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4"/>
  <workbookPr filterPrivacy="1" autoCompressPictures="0"/>
  <xr:revisionPtr revIDLastSave="0" documentId="13_ncr:9_{C5112007-BAC9-CA4E-8038-BEB5E131304C}" xr6:coauthVersionLast="45" xr6:coauthVersionMax="45" xr10:uidLastSave="{00000000-0000-0000-0000-000000000000}"/>
  <bookViews>
    <workbookView xWindow="180" yWindow="480" windowWidth="25360" windowHeight="15860" activeTab="2" xr2:uid="{00000000-000D-0000-FFFF-FFFF00000000}"/>
  </bookViews>
  <sheets>
    <sheet name="general tab" sheetId="9" r:id="rId1"/>
    <sheet name="fragstats" sheetId="51" r:id="rId2"/>
    <sheet name="tabglm" sheetId="92" r:id="rId3"/>
    <sheet name="tabpred" sheetId="95" r:id="rId4"/>
  </sheets>
  <definedNames>
    <definedName name="_xlnm._FilterDatabase" localSheetId="1" hidden="1">fragstats!$X$2:$X$52</definedName>
    <definedName name="_xlnm._FilterDatabase" localSheetId="0" hidden="1">'general tab'!$A$1:$AJ$1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1" i="51" l="1"/>
  <c r="AB32" i="51"/>
  <c r="AB27" i="51"/>
  <c r="E25" i="51"/>
  <c r="E24" i="51"/>
  <c r="AB23" i="51"/>
  <c r="E23" i="51"/>
  <c r="AB22" i="51"/>
  <c r="AA22" i="51"/>
  <c r="E22" i="51"/>
  <c r="E21" i="51"/>
  <c r="E20" i="51"/>
  <c r="E19" i="51"/>
  <c r="E18" i="51"/>
  <c r="E17" i="51"/>
  <c r="E16" i="51"/>
  <c r="AB15" i="51"/>
  <c r="E15" i="51"/>
  <c r="AB14" i="51"/>
  <c r="AA14" i="51"/>
  <c r="E14" i="51"/>
  <c r="E13" i="51"/>
  <c r="E12" i="51"/>
  <c r="E11" i="51"/>
  <c r="AB10" i="51"/>
  <c r="E10" i="51"/>
  <c r="AB9" i="51"/>
  <c r="AA9" i="51"/>
  <c r="E9" i="51"/>
  <c r="E8" i="51"/>
  <c r="E7" i="51"/>
  <c r="E6" i="51"/>
  <c r="E5" i="51"/>
</calcChain>
</file>

<file path=xl/sharedStrings.xml><?xml version="1.0" encoding="utf-8"?>
<sst xmlns="http://schemas.openxmlformats.org/spreadsheetml/2006/main" count="7199" uniqueCount="176">
  <si>
    <t>id</t>
  </si>
  <si>
    <t>habitat</t>
  </si>
  <si>
    <t>a</t>
  </si>
  <si>
    <t>b</t>
  </si>
  <si>
    <t>c</t>
  </si>
  <si>
    <t>d</t>
  </si>
  <si>
    <t>out</t>
  </si>
  <si>
    <t>a_scaesali</t>
  </si>
  <si>
    <t>b_supallosu</t>
  </si>
  <si>
    <t>c_putzuidu</t>
  </si>
  <si>
    <t>d_sutingiosu</t>
  </si>
  <si>
    <t>e_portosuedda</t>
  </si>
  <si>
    <t>g_sabenda</t>
  </si>
  <si>
    <t>h_maimoni</t>
  </si>
  <si>
    <t>i_seu</t>
  </si>
  <si>
    <t>l_funtanameiga</t>
  </si>
  <si>
    <t>m_sanmarco</t>
  </si>
  <si>
    <t>n_maldiventre</t>
  </si>
  <si>
    <t>o_catalano</t>
  </si>
  <si>
    <t>q_tharros</t>
  </si>
  <si>
    <t xml:space="preserve"> </t>
  </si>
  <si>
    <t>area</t>
  </si>
  <si>
    <t>e</t>
  </si>
  <si>
    <t>den</t>
  </si>
  <si>
    <t>class</t>
  </si>
  <si>
    <t>tot</t>
  </si>
  <si>
    <t>current speed (m/s)</t>
  </si>
  <si>
    <t>calcari</t>
  </si>
  <si>
    <t>posiroccia</t>
  </si>
  <si>
    <t>posimatsabbia</t>
  </si>
  <si>
    <t>granito</t>
  </si>
  <si>
    <t>basalto</t>
  </si>
  <si>
    <t>Cymodocea</t>
  </si>
  <si>
    <t>stock</t>
  </si>
  <si>
    <t>Granito</t>
  </si>
  <si>
    <t>seu</t>
  </si>
  <si>
    <t>Calcari</t>
  </si>
  <si>
    <t>portosuedda</t>
  </si>
  <si>
    <t>Posidonia_matte_sabbia</t>
  </si>
  <si>
    <t>Basalti</t>
  </si>
  <si>
    <t>deep</t>
  </si>
  <si>
    <t>shallow</t>
  </si>
  <si>
    <t xml:space="preserve"> NP </t>
  </si>
  <si>
    <t xml:space="preserve"> PD </t>
  </si>
  <si>
    <t xml:space="preserve"> LSI </t>
  </si>
  <si>
    <t xml:space="preserve"> CLUMPY </t>
  </si>
  <si>
    <t xml:space="preserve"> PLADJ </t>
  </si>
  <si>
    <t xml:space="preserve"> IJI </t>
  </si>
  <si>
    <t xml:space="preserve"> COHESION </t>
  </si>
  <si>
    <t xml:space="preserve"> DIVISION </t>
  </si>
  <si>
    <t xml:space="preserve"> MESH </t>
  </si>
  <si>
    <t xml:space="preserve"> SPLIT </t>
  </si>
  <si>
    <t xml:space="preserve"> AI </t>
  </si>
  <si>
    <t xml:space="preserve"> NLSI</t>
  </si>
  <si>
    <t>PRD</t>
  </si>
  <si>
    <t>LSI</t>
  </si>
  <si>
    <t>CONTAG</t>
  </si>
  <si>
    <t>Subarea</t>
  </si>
  <si>
    <t xml:space="preserve"> Posidonia_su_roccia </t>
  </si>
  <si>
    <t xml:space="preserve"> Calcari </t>
  </si>
  <si>
    <t xml:space="preserve"> Sabbie_Fini </t>
  </si>
  <si>
    <t xml:space="preserve"> Posidonia_matte_sabbia </t>
  </si>
  <si>
    <t xml:space="preserve"> Basalti </t>
  </si>
  <si>
    <t xml:space="preserve"> Cymodocea </t>
  </si>
  <si>
    <t xml:space="preserve"> Granito </t>
  </si>
  <si>
    <t>habitat scale</t>
  </si>
  <si>
    <t>landscape scale</t>
  </si>
  <si>
    <t>FRAC</t>
  </si>
  <si>
    <t>Habitat</t>
  </si>
  <si>
    <t>Type(Frag.)</t>
  </si>
  <si>
    <t xml:space="preserve"> cls_1 </t>
  </si>
  <si>
    <t xml:space="preserve"> cls_2</t>
  </si>
  <si>
    <t xml:space="preserve"> cls_3</t>
  </si>
  <si>
    <t xml:space="preserve"> cls_4</t>
  </si>
  <si>
    <t xml:space="preserve"> cls_5</t>
  </si>
  <si>
    <t xml:space="preserve"> cls_6</t>
  </si>
  <si>
    <t xml:space="preserve"> cls_7</t>
  </si>
  <si>
    <t>Posidonia_su_roccia</t>
  </si>
  <si>
    <t>NP</t>
  </si>
  <si>
    <t>LPI</t>
  </si>
  <si>
    <t>SHAPE_MN</t>
  </si>
  <si>
    <t>AI</t>
  </si>
  <si>
    <t>AREA_MN (ettari)</t>
  </si>
  <si>
    <t>IJI</t>
  </si>
  <si>
    <t xml:space="preserve">LPI </t>
  </si>
  <si>
    <t>FRAC_MN</t>
  </si>
  <si>
    <t>MESH</t>
  </si>
  <si>
    <t>SPLIT</t>
  </si>
  <si>
    <t>totale</t>
  </si>
  <si>
    <t>funtana</t>
  </si>
  <si>
    <t>scale</t>
  </si>
  <si>
    <t>AREA_MN (Km)</t>
  </si>
  <si>
    <t>landscape</t>
  </si>
  <si>
    <t>tipo</t>
  </si>
  <si>
    <t>I</t>
  </si>
  <si>
    <t>AREA_TOT (KMsq)</t>
  </si>
  <si>
    <t>AREA_MN (Kmsq)</t>
  </si>
  <si>
    <t>AREA_TOT(KMsq)</t>
  </si>
  <si>
    <t>AREA_MN (km)</t>
  </si>
  <si>
    <t>AREA TOT Km)</t>
  </si>
  <si>
    <t>AREA_suit(KMsq)</t>
  </si>
  <si>
    <t>B</t>
  </si>
  <si>
    <t>rec</t>
  </si>
  <si>
    <t>young</t>
  </si>
  <si>
    <t>f</t>
  </si>
  <si>
    <t>g</t>
  </si>
  <si>
    <t>C</t>
  </si>
  <si>
    <t>A</t>
  </si>
  <si>
    <t xml:space="preserve">  </t>
  </si>
  <si>
    <t xml:space="preserve">curspeed </t>
  </si>
  <si>
    <t>sector</t>
  </si>
  <si>
    <t>sutingiosu</t>
  </si>
  <si>
    <t>potzuidu</t>
  </si>
  <si>
    <t>supallosu</t>
  </si>
  <si>
    <t>scaesali</t>
  </si>
  <si>
    <t>MPS</t>
  </si>
  <si>
    <t>fertile</t>
  </si>
  <si>
    <t>stockper</t>
  </si>
  <si>
    <t>totpred</t>
  </si>
  <si>
    <t>den1</t>
  </si>
  <si>
    <t>undersize</t>
  </si>
  <si>
    <t>Partio</t>
  </si>
  <si>
    <t>urchin_den</t>
  </si>
  <si>
    <t>sparid_den</t>
  </si>
  <si>
    <t>sparid_bio</t>
  </si>
  <si>
    <t>labrid_den</t>
  </si>
  <si>
    <t>labrid_bio</t>
  </si>
  <si>
    <t>pred_den</t>
  </si>
  <si>
    <t>pred_bio</t>
  </si>
  <si>
    <t>mal</t>
  </si>
  <si>
    <t>cde</t>
  </si>
  <si>
    <t>cat</t>
  </si>
  <si>
    <t xml:space="preserve">mal </t>
  </si>
  <si>
    <t>subsize</t>
  </si>
  <si>
    <t>site</t>
  </si>
  <si>
    <t>putzuidu</t>
  </si>
  <si>
    <t>sabenda</t>
  </si>
  <si>
    <t>maimoni</t>
  </si>
  <si>
    <t>funtanameiga</t>
  </si>
  <si>
    <t>sanmarco</t>
  </si>
  <si>
    <t>maldiventre</t>
  </si>
  <si>
    <t>catalano</t>
  </si>
  <si>
    <t>tharros</t>
  </si>
  <si>
    <t>Longitud</t>
  </si>
  <si>
    <t>Latitud</t>
  </si>
  <si>
    <t xml:space="preserve">calcareous  (Kmq) </t>
  </si>
  <si>
    <t>basalt (Kmq)</t>
  </si>
  <si>
    <t>granite (Kmq)</t>
  </si>
  <si>
    <t xml:space="preserve"> patchy meadow (Kmq)</t>
  </si>
  <si>
    <t>continuous meadow(Kmq)</t>
  </si>
  <si>
    <t>other (Kmq)</t>
  </si>
  <si>
    <t>sand (Kmq)</t>
  </si>
  <si>
    <t>year</t>
  </si>
  <si>
    <t>depth</t>
  </si>
  <si>
    <t>station</t>
  </si>
  <si>
    <t>Protection z</t>
  </si>
  <si>
    <t>type of habitat</t>
  </si>
  <si>
    <t xml:space="preserve"> surface (kmq)</t>
  </si>
  <si>
    <t>perimeter (kmq)</t>
  </si>
  <si>
    <t>class size</t>
  </si>
  <si>
    <t>density (ind/mq)</t>
  </si>
  <si>
    <t>labrids</t>
  </si>
  <si>
    <t>sparids</t>
  </si>
  <si>
    <t>fragstat results landascape parameters</t>
  </si>
  <si>
    <t>Sector</t>
  </si>
  <si>
    <t xml:space="preserve"> TYPE of habitat</t>
  </si>
  <si>
    <t>patchy meadow</t>
  </si>
  <si>
    <t>sand</t>
  </si>
  <si>
    <t>total</t>
  </si>
  <si>
    <t>calcareous</t>
  </si>
  <si>
    <t>basalt</t>
  </si>
  <si>
    <t>other</t>
  </si>
  <si>
    <t>granite</t>
  </si>
  <si>
    <t>continuous meadow</t>
  </si>
  <si>
    <t xml:space="preserve">perimeter 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</si>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</sst>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3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1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6" applyNumberFormat="0" applyAlignment="0" applyProtection="0"/>
    <xf numFmtId="0" fontId="10" fillId="13" borderId="7" applyNumberFormat="0" applyAlignment="0" applyProtection="0"/>
    <xf numFmtId="0" fontId="11" fillId="13" borderId="6" applyNumberFormat="0" applyAlignment="0" applyProtection="0"/>
    <xf numFmtId="0" fontId="12" fillId="0" borderId="8" applyNumberFormat="0" applyFill="0" applyAlignment="0" applyProtection="0"/>
    <xf numFmtId="0" fontId="13" fillId="14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0" fontId="0" fillId="0" borderId="0" xfId="0"/>
    <xf numFmtId="165" fontId="0" fillId="0" borderId="0" xfId="0" applyNumberFormat="1"/>
    <xf numFmtId="164" fontId="0" fillId="0" borderId="0" xfId="0" applyNumberFormat="1" applyBorder="1"/>
    <xf numFmtId="1" fontId="0" fillId="0" borderId="0" xfId="0" applyNumberFormat="1"/>
    <xf numFmtId="0" fontId="0" fillId="0" borderId="11" xfId="0" applyBorder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164" fontId="0" fillId="33" borderId="0" xfId="0" applyNumberFormat="1" applyFill="1"/>
    <xf numFmtId="164" fontId="0" fillId="34" borderId="0" xfId="0" applyNumberFormat="1" applyFill="1"/>
    <xf numFmtId="164" fontId="0" fillId="35" borderId="0" xfId="0" applyNumberFormat="1" applyFill="1"/>
    <xf numFmtId="164" fontId="0" fillId="36" borderId="0" xfId="0" applyNumberFormat="1" applyFill="1"/>
    <xf numFmtId="164" fontId="0" fillId="37" borderId="0" xfId="0" applyNumberFormat="1" applyFill="1"/>
    <xf numFmtId="0" fontId="0" fillId="0" borderId="0" xfId="0"/>
    <xf numFmtId="0" fontId="0" fillId="0" borderId="0" xfId="0" applyFill="1"/>
    <xf numFmtId="166" fontId="0" fillId="0" borderId="0" xfId="0" applyNumberFormat="1"/>
    <xf numFmtId="0" fontId="20" fillId="0" borderId="0" xfId="0" applyFont="1"/>
    <xf numFmtId="1" fontId="0" fillId="33" borderId="0" xfId="0" applyNumberFormat="1" applyFill="1"/>
    <xf numFmtId="1" fontId="0" fillId="34" borderId="0" xfId="0" applyNumberFormat="1" applyFill="1"/>
    <xf numFmtId="1" fontId="0" fillId="35" borderId="0" xfId="0" applyNumberFormat="1" applyFill="1"/>
    <xf numFmtId="1" fontId="0" fillId="36" borderId="0" xfId="0" applyNumberFormat="1" applyFill="1"/>
    <xf numFmtId="1" fontId="0" fillId="37" borderId="0" xfId="0" applyNumberFormat="1" applyFill="1"/>
    <xf numFmtId="0" fontId="0" fillId="0" borderId="0" xfId="0"/>
    <xf numFmtId="0" fontId="0" fillId="0" borderId="0" xfId="0"/>
    <xf numFmtId="2" fontId="0" fillId="0" borderId="2" xfId="0" applyNumberFormat="1" applyFill="1" applyBorder="1"/>
    <xf numFmtId="2" fontId="0" fillId="0" borderId="0" xfId="0" applyNumberFormat="1" applyFill="1"/>
    <xf numFmtId="2" fontId="0" fillId="0" borderId="0" xfId="0" applyNumberFormat="1" applyFill="1" applyBorder="1"/>
    <xf numFmtId="164" fontId="0" fillId="0" borderId="2" xfId="0" applyNumberFormat="1" applyFill="1" applyBorder="1"/>
    <xf numFmtId="164" fontId="0" fillId="0" borderId="0" xfId="0" applyNumberFormat="1" applyFill="1"/>
    <xf numFmtId="1" fontId="0" fillId="0" borderId="0" xfId="0" applyNumberFormat="1" applyFill="1"/>
    <xf numFmtId="1" fontId="0" fillId="0" borderId="0" xfId="0" applyNumberFormat="1" applyFill="1" applyBorder="1"/>
    <xf numFmtId="1" fontId="0" fillId="0" borderId="2" xfId="0" applyNumberFormat="1" applyFill="1" applyBorder="1"/>
    <xf numFmtId="0" fontId="0" fillId="0" borderId="2" xfId="0" applyFill="1" applyBorder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11" xfId="0" applyNumberFormat="1" applyFill="1" applyBorder="1"/>
    <xf numFmtId="0" fontId="0" fillId="0" borderId="12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164" fontId="0" fillId="0" borderId="2" xfId="0" applyNumberFormat="1" applyBorder="1"/>
    <xf numFmtId="0" fontId="0" fillId="0" borderId="14" xfId="0" applyFill="1" applyBorder="1" applyAlignment="1">
      <alignment horizontal="right"/>
    </xf>
    <xf numFmtId="0" fontId="0" fillId="0" borderId="11" xfId="0" applyFill="1" applyBorder="1"/>
    <xf numFmtId="164" fontId="0" fillId="0" borderId="11" xfId="0" applyNumberFormat="1" applyFill="1" applyBorder="1"/>
    <xf numFmtId="1" fontId="0" fillId="0" borderId="11" xfId="0" applyNumberFormat="1" applyFill="1" applyBorder="1"/>
    <xf numFmtId="0" fontId="0" fillId="0" borderId="11" xfId="0" applyFill="1" applyBorder="1" applyAlignment="1">
      <alignment horizontal="right"/>
    </xf>
    <xf numFmtId="164" fontId="0" fillId="0" borderId="11" xfId="0" applyNumberFormat="1" applyBorder="1"/>
    <xf numFmtId="0" fontId="16" fillId="0" borderId="1" xfId="5" applyFont="1" applyFill="1"/>
    <xf numFmtId="0" fontId="16" fillId="0" borderId="0" xfId="2" applyFont="1" applyFill="1"/>
    <xf numFmtId="0" fontId="16" fillId="0" borderId="0" xfId="0" applyFont="1" applyFill="1"/>
    <xf numFmtId="0" fontId="16" fillId="0" borderId="0" xfId="6" applyFont="1" applyFill="1"/>
    <xf numFmtId="0" fontId="16" fillId="0" borderId="0" xfId="3" applyFont="1" applyFill="1" applyBorder="1"/>
    <xf numFmtId="0" fontId="16" fillId="0" borderId="0" xfId="7" applyFont="1" applyFill="1"/>
    <xf numFmtId="0" fontId="16" fillId="0" borderId="0" xfId="0" applyFont="1"/>
    <xf numFmtId="166" fontId="16" fillId="0" borderId="0" xfId="0" applyNumberFormat="1" applyFont="1" applyFill="1"/>
  </cellXfs>
  <cellStyles count="385">
    <cellStyle name="20% - Colore 1" xfId="25" builtinId="30" customBuiltin="1"/>
    <cellStyle name="20% - Colore 2" xfId="28" builtinId="34" customBuiltin="1"/>
    <cellStyle name="20% - Colore 3" xfId="31" builtinId="38" customBuiltin="1"/>
    <cellStyle name="20% - Colore 4" xfId="34" builtinId="42" customBuiltin="1"/>
    <cellStyle name="20% - Colore 5" xfId="37" builtinId="46" customBuiltin="1"/>
    <cellStyle name="20% - Colore 6" xfId="40" builtinId="50" customBuiltin="1"/>
    <cellStyle name="40% - Colore 1" xfId="6" builtinId="31" customBuiltin="1"/>
    <cellStyle name="40% - Colore 2" xfId="1" builtinId="35" customBuiltin="1"/>
    <cellStyle name="40% - Colore 3" xfId="2" builtinId="39" customBuiltin="1"/>
    <cellStyle name="40% - Colore 4" xfId="7" builtinId="43" customBuiltin="1"/>
    <cellStyle name="40% - Colore 5" xfId="3" builtinId="47" customBuiltin="1"/>
    <cellStyle name="40% - Colore 6" xfId="4" builtinId="51" customBuiltin="1"/>
    <cellStyle name="60% - Colore 1" xfId="26" builtinId="32" customBuiltin="1"/>
    <cellStyle name="60% - Colore 2" xfId="29" builtinId="36" customBuiltin="1"/>
    <cellStyle name="60% - Colore 3" xfId="32" builtinId="40" customBuiltin="1"/>
    <cellStyle name="60% - Colore 4" xfId="35" builtinId="44" customBuiltin="1"/>
    <cellStyle name="60% - Colore 5" xfId="38" builtinId="48" customBuiltin="1"/>
    <cellStyle name="60% - Colore 6" xfId="41" builtinId="52" customBuiltin="1"/>
    <cellStyle name="Calcolo" xfId="18" builtinId="22" customBuiltin="1"/>
    <cellStyle name="Cella collegata" xfId="19" builtinId="24" customBuiltin="1"/>
    <cellStyle name="Cella da controllare" xfId="20" builtinId="23" customBuilti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ore 1" xfId="24" builtinId="29" customBuiltin="1"/>
    <cellStyle name="Colore 2" xfId="27" builtinId="33" customBuiltin="1"/>
    <cellStyle name="Colore 3" xfId="30" builtinId="37" customBuiltin="1"/>
    <cellStyle name="Colore 4" xfId="33" builtinId="41" customBuiltin="1"/>
    <cellStyle name="Colore 5" xfId="36" builtinId="45" customBuiltin="1"/>
    <cellStyle name="Colore 6" xfId="39" builtinId="49" customBuiltin="1"/>
    <cellStyle name="Input" xfId="16" builtinId="20" customBuiltin="1"/>
    <cellStyle name="Neutrale" xfId="15" builtinId="28" customBuiltin="1"/>
    <cellStyle name="Normale" xfId="0" builtinId="0"/>
    <cellStyle name="Nota" xfId="5" builtinId="10" customBuiltin="1"/>
    <cellStyle name="Output" xfId="17" builtinId="21" customBuiltin="1"/>
    <cellStyle name="Testo avviso" xfId="21" builtinId="11" customBuiltin="1"/>
    <cellStyle name="Testo descrittivo" xfId="22" builtinId="53" customBuiltin="1"/>
    <cellStyle name="Titolo" xfId="8" builtinId="15" customBuiltin="1"/>
    <cellStyle name="Titolo 1" xfId="9" builtinId="16" customBuiltin="1"/>
    <cellStyle name="Titolo 2" xfId="10" builtinId="17" customBuiltin="1"/>
    <cellStyle name="Titolo 3" xfId="11" builtinId="18" customBuiltin="1"/>
    <cellStyle name="Titolo 4" xfId="12" builtinId="19" customBuiltin="1"/>
    <cellStyle name="Titolo 5" xfId="334" xr:uid="{00000000-0005-0000-0000-00007E010000}"/>
    <cellStyle name="Totale" xfId="23" builtinId="25" customBuiltin="1"/>
    <cellStyle name="Valore non valido" xfId="14" builtinId="27" customBuiltin="1"/>
    <cellStyle name="Valore valido" xfId="13" builtinId="26" customBuiltin="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7"/>
  <sheetViews>
    <sheetView zoomScale="150" zoomScaleNormal="150" zoomScalePageLayoutView="150" workbookViewId="0">
      <selection activeCell="AA11" sqref="AA11"/>
    </sheetView>
  </sheetViews>
  <sheetFormatPr baseColWidth="10" defaultColWidth="8.83203125" defaultRowHeight="15" x14ac:dyDescent="0.2"/>
  <cols>
    <col min="2" max="2" width="16.1640625" customWidth="1"/>
    <col min="3" max="3" width="12" customWidth="1"/>
    <col min="4" max="4" width="14.33203125" customWidth="1"/>
    <col min="5" max="5" width="12" customWidth="1"/>
    <col min="6" max="6" width="18" style="6" customWidth="1"/>
    <col min="7" max="7" width="18" style="22" customWidth="1"/>
    <col min="8" max="8" width="21" style="22" customWidth="1"/>
    <col min="9" max="9" width="19.1640625" style="22" customWidth="1"/>
    <col min="10" max="10" width="20.5" style="22" customWidth="1"/>
    <col min="11" max="12" width="17.33203125" style="22" customWidth="1"/>
    <col min="14" max="14" width="8.83203125" style="6"/>
    <col min="15" max="15" width="11.33203125" customWidth="1"/>
    <col min="16" max="16" width="10.6640625" customWidth="1"/>
    <col min="17" max="17" width="18.1640625" customWidth="1"/>
    <col min="18" max="18" width="17.5" style="22" customWidth="1"/>
    <col min="19" max="19" width="17" style="22" customWidth="1"/>
    <col min="20" max="20" width="10.33203125" style="6" customWidth="1"/>
    <col min="21" max="22" width="9.33203125" style="6" customWidth="1"/>
    <col min="23" max="23" width="21.1640625" customWidth="1"/>
    <col min="24" max="24" width="11.33203125" style="3" customWidth="1"/>
    <col min="25" max="25" width="13.83203125" style="22" customWidth="1"/>
    <col min="26" max="31" width="8.83203125" style="22"/>
    <col min="34" max="34" width="8.83203125" style="31"/>
  </cols>
  <sheetData>
    <row r="1" spans="1:32" s="56" customFormat="1" x14ac:dyDescent="0.2">
      <c r="A1" s="54" t="s">
        <v>0</v>
      </c>
      <c r="B1" s="54" t="s">
        <v>134</v>
      </c>
      <c r="C1" s="54" t="s">
        <v>143</v>
      </c>
      <c r="D1" s="54" t="s">
        <v>144</v>
      </c>
      <c r="E1" s="54" t="s">
        <v>110</v>
      </c>
      <c r="F1" s="54" t="s">
        <v>145</v>
      </c>
      <c r="G1" s="54" t="s">
        <v>146</v>
      </c>
      <c r="H1" s="54" t="s">
        <v>147</v>
      </c>
      <c r="I1" s="54" t="s">
        <v>148</v>
      </c>
      <c r="J1" s="54" t="s">
        <v>149</v>
      </c>
      <c r="K1" s="54" t="s">
        <v>150</v>
      </c>
      <c r="L1" s="54" t="s">
        <v>151</v>
      </c>
      <c r="M1" s="54" t="s">
        <v>152</v>
      </c>
      <c r="N1" s="54" t="s">
        <v>153</v>
      </c>
      <c r="O1" s="54" t="s">
        <v>154</v>
      </c>
      <c r="P1" s="54" t="s">
        <v>155</v>
      </c>
      <c r="Q1" s="55" t="s">
        <v>156</v>
      </c>
      <c r="R1" s="55" t="s">
        <v>157</v>
      </c>
      <c r="S1" s="55" t="s">
        <v>158</v>
      </c>
      <c r="T1" s="55" t="s">
        <v>42</v>
      </c>
      <c r="U1" s="55" t="s">
        <v>43</v>
      </c>
      <c r="V1" s="55" t="s">
        <v>44</v>
      </c>
      <c r="W1" s="57" t="s">
        <v>26</v>
      </c>
      <c r="X1" s="58" t="s">
        <v>159</v>
      </c>
      <c r="Y1" s="59" t="s">
        <v>160</v>
      </c>
      <c r="Z1" s="59"/>
      <c r="AA1" s="59"/>
      <c r="AB1" s="59"/>
      <c r="AC1" s="59"/>
      <c r="AD1" s="59"/>
      <c r="AE1" s="59"/>
      <c r="AF1" s="59"/>
    </row>
    <row r="2" spans="1:32" s="22" customFormat="1" x14ac:dyDescent="0.2">
      <c r="A2" s="22">
        <v>1</v>
      </c>
      <c r="B2" s="22" t="s">
        <v>114</v>
      </c>
      <c r="C2" s="22">
        <v>452115.51299999998</v>
      </c>
      <c r="D2" s="22">
        <v>4433938.6869999999</v>
      </c>
      <c r="E2" s="22">
        <v>1</v>
      </c>
      <c r="F2" s="36">
        <v>4.52149</v>
      </c>
      <c r="G2" s="36">
        <v>0</v>
      </c>
      <c r="H2" s="36">
        <v>0</v>
      </c>
      <c r="I2" s="36">
        <v>7.1873699999999996</v>
      </c>
      <c r="J2" s="36">
        <v>0</v>
      </c>
      <c r="K2" s="36">
        <v>0</v>
      </c>
      <c r="L2" s="36">
        <v>0.99769099999999999</v>
      </c>
      <c r="M2" s="22">
        <v>2005</v>
      </c>
      <c r="N2" s="22" t="s">
        <v>40</v>
      </c>
      <c r="O2" s="22">
        <v>1</v>
      </c>
      <c r="P2" s="22" t="s">
        <v>6</v>
      </c>
      <c r="Q2" s="22" t="s">
        <v>27</v>
      </c>
      <c r="R2" s="33">
        <v>1.079</v>
      </c>
      <c r="S2" s="33">
        <v>22.091999999999999</v>
      </c>
      <c r="T2" s="37">
        <v>63</v>
      </c>
      <c r="U2" s="33">
        <v>1.0127999999999999</v>
      </c>
      <c r="V2" s="33">
        <v>15.672800000000001</v>
      </c>
      <c r="W2" s="33">
        <v>7.5870967999999997E-2</v>
      </c>
      <c r="X2" s="42" t="s">
        <v>2</v>
      </c>
      <c r="Y2" s="36">
        <v>5.2</v>
      </c>
      <c r="Z2" s="36"/>
      <c r="AA2" s="36"/>
      <c r="AB2" s="36"/>
      <c r="AC2" s="36"/>
      <c r="AD2" s="36"/>
      <c r="AE2" s="36"/>
      <c r="AF2" s="36"/>
    </row>
    <row r="3" spans="1:32" s="22" customFormat="1" x14ac:dyDescent="0.2">
      <c r="A3" s="22">
        <v>2</v>
      </c>
      <c r="B3" s="22" t="s">
        <v>114</v>
      </c>
      <c r="C3" s="22">
        <v>452115.51299999998</v>
      </c>
      <c r="D3" s="22">
        <v>4433938.6869999999</v>
      </c>
      <c r="E3" s="22">
        <v>1</v>
      </c>
      <c r="F3" s="36">
        <v>4.52149</v>
      </c>
      <c r="G3" s="36">
        <v>0</v>
      </c>
      <c r="H3" s="36">
        <v>0</v>
      </c>
      <c r="I3" s="36">
        <v>7.1873699999999996</v>
      </c>
      <c r="J3" s="36">
        <v>0</v>
      </c>
      <c r="K3" s="36">
        <v>0</v>
      </c>
      <c r="L3" s="36">
        <v>0.99769099999999999</v>
      </c>
      <c r="M3" s="22">
        <v>2005</v>
      </c>
      <c r="N3" s="22" t="s">
        <v>40</v>
      </c>
      <c r="O3" s="22">
        <v>1</v>
      </c>
      <c r="P3" s="22" t="s">
        <v>6</v>
      </c>
      <c r="Q3" s="22" t="s">
        <v>27</v>
      </c>
      <c r="R3" s="33">
        <v>1.079</v>
      </c>
      <c r="S3" s="33">
        <v>22.091999999999999</v>
      </c>
      <c r="T3" s="37">
        <v>63</v>
      </c>
      <c r="U3" s="33">
        <v>1.0127999999999999</v>
      </c>
      <c r="V3" s="33">
        <v>15.672800000000001</v>
      </c>
      <c r="W3" s="33">
        <v>7.5870967999999997E-2</v>
      </c>
      <c r="X3" s="42" t="s">
        <v>3</v>
      </c>
      <c r="Y3" s="36">
        <v>1.93</v>
      </c>
      <c r="Z3" s="36"/>
      <c r="AA3" s="36"/>
      <c r="AB3" s="36"/>
      <c r="AC3" s="36"/>
      <c r="AD3" s="36"/>
      <c r="AE3" s="36"/>
      <c r="AF3" s="36"/>
    </row>
    <row r="4" spans="1:32" s="22" customFormat="1" x14ac:dyDescent="0.2">
      <c r="A4" s="22">
        <v>3</v>
      </c>
      <c r="B4" s="22" t="s">
        <v>114</v>
      </c>
      <c r="C4" s="22">
        <v>452115.51299999998</v>
      </c>
      <c r="D4" s="22">
        <v>4433938.6869999999</v>
      </c>
      <c r="E4" s="22">
        <v>1</v>
      </c>
      <c r="F4" s="36">
        <v>4.52149</v>
      </c>
      <c r="G4" s="36">
        <v>0</v>
      </c>
      <c r="H4" s="36">
        <v>0</v>
      </c>
      <c r="I4" s="36">
        <v>7.1873699999999996</v>
      </c>
      <c r="J4" s="36">
        <v>0</v>
      </c>
      <c r="K4" s="36">
        <v>0</v>
      </c>
      <c r="L4" s="36">
        <v>0.99769099999999999</v>
      </c>
      <c r="M4" s="22">
        <v>2005</v>
      </c>
      <c r="N4" s="22" t="s">
        <v>40</v>
      </c>
      <c r="O4" s="22">
        <v>1</v>
      </c>
      <c r="P4" s="22" t="s">
        <v>6</v>
      </c>
      <c r="Q4" s="22" t="s">
        <v>27</v>
      </c>
      <c r="R4" s="33">
        <v>1.079</v>
      </c>
      <c r="S4" s="33">
        <v>22.091999999999999</v>
      </c>
      <c r="T4" s="37">
        <v>63</v>
      </c>
      <c r="U4" s="33">
        <v>1.0127999999999999</v>
      </c>
      <c r="V4" s="33">
        <v>15.672800000000001</v>
      </c>
      <c r="W4" s="33">
        <v>7.5870967999999997E-2</v>
      </c>
      <c r="X4" s="42" t="s">
        <v>4</v>
      </c>
      <c r="Y4" s="36">
        <v>2.73</v>
      </c>
      <c r="Z4" s="36"/>
      <c r="AA4" s="36"/>
      <c r="AB4" s="36"/>
      <c r="AC4" s="36"/>
      <c r="AD4" s="36"/>
      <c r="AE4" s="36"/>
      <c r="AF4" s="36"/>
    </row>
    <row r="5" spans="1:32" s="22" customFormat="1" x14ac:dyDescent="0.2">
      <c r="A5" s="4">
        <v>4</v>
      </c>
      <c r="B5" s="22" t="s">
        <v>114</v>
      </c>
      <c r="C5" s="22">
        <v>452115.51299999998</v>
      </c>
      <c r="D5" s="22">
        <v>4433938.6869999999</v>
      </c>
      <c r="E5" s="22">
        <v>1</v>
      </c>
      <c r="F5" s="36">
        <v>4.52149</v>
      </c>
      <c r="G5" s="36">
        <v>0</v>
      </c>
      <c r="H5" s="36">
        <v>0</v>
      </c>
      <c r="I5" s="36">
        <v>7.1873699999999996</v>
      </c>
      <c r="J5" s="36">
        <v>0</v>
      </c>
      <c r="K5" s="36">
        <v>0</v>
      </c>
      <c r="L5" s="36">
        <v>0.99769099999999999</v>
      </c>
      <c r="M5" s="22">
        <v>2005</v>
      </c>
      <c r="N5" s="22" t="s">
        <v>40</v>
      </c>
      <c r="O5" s="22">
        <v>1</v>
      </c>
      <c r="P5" s="22" t="s">
        <v>6</v>
      </c>
      <c r="Q5" s="22" t="s">
        <v>27</v>
      </c>
      <c r="R5" s="33">
        <v>1.079</v>
      </c>
      <c r="S5" s="33">
        <v>22.091999999999999</v>
      </c>
      <c r="T5" s="37">
        <v>63</v>
      </c>
      <c r="U5" s="33">
        <v>1.0127999999999999</v>
      </c>
      <c r="V5" s="33">
        <v>15.672800000000001</v>
      </c>
      <c r="W5" s="33">
        <v>7.5870967999999997E-2</v>
      </c>
      <c r="X5" s="42" t="s">
        <v>5</v>
      </c>
      <c r="Y5" s="36">
        <v>2.4</v>
      </c>
      <c r="Z5" s="36"/>
      <c r="AA5" s="36"/>
      <c r="AB5" s="36"/>
      <c r="AC5" s="36"/>
      <c r="AD5" s="36"/>
      <c r="AE5" s="36"/>
      <c r="AF5" s="36"/>
    </row>
    <row r="6" spans="1:32" s="22" customFormat="1" x14ac:dyDescent="0.2">
      <c r="A6" s="4">
        <v>5</v>
      </c>
      <c r="B6" s="22" t="s">
        <v>114</v>
      </c>
      <c r="C6" s="22">
        <v>452115.51299999998</v>
      </c>
      <c r="D6" s="22">
        <v>4433938.6869999999</v>
      </c>
      <c r="E6" s="22">
        <v>1</v>
      </c>
      <c r="F6" s="36">
        <v>4.52149</v>
      </c>
      <c r="G6" s="36">
        <v>0</v>
      </c>
      <c r="H6" s="36">
        <v>0</v>
      </c>
      <c r="I6" s="36">
        <v>7.1873699999999996</v>
      </c>
      <c r="J6" s="36">
        <v>0</v>
      </c>
      <c r="K6" s="36">
        <v>0</v>
      </c>
      <c r="L6" s="36">
        <v>0.99769099999999999</v>
      </c>
      <c r="M6" s="22">
        <v>2005</v>
      </c>
      <c r="N6" s="22" t="s">
        <v>40</v>
      </c>
      <c r="O6" s="22">
        <v>1</v>
      </c>
      <c r="P6" s="22" t="s">
        <v>6</v>
      </c>
      <c r="Q6" s="22" t="s">
        <v>27</v>
      </c>
      <c r="R6" s="33">
        <v>1.079</v>
      </c>
      <c r="S6" s="33">
        <v>22.091999999999999</v>
      </c>
      <c r="T6" s="37">
        <v>63</v>
      </c>
      <c r="U6" s="33">
        <v>1.0127999999999999</v>
      </c>
      <c r="V6" s="33">
        <v>15.672800000000001</v>
      </c>
      <c r="W6" s="33">
        <v>7.5870967999999997E-2</v>
      </c>
      <c r="X6" s="42" t="s">
        <v>22</v>
      </c>
      <c r="Y6" s="36">
        <v>1.8666666666666665</v>
      </c>
      <c r="Z6" s="36"/>
      <c r="AA6" s="36"/>
      <c r="AB6" s="36"/>
      <c r="AC6" s="36"/>
      <c r="AD6" s="36"/>
      <c r="AE6" s="36"/>
      <c r="AF6" s="36"/>
    </row>
    <row r="7" spans="1:32" s="22" customFormat="1" x14ac:dyDescent="0.2">
      <c r="A7" s="4">
        <v>6</v>
      </c>
      <c r="B7" s="22" t="s">
        <v>114</v>
      </c>
      <c r="C7" s="22">
        <v>452115.51299999998</v>
      </c>
      <c r="D7" s="22">
        <v>4433938.6869999999</v>
      </c>
      <c r="E7" s="22">
        <v>1</v>
      </c>
      <c r="F7" s="36">
        <v>4.52149</v>
      </c>
      <c r="G7" s="36">
        <v>0</v>
      </c>
      <c r="H7" s="36">
        <v>0</v>
      </c>
      <c r="I7" s="36">
        <v>7.1873699999999996</v>
      </c>
      <c r="J7" s="36">
        <v>0</v>
      </c>
      <c r="K7" s="36">
        <v>0</v>
      </c>
      <c r="L7" s="36">
        <v>0.99769099999999999</v>
      </c>
      <c r="M7" s="22">
        <v>2005</v>
      </c>
      <c r="N7" s="22" t="s">
        <v>40</v>
      </c>
      <c r="O7" s="22">
        <v>1</v>
      </c>
      <c r="P7" s="22" t="s">
        <v>6</v>
      </c>
      <c r="Q7" s="22" t="s">
        <v>27</v>
      </c>
      <c r="R7" s="33">
        <v>1.079</v>
      </c>
      <c r="S7" s="33">
        <v>22.091999999999999</v>
      </c>
      <c r="T7" s="37">
        <v>63</v>
      </c>
      <c r="U7" s="33">
        <v>1.0127999999999999</v>
      </c>
      <c r="V7" s="33">
        <v>15.672800000000001</v>
      </c>
      <c r="W7" s="33">
        <v>7.5870967999999997E-2</v>
      </c>
      <c r="X7" s="42" t="s">
        <v>104</v>
      </c>
      <c r="Y7" s="36">
        <v>1</v>
      </c>
      <c r="Z7" s="36"/>
      <c r="AA7" s="36"/>
      <c r="AB7" s="36"/>
      <c r="AC7" s="36"/>
      <c r="AD7" s="36"/>
      <c r="AE7" s="36"/>
      <c r="AF7" s="36"/>
    </row>
    <row r="8" spans="1:32" s="22" customFormat="1" x14ac:dyDescent="0.2">
      <c r="A8" s="4">
        <v>7</v>
      </c>
      <c r="B8" s="22" t="s">
        <v>114</v>
      </c>
      <c r="C8" s="22">
        <v>452115.51299999998</v>
      </c>
      <c r="D8" s="22">
        <v>4433938.6869999999</v>
      </c>
      <c r="E8" s="22">
        <v>1</v>
      </c>
      <c r="F8" s="36">
        <v>4.52149</v>
      </c>
      <c r="G8" s="36">
        <v>0</v>
      </c>
      <c r="H8" s="36">
        <v>0</v>
      </c>
      <c r="I8" s="36">
        <v>7.1873699999999996</v>
      </c>
      <c r="J8" s="36">
        <v>0</v>
      </c>
      <c r="K8" s="36">
        <v>0</v>
      </c>
      <c r="L8" s="36">
        <v>0.99769099999999999</v>
      </c>
      <c r="M8" s="22">
        <v>2005</v>
      </c>
      <c r="N8" s="22" t="s">
        <v>40</v>
      </c>
      <c r="O8" s="22">
        <v>1</v>
      </c>
      <c r="P8" s="22" t="s">
        <v>6</v>
      </c>
      <c r="Q8" s="22" t="s">
        <v>27</v>
      </c>
      <c r="R8" s="33">
        <v>1.079</v>
      </c>
      <c r="S8" s="33">
        <v>22.091999999999999</v>
      </c>
      <c r="T8" s="37">
        <v>63</v>
      </c>
      <c r="U8" s="33">
        <v>1.0127999999999999</v>
      </c>
      <c r="V8" s="33">
        <v>15.672800000000001</v>
      </c>
      <c r="W8" s="33">
        <v>7.5870967999999997E-2</v>
      </c>
      <c r="X8" s="42" t="s">
        <v>105</v>
      </c>
      <c r="Y8" s="36">
        <v>0</v>
      </c>
      <c r="Z8" s="36"/>
      <c r="AA8" s="36"/>
      <c r="AB8" s="36"/>
      <c r="AC8" s="36"/>
      <c r="AD8" s="36"/>
      <c r="AE8" s="36"/>
      <c r="AF8" s="36"/>
    </row>
    <row r="9" spans="1:32" s="4" customFormat="1" x14ac:dyDescent="0.2">
      <c r="A9" s="4">
        <v>8</v>
      </c>
      <c r="B9" s="22" t="s">
        <v>114</v>
      </c>
      <c r="C9" s="4">
        <v>452115.51299999998</v>
      </c>
      <c r="D9" s="4">
        <v>4433938.6869999999</v>
      </c>
      <c r="E9" s="4">
        <v>1</v>
      </c>
      <c r="F9" s="41">
        <v>4.52149</v>
      </c>
      <c r="G9" s="41">
        <v>0</v>
      </c>
      <c r="H9" s="41">
        <v>0</v>
      </c>
      <c r="I9" s="41">
        <v>7.1873699999999996</v>
      </c>
      <c r="J9" s="41">
        <v>0</v>
      </c>
      <c r="K9" s="41">
        <v>0</v>
      </c>
      <c r="L9" s="41">
        <v>0.99769099999999999</v>
      </c>
      <c r="M9" s="4">
        <v>2005</v>
      </c>
      <c r="N9" s="4" t="s">
        <v>40</v>
      </c>
      <c r="O9" s="4">
        <v>1</v>
      </c>
      <c r="P9" s="4" t="s">
        <v>6</v>
      </c>
      <c r="Q9" s="4" t="s">
        <v>27</v>
      </c>
      <c r="R9" s="34">
        <v>1.079</v>
      </c>
      <c r="S9" s="34">
        <v>22.091999999999999</v>
      </c>
      <c r="T9" s="38">
        <v>63</v>
      </c>
      <c r="U9" s="34">
        <v>1.0127999999999999</v>
      </c>
      <c r="V9" s="34">
        <v>15.672800000000001</v>
      </c>
      <c r="W9" s="34">
        <v>7.5870967999999997E-2</v>
      </c>
      <c r="X9" s="42" t="s">
        <v>25</v>
      </c>
      <c r="Y9" s="41">
        <v>12.5</v>
      </c>
      <c r="Z9" s="41"/>
      <c r="AA9" s="41"/>
      <c r="AB9" s="41"/>
      <c r="AC9" s="41"/>
      <c r="AD9" s="41"/>
      <c r="AE9" s="41"/>
      <c r="AF9" s="41"/>
    </row>
    <row r="10" spans="1:32" s="5" customFormat="1" x14ac:dyDescent="0.2">
      <c r="A10" s="5">
        <v>9</v>
      </c>
      <c r="B10" s="5" t="s">
        <v>114</v>
      </c>
      <c r="C10" s="5">
        <v>451459.22200000001</v>
      </c>
      <c r="D10" s="5">
        <v>4433793.0080000004</v>
      </c>
      <c r="E10" s="5">
        <v>1</v>
      </c>
      <c r="F10" s="35">
        <v>4.52149</v>
      </c>
      <c r="G10" s="35">
        <v>0</v>
      </c>
      <c r="H10" s="35">
        <v>0</v>
      </c>
      <c r="I10" s="35">
        <v>7.1873699999999996</v>
      </c>
      <c r="J10" s="35">
        <v>0</v>
      </c>
      <c r="K10" s="35">
        <v>0</v>
      </c>
      <c r="L10" s="35">
        <v>0.99769099999999999</v>
      </c>
      <c r="M10" s="5">
        <v>2005</v>
      </c>
      <c r="N10" s="5" t="s">
        <v>40</v>
      </c>
      <c r="O10" s="5">
        <v>2</v>
      </c>
      <c r="P10" s="5" t="s">
        <v>6</v>
      </c>
      <c r="Q10" s="5" t="s">
        <v>27</v>
      </c>
      <c r="R10" s="32">
        <v>1.079</v>
      </c>
      <c r="S10" s="32">
        <v>22.091999999999999</v>
      </c>
      <c r="T10" s="39">
        <v>63</v>
      </c>
      <c r="U10" s="32">
        <v>1.0127999999999999</v>
      </c>
      <c r="V10" s="32">
        <v>15.672800000000001</v>
      </c>
      <c r="W10" s="32">
        <v>7.2120793000000002E-2</v>
      </c>
      <c r="X10" s="40" t="s">
        <v>2</v>
      </c>
      <c r="Y10" s="35">
        <v>2.4700000000000002</v>
      </c>
      <c r="Z10" s="35"/>
      <c r="AA10" s="35"/>
      <c r="AB10" s="35"/>
      <c r="AC10" s="35"/>
      <c r="AD10" s="35"/>
      <c r="AE10" s="35"/>
      <c r="AF10" s="35"/>
    </row>
    <row r="11" spans="1:32" s="22" customFormat="1" x14ac:dyDescent="0.2">
      <c r="A11" s="22">
        <v>10</v>
      </c>
      <c r="B11" s="22" t="s">
        <v>114</v>
      </c>
      <c r="C11" s="22">
        <v>451459.22200000001</v>
      </c>
      <c r="D11" s="22">
        <v>4433793.0080000004</v>
      </c>
      <c r="E11" s="22">
        <v>1</v>
      </c>
      <c r="F11" s="36">
        <v>4.52149</v>
      </c>
      <c r="G11" s="36">
        <v>0</v>
      </c>
      <c r="H11" s="36">
        <v>0</v>
      </c>
      <c r="I11" s="36">
        <v>7.1873699999999996</v>
      </c>
      <c r="J11" s="36">
        <v>0</v>
      </c>
      <c r="K11" s="36">
        <v>0</v>
      </c>
      <c r="L11" s="36">
        <v>0.99769099999999999</v>
      </c>
      <c r="M11" s="22">
        <v>2005</v>
      </c>
      <c r="N11" s="22" t="s">
        <v>40</v>
      </c>
      <c r="O11" s="22">
        <v>2</v>
      </c>
      <c r="P11" s="22" t="s">
        <v>6</v>
      </c>
      <c r="Q11" s="22" t="s">
        <v>27</v>
      </c>
      <c r="R11" s="33">
        <v>1.079</v>
      </c>
      <c r="S11" s="33">
        <v>22.091999999999999</v>
      </c>
      <c r="T11" s="37">
        <v>63</v>
      </c>
      <c r="U11" s="33">
        <v>1.0127999999999999</v>
      </c>
      <c r="V11" s="33">
        <v>15.672800000000001</v>
      </c>
      <c r="W11" s="33">
        <v>7.2120793000000002E-2</v>
      </c>
      <c r="X11" s="42" t="s">
        <v>3</v>
      </c>
      <c r="Y11" s="36">
        <v>3.4</v>
      </c>
      <c r="Z11" s="36"/>
      <c r="AA11" s="36"/>
      <c r="AB11" s="36"/>
      <c r="AC11" s="36"/>
      <c r="AD11" s="36"/>
      <c r="AE11" s="36"/>
      <c r="AF11" s="36"/>
    </row>
    <row r="12" spans="1:32" s="22" customFormat="1" x14ac:dyDescent="0.2">
      <c r="A12" s="22">
        <v>11</v>
      </c>
      <c r="B12" s="22" t="s">
        <v>114</v>
      </c>
      <c r="C12" s="22">
        <v>451459.22200000001</v>
      </c>
      <c r="D12" s="22">
        <v>4433793.0080000004</v>
      </c>
      <c r="E12" s="22">
        <v>1</v>
      </c>
      <c r="F12" s="36">
        <v>4.52149</v>
      </c>
      <c r="G12" s="36">
        <v>0</v>
      </c>
      <c r="H12" s="36">
        <v>0</v>
      </c>
      <c r="I12" s="36">
        <v>7.1873699999999996</v>
      </c>
      <c r="J12" s="36">
        <v>0</v>
      </c>
      <c r="K12" s="36">
        <v>0</v>
      </c>
      <c r="L12" s="36">
        <v>0.99769099999999999</v>
      </c>
      <c r="M12" s="22">
        <v>2005</v>
      </c>
      <c r="N12" s="22" t="s">
        <v>40</v>
      </c>
      <c r="O12" s="22">
        <v>2</v>
      </c>
      <c r="P12" s="22" t="s">
        <v>6</v>
      </c>
      <c r="Q12" s="22" t="s">
        <v>27</v>
      </c>
      <c r="R12" s="33">
        <v>1.079</v>
      </c>
      <c r="S12" s="33">
        <v>22.091999999999999</v>
      </c>
      <c r="T12" s="37">
        <v>63</v>
      </c>
      <c r="U12" s="33">
        <v>1.0127999999999999</v>
      </c>
      <c r="V12" s="33">
        <v>15.672800000000001</v>
      </c>
      <c r="W12" s="33">
        <v>7.2120793000000002E-2</v>
      </c>
      <c r="X12" s="42" t="s">
        <v>4</v>
      </c>
      <c r="Y12" s="36">
        <v>3.47</v>
      </c>
      <c r="Z12" s="36"/>
      <c r="AA12" s="36"/>
      <c r="AB12" s="36"/>
      <c r="AC12" s="36"/>
      <c r="AD12" s="36"/>
      <c r="AE12" s="36"/>
      <c r="AF12" s="36"/>
    </row>
    <row r="13" spans="1:32" s="22" customFormat="1" x14ac:dyDescent="0.2">
      <c r="A13" s="4">
        <v>12</v>
      </c>
      <c r="B13" s="22" t="s">
        <v>114</v>
      </c>
      <c r="C13" s="22">
        <v>451459.22200000001</v>
      </c>
      <c r="D13" s="22">
        <v>4433793.0080000004</v>
      </c>
      <c r="E13" s="22">
        <v>1</v>
      </c>
      <c r="F13" s="36">
        <v>4.52149</v>
      </c>
      <c r="G13" s="36">
        <v>0</v>
      </c>
      <c r="H13" s="36">
        <v>0</v>
      </c>
      <c r="I13" s="36">
        <v>7.1873699999999996</v>
      </c>
      <c r="J13" s="36">
        <v>0</v>
      </c>
      <c r="K13" s="36">
        <v>0</v>
      </c>
      <c r="L13" s="36">
        <v>0.99769099999999999</v>
      </c>
      <c r="M13" s="22">
        <v>2005</v>
      </c>
      <c r="N13" s="22" t="s">
        <v>40</v>
      </c>
      <c r="O13" s="22">
        <v>2</v>
      </c>
      <c r="P13" s="22" t="s">
        <v>6</v>
      </c>
      <c r="Q13" s="22" t="s">
        <v>27</v>
      </c>
      <c r="R13" s="33">
        <v>1.079</v>
      </c>
      <c r="S13" s="33">
        <v>22.091999999999999</v>
      </c>
      <c r="T13" s="37">
        <v>63</v>
      </c>
      <c r="U13" s="33">
        <v>1.0127999999999999</v>
      </c>
      <c r="V13" s="33">
        <v>15.672800000000001</v>
      </c>
      <c r="W13" s="33">
        <v>7.2120793000000002E-2</v>
      </c>
      <c r="X13" s="42" t="s">
        <v>5</v>
      </c>
      <c r="Y13" s="36">
        <v>2.6</v>
      </c>
      <c r="Z13" s="36"/>
      <c r="AA13" s="36"/>
      <c r="AB13" s="36"/>
      <c r="AC13" s="36"/>
      <c r="AD13" s="36"/>
      <c r="AE13" s="36"/>
      <c r="AF13" s="36"/>
    </row>
    <row r="14" spans="1:32" s="22" customFormat="1" x14ac:dyDescent="0.2">
      <c r="A14" s="4">
        <v>13</v>
      </c>
      <c r="B14" s="22" t="s">
        <v>114</v>
      </c>
      <c r="C14" s="22">
        <v>451459.22200000001</v>
      </c>
      <c r="D14" s="22">
        <v>4433793.0080000004</v>
      </c>
      <c r="E14" s="22">
        <v>1</v>
      </c>
      <c r="F14" s="36">
        <v>4.52149</v>
      </c>
      <c r="G14" s="36">
        <v>0</v>
      </c>
      <c r="H14" s="36">
        <v>0</v>
      </c>
      <c r="I14" s="36">
        <v>7.1873699999999996</v>
      </c>
      <c r="J14" s="36">
        <v>0</v>
      </c>
      <c r="K14" s="36">
        <v>0</v>
      </c>
      <c r="L14" s="36">
        <v>0.99769099999999999</v>
      </c>
      <c r="M14" s="22">
        <v>2005</v>
      </c>
      <c r="N14" s="22" t="s">
        <v>40</v>
      </c>
      <c r="O14" s="22">
        <v>2</v>
      </c>
      <c r="P14" s="22" t="s">
        <v>6</v>
      </c>
      <c r="Q14" s="22" t="s">
        <v>27</v>
      </c>
      <c r="R14" s="33">
        <v>1.079</v>
      </c>
      <c r="S14" s="33">
        <v>22.091999999999999</v>
      </c>
      <c r="T14" s="37">
        <v>63</v>
      </c>
      <c r="U14" s="33">
        <v>1.0127999999999999</v>
      </c>
      <c r="V14" s="33">
        <v>15.672800000000001</v>
      </c>
      <c r="W14" s="33">
        <v>7.2120793000000002E-2</v>
      </c>
      <c r="X14" s="42" t="s">
        <v>22</v>
      </c>
      <c r="Y14" s="36">
        <v>2.5333333333333332</v>
      </c>
      <c r="Z14" s="36"/>
      <c r="AA14" s="36"/>
      <c r="AB14" s="36"/>
      <c r="AC14" s="36"/>
      <c r="AD14" s="36"/>
      <c r="AE14" s="36"/>
      <c r="AF14" s="36"/>
    </row>
    <row r="15" spans="1:32" s="22" customFormat="1" x14ac:dyDescent="0.2">
      <c r="A15" s="4">
        <v>14</v>
      </c>
      <c r="B15" s="22" t="s">
        <v>114</v>
      </c>
      <c r="C15" s="22">
        <v>451459.22200000001</v>
      </c>
      <c r="D15" s="22">
        <v>4433793.0080000004</v>
      </c>
      <c r="E15" s="22">
        <v>1</v>
      </c>
      <c r="F15" s="36">
        <v>4.52149</v>
      </c>
      <c r="G15" s="36">
        <v>0</v>
      </c>
      <c r="H15" s="36">
        <v>0</v>
      </c>
      <c r="I15" s="36">
        <v>7.1873699999999996</v>
      </c>
      <c r="J15" s="36">
        <v>0</v>
      </c>
      <c r="K15" s="36">
        <v>0</v>
      </c>
      <c r="L15" s="36">
        <v>0.99769099999999999</v>
      </c>
      <c r="M15" s="22">
        <v>2005</v>
      </c>
      <c r="N15" s="22" t="s">
        <v>40</v>
      </c>
      <c r="O15" s="22">
        <v>2</v>
      </c>
      <c r="P15" s="22" t="s">
        <v>6</v>
      </c>
      <c r="Q15" s="22" t="s">
        <v>27</v>
      </c>
      <c r="R15" s="33">
        <v>1.079</v>
      </c>
      <c r="S15" s="33">
        <v>22.091999999999999</v>
      </c>
      <c r="T15" s="37">
        <v>63</v>
      </c>
      <c r="U15" s="33">
        <v>1.0127999999999999</v>
      </c>
      <c r="V15" s="33">
        <v>15.672800000000001</v>
      </c>
      <c r="W15" s="33">
        <v>7.2120793000000002E-2</v>
      </c>
      <c r="X15" s="42" t="s">
        <v>104</v>
      </c>
      <c r="Y15" s="36">
        <v>0.73333333333333339</v>
      </c>
      <c r="Z15" s="36"/>
      <c r="AA15" s="36"/>
      <c r="AB15" s="36"/>
      <c r="AC15" s="36"/>
      <c r="AD15" s="36"/>
      <c r="AE15" s="36"/>
      <c r="AF15" s="36"/>
    </row>
    <row r="16" spans="1:32" s="22" customFormat="1" x14ac:dyDescent="0.2">
      <c r="A16" s="4">
        <v>15</v>
      </c>
      <c r="B16" s="22" t="s">
        <v>114</v>
      </c>
      <c r="C16" s="22">
        <v>451459.22200000001</v>
      </c>
      <c r="D16" s="22">
        <v>4433793.0080000004</v>
      </c>
      <c r="E16" s="22">
        <v>1</v>
      </c>
      <c r="F16" s="36">
        <v>4.52149</v>
      </c>
      <c r="G16" s="36">
        <v>0</v>
      </c>
      <c r="H16" s="36">
        <v>0</v>
      </c>
      <c r="I16" s="36">
        <v>7.1873699999999996</v>
      </c>
      <c r="J16" s="36">
        <v>0</v>
      </c>
      <c r="K16" s="36">
        <v>0</v>
      </c>
      <c r="L16" s="36">
        <v>0.99769099999999999</v>
      </c>
      <c r="M16" s="22">
        <v>2005</v>
      </c>
      <c r="N16" s="22" t="s">
        <v>40</v>
      </c>
      <c r="O16" s="22">
        <v>2</v>
      </c>
      <c r="P16" s="22" t="s">
        <v>6</v>
      </c>
      <c r="Q16" s="22" t="s">
        <v>27</v>
      </c>
      <c r="R16" s="33">
        <v>1.079</v>
      </c>
      <c r="S16" s="33">
        <v>22.091999999999999</v>
      </c>
      <c r="T16" s="37">
        <v>63</v>
      </c>
      <c r="U16" s="33">
        <v>1.0127999999999999</v>
      </c>
      <c r="V16" s="33">
        <v>15.672800000000001</v>
      </c>
      <c r="W16" s="33">
        <v>7.2120793000000002E-2</v>
      </c>
      <c r="X16" s="42" t="s">
        <v>105</v>
      </c>
      <c r="Y16" s="36">
        <v>0</v>
      </c>
      <c r="Z16" s="36"/>
      <c r="AA16" s="36"/>
      <c r="AB16" s="36"/>
      <c r="AC16" s="36"/>
      <c r="AD16" s="36"/>
      <c r="AE16" s="36"/>
      <c r="AF16" s="36"/>
    </row>
    <row r="17" spans="1:32" s="49" customFormat="1" x14ac:dyDescent="0.2">
      <c r="A17" s="49">
        <v>16</v>
      </c>
      <c r="B17" s="22" t="s">
        <v>114</v>
      </c>
      <c r="C17" s="49">
        <v>451459.22200000001</v>
      </c>
      <c r="D17" s="49">
        <v>4433793.0080000004</v>
      </c>
      <c r="E17" s="49">
        <v>1</v>
      </c>
      <c r="F17" s="50">
        <v>4.52149</v>
      </c>
      <c r="G17" s="50">
        <v>0</v>
      </c>
      <c r="H17" s="50">
        <v>0</v>
      </c>
      <c r="I17" s="50">
        <v>7.1873699999999996</v>
      </c>
      <c r="J17" s="50">
        <v>0</v>
      </c>
      <c r="K17" s="50">
        <v>0</v>
      </c>
      <c r="L17" s="50">
        <v>0.99769099999999999</v>
      </c>
      <c r="M17" s="49">
        <v>2005</v>
      </c>
      <c r="N17" s="49" t="s">
        <v>40</v>
      </c>
      <c r="O17" s="49">
        <v>2</v>
      </c>
      <c r="P17" s="49" t="s">
        <v>6</v>
      </c>
      <c r="Q17" s="49" t="s">
        <v>27</v>
      </c>
      <c r="R17" s="44">
        <v>1.079</v>
      </c>
      <c r="S17" s="44">
        <v>22.091999999999999</v>
      </c>
      <c r="T17" s="51">
        <v>63</v>
      </c>
      <c r="U17" s="44">
        <v>1.0127999999999999</v>
      </c>
      <c r="V17" s="44">
        <v>15.672800000000001</v>
      </c>
      <c r="W17" s="44">
        <v>7.2120793000000002E-2</v>
      </c>
      <c r="X17" s="52" t="s">
        <v>25</v>
      </c>
      <c r="Y17" s="50">
        <v>12.27</v>
      </c>
      <c r="Z17" s="50"/>
      <c r="AA17" s="50"/>
      <c r="AB17" s="50"/>
      <c r="AC17" s="50"/>
      <c r="AD17" s="50"/>
      <c r="AE17" s="50"/>
      <c r="AF17" s="50"/>
    </row>
    <row r="18" spans="1:32" s="22" customFormat="1" x14ac:dyDescent="0.2">
      <c r="A18" s="22">
        <v>17</v>
      </c>
      <c r="B18" s="5" t="s">
        <v>114</v>
      </c>
      <c r="C18" s="22">
        <v>450884.13900000002</v>
      </c>
      <c r="D18" s="22">
        <v>4433458.165</v>
      </c>
      <c r="E18" s="22">
        <v>1</v>
      </c>
      <c r="F18" s="36">
        <v>4.52149</v>
      </c>
      <c r="G18" s="36">
        <v>0</v>
      </c>
      <c r="H18" s="36">
        <v>0</v>
      </c>
      <c r="I18" s="36">
        <v>7.1873699999999996</v>
      </c>
      <c r="J18" s="36">
        <v>0</v>
      </c>
      <c r="K18" s="36">
        <v>0</v>
      </c>
      <c r="L18" s="36">
        <v>0.99769099999999999</v>
      </c>
      <c r="M18" s="22">
        <v>2005</v>
      </c>
      <c r="N18" s="22" t="s">
        <v>40</v>
      </c>
      <c r="O18" s="22">
        <v>3</v>
      </c>
      <c r="P18" s="22" t="s">
        <v>6</v>
      </c>
      <c r="Q18" s="22" t="s">
        <v>27</v>
      </c>
      <c r="R18" s="33">
        <v>1.079</v>
      </c>
      <c r="S18" s="33">
        <v>22.091999999999999</v>
      </c>
      <c r="T18" s="38">
        <v>63</v>
      </c>
      <c r="U18" s="34">
        <v>1.0127999999999999</v>
      </c>
      <c r="V18" s="34">
        <v>15.672800000000001</v>
      </c>
      <c r="W18" s="33">
        <v>5.1098928000000002E-2</v>
      </c>
      <c r="X18" s="42" t="s">
        <v>2</v>
      </c>
      <c r="Y18" s="36">
        <v>1.47</v>
      </c>
      <c r="Z18" s="36"/>
      <c r="AA18" s="36"/>
      <c r="AB18" s="36"/>
      <c r="AC18" s="36"/>
      <c r="AD18" s="36"/>
      <c r="AE18" s="36"/>
      <c r="AF18" s="36"/>
    </row>
    <row r="19" spans="1:32" s="22" customFormat="1" x14ac:dyDescent="0.2">
      <c r="A19" s="22">
        <v>18</v>
      </c>
      <c r="B19" s="22" t="s">
        <v>114</v>
      </c>
      <c r="C19" s="22">
        <v>450884.13900000002</v>
      </c>
      <c r="D19" s="22">
        <v>4433458.165</v>
      </c>
      <c r="E19" s="22">
        <v>1</v>
      </c>
      <c r="F19" s="36">
        <v>4.52149</v>
      </c>
      <c r="G19" s="36">
        <v>0</v>
      </c>
      <c r="H19" s="36">
        <v>0</v>
      </c>
      <c r="I19" s="36">
        <v>7.1873699999999996</v>
      </c>
      <c r="J19" s="36">
        <v>0</v>
      </c>
      <c r="K19" s="36">
        <v>0</v>
      </c>
      <c r="L19" s="36">
        <v>0.99769099999999999</v>
      </c>
      <c r="M19" s="22">
        <v>2005</v>
      </c>
      <c r="N19" s="22" t="s">
        <v>40</v>
      </c>
      <c r="O19" s="22">
        <v>3</v>
      </c>
      <c r="P19" s="22" t="s">
        <v>6</v>
      </c>
      <c r="Q19" s="22" t="s">
        <v>27</v>
      </c>
      <c r="R19" s="33">
        <v>1.079</v>
      </c>
      <c r="S19" s="33">
        <v>22.091999999999999</v>
      </c>
      <c r="T19" s="38">
        <v>63</v>
      </c>
      <c r="U19" s="34">
        <v>1.0127999999999999</v>
      </c>
      <c r="V19" s="34">
        <v>15.672800000000001</v>
      </c>
      <c r="W19" s="33">
        <v>5.1098928000000002E-2</v>
      </c>
      <c r="X19" s="42" t="s">
        <v>3</v>
      </c>
      <c r="Y19" s="36">
        <v>1.6</v>
      </c>
      <c r="Z19" s="36"/>
      <c r="AA19" s="36"/>
      <c r="AB19" s="36"/>
      <c r="AC19" s="36"/>
      <c r="AD19" s="36"/>
      <c r="AE19" s="36"/>
      <c r="AF19" s="36"/>
    </row>
    <row r="20" spans="1:32" s="22" customFormat="1" x14ac:dyDescent="0.2">
      <c r="A20" s="22">
        <v>19</v>
      </c>
      <c r="B20" s="22" t="s">
        <v>114</v>
      </c>
      <c r="C20" s="22">
        <v>450884.13900000002</v>
      </c>
      <c r="D20" s="22">
        <v>4433458.165</v>
      </c>
      <c r="E20" s="22">
        <v>1</v>
      </c>
      <c r="F20" s="36">
        <v>4.52149</v>
      </c>
      <c r="G20" s="36">
        <v>0</v>
      </c>
      <c r="H20" s="36">
        <v>0</v>
      </c>
      <c r="I20" s="36">
        <v>7.1873699999999996</v>
      </c>
      <c r="J20" s="36">
        <v>0</v>
      </c>
      <c r="K20" s="36">
        <v>0</v>
      </c>
      <c r="L20" s="36">
        <v>0.99769099999999999</v>
      </c>
      <c r="M20" s="22">
        <v>2005</v>
      </c>
      <c r="N20" s="22" t="s">
        <v>40</v>
      </c>
      <c r="O20" s="22">
        <v>3</v>
      </c>
      <c r="P20" s="22" t="s">
        <v>6</v>
      </c>
      <c r="Q20" s="22" t="s">
        <v>27</v>
      </c>
      <c r="R20" s="33">
        <v>1.079</v>
      </c>
      <c r="S20" s="33">
        <v>22.091999999999999</v>
      </c>
      <c r="T20" s="38">
        <v>63</v>
      </c>
      <c r="U20" s="34">
        <v>1.0127999999999999</v>
      </c>
      <c r="V20" s="34">
        <v>15.672800000000001</v>
      </c>
      <c r="W20" s="33">
        <v>5.1098928000000002E-2</v>
      </c>
      <c r="X20" s="42" t="s">
        <v>4</v>
      </c>
      <c r="Y20" s="36">
        <v>1.47</v>
      </c>
      <c r="Z20" s="36"/>
      <c r="AA20" s="36"/>
      <c r="AB20" s="36"/>
      <c r="AC20" s="36"/>
      <c r="AD20" s="36"/>
      <c r="AE20" s="36"/>
      <c r="AF20" s="36"/>
    </row>
    <row r="21" spans="1:32" s="22" customFormat="1" x14ac:dyDescent="0.2">
      <c r="A21" s="4">
        <v>20</v>
      </c>
      <c r="B21" s="22" t="s">
        <v>114</v>
      </c>
      <c r="C21" s="22">
        <v>450884.13900000002</v>
      </c>
      <c r="D21" s="22">
        <v>4433458.165</v>
      </c>
      <c r="E21" s="22">
        <v>1</v>
      </c>
      <c r="F21" s="36">
        <v>4.52149</v>
      </c>
      <c r="G21" s="36">
        <v>0</v>
      </c>
      <c r="H21" s="36">
        <v>0</v>
      </c>
      <c r="I21" s="36">
        <v>7.1873699999999996</v>
      </c>
      <c r="J21" s="36">
        <v>0</v>
      </c>
      <c r="K21" s="36">
        <v>0</v>
      </c>
      <c r="L21" s="36">
        <v>0.99769099999999999</v>
      </c>
      <c r="M21" s="22">
        <v>2005</v>
      </c>
      <c r="N21" s="22" t="s">
        <v>40</v>
      </c>
      <c r="O21" s="22">
        <v>3</v>
      </c>
      <c r="P21" s="22" t="s">
        <v>6</v>
      </c>
      <c r="Q21" s="22" t="s">
        <v>27</v>
      </c>
      <c r="R21" s="33">
        <v>1.079</v>
      </c>
      <c r="S21" s="33">
        <v>22.091999999999999</v>
      </c>
      <c r="T21" s="38">
        <v>63</v>
      </c>
      <c r="U21" s="34">
        <v>1.0127999999999999</v>
      </c>
      <c r="V21" s="34">
        <v>15.672800000000001</v>
      </c>
      <c r="W21" s="33">
        <v>5.1098928000000002E-2</v>
      </c>
      <c r="X21" s="42" t="s">
        <v>5</v>
      </c>
      <c r="Y21" s="36">
        <v>1.4666666666666668</v>
      </c>
      <c r="Z21" s="36"/>
      <c r="AA21" s="36"/>
      <c r="AB21" s="36"/>
      <c r="AC21" s="36"/>
      <c r="AD21" s="36"/>
      <c r="AE21" s="36"/>
      <c r="AF21" s="36"/>
    </row>
    <row r="22" spans="1:32" s="22" customFormat="1" x14ac:dyDescent="0.2">
      <c r="A22" s="4">
        <v>21</v>
      </c>
      <c r="B22" s="22" t="s">
        <v>114</v>
      </c>
      <c r="C22" s="22">
        <v>450884.13900000002</v>
      </c>
      <c r="D22" s="22">
        <v>4433458.165</v>
      </c>
      <c r="E22" s="22">
        <v>1</v>
      </c>
      <c r="F22" s="36">
        <v>4.52149</v>
      </c>
      <c r="G22" s="36">
        <v>0</v>
      </c>
      <c r="H22" s="36">
        <v>0</v>
      </c>
      <c r="I22" s="36">
        <v>7.1873699999999996</v>
      </c>
      <c r="J22" s="36">
        <v>0</v>
      </c>
      <c r="K22" s="36">
        <v>0</v>
      </c>
      <c r="L22" s="36">
        <v>0.99769099999999999</v>
      </c>
      <c r="M22" s="22">
        <v>2005</v>
      </c>
      <c r="N22" s="22" t="s">
        <v>40</v>
      </c>
      <c r="O22" s="22">
        <v>3</v>
      </c>
      <c r="P22" s="22" t="s">
        <v>6</v>
      </c>
      <c r="Q22" s="22" t="s">
        <v>27</v>
      </c>
      <c r="R22" s="33">
        <v>1.079</v>
      </c>
      <c r="S22" s="33">
        <v>22.091999999999999</v>
      </c>
      <c r="T22" s="38">
        <v>63</v>
      </c>
      <c r="U22" s="34">
        <v>1.0127999999999999</v>
      </c>
      <c r="V22" s="34">
        <v>15.672800000000001</v>
      </c>
      <c r="W22" s="33">
        <v>5.1098928000000002E-2</v>
      </c>
      <c r="X22" s="42" t="s">
        <v>22</v>
      </c>
      <c r="Y22" s="36">
        <v>0.86666666666666659</v>
      </c>
      <c r="Z22" s="36"/>
      <c r="AA22" s="36"/>
      <c r="AB22" s="36"/>
      <c r="AC22" s="36"/>
      <c r="AD22" s="36"/>
      <c r="AE22" s="36"/>
      <c r="AF22" s="36"/>
    </row>
    <row r="23" spans="1:32" s="22" customFormat="1" x14ac:dyDescent="0.2">
      <c r="A23" s="4">
        <v>22</v>
      </c>
      <c r="B23" s="22" t="s">
        <v>114</v>
      </c>
      <c r="C23" s="22">
        <v>450884.13900000002</v>
      </c>
      <c r="D23" s="22">
        <v>4433458.165</v>
      </c>
      <c r="E23" s="22">
        <v>1</v>
      </c>
      <c r="F23" s="36">
        <v>4.52149</v>
      </c>
      <c r="G23" s="36">
        <v>0</v>
      </c>
      <c r="H23" s="36">
        <v>0</v>
      </c>
      <c r="I23" s="36">
        <v>7.1873699999999996</v>
      </c>
      <c r="J23" s="36">
        <v>0</v>
      </c>
      <c r="K23" s="36">
        <v>0</v>
      </c>
      <c r="L23" s="36">
        <v>0.99769099999999999</v>
      </c>
      <c r="M23" s="22">
        <v>2005</v>
      </c>
      <c r="N23" s="22" t="s">
        <v>40</v>
      </c>
      <c r="O23" s="22">
        <v>3</v>
      </c>
      <c r="P23" s="22" t="s">
        <v>6</v>
      </c>
      <c r="Q23" s="22" t="s">
        <v>27</v>
      </c>
      <c r="R23" s="33">
        <v>1.079</v>
      </c>
      <c r="S23" s="33">
        <v>22.091999999999999</v>
      </c>
      <c r="T23" s="38">
        <v>63</v>
      </c>
      <c r="U23" s="34">
        <v>1.0127999999999999</v>
      </c>
      <c r="V23" s="34">
        <v>15.672800000000001</v>
      </c>
      <c r="W23" s="33">
        <v>5.1098928000000002E-2</v>
      </c>
      <c r="X23" s="42" t="s">
        <v>104</v>
      </c>
      <c r="Y23" s="36">
        <v>1.0666666666666667</v>
      </c>
      <c r="Z23" s="36"/>
      <c r="AA23" s="36"/>
      <c r="AB23" s="36"/>
      <c r="AC23" s="36"/>
      <c r="AD23" s="36"/>
      <c r="AE23" s="36"/>
      <c r="AF23" s="36"/>
    </row>
    <row r="24" spans="1:32" s="22" customFormat="1" x14ac:dyDescent="0.2">
      <c r="A24" s="4">
        <v>23</v>
      </c>
      <c r="B24" s="22" t="s">
        <v>114</v>
      </c>
      <c r="C24" s="22">
        <v>450884.13900000002</v>
      </c>
      <c r="D24" s="22">
        <v>4433458.165</v>
      </c>
      <c r="E24" s="22">
        <v>1</v>
      </c>
      <c r="F24" s="36">
        <v>4.52149</v>
      </c>
      <c r="G24" s="36">
        <v>0</v>
      </c>
      <c r="H24" s="36">
        <v>0</v>
      </c>
      <c r="I24" s="36">
        <v>7.1873699999999996</v>
      </c>
      <c r="J24" s="36">
        <v>0</v>
      </c>
      <c r="K24" s="36">
        <v>0</v>
      </c>
      <c r="L24" s="36">
        <v>0.99769099999999999</v>
      </c>
      <c r="M24" s="22">
        <v>2005</v>
      </c>
      <c r="N24" s="22" t="s">
        <v>40</v>
      </c>
      <c r="O24" s="22">
        <v>3</v>
      </c>
      <c r="P24" s="22" t="s">
        <v>6</v>
      </c>
      <c r="Q24" s="22" t="s">
        <v>27</v>
      </c>
      <c r="R24" s="33">
        <v>1.079</v>
      </c>
      <c r="S24" s="33">
        <v>22.091999999999999</v>
      </c>
      <c r="T24" s="38">
        <v>63</v>
      </c>
      <c r="U24" s="34">
        <v>1.0127999999999999</v>
      </c>
      <c r="V24" s="34">
        <v>15.672800000000001</v>
      </c>
      <c r="W24" s="33">
        <v>5.1098928000000002E-2</v>
      </c>
      <c r="X24" s="42" t="s">
        <v>105</v>
      </c>
      <c r="Y24" s="36">
        <v>6.6666666666666666E-2</v>
      </c>
      <c r="Z24" s="36"/>
      <c r="AA24" s="36"/>
      <c r="AB24" s="36"/>
      <c r="AC24" s="36"/>
      <c r="AD24" s="36"/>
      <c r="AE24" s="36"/>
      <c r="AF24" s="36"/>
    </row>
    <row r="25" spans="1:32" s="49" customFormat="1" x14ac:dyDescent="0.2">
      <c r="A25" s="49">
        <v>24</v>
      </c>
      <c r="B25" s="22" t="s">
        <v>114</v>
      </c>
      <c r="C25" s="49">
        <v>450884.13900000002</v>
      </c>
      <c r="D25" s="49">
        <v>4433458.165</v>
      </c>
      <c r="E25" s="49">
        <v>1</v>
      </c>
      <c r="F25" s="50">
        <v>4.52149</v>
      </c>
      <c r="G25" s="50">
        <v>0</v>
      </c>
      <c r="H25" s="50">
        <v>0</v>
      </c>
      <c r="I25" s="50">
        <v>7.1873699999999996</v>
      </c>
      <c r="J25" s="50">
        <v>0</v>
      </c>
      <c r="K25" s="50">
        <v>0</v>
      </c>
      <c r="L25" s="50">
        <v>0.99769099999999999</v>
      </c>
      <c r="M25" s="49">
        <v>2005</v>
      </c>
      <c r="N25" s="49" t="s">
        <v>40</v>
      </c>
      <c r="O25" s="49">
        <v>3</v>
      </c>
      <c r="P25" s="49" t="s">
        <v>6</v>
      </c>
      <c r="Q25" s="49" t="s">
        <v>27</v>
      </c>
      <c r="R25" s="44">
        <v>1.079</v>
      </c>
      <c r="S25" s="44">
        <v>22.091999999999999</v>
      </c>
      <c r="T25" s="51">
        <v>63</v>
      </c>
      <c r="U25" s="44">
        <v>1.0127999999999999</v>
      </c>
      <c r="V25" s="44">
        <v>15.672800000000001</v>
      </c>
      <c r="W25" s="44">
        <v>5.1098928000000002E-2</v>
      </c>
      <c r="X25" s="52" t="s">
        <v>25</v>
      </c>
      <c r="Y25" s="50">
        <v>6.27</v>
      </c>
      <c r="Z25" s="50"/>
      <c r="AA25" s="50"/>
      <c r="AB25" s="50"/>
      <c r="AC25" s="50"/>
      <c r="AD25" s="50"/>
      <c r="AE25" s="50"/>
      <c r="AF25" s="50"/>
    </row>
    <row r="26" spans="1:32" s="22" customFormat="1" x14ac:dyDescent="0.2">
      <c r="A26" s="22">
        <v>25</v>
      </c>
      <c r="B26" s="5" t="s">
        <v>114</v>
      </c>
      <c r="C26" s="22">
        <v>450685.00199999998</v>
      </c>
      <c r="D26" s="22">
        <v>4433442.8059999999</v>
      </c>
      <c r="E26" s="22">
        <v>1</v>
      </c>
      <c r="F26" s="36">
        <v>4.52149</v>
      </c>
      <c r="G26" s="36">
        <v>0</v>
      </c>
      <c r="H26" s="36">
        <v>0</v>
      </c>
      <c r="I26" s="36">
        <v>7.1873699999999996</v>
      </c>
      <c r="J26" s="36">
        <v>0</v>
      </c>
      <c r="K26" s="36">
        <v>0</v>
      </c>
      <c r="L26" s="36">
        <v>0.99769099999999999</v>
      </c>
      <c r="M26" s="22">
        <v>2005</v>
      </c>
      <c r="N26" s="22" t="s">
        <v>40</v>
      </c>
      <c r="O26" s="22">
        <v>4</v>
      </c>
      <c r="P26" s="22" t="s">
        <v>6</v>
      </c>
      <c r="Q26" s="22" t="s">
        <v>28</v>
      </c>
      <c r="R26" s="33">
        <v>3.8170000000000002</v>
      </c>
      <c r="S26" s="33">
        <v>46.926000000000002</v>
      </c>
      <c r="T26" s="38">
        <v>10</v>
      </c>
      <c r="U26" s="34">
        <v>0.1608</v>
      </c>
      <c r="V26" s="34">
        <v>11.5144</v>
      </c>
      <c r="W26" s="33">
        <v>4.6160381E-2</v>
      </c>
      <c r="X26" s="42" t="s">
        <v>2</v>
      </c>
      <c r="Y26" s="36">
        <v>0</v>
      </c>
      <c r="Z26" s="36"/>
      <c r="AA26" s="36"/>
      <c r="AB26" s="36"/>
      <c r="AC26" s="36"/>
      <c r="AD26" s="36"/>
      <c r="AE26" s="36"/>
      <c r="AF26" s="36"/>
    </row>
    <row r="27" spans="1:32" s="22" customFormat="1" x14ac:dyDescent="0.2">
      <c r="A27" s="22">
        <v>26</v>
      </c>
      <c r="B27" s="22" t="s">
        <v>114</v>
      </c>
      <c r="C27" s="22">
        <v>450685.00199999998</v>
      </c>
      <c r="D27" s="22">
        <v>4433442.8059999999</v>
      </c>
      <c r="E27" s="22">
        <v>1</v>
      </c>
      <c r="F27" s="36">
        <v>4.52149</v>
      </c>
      <c r="G27" s="36">
        <v>0</v>
      </c>
      <c r="H27" s="36">
        <v>0</v>
      </c>
      <c r="I27" s="36">
        <v>7.1873699999999996</v>
      </c>
      <c r="J27" s="36">
        <v>0</v>
      </c>
      <c r="K27" s="36">
        <v>0</v>
      </c>
      <c r="L27" s="36">
        <v>0.99769099999999999</v>
      </c>
      <c r="M27" s="22">
        <v>2005</v>
      </c>
      <c r="N27" s="22" t="s">
        <v>40</v>
      </c>
      <c r="O27" s="22">
        <v>4</v>
      </c>
      <c r="P27" s="22" t="s">
        <v>6</v>
      </c>
      <c r="Q27" s="22" t="s">
        <v>28</v>
      </c>
      <c r="R27" s="33">
        <v>3.8170000000000002</v>
      </c>
      <c r="S27" s="33">
        <v>46.926000000000002</v>
      </c>
      <c r="T27" s="38">
        <v>10</v>
      </c>
      <c r="U27" s="34">
        <v>0.1608</v>
      </c>
      <c r="V27" s="34">
        <v>11.5144</v>
      </c>
      <c r="W27" s="33">
        <v>4.6160381E-2</v>
      </c>
      <c r="X27" s="42" t="s">
        <v>3</v>
      </c>
      <c r="Y27" s="36">
        <v>0</v>
      </c>
      <c r="Z27" s="36"/>
      <c r="AA27" s="36"/>
      <c r="AB27" s="36"/>
      <c r="AC27" s="36"/>
      <c r="AD27" s="36"/>
      <c r="AE27" s="36"/>
      <c r="AF27" s="36"/>
    </row>
    <row r="28" spans="1:32" s="22" customFormat="1" x14ac:dyDescent="0.2">
      <c r="A28" s="22">
        <v>27</v>
      </c>
      <c r="B28" s="22" t="s">
        <v>114</v>
      </c>
      <c r="C28" s="22">
        <v>450685.00199999998</v>
      </c>
      <c r="D28" s="22">
        <v>4433442.8059999999</v>
      </c>
      <c r="E28" s="22">
        <v>1</v>
      </c>
      <c r="F28" s="36">
        <v>4.52149</v>
      </c>
      <c r="G28" s="36">
        <v>0</v>
      </c>
      <c r="H28" s="36">
        <v>0</v>
      </c>
      <c r="I28" s="36">
        <v>7.1873699999999996</v>
      </c>
      <c r="J28" s="36">
        <v>0</v>
      </c>
      <c r="K28" s="36">
        <v>0</v>
      </c>
      <c r="L28" s="36">
        <v>0.99769099999999999</v>
      </c>
      <c r="M28" s="22">
        <v>2005</v>
      </c>
      <c r="N28" s="22" t="s">
        <v>40</v>
      </c>
      <c r="O28" s="22">
        <v>4</v>
      </c>
      <c r="P28" s="22" t="s">
        <v>6</v>
      </c>
      <c r="Q28" s="22" t="s">
        <v>28</v>
      </c>
      <c r="R28" s="33">
        <v>3.8170000000000002</v>
      </c>
      <c r="S28" s="33">
        <v>46.926000000000002</v>
      </c>
      <c r="T28" s="38">
        <v>10</v>
      </c>
      <c r="U28" s="34">
        <v>0.1608</v>
      </c>
      <c r="V28" s="34">
        <v>11.5144</v>
      </c>
      <c r="W28" s="33">
        <v>4.6160381E-2</v>
      </c>
      <c r="X28" s="42" t="s">
        <v>4</v>
      </c>
      <c r="Y28" s="36">
        <v>7.0000000000000007E-2</v>
      </c>
      <c r="Z28" s="36"/>
      <c r="AA28" s="36"/>
      <c r="AB28" s="36"/>
      <c r="AC28" s="36"/>
      <c r="AD28" s="36"/>
      <c r="AE28" s="36"/>
      <c r="AF28" s="36"/>
    </row>
    <row r="29" spans="1:32" s="22" customFormat="1" x14ac:dyDescent="0.2">
      <c r="A29" s="4">
        <v>28</v>
      </c>
      <c r="B29" s="22" t="s">
        <v>114</v>
      </c>
      <c r="C29" s="22">
        <v>450685.00199999998</v>
      </c>
      <c r="D29" s="22">
        <v>4433442.8059999999</v>
      </c>
      <c r="E29" s="22">
        <v>1</v>
      </c>
      <c r="F29" s="36">
        <v>4.52149</v>
      </c>
      <c r="G29" s="36">
        <v>0</v>
      </c>
      <c r="H29" s="36">
        <v>0</v>
      </c>
      <c r="I29" s="36">
        <v>7.1873699999999996</v>
      </c>
      <c r="J29" s="36">
        <v>0</v>
      </c>
      <c r="K29" s="36">
        <v>0</v>
      </c>
      <c r="L29" s="36">
        <v>0.99769099999999999</v>
      </c>
      <c r="M29" s="22">
        <v>2005</v>
      </c>
      <c r="N29" s="22" t="s">
        <v>40</v>
      </c>
      <c r="O29" s="22">
        <v>4</v>
      </c>
      <c r="P29" s="22" t="s">
        <v>6</v>
      </c>
      <c r="Q29" s="22" t="s">
        <v>28</v>
      </c>
      <c r="R29" s="33">
        <v>3.8170000000000002</v>
      </c>
      <c r="S29" s="33">
        <v>46.926000000000002</v>
      </c>
      <c r="T29" s="38">
        <v>10</v>
      </c>
      <c r="U29" s="34">
        <v>0.1608</v>
      </c>
      <c r="V29" s="34">
        <v>11.5144</v>
      </c>
      <c r="W29" s="33">
        <v>4.6160381E-2</v>
      </c>
      <c r="X29" s="42" t="s">
        <v>5</v>
      </c>
      <c r="Y29" s="36">
        <v>0.13333333333333333</v>
      </c>
      <c r="Z29" s="36"/>
      <c r="AA29" s="36"/>
      <c r="AB29" s="36"/>
      <c r="AC29" s="36"/>
      <c r="AD29" s="36"/>
      <c r="AE29" s="36"/>
      <c r="AF29" s="36"/>
    </row>
    <row r="30" spans="1:32" s="22" customFormat="1" x14ac:dyDescent="0.2">
      <c r="A30" s="4">
        <v>29</v>
      </c>
      <c r="B30" s="22" t="s">
        <v>114</v>
      </c>
      <c r="C30" s="22">
        <v>450685.00199999998</v>
      </c>
      <c r="D30" s="22">
        <v>4433442.8059999999</v>
      </c>
      <c r="E30" s="22">
        <v>1</v>
      </c>
      <c r="F30" s="36">
        <v>4.52149</v>
      </c>
      <c r="G30" s="36">
        <v>0</v>
      </c>
      <c r="H30" s="36">
        <v>0</v>
      </c>
      <c r="I30" s="36">
        <v>7.1873699999999996</v>
      </c>
      <c r="J30" s="36">
        <v>0</v>
      </c>
      <c r="K30" s="36">
        <v>0</v>
      </c>
      <c r="L30" s="36">
        <v>0.99769099999999999</v>
      </c>
      <c r="M30" s="22">
        <v>2005</v>
      </c>
      <c r="N30" s="22" t="s">
        <v>40</v>
      </c>
      <c r="O30" s="22">
        <v>4</v>
      </c>
      <c r="P30" s="22" t="s">
        <v>6</v>
      </c>
      <c r="Q30" s="22" t="s">
        <v>28</v>
      </c>
      <c r="R30" s="33">
        <v>3.8170000000000002</v>
      </c>
      <c r="S30" s="33">
        <v>46.926000000000002</v>
      </c>
      <c r="T30" s="38">
        <v>10</v>
      </c>
      <c r="U30" s="34">
        <v>0.1608</v>
      </c>
      <c r="V30" s="34">
        <v>11.5144</v>
      </c>
      <c r="W30" s="33">
        <v>4.6160381E-2</v>
      </c>
      <c r="X30" s="42" t="s">
        <v>22</v>
      </c>
      <c r="Y30" s="36">
        <v>0.79999999999999993</v>
      </c>
      <c r="Z30" s="36"/>
      <c r="AA30" s="36"/>
      <c r="AB30" s="36"/>
      <c r="AC30" s="36"/>
      <c r="AD30" s="36"/>
      <c r="AE30" s="36"/>
      <c r="AF30" s="36"/>
    </row>
    <row r="31" spans="1:32" s="22" customFormat="1" x14ac:dyDescent="0.2">
      <c r="A31" s="4">
        <v>30</v>
      </c>
      <c r="B31" s="22" t="s">
        <v>114</v>
      </c>
      <c r="C31" s="22">
        <v>450685.00199999998</v>
      </c>
      <c r="D31" s="22">
        <v>4433442.8059999999</v>
      </c>
      <c r="E31" s="22">
        <v>1</v>
      </c>
      <c r="F31" s="36">
        <v>4.52149</v>
      </c>
      <c r="G31" s="36">
        <v>0</v>
      </c>
      <c r="H31" s="36">
        <v>0</v>
      </c>
      <c r="I31" s="36">
        <v>7.1873699999999996</v>
      </c>
      <c r="J31" s="36">
        <v>0</v>
      </c>
      <c r="K31" s="36">
        <v>0</v>
      </c>
      <c r="L31" s="36">
        <v>0.99769099999999999</v>
      </c>
      <c r="M31" s="22">
        <v>2005</v>
      </c>
      <c r="N31" s="22" t="s">
        <v>40</v>
      </c>
      <c r="O31" s="22">
        <v>4</v>
      </c>
      <c r="P31" s="22" t="s">
        <v>6</v>
      </c>
      <c r="Q31" s="22" t="s">
        <v>28</v>
      </c>
      <c r="R31" s="33">
        <v>3.8170000000000002</v>
      </c>
      <c r="S31" s="33">
        <v>46.926000000000002</v>
      </c>
      <c r="T31" s="38">
        <v>10</v>
      </c>
      <c r="U31" s="34">
        <v>0.1608</v>
      </c>
      <c r="V31" s="34">
        <v>11.5144</v>
      </c>
      <c r="W31" s="33">
        <v>4.6160381E-2</v>
      </c>
      <c r="X31" s="42" t="s">
        <v>104</v>
      </c>
      <c r="Y31" s="36">
        <v>6.6666666666666666E-2</v>
      </c>
      <c r="Z31" s="36"/>
      <c r="AA31" s="36"/>
      <c r="AB31" s="36"/>
      <c r="AC31" s="36"/>
      <c r="AD31" s="36"/>
      <c r="AE31" s="36"/>
      <c r="AF31" s="36"/>
    </row>
    <row r="32" spans="1:32" s="22" customFormat="1" x14ac:dyDescent="0.2">
      <c r="A32" s="4">
        <v>31</v>
      </c>
      <c r="B32" s="22" t="s">
        <v>114</v>
      </c>
      <c r="C32" s="22">
        <v>450685.00199999998</v>
      </c>
      <c r="D32" s="22">
        <v>4433442.8059999999</v>
      </c>
      <c r="E32" s="22">
        <v>1</v>
      </c>
      <c r="F32" s="36">
        <v>4.52149</v>
      </c>
      <c r="G32" s="36">
        <v>0</v>
      </c>
      <c r="H32" s="36">
        <v>0</v>
      </c>
      <c r="I32" s="36">
        <v>7.1873699999999996</v>
      </c>
      <c r="J32" s="36">
        <v>0</v>
      </c>
      <c r="K32" s="36">
        <v>0</v>
      </c>
      <c r="L32" s="36">
        <v>0.99769099999999999</v>
      </c>
      <c r="M32" s="22">
        <v>2005</v>
      </c>
      <c r="N32" s="22" t="s">
        <v>40</v>
      </c>
      <c r="O32" s="22">
        <v>4</v>
      </c>
      <c r="P32" s="22" t="s">
        <v>6</v>
      </c>
      <c r="Q32" s="22" t="s">
        <v>28</v>
      </c>
      <c r="R32" s="33">
        <v>3.8170000000000002</v>
      </c>
      <c r="S32" s="33">
        <v>46.926000000000002</v>
      </c>
      <c r="T32" s="38">
        <v>10</v>
      </c>
      <c r="U32" s="34">
        <v>0.1608</v>
      </c>
      <c r="V32" s="34">
        <v>11.5144</v>
      </c>
      <c r="W32" s="33">
        <v>4.6160381E-2</v>
      </c>
      <c r="X32" s="42" t="s">
        <v>105</v>
      </c>
      <c r="Y32" s="36">
        <v>0</v>
      </c>
      <c r="Z32" s="36"/>
      <c r="AA32" s="36"/>
      <c r="AB32" s="36"/>
      <c r="AC32" s="36"/>
      <c r="AD32" s="36"/>
      <c r="AE32" s="36"/>
      <c r="AF32" s="36"/>
    </row>
    <row r="33" spans="1:32" s="49" customFormat="1" x14ac:dyDescent="0.2">
      <c r="A33" s="49">
        <v>32</v>
      </c>
      <c r="B33" s="22" t="s">
        <v>114</v>
      </c>
      <c r="C33" s="49">
        <v>450685.00199999998</v>
      </c>
      <c r="D33" s="49">
        <v>4433442.8059999999</v>
      </c>
      <c r="E33" s="49">
        <v>1</v>
      </c>
      <c r="F33" s="50">
        <v>4.52149</v>
      </c>
      <c r="G33" s="50">
        <v>0</v>
      </c>
      <c r="H33" s="50">
        <v>0</v>
      </c>
      <c r="I33" s="50">
        <v>7.1873699999999996</v>
      </c>
      <c r="J33" s="50">
        <v>0</v>
      </c>
      <c r="K33" s="50">
        <v>0</v>
      </c>
      <c r="L33" s="50">
        <v>0.99769099999999999</v>
      </c>
      <c r="M33" s="49">
        <v>2005</v>
      </c>
      <c r="N33" s="49" t="s">
        <v>40</v>
      </c>
      <c r="O33" s="49">
        <v>4</v>
      </c>
      <c r="P33" s="49" t="s">
        <v>6</v>
      </c>
      <c r="Q33" s="49" t="s">
        <v>28</v>
      </c>
      <c r="R33" s="44">
        <v>3.8170000000000002</v>
      </c>
      <c r="S33" s="44">
        <v>46.926000000000002</v>
      </c>
      <c r="T33" s="51">
        <v>10</v>
      </c>
      <c r="U33" s="44">
        <v>0.1608</v>
      </c>
      <c r="V33" s="44">
        <v>11.5144</v>
      </c>
      <c r="W33" s="44">
        <v>4.6160381E-2</v>
      </c>
      <c r="X33" s="52" t="s">
        <v>25</v>
      </c>
      <c r="Y33" s="50">
        <v>0.56999999999999995</v>
      </c>
      <c r="Z33" s="50"/>
      <c r="AA33" s="50"/>
      <c r="AB33" s="50"/>
      <c r="AC33" s="50"/>
      <c r="AD33" s="50"/>
      <c r="AE33" s="50"/>
      <c r="AF33" s="50"/>
    </row>
    <row r="34" spans="1:32" s="22" customFormat="1" x14ac:dyDescent="0.2">
      <c r="A34" s="22">
        <v>33</v>
      </c>
      <c r="B34" s="5" t="s">
        <v>114</v>
      </c>
      <c r="C34" s="22">
        <v>450559.52500000002</v>
      </c>
      <c r="D34" s="22">
        <v>4433167.9800000004</v>
      </c>
      <c r="E34" s="22">
        <v>1</v>
      </c>
      <c r="F34" s="36">
        <v>4.52149</v>
      </c>
      <c r="G34" s="36">
        <v>0</v>
      </c>
      <c r="H34" s="36">
        <v>0</v>
      </c>
      <c r="I34" s="36">
        <v>7.1873699999999996</v>
      </c>
      <c r="J34" s="36">
        <v>0</v>
      </c>
      <c r="K34" s="36">
        <v>0</v>
      </c>
      <c r="L34" s="36">
        <v>0.99769099999999999</v>
      </c>
      <c r="M34" s="22">
        <v>2005</v>
      </c>
      <c r="N34" s="22" t="s">
        <v>40</v>
      </c>
      <c r="O34" s="22">
        <v>5</v>
      </c>
      <c r="P34" s="22" t="s">
        <v>6</v>
      </c>
      <c r="Q34" s="22" t="s">
        <v>28</v>
      </c>
      <c r="R34" s="33">
        <v>3.8170000000000002</v>
      </c>
      <c r="S34" s="33">
        <v>46.926000000000002</v>
      </c>
      <c r="T34" s="37">
        <v>10</v>
      </c>
      <c r="U34" s="33">
        <v>0.1608</v>
      </c>
      <c r="V34" s="33">
        <v>11.5144</v>
      </c>
      <c r="W34" s="33">
        <v>3.6716413000000003E-2</v>
      </c>
      <c r="X34" s="42" t="s">
        <v>2</v>
      </c>
      <c r="Y34" s="36">
        <v>0</v>
      </c>
      <c r="Z34" s="36"/>
      <c r="AA34" s="36"/>
      <c r="AB34" s="36"/>
      <c r="AC34" s="36"/>
      <c r="AD34" s="36"/>
      <c r="AE34" s="36"/>
      <c r="AF34" s="36"/>
    </row>
    <row r="35" spans="1:32" s="22" customFormat="1" x14ac:dyDescent="0.2">
      <c r="A35" s="22">
        <v>34</v>
      </c>
      <c r="B35" s="22" t="s">
        <v>114</v>
      </c>
      <c r="C35" s="22">
        <v>450559.52500000002</v>
      </c>
      <c r="D35" s="22">
        <v>4433167.9800000004</v>
      </c>
      <c r="E35" s="22">
        <v>1</v>
      </c>
      <c r="F35" s="36">
        <v>4.52149</v>
      </c>
      <c r="G35" s="36">
        <v>0</v>
      </c>
      <c r="H35" s="36">
        <v>0</v>
      </c>
      <c r="I35" s="36">
        <v>7.1873699999999996</v>
      </c>
      <c r="J35" s="36">
        <v>0</v>
      </c>
      <c r="K35" s="36">
        <v>0</v>
      </c>
      <c r="L35" s="36">
        <v>0.99769099999999999</v>
      </c>
      <c r="M35" s="22">
        <v>2005</v>
      </c>
      <c r="N35" s="22" t="s">
        <v>40</v>
      </c>
      <c r="O35" s="22">
        <v>5</v>
      </c>
      <c r="P35" s="22" t="s">
        <v>6</v>
      </c>
      <c r="Q35" s="22" t="s">
        <v>28</v>
      </c>
      <c r="R35" s="33">
        <v>3.8170000000000002</v>
      </c>
      <c r="S35" s="33">
        <v>46.926000000000002</v>
      </c>
      <c r="T35" s="37">
        <v>10</v>
      </c>
      <c r="U35" s="33">
        <v>0.1608</v>
      </c>
      <c r="V35" s="33">
        <v>11.5144</v>
      </c>
      <c r="W35" s="33">
        <v>3.6716413000000003E-2</v>
      </c>
      <c r="X35" s="42" t="s">
        <v>3</v>
      </c>
      <c r="Y35" s="36">
        <v>0</v>
      </c>
      <c r="Z35" s="36"/>
      <c r="AA35" s="36"/>
      <c r="AB35" s="36"/>
      <c r="AC35" s="36"/>
      <c r="AD35" s="36"/>
      <c r="AE35" s="36"/>
      <c r="AF35" s="36"/>
    </row>
    <row r="36" spans="1:32" s="22" customFormat="1" x14ac:dyDescent="0.2">
      <c r="A36" s="22">
        <v>35</v>
      </c>
      <c r="B36" s="22" t="s">
        <v>114</v>
      </c>
      <c r="C36" s="22">
        <v>450559.52500000002</v>
      </c>
      <c r="D36" s="22">
        <v>4433167.9800000004</v>
      </c>
      <c r="E36" s="22">
        <v>1</v>
      </c>
      <c r="F36" s="36">
        <v>4.52149</v>
      </c>
      <c r="G36" s="36">
        <v>0</v>
      </c>
      <c r="H36" s="36">
        <v>0</v>
      </c>
      <c r="I36" s="36">
        <v>7.1873699999999996</v>
      </c>
      <c r="J36" s="36">
        <v>0</v>
      </c>
      <c r="K36" s="36">
        <v>0</v>
      </c>
      <c r="L36" s="36">
        <v>0.99769099999999999</v>
      </c>
      <c r="M36" s="22">
        <v>2005</v>
      </c>
      <c r="N36" s="22" t="s">
        <v>40</v>
      </c>
      <c r="O36" s="22">
        <v>5</v>
      </c>
      <c r="P36" s="22" t="s">
        <v>6</v>
      </c>
      <c r="Q36" s="22" t="s">
        <v>28</v>
      </c>
      <c r="R36" s="33">
        <v>3.8170000000000002</v>
      </c>
      <c r="S36" s="33">
        <v>46.926000000000002</v>
      </c>
      <c r="T36" s="37">
        <v>10</v>
      </c>
      <c r="U36" s="33">
        <v>0.1608</v>
      </c>
      <c r="V36" s="33">
        <v>11.5144</v>
      </c>
      <c r="W36" s="33">
        <v>3.6716413000000003E-2</v>
      </c>
      <c r="X36" s="42" t="s">
        <v>4</v>
      </c>
      <c r="Y36" s="36">
        <v>0.13</v>
      </c>
      <c r="Z36" s="36"/>
      <c r="AA36" s="36"/>
      <c r="AB36" s="36"/>
      <c r="AC36" s="36"/>
      <c r="AD36" s="36"/>
      <c r="AE36" s="36"/>
      <c r="AF36" s="36"/>
    </row>
    <row r="37" spans="1:32" s="22" customFormat="1" x14ac:dyDescent="0.2">
      <c r="A37" s="4">
        <v>36</v>
      </c>
      <c r="B37" s="22" t="s">
        <v>114</v>
      </c>
      <c r="C37" s="22">
        <v>450559.52500000002</v>
      </c>
      <c r="D37" s="22">
        <v>4433167.9800000004</v>
      </c>
      <c r="E37" s="22">
        <v>1</v>
      </c>
      <c r="F37" s="36">
        <v>4.52149</v>
      </c>
      <c r="G37" s="36">
        <v>0</v>
      </c>
      <c r="H37" s="36">
        <v>0</v>
      </c>
      <c r="I37" s="36">
        <v>7.1873699999999996</v>
      </c>
      <c r="J37" s="36">
        <v>0</v>
      </c>
      <c r="K37" s="36">
        <v>0</v>
      </c>
      <c r="L37" s="36">
        <v>0.99769099999999999</v>
      </c>
      <c r="M37" s="22">
        <v>2005</v>
      </c>
      <c r="N37" s="22" t="s">
        <v>40</v>
      </c>
      <c r="O37" s="22">
        <v>5</v>
      </c>
      <c r="P37" s="22" t="s">
        <v>6</v>
      </c>
      <c r="Q37" s="22" t="s">
        <v>28</v>
      </c>
      <c r="R37" s="33">
        <v>3.8170000000000002</v>
      </c>
      <c r="S37" s="33">
        <v>46.926000000000002</v>
      </c>
      <c r="T37" s="37">
        <v>10</v>
      </c>
      <c r="U37" s="33">
        <v>0.1608</v>
      </c>
      <c r="V37" s="33">
        <v>11.5144</v>
      </c>
      <c r="W37" s="33">
        <v>3.6716413000000003E-2</v>
      </c>
      <c r="X37" s="42" t="s">
        <v>5</v>
      </c>
      <c r="Y37" s="36">
        <v>0.53333333333333333</v>
      </c>
      <c r="Z37" s="36"/>
      <c r="AA37" s="36"/>
      <c r="AB37" s="36"/>
      <c r="AC37" s="36"/>
      <c r="AD37" s="36"/>
      <c r="AE37" s="36"/>
      <c r="AF37" s="36"/>
    </row>
    <row r="38" spans="1:32" s="22" customFormat="1" x14ac:dyDescent="0.2">
      <c r="A38" s="4">
        <v>37</v>
      </c>
      <c r="B38" s="22" t="s">
        <v>114</v>
      </c>
      <c r="C38" s="22">
        <v>450559.52500000002</v>
      </c>
      <c r="D38" s="22">
        <v>4433167.9800000004</v>
      </c>
      <c r="E38" s="22">
        <v>1</v>
      </c>
      <c r="F38" s="36">
        <v>4.52149</v>
      </c>
      <c r="G38" s="36">
        <v>0</v>
      </c>
      <c r="H38" s="36">
        <v>0</v>
      </c>
      <c r="I38" s="36">
        <v>7.1873699999999996</v>
      </c>
      <c r="J38" s="36">
        <v>0</v>
      </c>
      <c r="K38" s="36">
        <v>0</v>
      </c>
      <c r="L38" s="36">
        <v>0.99769099999999999</v>
      </c>
      <c r="M38" s="22">
        <v>2005</v>
      </c>
      <c r="N38" s="22" t="s">
        <v>40</v>
      </c>
      <c r="O38" s="22">
        <v>5</v>
      </c>
      <c r="P38" s="22" t="s">
        <v>6</v>
      </c>
      <c r="Q38" s="22" t="s">
        <v>28</v>
      </c>
      <c r="R38" s="33">
        <v>3.8170000000000002</v>
      </c>
      <c r="S38" s="33">
        <v>46.926000000000002</v>
      </c>
      <c r="T38" s="37">
        <v>10</v>
      </c>
      <c r="U38" s="33">
        <v>0.1608</v>
      </c>
      <c r="V38" s="33">
        <v>11.5144</v>
      </c>
      <c r="W38" s="33">
        <v>3.6716413000000003E-2</v>
      </c>
      <c r="X38" s="42" t="s">
        <v>22</v>
      </c>
      <c r="Y38" s="36">
        <v>2.9333333333333336</v>
      </c>
      <c r="Z38" s="36"/>
      <c r="AA38" s="36"/>
      <c r="AB38" s="36"/>
      <c r="AC38" s="36"/>
      <c r="AD38" s="36"/>
      <c r="AE38" s="36"/>
      <c r="AF38" s="36"/>
    </row>
    <row r="39" spans="1:32" s="22" customFormat="1" x14ac:dyDescent="0.2">
      <c r="A39" s="4">
        <v>38</v>
      </c>
      <c r="B39" s="22" t="s">
        <v>114</v>
      </c>
      <c r="C39" s="22">
        <v>450559.52500000002</v>
      </c>
      <c r="D39" s="22">
        <v>4433167.9800000004</v>
      </c>
      <c r="E39" s="22">
        <v>1</v>
      </c>
      <c r="F39" s="36">
        <v>4.52149</v>
      </c>
      <c r="G39" s="36">
        <v>0</v>
      </c>
      <c r="H39" s="36">
        <v>0</v>
      </c>
      <c r="I39" s="36">
        <v>7.1873699999999996</v>
      </c>
      <c r="J39" s="36">
        <v>0</v>
      </c>
      <c r="K39" s="36">
        <v>0</v>
      </c>
      <c r="L39" s="36">
        <v>0.99769099999999999</v>
      </c>
      <c r="M39" s="22">
        <v>2005</v>
      </c>
      <c r="N39" s="22" t="s">
        <v>40</v>
      </c>
      <c r="O39" s="22">
        <v>5</v>
      </c>
      <c r="P39" s="22" t="s">
        <v>6</v>
      </c>
      <c r="Q39" s="22" t="s">
        <v>28</v>
      </c>
      <c r="R39" s="33">
        <v>3.8170000000000002</v>
      </c>
      <c r="S39" s="33">
        <v>46.926000000000002</v>
      </c>
      <c r="T39" s="37">
        <v>10</v>
      </c>
      <c r="U39" s="33">
        <v>0.1608</v>
      </c>
      <c r="V39" s="33">
        <v>11.5144</v>
      </c>
      <c r="W39" s="33">
        <v>3.6716413000000003E-2</v>
      </c>
      <c r="X39" s="42" t="s">
        <v>104</v>
      </c>
      <c r="Y39" s="36">
        <v>1</v>
      </c>
      <c r="Z39" s="36"/>
      <c r="AA39" s="36"/>
      <c r="AB39" s="36"/>
      <c r="AC39" s="36"/>
      <c r="AD39" s="36"/>
      <c r="AE39" s="36"/>
      <c r="AF39" s="36"/>
    </row>
    <row r="40" spans="1:32" s="22" customFormat="1" x14ac:dyDescent="0.2">
      <c r="A40" s="4">
        <v>39</v>
      </c>
      <c r="B40" s="22" t="s">
        <v>114</v>
      </c>
      <c r="C40" s="22">
        <v>450559.52500000002</v>
      </c>
      <c r="D40" s="22">
        <v>4433167.9800000004</v>
      </c>
      <c r="E40" s="22">
        <v>1</v>
      </c>
      <c r="F40" s="36">
        <v>4.52149</v>
      </c>
      <c r="G40" s="36">
        <v>0</v>
      </c>
      <c r="H40" s="36">
        <v>0</v>
      </c>
      <c r="I40" s="36">
        <v>7.1873699999999996</v>
      </c>
      <c r="J40" s="36">
        <v>0</v>
      </c>
      <c r="K40" s="36">
        <v>0</v>
      </c>
      <c r="L40" s="36">
        <v>0.99769099999999999</v>
      </c>
      <c r="M40" s="22">
        <v>2005</v>
      </c>
      <c r="N40" s="22" t="s">
        <v>40</v>
      </c>
      <c r="O40" s="22">
        <v>5</v>
      </c>
      <c r="P40" s="22" t="s">
        <v>6</v>
      </c>
      <c r="Q40" s="22" t="s">
        <v>28</v>
      </c>
      <c r="R40" s="33">
        <v>3.8170000000000002</v>
      </c>
      <c r="S40" s="33">
        <v>46.926000000000002</v>
      </c>
      <c r="T40" s="37">
        <v>10</v>
      </c>
      <c r="U40" s="33">
        <v>0.1608</v>
      </c>
      <c r="V40" s="33">
        <v>11.5144</v>
      </c>
      <c r="W40" s="33">
        <v>3.6716413000000003E-2</v>
      </c>
      <c r="X40" s="42" t="s">
        <v>105</v>
      </c>
      <c r="Y40" s="36">
        <v>0</v>
      </c>
      <c r="Z40" s="36"/>
      <c r="AA40" s="36"/>
      <c r="AB40" s="36"/>
      <c r="AC40" s="36"/>
      <c r="AD40" s="36"/>
      <c r="AE40" s="36"/>
      <c r="AF40" s="36"/>
    </row>
    <row r="41" spans="1:32" s="49" customFormat="1" x14ac:dyDescent="0.2">
      <c r="A41" s="49">
        <v>40</v>
      </c>
      <c r="B41" s="22" t="s">
        <v>114</v>
      </c>
      <c r="C41" s="49">
        <v>450559.52500000002</v>
      </c>
      <c r="D41" s="49">
        <v>4433167.9800000004</v>
      </c>
      <c r="E41" s="49">
        <v>1</v>
      </c>
      <c r="F41" s="50">
        <v>4.52149</v>
      </c>
      <c r="G41" s="50">
        <v>0</v>
      </c>
      <c r="H41" s="50">
        <v>0</v>
      </c>
      <c r="I41" s="50">
        <v>7.1873699999999996</v>
      </c>
      <c r="J41" s="50">
        <v>0</v>
      </c>
      <c r="K41" s="50">
        <v>0</v>
      </c>
      <c r="L41" s="50">
        <v>0.99769099999999999</v>
      </c>
      <c r="M41" s="49">
        <v>2005</v>
      </c>
      <c r="N41" s="49" t="s">
        <v>40</v>
      </c>
      <c r="O41" s="49">
        <v>5</v>
      </c>
      <c r="P41" s="49" t="s">
        <v>6</v>
      </c>
      <c r="Q41" s="49" t="s">
        <v>28</v>
      </c>
      <c r="R41" s="44">
        <v>3.8170000000000002</v>
      </c>
      <c r="S41" s="44">
        <v>46.926000000000002</v>
      </c>
      <c r="T41" s="51">
        <v>10</v>
      </c>
      <c r="U41" s="44">
        <v>0.1608</v>
      </c>
      <c r="V41" s="44">
        <v>11.5144</v>
      </c>
      <c r="W41" s="44">
        <v>3.6716413000000003E-2</v>
      </c>
      <c r="X41" s="52" t="s">
        <v>25</v>
      </c>
      <c r="Y41" s="50">
        <v>2.37</v>
      </c>
      <c r="Z41" s="50"/>
      <c r="AA41" s="50"/>
      <c r="AB41" s="50"/>
      <c r="AC41" s="50"/>
      <c r="AD41" s="50"/>
      <c r="AE41" s="50"/>
      <c r="AF41" s="50"/>
    </row>
    <row r="42" spans="1:32" s="22" customFormat="1" x14ac:dyDescent="0.2">
      <c r="A42" s="22">
        <v>41</v>
      </c>
      <c r="B42" s="5" t="s">
        <v>114</v>
      </c>
      <c r="C42" s="22">
        <v>450386.364</v>
      </c>
      <c r="D42" s="22">
        <v>4432995.2139999997</v>
      </c>
      <c r="E42" s="22">
        <v>1</v>
      </c>
      <c r="F42" s="36">
        <v>4.52149</v>
      </c>
      <c r="G42" s="36">
        <v>0</v>
      </c>
      <c r="H42" s="36">
        <v>0</v>
      </c>
      <c r="I42" s="36">
        <v>7.1873699999999996</v>
      </c>
      <c r="J42" s="36">
        <v>0</v>
      </c>
      <c r="K42" s="36">
        <v>0</v>
      </c>
      <c r="L42" s="36">
        <v>0.99769099999999999</v>
      </c>
      <c r="M42" s="22">
        <v>2005</v>
      </c>
      <c r="N42" s="22" t="s">
        <v>40</v>
      </c>
      <c r="O42" s="22">
        <v>6</v>
      </c>
      <c r="P42" s="22" t="s">
        <v>6</v>
      </c>
      <c r="Q42" s="22" t="s">
        <v>28</v>
      </c>
      <c r="R42" s="33">
        <v>3.8170000000000002</v>
      </c>
      <c r="S42" s="33">
        <v>46.926000000000002</v>
      </c>
      <c r="T42" s="37">
        <v>10</v>
      </c>
      <c r="U42" s="33">
        <v>0.1608</v>
      </c>
      <c r="V42" s="33">
        <v>11.5144</v>
      </c>
      <c r="W42" s="33">
        <v>3.1613357000000002E-2</v>
      </c>
      <c r="X42" s="42" t="s">
        <v>2</v>
      </c>
      <c r="Y42" s="36">
        <v>0</v>
      </c>
      <c r="Z42" s="36"/>
      <c r="AA42" s="36"/>
      <c r="AB42" s="36"/>
      <c r="AC42" s="36"/>
      <c r="AD42" s="36"/>
      <c r="AE42" s="36"/>
      <c r="AF42" s="36"/>
    </row>
    <row r="43" spans="1:32" s="22" customFormat="1" x14ac:dyDescent="0.2">
      <c r="A43" s="22">
        <v>42</v>
      </c>
      <c r="B43" s="22" t="s">
        <v>114</v>
      </c>
      <c r="C43" s="22">
        <v>450386.364</v>
      </c>
      <c r="D43" s="22">
        <v>4432995.2139999997</v>
      </c>
      <c r="E43" s="22">
        <v>1</v>
      </c>
      <c r="F43" s="36">
        <v>4.52149</v>
      </c>
      <c r="G43" s="36">
        <v>0</v>
      </c>
      <c r="H43" s="36">
        <v>0</v>
      </c>
      <c r="I43" s="36">
        <v>7.1873699999999996</v>
      </c>
      <c r="J43" s="36">
        <v>0</v>
      </c>
      <c r="K43" s="36">
        <v>0</v>
      </c>
      <c r="L43" s="36">
        <v>0.99769099999999999</v>
      </c>
      <c r="M43" s="22">
        <v>2005</v>
      </c>
      <c r="N43" s="22" t="s">
        <v>40</v>
      </c>
      <c r="O43" s="22">
        <v>6</v>
      </c>
      <c r="P43" s="22" t="s">
        <v>6</v>
      </c>
      <c r="Q43" s="22" t="s">
        <v>28</v>
      </c>
      <c r="R43" s="33">
        <v>3.8170000000000002</v>
      </c>
      <c r="S43" s="33">
        <v>46.926000000000002</v>
      </c>
      <c r="T43" s="37">
        <v>10</v>
      </c>
      <c r="U43" s="33">
        <v>0.1608</v>
      </c>
      <c r="V43" s="33">
        <v>11.5144</v>
      </c>
      <c r="W43" s="33">
        <v>3.1613357000000002E-2</v>
      </c>
      <c r="X43" s="42" t="s">
        <v>3</v>
      </c>
      <c r="Y43" s="36">
        <v>0</v>
      </c>
      <c r="Z43" s="36"/>
      <c r="AA43" s="36"/>
      <c r="AB43" s="36"/>
      <c r="AC43" s="36"/>
      <c r="AD43" s="36"/>
      <c r="AE43" s="36"/>
      <c r="AF43" s="36"/>
    </row>
    <row r="44" spans="1:32" s="22" customFormat="1" x14ac:dyDescent="0.2">
      <c r="A44" s="22">
        <v>43</v>
      </c>
      <c r="B44" s="22" t="s">
        <v>114</v>
      </c>
      <c r="C44" s="22">
        <v>450386.364</v>
      </c>
      <c r="D44" s="22">
        <v>4432995.2139999997</v>
      </c>
      <c r="E44" s="22">
        <v>1</v>
      </c>
      <c r="F44" s="36">
        <v>4.52149</v>
      </c>
      <c r="G44" s="36">
        <v>0</v>
      </c>
      <c r="H44" s="36">
        <v>0</v>
      </c>
      <c r="I44" s="36">
        <v>7.1873699999999996</v>
      </c>
      <c r="J44" s="36">
        <v>0</v>
      </c>
      <c r="K44" s="36">
        <v>0</v>
      </c>
      <c r="L44" s="36">
        <v>0.99769099999999999</v>
      </c>
      <c r="M44" s="22">
        <v>2005</v>
      </c>
      <c r="N44" s="22" t="s">
        <v>40</v>
      </c>
      <c r="O44" s="22">
        <v>6</v>
      </c>
      <c r="P44" s="22" t="s">
        <v>6</v>
      </c>
      <c r="Q44" s="22" t="s">
        <v>28</v>
      </c>
      <c r="R44" s="33">
        <v>3.8170000000000002</v>
      </c>
      <c r="S44" s="33">
        <v>46.926000000000002</v>
      </c>
      <c r="T44" s="37">
        <v>10</v>
      </c>
      <c r="U44" s="33">
        <v>0.1608</v>
      </c>
      <c r="V44" s="33">
        <v>11.5144</v>
      </c>
      <c r="W44" s="33">
        <v>3.1613357000000002E-2</v>
      </c>
      <c r="X44" s="42" t="s">
        <v>4</v>
      </c>
      <c r="Y44" s="36">
        <v>7.0000000000000007E-2</v>
      </c>
      <c r="Z44" s="36"/>
      <c r="AA44" s="36"/>
      <c r="AB44" s="36"/>
      <c r="AC44" s="36"/>
      <c r="AD44" s="36"/>
      <c r="AE44" s="36"/>
      <c r="AF44" s="36"/>
    </row>
    <row r="45" spans="1:32" s="22" customFormat="1" x14ac:dyDescent="0.2">
      <c r="A45" s="4">
        <v>44</v>
      </c>
      <c r="B45" s="22" t="s">
        <v>114</v>
      </c>
      <c r="C45" s="22">
        <v>450386.364</v>
      </c>
      <c r="D45" s="22">
        <v>4432995.2139999997</v>
      </c>
      <c r="E45" s="22">
        <v>1</v>
      </c>
      <c r="F45" s="36">
        <v>4.52149</v>
      </c>
      <c r="G45" s="36">
        <v>0</v>
      </c>
      <c r="H45" s="36">
        <v>0</v>
      </c>
      <c r="I45" s="36">
        <v>7.1873699999999996</v>
      </c>
      <c r="J45" s="36">
        <v>0</v>
      </c>
      <c r="K45" s="36">
        <v>0</v>
      </c>
      <c r="L45" s="36">
        <v>0.99769099999999999</v>
      </c>
      <c r="M45" s="22">
        <v>2005</v>
      </c>
      <c r="N45" s="22" t="s">
        <v>40</v>
      </c>
      <c r="O45" s="22">
        <v>6</v>
      </c>
      <c r="P45" s="22" t="s">
        <v>6</v>
      </c>
      <c r="Q45" s="22" t="s">
        <v>28</v>
      </c>
      <c r="R45" s="33">
        <v>3.8170000000000002</v>
      </c>
      <c r="S45" s="33">
        <v>46.926000000000002</v>
      </c>
      <c r="T45" s="37">
        <v>10</v>
      </c>
      <c r="U45" s="33">
        <v>0.1608</v>
      </c>
      <c r="V45" s="33">
        <v>11.5144</v>
      </c>
      <c r="W45" s="33">
        <v>3.1613357000000002E-2</v>
      </c>
      <c r="X45" s="42" t="s">
        <v>5</v>
      </c>
      <c r="Y45" s="36">
        <v>0.46666666666666662</v>
      </c>
      <c r="Z45" s="36"/>
      <c r="AA45" s="36"/>
      <c r="AB45" s="36"/>
      <c r="AC45" s="36"/>
      <c r="AD45" s="36"/>
      <c r="AE45" s="36"/>
      <c r="AF45" s="36"/>
    </row>
    <row r="46" spans="1:32" s="22" customFormat="1" x14ac:dyDescent="0.2">
      <c r="A46" s="4">
        <v>45</v>
      </c>
      <c r="B46" s="22" t="s">
        <v>114</v>
      </c>
      <c r="C46" s="22">
        <v>450386.364</v>
      </c>
      <c r="D46" s="22">
        <v>4432995.2139999997</v>
      </c>
      <c r="E46" s="22">
        <v>1</v>
      </c>
      <c r="F46" s="36">
        <v>4.52149</v>
      </c>
      <c r="G46" s="36">
        <v>0</v>
      </c>
      <c r="H46" s="36">
        <v>0</v>
      </c>
      <c r="I46" s="36">
        <v>7.1873699999999996</v>
      </c>
      <c r="J46" s="36">
        <v>0</v>
      </c>
      <c r="K46" s="36">
        <v>0</v>
      </c>
      <c r="L46" s="36">
        <v>0.99769099999999999</v>
      </c>
      <c r="M46" s="22">
        <v>2005</v>
      </c>
      <c r="N46" s="22" t="s">
        <v>40</v>
      </c>
      <c r="O46" s="22">
        <v>6</v>
      </c>
      <c r="P46" s="22" t="s">
        <v>6</v>
      </c>
      <c r="Q46" s="22" t="s">
        <v>28</v>
      </c>
      <c r="R46" s="33">
        <v>3.8170000000000002</v>
      </c>
      <c r="S46" s="33">
        <v>46.926000000000002</v>
      </c>
      <c r="T46" s="37">
        <v>10</v>
      </c>
      <c r="U46" s="33">
        <v>0.1608</v>
      </c>
      <c r="V46" s="33">
        <v>11.5144</v>
      </c>
      <c r="W46" s="33">
        <v>3.1613357000000002E-2</v>
      </c>
      <c r="X46" s="42" t="s">
        <v>22</v>
      </c>
      <c r="Y46" s="36">
        <v>0.6</v>
      </c>
      <c r="Z46" s="36"/>
      <c r="AA46" s="36"/>
      <c r="AB46" s="36"/>
      <c r="AC46" s="36"/>
      <c r="AD46" s="36"/>
      <c r="AE46" s="36"/>
      <c r="AF46" s="36"/>
    </row>
    <row r="47" spans="1:32" s="22" customFormat="1" x14ac:dyDescent="0.2">
      <c r="A47" s="4">
        <v>46</v>
      </c>
      <c r="B47" s="22" t="s">
        <v>114</v>
      </c>
      <c r="C47" s="22">
        <v>450386.364</v>
      </c>
      <c r="D47" s="22">
        <v>4432995.2139999997</v>
      </c>
      <c r="E47" s="22">
        <v>1</v>
      </c>
      <c r="F47" s="36">
        <v>4.52149</v>
      </c>
      <c r="G47" s="36">
        <v>0</v>
      </c>
      <c r="H47" s="36">
        <v>0</v>
      </c>
      <c r="I47" s="36">
        <v>7.1873699999999996</v>
      </c>
      <c r="J47" s="36">
        <v>0</v>
      </c>
      <c r="K47" s="36">
        <v>0</v>
      </c>
      <c r="L47" s="36">
        <v>0.99769099999999999</v>
      </c>
      <c r="M47" s="22">
        <v>2005</v>
      </c>
      <c r="N47" s="22" t="s">
        <v>40</v>
      </c>
      <c r="O47" s="22">
        <v>6</v>
      </c>
      <c r="P47" s="22" t="s">
        <v>6</v>
      </c>
      <c r="Q47" s="22" t="s">
        <v>28</v>
      </c>
      <c r="R47" s="33">
        <v>3.8170000000000002</v>
      </c>
      <c r="S47" s="33">
        <v>46.926000000000002</v>
      </c>
      <c r="T47" s="37">
        <v>10</v>
      </c>
      <c r="U47" s="33">
        <v>0.1608</v>
      </c>
      <c r="V47" s="33">
        <v>11.5144</v>
      </c>
      <c r="W47" s="33">
        <v>3.1613357000000002E-2</v>
      </c>
      <c r="X47" s="42" t="s">
        <v>104</v>
      </c>
      <c r="Y47" s="36">
        <v>6.6666666666666666E-2</v>
      </c>
      <c r="Z47" s="36"/>
      <c r="AA47" s="36"/>
      <c r="AB47" s="36"/>
      <c r="AC47" s="36"/>
      <c r="AD47" s="36"/>
      <c r="AE47" s="36"/>
      <c r="AF47" s="36"/>
    </row>
    <row r="48" spans="1:32" s="22" customFormat="1" x14ac:dyDescent="0.2">
      <c r="A48" s="4">
        <v>47</v>
      </c>
      <c r="B48" s="22" t="s">
        <v>114</v>
      </c>
      <c r="C48" s="22">
        <v>450386.364</v>
      </c>
      <c r="D48" s="22">
        <v>4432995.2139999997</v>
      </c>
      <c r="E48" s="22">
        <v>1</v>
      </c>
      <c r="F48" s="36">
        <v>4.52149</v>
      </c>
      <c r="G48" s="36">
        <v>0</v>
      </c>
      <c r="H48" s="36">
        <v>0</v>
      </c>
      <c r="I48" s="36">
        <v>7.1873699999999996</v>
      </c>
      <c r="J48" s="36">
        <v>0</v>
      </c>
      <c r="K48" s="36">
        <v>0</v>
      </c>
      <c r="L48" s="36">
        <v>0.99769099999999999</v>
      </c>
      <c r="M48" s="22">
        <v>2005</v>
      </c>
      <c r="N48" s="22" t="s">
        <v>40</v>
      </c>
      <c r="O48" s="22">
        <v>6</v>
      </c>
      <c r="P48" s="22" t="s">
        <v>6</v>
      </c>
      <c r="Q48" s="22" t="s">
        <v>28</v>
      </c>
      <c r="R48" s="33">
        <v>3.8170000000000002</v>
      </c>
      <c r="S48" s="33">
        <v>46.926000000000002</v>
      </c>
      <c r="T48" s="37">
        <v>10</v>
      </c>
      <c r="U48" s="33">
        <v>0.1608</v>
      </c>
      <c r="V48" s="33">
        <v>11.5144</v>
      </c>
      <c r="W48" s="33">
        <v>3.1613357000000002E-2</v>
      </c>
      <c r="X48" s="42" t="s">
        <v>105</v>
      </c>
      <c r="Y48" s="36">
        <v>6.6666666666666666E-2</v>
      </c>
      <c r="Z48" s="36"/>
      <c r="AA48" s="36"/>
      <c r="AB48" s="36"/>
      <c r="AC48" s="36"/>
      <c r="AD48" s="36"/>
      <c r="AE48" s="36"/>
      <c r="AF48" s="36"/>
    </row>
    <row r="49" spans="1:32" s="49" customFormat="1" x14ac:dyDescent="0.2">
      <c r="A49" s="49">
        <v>48</v>
      </c>
      <c r="B49" s="22" t="s">
        <v>114</v>
      </c>
      <c r="C49" s="49">
        <v>450386.364</v>
      </c>
      <c r="D49" s="49">
        <v>4432995.2139999997</v>
      </c>
      <c r="E49" s="49">
        <v>1</v>
      </c>
      <c r="F49" s="50">
        <v>4.52149</v>
      </c>
      <c r="G49" s="50">
        <v>0</v>
      </c>
      <c r="H49" s="50">
        <v>0</v>
      </c>
      <c r="I49" s="50">
        <v>7.1873699999999996</v>
      </c>
      <c r="J49" s="50">
        <v>0</v>
      </c>
      <c r="K49" s="50">
        <v>0</v>
      </c>
      <c r="L49" s="50">
        <v>0.99769099999999999</v>
      </c>
      <c r="M49" s="49">
        <v>2005</v>
      </c>
      <c r="N49" s="49" t="s">
        <v>40</v>
      </c>
      <c r="O49" s="49">
        <v>6</v>
      </c>
      <c r="P49" s="49" t="s">
        <v>6</v>
      </c>
      <c r="Q49" s="49" t="s">
        <v>28</v>
      </c>
      <c r="R49" s="44">
        <v>3.8170000000000002</v>
      </c>
      <c r="S49" s="44">
        <v>46.926000000000002</v>
      </c>
      <c r="T49" s="51">
        <v>10</v>
      </c>
      <c r="U49" s="44">
        <v>0.1608</v>
      </c>
      <c r="V49" s="44">
        <v>11.5144</v>
      </c>
      <c r="W49" s="44">
        <v>3.1613357000000002E-2</v>
      </c>
      <c r="X49" s="52" t="s">
        <v>25</v>
      </c>
      <c r="Y49" s="50">
        <v>0.67</v>
      </c>
      <c r="Z49" s="50"/>
      <c r="AA49" s="50"/>
      <c r="AB49" s="50"/>
      <c r="AC49" s="50"/>
      <c r="AD49" s="50"/>
      <c r="AE49" s="50"/>
      <c r="AF49" s="50"/>
    </row>
    <row r="50" spans="1:32" s="5" customFormat="1" x14ac:dyDescent="0.2">
      <c r="A50" s="22">
        <v>49</v>
      </c>
      <c r="B50" s="5" t="s">
        <v>113</v>
      </c>
      <c r="C50" s="5">
        <v>449638.23700000002</v>
      </c>
      <c r="D50" s="5">
        <v>4434026.8600000003</v>
      </c>
      <c r="E50" s="5">
        <v>1</v>
      </c>
      <c r="F50" s="35">
        <v>4.52149</v>
      </c>
      <c r="G50" s="35">
        <v>0</v>
      </c>
      <c r="H50" s="35">
        <v>0</v>
      </c>
      <c r="I50" s="35">
        <v>7.1873699999999996</v>
      </c>
      <c r="J50" s="35">
        <v>0</v>
      </c>
      <c r="K50" s="35">
        <v>0</v>
      </c>
      <c r="L50" s="35">
        <v>0.99769099999999999</v>
      </c>
      <c r="M50" s="5">
        <v>2005</v>
      </c>
      <c r="N50" s="5" t="s">
        <v>40</v>
      </c>
      <c r="O50" s="5">
        <v>6</v>
      </c>
      <c r="P50" s="5" t="s">
        <v>6</v>
      </c>
      <c r="Q50" s="5" t="s">
        <v>27</v>
      </c>
      <c r="R50" s="32">
        <v>2.448</v>
      </c>
      <c r="S50" s="32">
        <v>50.636000000000003</v>
      </c>
      <c r="T50" s="39">
        <v>63</v>
      </c>
      <c r="U50" s="32">
        <v>1.0127999999999999</v>
      </c>
      <c r="V50" s="32">
        <v>15.672800000000001</v>
      </c>
      <c r="W50" s="32">
        <v>6.0389966000000003E-2</v>
      </c>
      <c r="X50" s="46" t="s">
        <v>2</v>
      </c>
      <c r="Y50" s="35">
        <v>3.87</v>
      </c>
      <c r="Z50" s="35"/>
      <c r="AA50" s="35"/>
      <c r="AB50" s="35"/>
      <c r="AC50" s="35"/>
      <c r="AD50" s="35"/>
      <c r="AE50" s="35"/>
      <c r="AF50" s="35"/>
    </row>
    <row r="51" spans="1:32" s="4" customFormat="1" x14ac:dyDescent="0.2">
      <c r="A51" s="22">
        <v>50</v>
      </c>
      <c r="B51" s="4" t="s">
        <v>113</v>
      </c>
      <c r="C51" s="4">
        <v>449638.23700000002</v>
      </c>
      <c r="D51" s="4">
        <v>4434026.8600000003</v>
      </c>
      <c r="E51" s="4">
        <v>1</v>
      </c>
      <c r="F51" s="41">
        <v>4.52149</v>
      </c>
      <c r="G51" s="41">
        <v>0</v>
      </c>
      <c r="H51" s="41">
        <v>0</v>
      </c>
      <c r="I51" s="41">
        <v>7.1873699999999996</v>
      </c>
      <c r="J51" s="41">
        <v>0</v>
      </c>
      <c r="K51" s="41">
        <v>0</v>
      </c>
      <c r="L51" s="41">
        <v>0.99769099999999999</v>
      </c>
      <c r="M51" s="4">
        <v>2005</v>
      </c>
      <c r="N51" s="4" t="s">
        <v>40</v>
      </c>
      <c r="O51" s="4">
        <v>6</v>
      </c>
      <c r="P51" s="4" t="s">
        <v>6</v>
      </c>
      <c r="Q51" s="4" t="s">
        <v>27</v>
      </c>
      <c r="R51" s="34">
        <v>2.448</v>
      </c>
      <c r="S51" s="34">
        <v>50.636000000000003</v>
      </c>
      <c r="T51" s="38">
        <v>63</v>
      </c>
      <c r="U51" s="34">
        <v>1.0127999999999999</v>
      </c>
      <c r="V51" s="34">
        <v>15.672800000000001</v>
      </c>
      <c r="W51" s="34">
        <v>6.0389966000000003E-2</v>
      </c>
      <c r="X51" s="42" t="s">
        <v>3</v>
      </c>
      <c r="Y51" s="41">
        <v>3.07</v>
      </c>
      <c r="Z51" s="41"/>
      <c r="AA51" s="41"/>
      <c r="AB51" s="41"/>
      <c r="AC51" s="41"/>
      <c r="AD51" s="41"/>
      <c r="AE51" s="41"/>
      <c r="AF51" s="41"/>
    </row>
    <row r="52" spans="1:32" s="4" customFormat="1" x14ac:dyDescent="0.2">
      <c r="A52" s="22">
        <v>51</v>
      </c>
      <c r="B52" s="4" t="s">
        <v>113</v>
      </c>
      <c r="C52" s="4">
        <v>449638.23700000002</v>
      </c>
      <c r="D52" s="4">
        <v>4434026.8600000003</v>
      </c>
      <c r="E52" s="4">
        <v>1</v>
      </c>
      <c r="F52" s="41">
        <v>4.52149</v>
      </c>
      <c r="G52" s="41">
        <v>0</v>
      </c>
      <c r="H52" s="41">
        <v>0</v>
      </c>
      <c r="I52" s="41">
        <v>7.1873699999999996</v>
      </c>
      <c r="J52" s="41">
        <v>0</v>
      </c>
      <c r="K52" s="41">
        <v>0</v>
      </c>
      <c r="L52" s="41">
        <v>0.99769099999999999</v>
      </c>
      <c r="M52" s="4">
        <v>2005</v>
      </c>
      <c r="N52" s="4" t="s">
        <v>40</v>
      </c>
      <c r="O52" s="4">
        <v>6</v>
      </c>
      <c r="P52" s="4" t="s">
        <v>6</v>
      </c>
      <c r="Q52" s="4" t="s">
        <v>27</v>
      </c>
      <c r="R52" s="34">
        <v>2.448</v>
      </c>
      <c r="S52" s="34">
        <v>50.636000000000003</v>
      </c>
      <c r="T52" s="38">
        <v>63</v>
      </c>
      <c r="U52" s="34">
        <v>1.0127999999999999</v>
      </c>
      <c r="V52" s="34">
        <v>15.672800000000001</v>
      </c>
      <c r="W52" s="34">
        <v>6.0389966000000003E-2</v>
      </c>
      <c r="X52" s="42" t="s">
        <v>4</v>
      </c>
      <c r="Y52" s="41">
        <v>2.13</v>
      </c>
      <c r="Z52" s="41"/>
      <c r="AA52" s="41"/>
      <c r="AB52" s="41"/>
      <c r="AC52" s="41"/>
      <c r="AD52" s="41"/>
      <c r="AE52" s="41"/>
      <c r="AF52" s="41"/>
    </row>
    <row r="53" spans="1:32" s="4" customFormat="1" x14ac:dyDescent="0.2">
      <c r="A53" s="4">
        <v>52</v>
      </c>
      <c r="B53" s="4" t="s">
        <v>113</v>
      </c>
      <c r="C53" s="4">
        <v>449638.23700000002</v>
      </c>
      <c r="D53" s="4">
        <v>4434026.8600000003</v>
      </c>
      <c r="E53" s="4">
        <v>1</v>
      </c>
      <c r="F53" s="41">
        <v>4.52149</v>
      </c>
      <c r="G53" s="41">
        <v>0</v>
      </c>
      <c r="H53" s="41">
        <v>0</v>
      </c>
      <c r="I53" s="41">
        <v>7.1873699999999996</v>
      </c>
      <c r="J53" s="41">
        <v>0</v>
      </c>
      <c r="K53" s="41">
        <v>0</v>
      </c>
      <c r="L53" s="41">
        <v>0.99769099999999999</v>
      </c>
      <c r="M53" s="4">
        <v>2005</v>
      </c>
      <c r="N53" s="4" t="s">
        <v>40</v>
      </c>
      <c r="O53" s="4">
        <v>6</v>
      </c>
      <c r="P53" s="4" t="s">
        <v>6</v>
      </c>
      <c r="Q53" s="4" t="s">
        <v>27</v>
      </c>
      <c r="R53" s="34">
        <v>2.448</v>
      </c>
      <c r="S53" s="34">
        <v>50.636000000000003</v>
      </c>
      <c r="T53" s="38">
        <v>63</v>
      </c>
      <c r="U53" s="34">
        <v>1.0127999999999999</v>
      </c>
      <c r="V53" s="34">
        <v>15.672800000000001</v>
      </c>
      <c r="W53" s="34">
        <v>6.0389966000000003E-2</v>
      </c>
      <c r="X53" s="42" t="s">
        <v>5</v>
      </c>
      <c r="Y53" s="41">
        <v>2.2666666666666666</v>
      </c>
      <c r="Z53" s="41"/>
      <c r="AA53" s="41"/>
      <c r="AB53" s="41"/>
      <c r="AC53" s="41"/>
      <c r="AD53" s="41"/>
      <c r="AE53" s="41"/>
      <c r="AF53" s="41"/>
    </row>
    <row r="54" spans="1:32" s="4" customFormat="1" x14ac:dyDescent="0.2">
      <c r="A54" s="4">
        <v>53</v>
      </c>
      <c r="B54" s="4" t="s">
        <v>113</v>
      </c>
      <c r="C54" s="4">
        <v>449638.23700000002</v>
      </c>
      <c r="D54" s="4">
        <v>4434026.8600000003</v>
      </c>
      <c r="E54" s="4">
        <v>1</v>
      </c>
      <c r="F54" s="41">
        <v>4.52149</v>
      </c>
      <c r="G54" s="41">
        <v>0</v>
      </c>
      <c r="H54" s="41">
        <v>0</v>
      </c>
      <c r="I54" s="41">
        <v>7.1873699999999996</v>
      </c>
      <c r="J54" s="41">
        <v>0</v>
      </c>
      <c r="K54" s="41">
        <v>0</v>
      </c>
      <c r="L54" s="41">
        <v>0.99769099999999999</v>
      </c>
      <c r="M54" s="4">
        <v>2005</v>
      </c>
      <c r="N54" s="4" t="s">
        <v>40</v>
      </c>
      <c r="O54" s="4">
        <v>6</v>
      </c>
      <c r="P54" s="4" t="s">
        <v>6</v>
      </c>
      <c r="Q54" s="4" t="s">
        <v>27</v>
      </c>
      <c r="R54" s="34">
        <v>2.448</v>
      </c>
      <c r="S54" s="34">
        <v>50.636000000000003</v>
      </c>
      <c r="T54" s="38">
        <v>63</v>
      </c>
      <c r="U54" s="34">
        <v>1.0127999999999999</v>
      </c>
      <c r="V54" s="34">
        <v>15.672800000000001</v>
      </c>
      <c r="W54" s="34">
        <v>6.0389966000000003E-2</v>
      </c>
      <c r="X54" s="42" t="s">
        <v>22</v>
      </c>
      <c r="Y54" s="41">
        <v>1.3333333333333333</v>
      </c>
      <c r="Z54" s="41"/>
      <c r="AA54" s="41"/>
      <c r="AB54" s="41"/>
      <c r="AC54" s="41"/>
      <c r="AD54" s="41"/>
      <c r="AE54" s="41"/>
      <c r="AF54" s="41"/>
    </row>
    <row r="55" spans="1:32" s="4" customFormat="1" x14ac:dyDescent="0.2">
      <c r="A55" s="4">
        <v>54</v>
      </c>
      <c r="B55" s="4" t="s">
        <v>113</v>
      </c>
      <c r="C55" s="4">
        <v>449638.23700000002</v>
      </c>
      <c r="D55" s="4">
        <v>4434026.8600000003</v>
      </c>
      <c r="E55" s="4">
        <v>1</v>
      </c>
      <c r="F55" s="41">
        <v>4.52149</v>
      </c>
      <c r="G55" s="41">
        <v>0</v>
      </c>
      <c r="H55" s="41">
        <v>0</v>
      </c>
      <c r="I55" s="41">
        <v>7.1873699999999996</v>
      </c>
      <c r="J55" s="41">
        <v>0</v>
      </c>
      <c r="K55" s="41">
        <v>0</v>
      </c>
      <c r="L55" s="41">
        <v>0.99769099999999999</v>
      </c>
      <c r="M55" s="4">
        <v>2005</v>
      </c>
      <c r="N55" s="4" t="s">
        <v>40</v>
      </c>
      <c r="O55" s="4">
        <v>6</v>
      </c>
      <c r="P55" s="4" t="s">
        <v>6</v>
      </c>
      <c r="Q55" s="4" t="s">
        <v>27</v>
      </c>
      <c r="R55" s="34">
        <v>2.448</v>
      </c>
      <c r="S55" s="34">
        <v>50.636000000000003</v>
      </c>
      <c r="T55" s="38">
        <v>63</v>
      </c>
      <c r="U55" s="34">
        <v>1.0127999999999999</v>
      </c>
      <c r="V55" s="34">
        <v>15.672800000000001</v>
      </c>
      <c r="W55" s="34">
        <v>6.0389966000000003E-2</v>
      </c>
      <c r="X55" s="42" t="s">
        <v>104</v>
      </c>
      <c r="Y55" s="41">
        <v>0.53333333333333333</v>
      </c>
      <c r="Z55" s="41"/>
      <c r="AA55" s="41"/>
      <c r="AB55" s="41"/>
      <c r="AC55" s="41"/>
      <c r="AD55" s="41"/>
      <c r="AE55" s="41"/>
      <c r="AF55" s="41"/>
    </row>
    <row r="56" spans="1:32" s="4" customFormat="1" x14ac:dyDescent="0.2">
      <c r="A56" s="4">
        <v>55</v>
      </c>
      <c r="B56" s="4" t="s">
        <v>113</v>
      </c>
      <c r="C56" s="4">
        <v>449638.23700000002</v>
      </c>
      <c r="D56" s="4">
        <v>4434026.8600000003</v>
      </c>
      <c r="E56" s="4">
        <v>1</v>
      </c>
      <c r="F56" s="41">
        <v>4.52149</v>
      </c>
      <c r="G56" s="41">
        <v>0</v>
      </c>
      <c r="H56" s="41">
        <v>0</v>
      </c>
      <c r="I56" s="41">
        <v>7.1873699999999996</v>
      </c>
      <c r="J56" s="41">
        <v>0</v>
      </c>
      <c r="K56" s="41">
        <v>0</v>
      </c>
      <c r="L56" s="41">
        <v>0.99769099999999999</v>
      </c>
      <c r="M56" s="4">
        <v>2005</v>
      </c>
      <c r="N56" s="4" t="s">
        <v>40</v>
      </c>
      <c r="O56" s="4">
        <v>6</v>
      </c>
      <c r="P56" s="4" t="s">
        <v>6</v>
      </c>
      <c r="Q56" s="4" t="s">
        <v>27</v>
      </c>
      <c r="R56" s="34">
        <v>2.448</v>
      </c>
      <c r="S56" s="34">
        <v>50.636000000000003</v>
      </c>
      <c r="T56" s="38">
        <v>63</v>
      </c>
      <c r="U56" s="34">
        <v>1.0127999999999999</v>
      </c>
      <c r="V56" s="34">
        <v>15.672800000000001</v>
      </c>
      <c r="W56" s="34">
        <v>6.0389966000000003E-2</v>
      </c>
      <c r="X56" s="42" t="s">
        <v>105</v>
      </c>
      <c r="Y56" s="41">
        <v>0</v>
      </c>
      <c r="Z56" s="41"/>
      <c r="AA56" s="41"/>
      <c r="AB56" s="41"/>
      <c r="AC56" s="41"/>
      <c r="AD56" s="41"/>
      <c r="AE56" s="41"/>
      <c r="AF56" s="41"/>
    </row>
    <row r="57" spans="1:32" s="49" customFormat="1" x14ac:dyDescent="0.2">
      <c r="A57" s="49">
        <v>56</v>
      </c>
      <c r="B57" s="49" t="s">
        <v>113</v>
      </c>
      <c r="C57" s="49">
        <v>449638.23700000002</v>
      </c>
      <c r="D57" s="49">
        <v>4434026.8600000003</v>
      </c>
      <c r="E57" s="49">
        <v>1</v>
      </c>
      <c r="F57" s="50">
        <v>4.52149</v>
      </c>
      <c r="G57" s="50">
        <v>0</v>
      </c>
      <c r="H57" s="50">
        <v>0</v>
      </c>
      <c r="I57" s="50">
        <v>7.1873699999999996</v>
      </c>
      <c r="J57" s="50">
        <v>0</v>
      </c>
      <c r="K57" s="50">
        <v>0</v>
      </c>
      <c r="L57" s="50">
        <v>0.99769099999999999</v>
      </c>
      <c r="M57" s="49">
        <v>2005</v>
      </c>
      <c r="N57" s="49" t="s">
        <v>40</v>
      </c>
      <c r="O57" s="49">
        <v>6</v>
      </c>
      <c r="P57" s="49" t="s">
        <v>6</v>
      </c>
      <c r="Q57" s="49" t="s">
        <v>27</v>
      </c>
      <c r="R57" s="44">
        <v>2.448</v>
      </c>
      <c r="S57" s="44">
        <v>50.636000000000003</v>
      </c>
      <c r="T57" s="51">
        <v>63</v>
      </c>
      <c r="U57" s="44">
        <v>1.0127999999999999</v>
      </c>
      <c r="V57" s="44">
        <v>15.672800000000001</v>
      </c>
      <c r="W57" s="44">
        <v>6.0389966000000003E-2</v>
      </c>
      <c r="X57" s="52" t="s">
        <v>25</v>
      </c>
      <c r="Y57" s="50">
        <v>12.73</v>
      </c>
      <c r="Z57" s="50"/>
      <c r="AA57" s="50"/>
      <c r="AB57" s="50"/>
      <c r="AC57" s="50"/>
      <c r="AD57" s="50"/>
      <c r="AE57" s="50"/>
      <c r="AF57" s="50"/>
    </row>
    <row r="58" spans="1:32" s="22" customFormat="1" x14ac:dyDescent="0.2">
      <c r="A58" s="22">
        <v>57</v>
      </c>
      <c r="B58" s="5" t="s">
        <v>113</v>
      </c>
      <c r="C58" s="22">
        <v>449846.18800000002</v>
      </c>
      <c r="D58" s="22">
        <v>4433871.9380000001</v>
      </c>
      <c r="E58" s="22">
        <v>1</v>
      </c>
      <c r="F58" s="36">
        <v>4.52149</v>
      </c>
      <c r="G58" s="36">
        <v>0</v>
      </c>
      <c r="H58" s="36">
        <v>0</v>
      </c>
      <c r="I58" s="36">
        <v>7.1873699999999996</v>
      </c>
      <c r="J58" s="36">
        <v>0</v>
      </c>
      <c r="K58" s="36">
        <v>0</v>
      </c>
      <c r="L58" s="36">
        <v>0.99769099999999999</v>
      </c>
      <c r="M58" s="22">
        <v>2005</v>
      </c>
      <c r="N58" s="22" t="s">
        <v>40</v>
      </c>
      <c r="O58" s="22">
        <v>5</v>
      </c>
      <c r="P58" s="22" t="s">
        <v>6</v>
      </c>
      <c r="Q58" s="22" t="s">
        <v>27</v>
      </c>
      <c r="R58" s="33">
        <v>2.448</v>
      </c>
      <c r="S58" s="33">
        <v>50.636000000000003</v>
      </c>
      <c r="T58" s="37">
        <v>63</v>
      </c>
      <c r="U58" s="33">
        <v>1.0127999999999999</v>
      </c>
      <c r="V58" s="33">
        <v>15.672800000000001</v>
      </c>
      <c r="W58" s="33">
        <v>5.1575929E-2</v>
      </c>
      <c r="X58" s="42" t="s">
        <v>2</v>
      </c>
      <c r="Y58" s="36">
        <v>1.87</v>
      </c>
      <c r="Z58" s="36"/>
      <c r="AA58" s="36"/>
      <c r="AB58" s="36"/>
      <c r="AC58" s="36"/>
      <c r="AD58" s="36"/>
      <c r="AE58" s="36"/>
      <c r="AF58" s="36"/>
    </row>
    <row r="59" spans="1:32" s="22" customFormat="1" x14ac:dyDescent="0.2">
      <c r="A59" s="22">
        <v>58</v>
      </c>
      <c r="B59" s="4" t="s">
        <v>113</v>
      </c>
      <c r="C59" s="22">
        <v>449846.18800000002</v>
      </c>
      <c r="D59" s="22">
        <v>4433871.9380000001</v>
      </c>
      <c r="E59" s="22">
        <v>1</v>
      </c>
      <c r="F59" s="36">
        <v>4.52149</v>
      </c>
      <c r="G59" s="36">
        <v>0</v>
      </c>
      <c r="H59" s="36">
        <v>0</v>
      </c>
      <c r="I59" s="36">
        <v>7.1873699999999996</v>
      </c>
      <c r="J59" s="36">
        <v>0</v>
      </c>
      <c r="K59" s="36">
        <v>0</v>
      </c>
      <c r="L59" s="36">
        <v>0.99769099999999999</v>
      </c>
      <c r="M59" s="22">
        <v>2005</v>
      </c>
      <c r="N59" s="22" t="s">
        <v>40</v>
      </c>
      <c r="O59" s="22">
        <v>5</v>
      </c>
      <c r="P59" s="22" t="s">
        <v>6</v>
      </c>
      <c r="Q59" s="22" t="s">
        <v>27</v>
      </c>
      <c r="R59" s="33">
        <v>2.448</v>
      </c>
      <c r="S59" s="33">
        <v>50.636000000000003</v>
      </c>
      <c r="T59" s="37">
        <v>63</v>
      </c>
      <c r="U59" s="33">
        <v>1.0127999999999999</v>
      </c>
      <c r="V59" s="33">
        <v>15.672800000000001</v>
      </c>
      <c r="W59" s="33">
        <v>5.1575929E-2</v>
      </c>
      <c r="X59" s="42" t="s">
        <v>3</v>
      </c>
      <c r="Y59" s="36">
        <v>1.87</v>
      </c>
      <c r="Z59" s="36"/>
      <c r="AA59" s="36"/>
      <c r="AB59" s="36"/>
      <c r="AC59" s="36"/>
      <c r="AD59" s="36"/>
      <c r="AE59" s="36"/>
      <c r="AF59" s="36"/>
    </row>
    <row r="60" spans="1:32" s="22" customFormat="1" x14ac:dyDescent="0.2">
      <c r="A60" s="22">
        <v>59</v>
      </c>
      <c r="B60" s="4" t="s">
        <v>113</v>
      </c>
      <c r="C60" s="22">
        <v>449846.18800000002</v>
      </c>
      <c r="D60" s="22">
        <v>4433871.9380000001</v>
      </c>
      <c r="E60" s="22">
        <v>1</v>
      </c>
      <c r="F60" s="36">
        <v>4.52149</v>
      </c>
      <c r="G60" s="36">
        <v>0</v>
      </c>
      <c r="H60" s="36">
        <v>0</v>
      </c>
      <c r="I60" s="36">
        <v>7.1873699999999996</v>
      </c>
      <c r="J60" s="36">
        <v>0</v>
      </c>
      <c r="K60" s="36">
        <v>0</v>
      </c>
      <c r="L60" s="36">
        <v>0.99769099999999999</v>
      </c>
      <c r="M60" s="22">
        <v>2005</v>
      </c>
      <c r="N60" s="22" t="s">
        <v>40</v>
      </c>
      <c r="O60" s="22">
        <v>5</v>
      </c>
      <c r="P60" s="22" t="s">
        <v>6</v>
      </c>
      <c r="Q60" s="22" t="s">
        <v>27</v>
      </c>
      <c r="R60" s="33">
        <v>2.448</v>
      </c>
      <c r="S60" s="33">
        <v>50.636000000000003</v>
      </c>
      <c r="T60" s="37">
        <v>63</v>
      </c>
      <c r="U60" s="33">
        <v>1.0127999999999999</v>
      </c>
      <c r="V60" s="33">
        <v>15.672800000000001</v>
      </c>
      <c r="W60" s="33">
        <v>5.1575929E-2</v>
      </c>
      <c r="X60" s="42" t="s">
        <v>4</v>
      </c>
      <c r="Y60" s="36">
        <v>2.0699999999999998</v>
      </c>
      <c r="Z60" s="36"/>
      <c r="AA60" s="36"/>
      <c r="AB60" s="36"/>
      <c r="AC60" s="36"/>
      <c r="AD60" s="36"/>
      <c r="AE60" s="36"/>
      <c r="AF60" s="36"/>
    </row>
    <row r="61" spans="1:32" s="22" customFormat="1" x14ac:dyDescent="0.2">
      <c r="A61" s="4">
        <v>60</v>
      </c>
      <c r="B61" s="4" t="s">
        <v>113</v>
      </c>
      <c r="C61" s="22">
        <v>449846.18800000002</v>
      </c>
      <c r="D61" s="22">
        <v>4433871.9380000001</v>
      </c>
      <c r="E61" s="22">
        <v>1</v>
      </c>
      <c r="F61" s="36">
        <v>4.52149</v>
      </c>
      <c r="G61" s="36">
        <v>0</v>
      </c>
      <c r="H61" s="36">
        <v>0</v>
      </c>
      <c r="I61" s="36">
        <v>7.1873699999999996</v>
      </c>
      <c r="J61" s="36">
        <v>0</v>
      </c>
      <c r="K61" s="36">
        <v>0</v>
      </c>
      <c r="L61" s="36">
        <v>0.99769099999999999</v>
      </c>
      <c r="M61" s="22">
        <v>2005</v>
      </c>
      <c r="N61" s="22" t="s">
        <v>40</v>
      </c>
      <c r="O61" s="22">
        <v>5</v>
      </c>
      <c r="P61" s="22" t="s">
        <v>6</v>
      </c>
      <c r="Q61" s="22" t="s">
        <v>27</v>
      </c>
      <c r="R61" s="33">
        <v>2.448</v>
      </c>
      <c r="S61" s="33">
        <v>50.636000000000003</v>
      </c>
      <c r="T61" s="37">
        <v>63</v>
      </c>
      <c r="U61" s="33">
        <v>1.0127999999999999</v>
      </c>
      <c r="V61" s="33">
        <v>15.672800000000001</v>
      </c>
      <c r="W61" s="33">
        <v>5.1575929E-2</v>
      </c>
      <c r="X61" s="42" t="s">
        <v>5</v>
      </c>
      <c r="Y61" s="36">
        <v>1.4000000000000001</v>
      </c>
      <c r="Z61" s="36"/>
      <c r="AA61" s="36"/>
      <c r="AB61" s="36"/>
      <c r="AC61" s="36"/>
      <c r="AD61" s="36"/>
      <c r="AE61" s="36"/>
      <c r="AF61" s="36"/>
    </row>
    <row r="62" spans="1:32" s="22" customFormat="1" x14ac:dyDescent="0.2">
      <c r="A62" s="4">
        <v>61</v>
      </c>
      <c r="B62" s="4" t="s">
        <v>113</v>
      </c>
      <c r="C62" s="22">
        <v>449846.18800000002</v>
      </c>
      <c r="D62" s="22">
        <v>4433871.9380000001</v>
      </c>
      <c r="E62" s="22">
        <v>1</v>
      </c>
      <c r="F62" s="36">
        <v>4.52149</v>
      </c>
      <c r="G62" s="36">
        <v>0</v>
      </c>
      <c r="H62" s="36">
        <v>0</v>
      </c>
      <c r="I62" s="36">
        <v>7.1873699999999996</v>
      </c>
      <c r="J62" s="36">
        <v>0</v>
      </c>
      <c r="K62" s="36">
        <v>0</v>
      </c>
      <c r="L62" s="36">
        <v>0.99769099999999999</v>
      </c>
      <c r="M62" s="22">
        <v>2005</v>
      </c>
      <c r="N62" s="22" t="s">
        <v>40</v>
      </c>
      <c r="O62" s="22">
        <v>5</v>
      </c>
      <c r="P62" s="22" t="s">
        <v>6</v>
      </c>
      <c r="Q62" s="22" t="s">
        <v>27</v>
      </c>
      <c r="R62" s="33">
        <v>2.448</v>
      </c>
      <c r="S62" s="33">
        <v>50.636000000000003</v>
      </c>
      <c r="T62" s="37">
        <v>63</v>
      </c>
      <c r="U62" s="33">
        <v>1.0127999999999999</v>
      </c>
      <c r="V62" s="33">
        <v>15.672800000000001</v>
      </c>
      <c r="W62" s="33">
        <v>5.1575929E-2</v>
      </c>
      <c r="X62" s="42" t="s">
        <v>22</v>
      </c>
      <c r="Y62" s="36">
        <v>3.1999999999999997</v>
      </c>
      <c r="Z62" s="36"/>
      <c r="AA62" s="36"/>
      <c r="AB62" s="36"/>
      <c r="AC62" s="36"/>
      <c r="AD62" s="36"/>
      <c r="AE62" s="36"/>
      <c r="AF62" s="36"/>
    </row>
    <row r="63" spans="1:32" s="22" customFormat="1" x14ac:dyDescent="0.2">
      <c r="A63" s="4">
        <v>62</v>
      </c>
      <c r="B63" s="4" t="s">
        <v>113</v>
      </c>
      <c r="C63" s="22">
        <v>449846.18800000002</v>
      </c>
      <c r="D63" s="22">
        <v>4433871.9380000001</v>
      </c>
      <c r="E63" s="22">
        <v>1</v>
      </c>
      <c r="F63" s="36">
        <v>4.52149</v>
      </c>
      <c r="G63" s="36">
        <v>0</v>
      </c>
      <c r="H63" s="36">
        <v>0</v>
      </c>
      <c r="I63" s="36">
        <v>7.1873699999999996</v>
      </c>
      <c r="J63" s="36">
        <v>0</v>
      </c>
      <c r="K63" s="36">
        <v>0</v>
      </c>
      <c r="L63" s="36">
        <v>0.99769099999999999</v>
      </c>
      <c r="M63" s="22">
        <v>2005</v>
      </c>
      <c r="N63" s="22" t="s">
        <v>40</v>
      </c>
      <c r="O63" s="22">
        <v>5</v>
      </c>
      <c r="P63" s="22" t="s">
        <v>6</v>
      </c>
      <c r="Q63" s="22" t="s">
        <v>27</v>
      </c>
      <c r="R63" s="33">
        <v>2.448</v>
      </c>
      <c r="S63" s="33">
        <v>50.636000000000003</v>
      </c>
      <c r="T63" s="37">
        <v>63</v>
      </c>
      <c r="U63" s="33">
        <v>1.0127999999999999</v>
      </c>
      <c r="V63" s="33">
        <v>15.672800000000001</v>
      </c>
      <c r="W63" s="33">
        <v>5.1575929E-2</v>
      </c>
      <c r="X63" s="42" t="s">
        <v>104</v>
      </c>
      <c r="Y63" s="36">
        <v>2.4666666666666668</v>
      </c>
      <c r="Z63" s="36"/>
      <c r="AA63" s="36"/>
      <c r="AB63" s="36"/>
      <c r="AC63" s="36"/>
      <c r="AD63" s="36"/>
      <c r="AE63" s="36"/>
      <c r="AF63" s="36"/>
    </row>
    <row r="64" spans="1:32" s="22" customFormat="1" x14ac:dyDescent="0.2">
      <c r="A64" s="4">
        <v>63</v>
      </c>
      <c r="B64" s="4" t="s">
        <v>113</v>
      </c>
      <c r="C64" s="22">
        <v>449846.18800000002</v>
      </c>
      <c r="D64" s="22">
        <v>4433871.9380000001</v>
      </c>
      <c r="E64" s="22">
        <v>1</v>
      </c>
      <c r="F64" s="36">
        <v>4.52149</v>
      </c>
      <c r="G64" s="36">
        <v>0</v>
      </c>
      <c r="H64" s="36">
        <v>0</v>
      </c>
      <c r="I64" s="36">
        <v>7.1873699999999996</v>
      </c>
      <c r="J64" s="36">
        <v>0</v>
      </c>
      <c r="K64" s="36">
        <v>0</v>
      </c>
      <c r="L64" s="36">
        <v>0.99769099999999999</v>
      </c>
      <c r="M64" s="22">
        <v>2005</v>
      </c>
      <c r="N64" s="22" t="s">
        <v>40</v>
      </c>
      <c r="O64" s="22">
        <v>5</v>
      </c>
      <c r="P64" s="22" t="s">
        <v>6</v>
      </c>
      <c r="Q64" s="22" t="s">
        <v>27</v>
      </c>
      <c r="R64" s="33">
        <v>2.448</v>
      </c>
      <c r="S64" s="33">
        <v>50.636000000000003</v>
      </c>
      <c r="T64" s="37">
        <v>63</v>
      </c>
      <c r="U64" s="33">
        <v>1.0127999999999999</v>
      </c>
      <c r="V64" s="33">
        <v>15.672800000000001</v>
      </c>
      <c r="W64" s="33">
        <v>5.1575929E-2</v>
      </c>
      <c r="X64" s="42" t="s">
        <v>105</v>
      </c>
      <c r="Y64" s="36">
        <v>0.26666666666666666</v>
      </c>
      <c r="Z64" s="36"/>
      <c r="AA64" s="36"/>
      <c r="AB64" s="36"/>
      <c r="AC64" s="36"/>
      <c r="AD64" s="36"/>
      <c r="AE64" s="36"/>
      <c r="AF64" s="36"/>
    </row>
    <row r="65" spans="1:32" s="49" customFormat="1" x14ac:dyDescent="0.2">
      <c r="A65" s="49">
        <v>64</v>
      </c>
      <c r="B65" s="49" t="s">
        <v>113</v>
      </c>
      <c r="C65" s="49">
        <v>449846.18800000002</v>
      </c>
      <c r="D65" s="49">
        <v>4433871.9380000001</v>
      </c>
      <c r="E65" s="49">
        <v>1</v>
      </c>
      <c r="F65" s="50">
        <v>4.52149</v>
      </c>
      <c r="G65" s="50">
        <v>0</v>
      </c>
      <c r="H65" s="50">
        <v>0</v>
      </c>
      <c r="I65" s="50">
        <v>7.1873699999999996</v>
      </c>
      <c r="J65" s="50">
        <v>0</v>
      </c>
      <c r="K65" s="50">
        <v>0</v>
      </c>
      <c r="L65" s="50">
        <v>0.99769099999999999</v>
      </c>
      <c r="M65" s="49">
        <v>2005</v>
      </c>
      <c r="N65" s="49" t="s">
        <v>40</v>
      </c>
      <c r="O65" s="49">
        <v>5</v>
      </c>
      <c r="P65" s="49" t="s">
        <v>6</v>
      </c>
      <c r="Q65" s="49" t="s">
        <v>27</v>
      </c>
      <c r="R65" s="44">
        <v>2.448</v>
      </c>
      <c r="S65" s="44">
        <v>50.636000000000003</v>
      </c>
      <c r="T65" s="51">
        <v>63</v>
      </c>
      <c r="U65" s="44">
        <v>1.0127999999999999</v>
      </c>
      <c r="V65" s="44">
        <v>15.672800000000001</v>
      </c>
      <c r="W65" s="44">
        <v>5.1575929E-2</v>
      </c>
      <c r="X65" s="52" t="s">
        <v>25</v>
      </c>
      <c r="Y65" s="50">
        <v>8.6</v>
      </c>
      <c r="Z65" s="50"/>
      <c r="AA65" s="50"/>
      <c r="AB65" s="50"/>
      <c r="AC65" s="50"/>
      <c r="AD65" s="50"/>
      <c r="AE65" s="50"/>
      <c r="AF65" s="50"/>
    </row>
    <row r="66" spans="1:32" s="22" customFormat="1" x14ac:dyDescent="0.2">
      <c r="A66" s="22">
        <v>65</v>
      </c>
      <c r="B66" s="5" t="s">
        <v>113</v>
      </c>
      <c r="C66" s="22">
        <v>449724.97600000002</v>
      </c>
      <c r="D66" s="22">
        <v>4433600.7960000001</v>
      </c>
      <c r="E66" s="22">
        <v>1</v>
      </c>
      <c r="F66" s="36">
        <v>4.52149</v>
      </c>
      <c r="G66" s="36">
        <v>0</v>
      </c>
      <c r="H66" s="36">
        <v>0</v>
      </c>
      <c r="I66" s="36">
        <v>7.1873699999999996</v>
      </c>
      <c r="J66" s="36">
        <v>0</v>
      </c>
      <c r="K66" s="36">
        <v>0</v>
      </c>
      <c r="L66" s="36">
        <v>0.99769099999999999</v>
      </c>
      <c r="M66" s="22">
        <v>2005</v>
      </c>
      <c r="N66" s="22" t="s">
        <v>40</v>
      </c>
      <c r="O66" s="22">
        <v>4</v>
      </c>
      <c r="P66" s="22" t="s">
        <v>6</v>
      </c>
      <c r="Q66" s="22" t="s">
        <v>27</v>
      </c>
      <c r="R66" s="33">
        <v>2.448</v>
      </c>
      <c r="S66" s="33">
        <v>50.636000000000003</v>
      </c>
      <c r="T66" s="37">
        <v>63</v>
      </c>
      <c r="U66" s="33">
        <v>1.0127999999999999</v>
      </c>
      <c r="V66" s="33">
        <v>15.672800000000001</v>
      </c>
      <c r="W66" s="33">
        <v>4.4693447999999997E-2</v>
      </c>
      <c r="X66" s="42" t="s">
        <v>2</v>
      </c>
      <c r="Y66" s="36">
        <v>7.2</v>
      </c>
      <c r="Z66" s="36"/>
      <c r="AA66" s="36"/>
      <c r="AB66" s="36"/>
      <c r="AC66" s="36"/>
      <c r="AD66" s="36"/>
      <c r="AE66" s="36"/>
      <c r="AF66" s="36"/>
    </row>
    <row r="67" spans="1:32" s="22" customFormat="1" x14ac:dyDescent="0.2">
      <c r="A67" s="22">
        <v>66</v>
      </c>
      <c r="B67" s="4" t="s">
        <v>113</v>
      </c>
      <c r="C67" s="22">
        <v>449724.97600000002</v>
      </c>
      <c r="D67" s="22">
        <v>4433600.7960000001</v>
      </c>
      <c r="E67" s="22">
        <v>1</v>
      </c>
      <c r="F67" s="36">
        <v>4.52149</v>
      </c>
      <c r="G67" s="36">
        <v>0</v>
      </c>
      <c r="H67" s="36">
        <v>0</v>
      </c>
      <c r="I67" s="36">
        <v>7.1873699999999996</v>
      </c>
      <c r="J67" s="36">
        <v>0</v>
      </c>
      <c r="K67" s="36">
        <v>0</v>
      </c>
      <c r="L67" s="36">
        <v>0.99769099999999999</v>
      </c>
      <c r="M67" s="22">
        <v>2005</v>
      </c>
      <c r="N67" s="22" t="s">
        <v>40</v>
      </c>
      <c r="O67" s="22">
        <v>4</v>
      </c>
      <c r="P67" s="22" t="s">
        <v>6</v>
      </c>
      <c r="Q67" s="22" t="s">
        <v>27</v>
      </c>
      <c r="R67" s="33">
        <v>2.448</v>
      </c>
      <c r="S67" s="33">
        <v>50.636000000000003</v>
      </c>
      <c r="T67" s="37">
        <v>63</v>
      </c>
      <c r="U67" s="33">
        <v>1.0127999999999999</v>
      </c>
      <c r="V67" s="33">
        <v>15.672800000000001</v>
      </c>
      <c r="W67" s="33">
        <v>4.4693447999999997E-2</v>
      </c>
      <c r="X67" s="42" t="s">
        <v>3</v>
      </c>
      <c r="Y67" s="36">
        <v>6.47</v>
      </c>
      <c r="Z67" s="36"/>
      <c r="AA67" s="36"/>
      <c r="AB67" s="36"/>
      <c r="AC67" s="36"/>
      <c r="AD67" s="36"/>
      <c r="AE67" s="36"/>
      <c r="AF67" s="36"/>
    </row>
    <row r="68" spans="1:32" s="22" customFormat="1" x14ac:dyDescent="0.2">
      <c r="A68" s="22">
        <v>67</v>
      </c>
      <c r="B68" s="4" t="s">
        <v>113</v>
      </c>
      <c r="C68" s="22">
        <v>449724.97600000002</v>
      </c>
      <c r="D68" s="22">
        <v>4433600.7960000001</v>
      </c>
      <c r="E68" s="22">
        <v>1</v>
      </c>
      <c r="F68" s="36">
        <v>4.52149</v>
      </c>
      <c r="G68" s="36">
        <v>0</v>
      </c>
      <c r="H68" s="36">
        <v>0</v>
      </c>
      <c r="I68" s="36">
        <v>7.1873699999999996</v>
      </c>
      <c r="J68" s="36">
        <v>0</v>
      </c>
      <c r="K68" s="36">
        <v>0</v>
      </c>
      <c r="L68" s="36">
        <v>0.99769099999999999</v>
      </c>
      <c r="M68" s="22">
        <v>2005</v>
      </c>
      <c r="N68" s="22" t="s">
        <v>40</v>
      </c>
      <c r="O68" s="22">
        <v>4</v>
      </c>
      <c r="P68" s="22" t="s">
        <v>6</v>
      </c>
      <c r="Q68" s="22" t="s">
        <v>27</v>
      </c>
      <c r="R68" s="33">
        <v>2.448</v>
      </c>
      <c r="S68" s="33">
        <v>50.636000000000003</v>
      </c>
      <c r="T68" s="37">
        <v>63</v>
      </c>
      <c r="U68" s="33">
        <v>1.0127999999999999</v>
      </c>
      <c r="V68" s="33">
        <v>15.672800000000001</v>
      </c>
      <c r="W68" s="33">
        <v>4.4693447999999997E-2</v>
      </c>
      <c r="X68" s="42" t="s">
        <v>4</v>
      </c>
      <c r="Y68" s="36">
        <v>2.73</v>
      </c>
      <c r="Z68" s="36"/>
      <c r="AA68" s="36"/>
      <c r="AB68" s="36"/>
      <c r="AC68" s="36"/>
      <c r="AD68" s="36"/>
      <c r="AE68" s="36"/>
      <c r="AF68" s="36"/>
    </row>
    <row r="69" spans="1:32" s="22" customFormat="1" x14ac:dyDescent="0.2">
      <c r="A69" s="4">
        <v>68</v>
      </c>
      <c r="B69" s="4" t="s">
        <v>113</v>
      </c>
      <c r="C69" s="22">
        <v>449724.97600000002</v>
      </c>
      <c r="D69" s="22">
        <v>4433600.7960000001</v>
      </c>
      <c r="E69" s="22">
        <v>1</v>
      </c>
      <c r="F69" s="36">
        <v>4.52149</v>
      </c>
      <c r="G69" s="36">
        <v>0</v>
      </c>
      <c r="H69" s="36">
        <v>0</v>
      </c>
      <c r="I69" s="36">
        <v>7.1873699999999996</v>
      </c>
      <c r="J69" s="36">
        <v>0</v>
      </c>
      <c r="K69" s="36">
        <v>0</v>
      </c>
      <c r="L69" s="36">
        <v>0.99769099999999999</v>
      </c>
      <c r="M69" s="22">
        <v>2005</v>
      </c>
      <c r="N69" s="22" t="s">
        <v>40</v>
      </c>
      <c r="O69" s="22">
        <v>4</v>
      </c>
      <c r="P69" s="22" t="s">
        <v>6</v>
      </c>
      <c r="Q69" s="22" t="s">
        <v>27</v>
      </c>
      <c r="R69" s="33">
        <v>2.448</v>
      </c>
      <c r="S69" s="33">
        <v>50.636000000000003</v>
      </c>
      <c r="T69" s="37">
        <v>63</v>
      </c>
      <c r="U69" s="33">
        <v>1.0127999999999999</v>
      </c>
      <c r="V69" s="33">
        <v>15.672800000000001</v>
      </c>
      <c r="W69" s="33">
        <v>4.4693447999999997E-2</v>
      </c>
      <c r="X69" s="42" t="s">
        <v>5</v>
      </c>
      <c r="Y69" s="36">
        <v>1.8666666666666665</v>
      </c>
      <c r="Z69" s="36"/>
      <c r="AA69" s="36"/>
      <c r="AB69" s="36"/>
      <c r="AC69" s="36"/>
      <c r="AD69" s="36"/>
      <c r="AE69" s="36"/>
      <c r="AF69" s="36"/>
    </row>
    <row r="70" spans="1:32" s="22" customFormat="1" x14ac:dyDescent="0.2">
      <c r="A70" s="4">
        <v>69</v>
      </c>
      <c r="B70" s="4" t="s">
        <v>113</v>
      </c>
      <c r="C70" s="22">
        <v>449724.97600000002</v>
      </c>
      <c r="D70" s="22">
        <v>4433600.7960000001</v>
      </c>
      <c r="E70" s="22">
        <v>1</v>
      </c>
      <c r="F70" s="36">
        <v>4.52149</v>
      </c>
      <c r="G70" s="36">
        <v>0</v>
      </c>
      <c r="H70" s="36">
        <v>0</v>
      </c>
      <c r="I70" s="36">
        <v>7.1873699999999996</v>
      </c>
      <c r="J70" s="36">
        <v>0</v>
      </c>
      <c r="K70" s="36">
        <v>0</v>
      </c>
      <c r="L70" s="36">
        <v>0.99769099999999999</v>
      </c>
      <c r="M70" s="22">
        <v>2005</v>
      </c>
      <c r="N70" s="22" t="s">
        <v>40</v>
      </c>
      <c r="O70" s="22">
        <v>4</v>
      </c>
      <c r="P70" s="22" t="s">
        <v>6</v>
      </c>
      <c r="Q70" s="22" t="s">
        <v>27</v>
      </c>
      <c r="R70" s="33">
        <v>2.448</v>
      </c>
      <c r="S70" s="33">
        <v>50.636000000000003</v>
      </c>
      <c r="T70" s="37">
        <v>63</v>
      </c>
      <c r="U70" s="33">
        <v>1.0127999999999999</v>
      </c>
      <c r="V70" s="33">
        <v>15.672800000000001</v>
      </c>
      <c r="W70" s="33">
        <v>4.4693447999999997E-2</v>
      </c>
      <c r="X70" s="42" t="s">
        <v>22</v>
      </c>
      <c r="Y70" s="36">
        <v>2.0666666666666669</v>
      </c>
      <c r="Z70" s="36"/>
      <c r="AA70" s="36"/>
      <c r="AB70" s="36"/>
      <c r="AC70" s="36"/>
      <c r="AD70" s="36"/>
      <c r="AE70" s="36"/>
      <c r="AF70" s="36"/>
    </row>
    <row r="71" spans="1:32" s="22" customFormat="1" x14ac:dyDescent="0.2">
      <c r="A71" s="4">
        <v>70</v>
      </c>
      <c r="B71" s="4" t="s">
        <v>113</v>
      </c>
      <c r="C71" s="22">
        <v>449724.97600000002</v>
      </c>
      <c r="D71" s="22">
        <v>4433600.7960000001</v>
      </c>
      <c r="E71" s="22">
        <v>1</v>
      </c>
      <c r="F71" s="36">
        <v>4.52149</v>
      </c>
      <c r="G71" s="36">
        <v>0</v>
      </c>
      <c r="H71" s="36">
        <v>0</v>
      </c>
      <c r="I71" s="36">
        <v>7.1873699999999996</v>
      </c>
      <c r="J71" s="36">
        <v>0</v>
      </c>
      <c r="K71" s="36">
        <v>0</v>
      </c>
      <c r="L71" s="36">
        <v>0.99769099999999999</v>
      </c>
      <c r="M71" s="22">
        <v>2005</v>
      </c>
      <c r="N71" s="22" t="s">
        <v>40</v>
      </c>
      <c r="O71" s="22">
        <v>4</v>
      </c>
      <c r="P71" s="22" t="s">
        <v>6</v>
      </c>
      <c r="Q71" s="22" t="s">
        <v>27</v>
      </c>
      <c r="R71" s="33">
        <v>2.448</v>
      </c>
      <c r="S71" s="33">
        <v>50.636000000000003</v>
      </c>
      <c r="T71" s="37">
        <v>63</v>
      </c>
      <c r="U71" s="33">
        <v>1.0127999999999999</v>
      </c>
      <c r="V71" s="33">
        <v>15.672800000000001</v>
      </c>
      <c r="W71" s="33">
        <v>4.4693447999999997E-2</v>
      </c>
      <c r="X71" s="42" t="s">
        <v>104</v>
      </c>
      <c r="Y71" s="36">
        <v>1.6666666666666667</v>
      </c>
      <c r="Z71" s="36"/>
      <c r="AA71" s="36"/>
      <c r="AB71" s="36"/>
      <c r="AC71" s="36"/>
      <c r="AD71" s="36"/>
      <c r="AE71" s="36"/>
      <c r="AF71" s="36"/>
    </row>
    <row r="72" spans="1:32" s="22" customFormat="1" x14ac:dyDescent="0.2">
      <c r="A72" s="4">
        <v>71</v>
      </c>
      <c r="B72" s="4" t="s">
        <v>113</v>
      </c>
      <c r="C72" s="22">
        <v>449724.97600000002</v>
      </c>
      <c r="D72" s="22">
        <v>4433600.7960000001</v>
      </c>
      <c r="E72" s="22">
        <v>1</v>
      </c>
      <c r="F72" s="36">
        <v>4.52149</v>
      </c>
      <c r="G72" s="36">
        <v>0</v>
      </c>
      <c r="H72" s="36">
        <v>0</v>
      </c>
      <c r="I72" s="36">
        <v>7.1873699999999996</v>
      </c>
      <c r="J72" s="36">
        <v>0</v>
      </c>
      <c r="K72" s="36">
        <v>0</v>
      </c>
      <c r="L72" s="36">
        <v>0.99769099999999999</v>
      </c>
      <c r="M72" s="22">
        <v>2005</v>
      </c>
      <c r="N72" s="22" t="s">
        <v>40</v>
      </c>
      <c r="O72" s="22">
        <v>4</v>
      </c>
      <c r="P72" s="22" t="s">
        <v>6</v>
      </c>
      <c r="Q72" s="22" t="s">
        <v>27</v>
      </c>
      <c r="R72" s="33">
        <v>2.448</v>
      </c>
      <c r="S72" s="33">
        <v>50.636000000000003</v>
      </c>
      <c r="T72" s="37">
        <v>63</v>
      </c>
      <c r="U72" s="33">
        <v>1.0127999999999999</v>
      </c>
      <c r="V72" s="33">
        <v>15.672800000000001</v>
      </c>
      <c r="W72" s="33">
        <v>4.4693447999999997E-2</v>
      </c>
      <c r="X72" s="42" t="s">
        <v>105</v>
      </c>
      <c r="Y72" s="36">
        <v>0</v>
      </c>
      <c r="Z72" s="36"/>
      <c r="AA72" s="36"/>
      <c r="AB72" s="36"/>
      <c r="AC72" s="36"/>
      <c r="AD72" s="36"/>
      <c r="AE72" s="36"/>
      <c r="AF72" s="36"/>
    </row>
    <row r="73" spans="1:32" s="49" customFormat="1" x14ac:dyDescent="0.2">
      <c r="A73" s="49">
        <v>72</v>
      </c>
      <c r="B73" s="49" t="s">
        <v>113</v>
      </c>
      <c r="C73" s="49">
        <v>449724.97600000002</v>
      </c>
      <c r="D73" s="49">
        <v>4433600.7960000001</v>
      </c>
      <c r="E73" s="49">
        <v>1</v>
      </c>
      <c r="F73" s="50">
        <v>4.52149</v>
      </c>
      <c r="G73" s="50">
        <v>0</v>
      </c>
      <c r="H73" s="50">
        <v>0</v>
      </c>
      <c r="I73" s="50">
        <v>7.1873699999999996</v>
      </c>
      <c r="J73" s="50">
        <v>0</v>
      </c>
      <c r="K73" s="50">
        <v>0</v>
      </c>
      <c r="L73" s="50">
        <v>0.99769099999999999</v>
      </c>
      <c r="M73" s="49">
        <v>2005</v>
      </c>
      <c r="N73" s="49" t="s">
        <v>40</v>
      </c>
      <c r="O73" s="49">
        <v>4</v>
      </c>
      <c r="P73" s="49" t="s">
        <v>6</v>
      </c>
      <c r="Q73" s="49" t="s">
        <v>27</v>
      </c>
      <c r="R73" s="44">
        <v>2.448</v>
      </c>
      <c r="S73" s="44">
        <v>50.636000000000003</v>
      </c>
      <c r="T73" s="51">
        <v>63</v>
      </c>
      <c r="U73" s="44">
        <v>1.0127999999999999</v>
      </c>
      <c r="V73" s="44">
        <v>15.672800000000001</v>
      </c>
      <c r="W73" s="44">
        <v>4.4693447999999997E-2</v>
      </c>
      <c r="X73" s="52" t="s">
        <v>25</v>
      </c>
      <c r="Y73" s="50">
        <v>18.47</v>
      </c>
      <c r="Z73" s="50"/>
      <c r="AA73" s="50"/>
      <c r="AB73" s="50"/>
      <c r="AC73" s="50"/>
      <c r="AD73" s="50"/>
      <c r="AE73" s="50"/>
      <c r="AF73" s="50"/>
    </row>
    <row r="74" spans="1:32" s="22" customFormat="1" x14ac:dyDescent="0.2">
      <c r="A74" s="22">
        <v>73</v>
      </c>
      <c r="B74" s="5" t="s">
        <v>113</v>
      </c>
      <c r="C74" s="22">
        <v>449772.859</v>
      </c>
      <c r="D74" s="22">
        <v>4433532.0310000004</v>
      </c>
      <c r="E74" s="22">
        <v>1</v>
      </c>
      <c r="F74" s="36">
        <v>4.52149</v>
      </c>
      <c r="G74" s="36">
        <v>0</v>
      </c>
      <c r="H74" s="36">
        <v>0</v>
      </c>
      <c r="I74" s="36">
        <v>7.1873699999999996</v>
      </c>
      <c r="J74" s="36">
        <v>0</v>
      </c>
      <c r="K74" s="36">
        <v>0</v>
      </c>
      <c r="L74" s="36">
        <v>0.99769099999999999</v>
      </c>
      <c r="M74" s="22">
        <v>2005</v>
      </c>
      <c r="N74" s="22" t="s">
        <v>40</v>
      </c>
      <c r="O74" s="22">
        <v>3</v>
      </c>
      <c r="P74" s="22" t="s">
        <v>6</v>
      </c>
      <c r="Q74" s="22" t="s">
        <v>28</v>
      </c>
      <c r="R74" s="33">
        <v>3.8170000000000002</v>
      </c>
      <c r="S74" s="33">
        <v>46.926000000000002</v>
      </c>
      <c r="T74" s="38">
        <v>10</v>
      </c>
      <c r="U74" s="34">
        <v>0.1608</v>
      </c>
      <c r="V74" s="34">
        <v>11.5144</v>
      </c>
      <c r="W74" s="33">
        <v>3.8822308E-2</v>
      </c>
      <c r="X74" s="42" t="s">
        <v>2</v>
      </c>
      <c r="Y74" s="36">
        <v>0</v>
      </c>
      <c r="Z74" s="36"/>
      <c r="AA74" s="36"/>
      <c r="AB74" s="36"/>
      <c r="AC74" s="36"/>
      <c r="AD74" s="36"/>
      <c r="AE74" s="36"/>
      <c r="AF74" s="36"/>
    </row>
    <row r="75" spans="1:32" s="22" customFormat="1" x14ac:dyDescent="0.2">
      <c r="A75" s="22">
        <v>74</v>
      </c>
      <c r="B75" s="4" t="s">
        <v>113</v>
      </c>
      <c r="C75" s="22">
        <v>449772.859</v>
      </c>
      <c r="D75" s="22">
        <v>4433532.0310000004</v>
      </c>
      <c r="E75" s="22">
        <v>1</v>
      </c>
      <c r="F75" s="36">
        <v>4.52149</v>
      </c>
      <c r="G75" s="36">
        <v>0</v>
      </c>
      <c r="H75" s="36">
        <v>0</v>
      </c>
      <c r="I75" s="36">
        <v>7.1873699999999996</v>
      </c>
      <c r="J75" s="36">
        <v>0</v>
      </c>
      <c r="K75" s="36">
        <v>0</v>
      </c>
      <c r="L75" s="36">
        <v>0.99769099999999999</v>
      </c>
      <c r="M75" s="22">
        <v>2005</v>
      </c>
      <c r="N75" s="22" t="s">
        <v>40</v>
      </c>
      <c r="O75" s="22">
        <v>3</v>
      </c>
      <c r="P75" s="22" t="s">
        <v>6</v>
      </c>
      <c r="Q75" s="22" t="s">
        <v>28</v>
      </c>
      <c r="R75" s="33">
        <v>3.8170000000000002</v>
      </c>
      <c r="S75" s="33">
        <v>46.926000000000002</v>
      </c>
      <c r="T75" s="38">
        <v>10</v>
      </c>
      <c r="U75" s="34">
        <v>0.1608</v>
      </c>
      <c r="V75" s="34">
        <v>11.5144</v>
      </c>
      <c r="W75" s="33">
        <v>3.8822308E-2</v>
      </c>
      <c r="X75" s="42" t="s">
        <v>3</v>
      </c>
      <c r="Y75" s="36">
        <v>0</v>
      </c>
      <c r="Z75" s="36"/>
      <c r="AA75" s="36"/>
      <c r="AB75" s="36"/>
      <c r="AC75" s="36"/>
      <c r="AD75" s="36"/>
      <c r="AE75" s="36"/>
      <c r="AF75" s="36"/>
    </row>
    <row r="76" spans="1:32" s="22" customFormat="1" x14ac:dyDescent="0.2">
      <c r="A76" s="22">
        <v>75</v>
      </c>
      <c r="B76" s="4" t="s">
        <v>113</v>
      </c>
      <c r="C76" s="22">
        <v>449772.859</v>
      </c>
      <c r="D76" s="22">
        <v>4433532.0310000004</v>
      </c>
      <c r="E76" s="22">
        <v>1</v>
      </c>
      <c r="F76" s="36">
        <v>4.52149</v>
      </c>
      <c r="G76" s="36">
        <v>0</v>
      </c>
      <c r="H76" s="36">
        <v>0</v>
      </c>
      <c r="I76" s="36">
        <v>7.1873699999999996</v>
      </c>
      <c r="J76" s="36">
        <v>0</v>
      </c>
      <c r="K76" s="36">
        <v>0</v>
      </c>
      <c r="L76" s="36">
        <v>0.99769099999999999</v>
      </c>
      <c r="M76" s="22">
        <v>2005</v>
      </c>
      <c r="N76" s="22" t="s">
        <v>40</v>
      </c>
      <c r="O76" s="22">
        <v>3</v>
      </c>
      <c r="P76" s="22" t="s">
        <v>6</v>
      </c>
      <c r="Q76" s="22" t="s">
        <v>28</v>
      </c>
      <c r="R76" s="33">
        <v>3.8170000000000002</v>
      </c>
      <c r="S76" s="33">
        <v>46.926000000000002</v>
      </c>
      <c r="T76" s="38">
        <v>10</v>
      </c>
      <c r="U76" s="34">
        <v>0.1608</v>
      </c>
      <c r="V76" s="34">
        <v>11.5144</v>
      </c>
      <c r="W76" s="33">
        <v>3.8822308E-2</v>
      </c>
      <c r="X76" s="42" t="s">
        <v>4</v>
      </c>
      <c r="Y76" s="36">
        <v>7.0000000000000007E-2</v>
      </c>
      <c r="Z76" s="36"/>
      <c r="AA76" s="36"/>
      <c r="AB76" s="36"/>
      <c r="AC76" s="36"/>
      <c r="AD76" s="36"/>
      <c r="AE76" s="36"/>
      <c r="AF76" s="36"/>
    </row>
    <row r="77" spans="1:32" s="22" customFormat="1" x14ac:dyDescent="0.2">
      <c r="A77" s="4">
        <v>76</v>
      </c>
      <c r="B77" s="4" t="s">
        <v>113</v>
      </c>
      <c r="C77" s="22">
        <v>449772.859</v>
      </c>
      <c r="D77" s="22">
        <v>4433532.0310000004</v>
      </c>
      <c r="E77" s="22">
        <v>1</v>
      </c>
      <c r="F77" s="36">
        <v>4.52149</v>
      </c>
      <c r="G77" s="36">
        <v>0</v>
      </c>
      <c r="H77" s="36">
        <v>0</v>
      </c>
      <c r="I77" s="36">
        <v>7.1873699999999996</v>
      </c>
      <c r="J77" s="36">
        <v>0</v>
      </c>
      <c r="K77" s="36">
        <v>0</v>
      </c>
      <c r="L77" s="36">
        <v>0.99769099999999999</v>
      </c>
      <c r="M77" s="22">
        <v>2005</v>
      </c>
      <c r="N77" s="22" t="s">
        <v>40</v>
      </c>
      <c r="O77" s="22">
        <v>3</v>
      </c>
      <c r="P77" s="22" t="s">
        <v>6</v>
      </c>
      <c r="Q77" s="22" t="s">
        <v>28</v>
      </c>
      <c r="R77" s="33">
        <v>3.8170000000000002</v>
      </c>
      <c r="S77" s="33">
        <v>46.926000000000002</v>
      </c>
      <c r="T77" s="38">
        <v>10</v>
      </c>
      <c r="U77" s="34">
        <v>0.1608</v>
      </c>
      <c r="V77" s="34">
        <v>11.5144</v>
      </c>
      <c r="W77" s="33">
        <v>3.8822308E-2</v>
      </c>
      <c r="X77" s="42" t="s">
        <v>5</v>
      </c>
      <c r="Y77" s="36">
        <v>0.20000000000000004</v>
      </c>
      <c r="Z77" s="36"/>
      <c r="AA77" s="36"/>
      <c r="AB77" s="36"/>
      <c r="AC77" s="36"/>
      <c r="AD77" s="36"/>
      <c r="AE77" s="36"/>
      <c r="AF77" s="36"/>
    </row>
    <row r="78" spans="1:32" s="22" customFormat="1" x14ac:dyDescent="0.2">
      <c r="A78" s="4">
        <v>77</v>
      </c>
      <c r="B78" s="4" t="s">
        <v>113</v>
      </c>
      <c r="C78" s="22">
        <v>449772.859</v>
      </c>
      <c r="D78" s="22">
        <v>4433532.0310000004</v>
      </c>
      <c r="E78" s="22">
        <v>1</v>
      </c>
      <c r="F78" s="36">
        <v>4.52149</v>
      </c>
      <c r="G78" s="36">
        <v>0</v>
      </c>
      <c r="H78" s="36">
        <v>0</v>
      </c>
      <c r="I78" s="36">
        <v>7.1873699999999996</v>
      </c>
      <c r="J78" s="36">
        <v>0</v>
      </c>
      <c r="K78" s="36">
        <v>0</v>
      </c>
      <c r="L78" s="36">
        <v>0.99769099999999999</v>
      </c>
      <c r="M78" s="22">
        <v>2005</v>
      </c>
      <c r="N78" s="22" t="s">
        <v>40</v>
      </c>
      <c r="O78" s="22">
        <v>3</v>
      </c>
      <c r="P78" s="22" t="s">
        <v>6</v>
      </c>
      <c r="Q78" s="22" t="s">
        <v>28</v>
      </c>
      <c r="R78" s="33">
        <v>3.8170000000000002</v>
      </c>
      <c r="S78" s="33">
        <v>46.926000000000002</v>
      </c>
      <c r="T78" s="38">
        <v>10</v>
      </c>
      <c r="U78" s="34">
        <v>0.1608</v>
      </c>
      <c r="V78" s="34">
        <v>11.5144</v>
      </c>
      <c r="W78" s="33">
        <v>3.8822308E-2</v>
      </c>
      <c r="X78" s="42" t="s">
        <v>22</v>
      </c>
      <c r="Y78" s="36">
        <v>0.73333333333333339</v>
      </c>
      <c r="Z78" s="36"/>
      <c r="AA78" s="36"/>
      <c r="AB78" s="36"/>
      <c r="AC78" s="36"/>
      <c r="AD78" s="36"/>
      <c r="AE78" s="36"/>
      <c r="AF78" s="36"/>
    </row>
    <row r="79" spans="1:32" s="22" customFormat="1" x14ac:dyDescent="0.2">
      <c r="A79" s="4">
        <v>78</v>
      </c>
      <c r="B79" s="4" t="s">
        <v>113</v>
      </c>
      <c r="C79" s="22">
        <v>449772.859</v>
      </c>
      <c r="D79" s="22">
        <v>4433532.0310000004</v>
      </c>
      <c r="E79" s="22">
        <v>1</v>
      </c>
      <c r="F79" s="36">
        <v>4.52149</v>
      </c>
      <c r="G79" s="36">
        <v>0</v>
      </c>
      <c r="H79" s="36">
        <v>0</v>
      </c>
      <c r="I79" s="36">
        <v>7.1873699999999996</v>
      </c>
      <c r="J79" s="36">
        <v>0</v>
      </c>
      <c r="K79" s="36">
        <v>0</v>
      </c>
      <c r="L79" s="36">
        <v>0.99769099999999999</v>
      </c>
      <c r="M79" s="22">
        <v>2005</v>
      </c>
      <c r="N79" s="22" t="s">
        <v>40</v>
      </c>
      <c r="O79" s="22">
        <v>3</v>
      </c>
      <c r="P79" s="22" t="s">
        <v>6</v>
      </c>
      <c r="Q79" s="22" t="s">
        <v>28</v>
      </c>
      <c r="R79" s="33">
        <v>3.8170000000000002</v>
      </c>
      <c r="S79" s="33">
        <v>46.926000000000002</v>
      </c>
      <c r="T79" s="38">
        <v>10</v>
      </c>
      <c r="U79" s="34">
        <v>0.1608</v>
      </c>
      <c r="V79" s="34">
        <v>11.5144</v>
      </c>
      <c r="W79" s="33">
        <v>3.8822308E-2</v>
      </c>
      <c r="X79" s="42" t="s">
        <v>104</v>
      </c>
      <c r="Y79" s="36">
        <v>0.39999999999999997</v>
      </c>
      <c r="Z79" s="36"/>
      <c r="AA79" s="36"/>
      <c r="AB79" s="36"/>
      <c r="AC79" s="36"/>
      <c r="AD79" s="36"/>
      <c r="AE79" s="36"/>
      <c r="AF79" s="36"/>
    </row>
    <row r="80" spans="1:32" s="22" customFormat="1" x14ac:dyDescent="0.2">
      <c r="A80" s="4">
        <v>79</v>
      </c>
      <c r="B80" s="4" t="s">
        <v>113</v>
      </c>
      <c r="C80" s="22">
        <v>449772.859</v>
      </c>
      <c r="D80" s="22">
        <v>4433532.0310000004</v>
      </c>
      <c r="E80" s="22">
        <v>1</v>
      </c>
      <c r="F80" s="36">
        <v>4.52149</v>
      </c>
      <c r="G80" s="36">
        <v>0</v>
      </c>
      <c r="H80" s="36">
        <v>0</v>
      </c>
      <c r="I80" s="36">
        <v>7.1873699999999996</v>
      </c>
      <c r="J80" s="36">
        <v>0</v>
      </c>
      <c r="K80" s="36">
        <v>0</v>
      </c>
      <c r="L80" s="36">
        <v>0.99769099999999999</v>
      </c>
      <c r="M80" s="22">
        <v>2005</v>
      </c>
      <c r="N80" s="22" t="s">
        <v>40</v>
      </c>
      <c r="O80" s="22">
        <v>3</v>
      </c>
      <c r="P80" s="22" t="s">
        <v>6</v>
      </c>
      <c r="Q80" s="22" t="s">
        <v>28</v>
      </c>
      <c r="R80" s="33">
        <v>3.8170000000000002</v>
      </c>
      <c r="S80" s="33">
        <v>46.926000000000002</v>
      </c>
      <c r="T80" s="38">
        <v>10</v>
      </c>
      <c r="U80" s="34">
        <v>0.1608</v>
      </c>
      <c r="V80" s="34">
        <v>11.5144</v>
      </c>
      <c r="W80" s="33">
        <v>3.8822308E-2</v>
      </c>
      <c r="X80" s="42" t="s">
        <v>105</v>
      </c>
      <c r="Y80" s="36">
        <v>6.6666666666666666E-2</v>
      </c>
      <c r="Z80" s="36"/>
      <c r="AA80" s="36"/>
      <c r="AB80" s="36"/>
      <c r="AC80" s="36"/>
      <c r="AD80" s="36"/>
      <c r="AE80" s="36"/>
      <c r="AF80" s="36"/>
    </row>
    <row r="81" spans="1:32" s="49" customFormat="1" x14ac:dyDescent="0.2">
      <c r="A81" s="49">
        <v>80</v>
      </c>
      <c r="B81" s="49" t="s">
        <v>113</v>
      </c>
      <c r="C81" s="49">
        <v>449772.859</v>
      </c>
      <c r="D81" s="49">
        <v>4433532.0310000004</v>
      </c>
      <c r="E81" s="49">
        <v>1</v>
      </c>
      <c r="F81" s="50">
        <v>4.52149</v>
      </c>
      <c r="G81" s="50">
        <v>0</v>
      </c>
      <c r="H81" s="50">
        <v>0</v>
      </c>
      <c r="I81" s="50">
        <v>7.1873699999999996</v>
      </c>
      <c r="J81" s="50">
        <v>0</v>
      </c>
      <c r="K81" s="50">
        <v>0</v>
      </c>
      <c r="L81" s="50">
        <v>0.99769099999999999</v>
      </c>
      <c r="M81" s="49">
        <v>2005</v>
      </c>
      <c r="N81" s="49" t="s">
        <v>40</v>
      </c>
      <c r="O81" s="49">
        <v>3</v>
      </c>
      <c r="P81" s="49" t="s">
        <v>6</v>
      </c>
      <c r="Q81" s="49" t="s">
        <v>28</v>
      </c>
      <c r="R81" s="44">
        <v>3.8170000000000002</v>
      </c>
      <c r="S81" s="44">
        <v>46.926000000000002</v>
      </c>
      <c r="T81" s="51">
        <v>10</v>
      </c>
      <c r="U81" s="44">
        <v>0.1608</v>
      </c>
      <c r="V81" s="44">
        <v>11.5144</v>
      </c>
      <c r="W81" s="44">
        <v>3.8822308E-2</v>
      </c>
      <c r="X81" s="52" t="s">
        <v>25</v>
      </c>
      <c r="Y81" s="50">
        <v>0.77</v>
      </c>
      <c r="Z81" s="50"/>
      <c r="AA81" s="50"/>
      <c r="AB81" s="50"/>
      <c r="AC81" s="50"/>
      <c r="AD81" s="50"/>
      <c r="AE81" s="50"/>
      <c r="AF81" s="50"/>
    </row>
    <row r="82" spans="1:32" s="22" customFormat="1" x14ac:dyDescent="0.2">
      <c r="A82" s="22">
        <v>81</v>
      </c>
      <c r="B82" s="5" t="s">
        <v>113</v>
      </c>
      <c r="C82" s="22">
        <v>449882.34700000001</v>
      </c>
      <c r="D82" s="22">
        <v>4433103.9689999996</v>
      </c>
      <c r="E82" s="22">
        <v>1</v>
      </c>
      <c r="F82" s="36">
        <v>4.52149</v>
      </c>
      <c r="G82" s="36">
        <v>0</v>
      </c>
      <c r="H82" s="36">
        <v>0</v>
      </c>
      <c r="I82" s="36">
        <v>7.1873699999999996</v>
      </c>
      <c r="J82" s="36">
        <v>0</v>
      </c>
      <c r="K82" s="36">
        <v>0</v>
      </c>
      <c r="L82" s="36">
        <v>0.99769099999999999</v>
      </c>
      <c r="M82" s="22">
        <v>2005</v>
      </c>
      <c r="N82" s="22" t="s">
        <v>40</v>
      </c>
      <c r="O82" s="22">
        <v>2</v>
      </c>
      <c r="P82" s="22" t="s">
        <v>6</v>
      </c>
      <c r="Q82" s="22" t="s">
        <v>28</v>
      </c>
      <c r="R82" s="33">
        <v>3.8170000000000002</v>
      </c>
      <c r="S82" s="33">
        <v>46.926000000000002</v>
      </c>
      <c r="T82" s="38">
        <v>10</v>
      </c>
      <c r="U82" s="34">
        <v>0.1608</v>
      </c>
      <c r="V82" s="34">
        <v>11.5144</v>
      </c>
      <c r="W82" s="33">
        <v>2.5811868000000002E-2</v>
      </c>
      <c r="X82" s="42" t="s">
        <v>2</v>
      </c>
      <c r="Y82" s="36">
        <v>0</v>
      </c>
      <c r="Z82" s="36"/>
      <c r="AA82" s="36"/>
      <c r="AB82" s="36"/>
      <c r="AC82" s="36"/>
      <c r="AD82" s="36"/>
      <c r="AE82" s="36"/>
      <c r="AF82" s="36"/>
    </row>
    <row r="83" spans="1:32" s="22" customFormat="1" x14ac:dyDescent="0.2">
      <c r="A83" s="22">
        <v>82</v>
      </c>
      <c r="B83" s="4" t="s">
        <v>113</v>
      </c>
      <c r="C83" s="22">
        <v>449882.34700000001</v>
      </c>
      <c r="D83" s="22">
        <v>4433103.9689999996</v>
      </c>
      <c r="E83" s="22">
        <v>1</v>
      </c>
      <c r="F83" s="36">
        <v>4.52149</v>
      </c>
      <c r="G83" s="36">
        <v>0</v>
      </c>
      <c r="H83" s="36">
        <v>0</v>
      </c>
      <c r="I83" s="36">
        <v>7.1873699999999996</v>
      </c>
      <c r="J83" s="36">
        <v>0</v>
      </c>
      <c r="K83" s="36">
        <v>0</v>
      </c>
      <c r="L83" s="36">
        <v>0.99769099999999999</v>
      </c>
      <c r="M83" s="22">
        <v>2005</v>
      </c>
      <c r="N83" s="22" t="s">
        <v>40</v>
      </c>
      <c r="O83" s="22">
        <v>2</v>
      </c>
      <c r="P83" s="22" t="s">
        <v>6</v>
      </c>
      <c r="Q83" s="22" t="s">
        <v>28</v>
      </c>
      <c r="R83" s="33">
        <v>3.8170000000000002</v>
      </c>
      <c r="S83" s="33">
        <v>46.926000000000002</v>
      </c>
      <c r="T83" s="38">
        <v>10</v>
      </c>
      <c r="U83" s="34">
        <v>0.1608</v>
      </c>
      <c r="V83" s="34">
        <v>11.5144</v>
      </c>
      <c r="W83" s="33">
        <v>2.5811868000000002E-2</v>
      </c>
      <c r="X83" s="42" t="s">
        <v>3</v>
      </c>
      <c r="Y83" s="36">
        <v>0</v>
      </c>
      <c r="Z83" s="36"/>
      <c r="AA83" s="36"/>
      <c r="AB83" s="36"/>
      <c r="AC83" s="36"/>
      <c r="AD83" s="36"/>
      <c r="AE83" s="36"/>
      <c r="AF83" s="36"/>
    </row>
    <row r="84" spans="1:32" s="22" customFormat="1" x14ac:dyDescent="0.2">
      <c r="A84" s="22">
        <v>83</v>
      </c>
      <c r="B84" s="4" t="s">
        <v>113</v>
      </c>
      <c r="C84" s="22">
        <v>449882.34700000001</v>
      </c>
      <c r="D84" s="22">
        <v>4433103.9689999996</v>
      </c>
      <c r="E84" s="22">
        <v>1</v>
      </c>
      <c r="F84" s="36">
        <v>4.52149</v>
      </c>
      <c r="G84" s="36">
        <v>0</v>
      </c>
      <c r="H84" s="36">
        <v>0</v>
      </c>
      <c r="I84" s="36">
        <v>7.1873699999999996</v>
      </c>
      <c r="J84" s="36">
        <v>0</v>
      </c>
      <c r="K84" s="36">
        <v>0</v>
      </c>
      <c r="L84" s="36">
        <v>0.99769099999999999</v>
      </c>
      <c r="M84" s="22">
        <v>2005</v>
      </c>
      <c r="N84" s="22" t="s">
        <v>40</v>
      </c>
      <c r="O84" s="22">
        <v>2</v>
      </c>
      <c r="P84" s="22" t="s">
        <v>6</v>
      </c>
      <c r="Q84" s="22" t="s">
        <v>28</v>
      </c>
      <c r="R84" s="33">
        <v>3.8170000000000002</v>
      </c>
      <c r="S84" s="33">
        <v>46.926000000000002</v>
      </c>
      <c r="T84" s="38">
        <v>10</v>
      </c>
      <c r="U84" s="34">
        <v>0.1608</v>
      </c>
      <c r="V84" s="34">
        <v>11.5144</v>
      </c>
      <c r="W84" s="33">
        <v>2.5811868000000002E-2</v>
      </c>
      <c r="X84" s="42" t="s">
        <v>4</v>
      </c>
      <c r="Y84" s="36">
        <v>0.13</v>
      </c>
      <c r="Z84" s="36"/>
      <c r="AA84" s="36"/>
      <c r="AB84" s="36"/>
      <c r="AC84" s="36"/>
      <c r="AD84" s="36"/>
      <c r="AE84" s="36"/>
      <c r="AF84" s="36"/>
    </row>
    <row r="85" spans="1:32" s="22" customFormat="1" x14ac:dyDescent="0.2">
      <c r="A85" s="4">
        <v>84</v>
      </c>
      <c r="B85" s="4" t="s">
        <v>113</v>
      </c>
      <c r="C85" s="22">
        <v>449882.34700000001</v>
      </c>
      <c r="D85" s="22">
        <v>4433103.9689999996</v>
      </c>
      <c r="E85" s="22">
        <v>1</v>
      </c>
      <c r="F85" s="36">
        <v>4.52149</v>
      </c>
      <c r="G85" s="36">
        <v>0</v>
      </c>
      <c r="H85" s="36">
        <v>0</v>
      </c>
      <c r="I85" s="36">
        <v>7.1873699999999996</v>
      </c>
      <c r="J85" s="36">
        <v>0</v>
      </c>
      <c r="K85" s="36">
        <v>0</v>
      </c>
      <c r="L85" s="36">
        <v>0.99769099999999999</v>
      </c>
      <c r="M85" s="22">
        <v>2005</v>
      </c>
      <c r="N85" s="22" t="s">
        <v>40</v>
      </c>
      <c r="O85" s="22">
        <v>2</v>
      </c>
      <c r="P85" s="22" t="s">
        <v>6</v>
      </c>
      <c r="Q85" s="22" t="s">
        <v>28</v>
      </c>
      <c r="R85" s="33">
        <v>3.8170000000000002</v>
      </c>
      <c r="S85" s="33">
        <v>46.926000000000002</v>
      </c>
      <c r="T85" s="38">
        <v>10</v>
      </c>
      <c r="U85" s="34">
        <v>0.1608</v>
      </c>
      <c r="V85" s="34">
        <v>11.5144</v>
      </c>
      <c r="W85" s="33">
        <v>2.5811868000000002E-2</v>
      </c>
      <c r="X85" s="42" t="s">
        <v>5</v>
      </c>
      <c r="Y85" s="36">
        <v>0.26666666666666666</v>
      </c>
      <c r="Z85" s="36"/>
      <c r="AA85" s="36"/>
      <c r="AB85" s="36"/>
      <c r="AC85" s="36"/>
      <c r="AD85" s="36"/>
      <c r="AE85" s="36"/>
      <c r="AF85" s="36"/>
    </row>
    <row r="86" spans="1:32" s="22" customFormat="1" x14ac:dyDescent="0.2">
      <c r="A86" s="4">
        <v>85</v>
      </c>
      <c r="B86" s="4" t="s">
        <v>113</v>
      </c>
      <c r="C86" s="22">
        <v>449882.34700000001</v>
      </c>
      <c r="D86" s="22">
        <v>4433103.9689999996</v>
      </c>
      <c r="E86" s="22">
        <v>1</v>
      </c>
      <c r="F86" s="36">
        <v>4.52149</v>
      </c>
      <c r="G86" s="36">
        <v>0</v>
      </c>
      <c r="H86" s="36">
        <v>0</v>
      </c>
      <c r="I86" s="36">
        <v>7.1873699999999996</v>
      </c>
      <c r="J86" s="36">
        <v>0</v>
      </c>
      <c r="K86" s="36">
        <v>0</v>
      </c>
      <c r="L86" s="36">
        <v>0.99769099999999999</v>
      </c>
      <c r="M86" s="22">
        <v>2005</v>
      </c>
      <c r="N86" s="22" t="s">
        <v>40</v>
      </c>
      <c r="O86" s="22">
        <v>2</v>
      </c>
      <c r="P86" s="22" t="s">
        <v>6</v>
      </c>
      <c r="Q86" s="22" t="s">
        <v>28</v>
      </c>
      <c r="R86" s="33">
        <v>3.8170000000000002</v>
      </c>
      <c r="S86" s="33">
        <v>46.926000000000002</v>
      </c>
      <c r="T86" s="38">
        <v>10</v>
      </c>
      <c r="U86" s="34">
        <v>0.1608</v>
      </c>
      <c r="V86" s="34">
        <v>11.5144</v>
      </c>
      <c r="W86" s="33">
        <v>2.5811868000000002E-2</v>
      </c>
      <c r="X86" s="42" t="s">
        <v>22</v>
      </c>
      <c r="Y86" s="36">
        <v>1.0666666666666667</v>
      </c>
      <c r="Z86" s="36"/>
      <c r="AA86" s="36"/>
      <c r="AB86" s="36"/>
      <c r="AC86" s="36"/>
      <c r="AD86" s="36"/>
      <c r="AE86" s="36"/>
      <c r="AF86" s="36"/>
    </row>
    <row r="87" spans="1:32" s="22" customFormat="1" x14ac:dyDescent="0.2">
      <c r="A87" s="4">
        <v>86</v>
      </c>
      <c r="B87" s="4" t="s">
        <v>113</v>
      </c>
      <c r="C87" s="22">
        <v>449882.34700000001</v>
      </c>
      <c r="D87" s="22">
        <v>4433103.9689999996</v>
      </c>
      <c r="E87" s="22">
        <v>1</v>
      </c>
      <c r="F87" s="36">
        <v>4.52149</v>
      </c>
      <c r="G87" s="36">
        <v>0</v>
      </c>
      <c r="H87" s="36">
        <v>0</v>
      </c>
      <c r="I87" s="36">
        <v>7.1873699999999996</v>
      </c>
      <c r="J87" s="36">
        <v>0</v>
      </c>
      <c r="K87" s="36">
        <v>0</v>
      </c>
      <c r="L87" s="36">
        <v>0.99769099999999999</v>
      </c>
      <c r="M87" s="22">
        <v>2005</v>
      </c>
      <c r="N87" s="22" t="s">
        <v>40</v>
      </c>
      <c r="O87" s="22">
        <v>2</v>
      </c>
      <c r="P87" s="22" t="s">
        <v>6</v>
      </c>
      <c r="Q87" s="22" t="s">
        <v>28</v>
      </c>
      <c r="R87" s="33">
        <v>3.8170000000000002</v>
      </c>
      <c r="S87" s="33">
        <v>46.926000000000002</v>
      </c>
      <c r="T87" s="38">
        <v>10</v>
      </c>
      <c r="U87" s="34">
        <v>0.1608</v>
      </c>
      <c r="V87" s="34">
        <v>11.5144</v>
      </c>
      <c r="W87" s="33">
        <v>2.5811868000000002E-2</v>
      </c>
      <c r="X87" s="42" t="s">
        <v>104</v>
      </c>
      <c r="Y87" s="36">
        <v>1.3333333333333333</v>
      </c>
      <c r="Z87" s="36"/>
      <c r="AA87" s="36"/>
      <c r="AB87" s="36"/>
      <c r="AC87" s="36"/>
      <c r="AD87" s="36"/>
      <c r="AE87" s="36"/>
      <c r="AF87" s="36"/>
    </row>
    <row r="88" spans="1:32" s="22" customFormat="1" x14ac:dyDescent="0.2">
      <c r="A88" s="4">
        <v>87</v>
      </c>
      <c r="B88" s="4" t="s">
        <v>113</v>
      </c>
      <c r="C88" s="22">
        <v>449882.34700000001</v>
      </c>
      <c r="D88" s="22">
        <v>4433103.9689999996</v>
      </c>
      <c r="E88" s="22">
        <v>1</v>
      </c>
      <c r="F88" s="36">
        <v>4.52149</v>
      </c>
      <c r="G88" s="36">
        <v>0</v>
      </c>
      <c r="H88" s="36">
        <v>0</v>
      </c>
      <c r="I88" s="36">
        <v>7.1873699999999996</v>
      </c>
      <c r="J88" s="36">
        <v>0</v>
      </c>
      <c r="K88" s="36">
        <v>0</v>
      </c>
      <c r="L88" s="36">
        <v>0.99769099999999999</v>
      </c>
      <c r="M88" s="22">
        <v>2005</v>
      </c>
      <c r="N88" s="22" t="s">
        <v>40</v>
      </c>
      <c r="O88" s="22">
        <v>2</v>
      </c>
      <c r="P88" s="22" t="s">
        <v>6</v>
      </c>
      <c r="Q88" s="22" t="s">
        <v>28</v>
      </c>
      <c r="R88" s="33">
        <v>3.8170000000000002</v>
      </c>
      <c r="S88" s="33">
        <v>46.926000000000002</v>
      </c>
      <c r="T88" s="38">
        <v>10</v>
      </c>
      <c r="U88" s="34">
        <v>0.1608</v>
      </c>
      <c r="V88" s="34">
        <v>11.5144</v>
      </c>
      <c r="W88" s="33">
        <v>2.5811868000000002E-2</v>
      </c>
      <c r="X88" s="42" t="s">
        <v>105</v>
      </c>
      <c r="Y88" s="36">
        <v>6.6666666666666666E-2</v>
      </c>
      <c r="Z88" s="36"/>
      <c r="AA88" s="36"/>
      <c r="AB88" s="36"/>
      <c r="AC88" s="36"/>
      <c r="AD88" s="36"/>
      <c r="AE88" s="36"/>
      <c r="AF88" s="36"/>
    </row>
    <row r="89" spans="1:32" s="49" customFormat="1" x14ac:dyDescent="0.2">
      <c r="A89" s="49">
        <v>88</v>
      </c>
      <c r="B89" s="49" t="s">
        <v>113</v>
      </c>
      <c r="C89" s="49">
        <v>449882.34700000001</v>
      </c>
      <c r="D89" s="49">
        <v>4433103.9689999996</v>
      </c>
      <c r="E89" s="49">
        <v>1</v>
      </c>
      <c r="F89" s="50">
        <v>4.52149</v>
      </c>
      <c r="G89" s="50">
        <v>0</v>
      </c>
      <c r="H89" s="50">
        <v>0</v>
      </c>
      <c r="I89" s="50">
        <v>7.1873699999999996</v>
      </c>
      <c r="J89" s="50">
        <v>0</v>
      </c>
      <c r="K89" s="50">
        <v>0</v>
      </c>
      <c r="L89" s="50">
        <v>0.99769099999999999</v>
      </c>
      <c r="M89" s="49">
        <v>2005</v>
      </c>
      <c r="N89" s="49" t="s">
        <v>40</v>
      </c>
      <c r="O89" s="49">
        <v>2</v>
      </c>
      <c r="P89" s="49" t="s">
        <v>6</v>
      </c>
      <c r="Q89" s="49" t="s">
        <v>28</v>
      </c>
      <c r="R89" s="44">
        <v>3.8170000000000002</v>
      </c>
      <c r="S89" s="44">
        <v>46.926000000000002</v>
      </c>
      <c r="T89" s="51">
        <v>10</v>
      </c>
      <c r="U89" s="44">
        <v>0.1608</v>
      </c>
      <c r="V89" s="44">
        <v>11.5144</v>
      </c>
      <c r="W89" s="44">
        <v>2.5811868000000002E-2</v>
      </c>
      <c r="X89" s="52" t="s">
        <v>25</v>
      </c>
      <c r="Y89" s="50">
        <v>1.5</v>
      </c>
      <c r="Z89" s="50"/>
      <c r="AA89" s="50"/>
      <c r="AB89" s="50"/>
      <c r="AC89" s="50"/>
      <c r="AD89" s="50"/>
      <c r="AE89" s="50"/>
      <c r="AF89" s="50"/>
    </row>
    <row r="90" spans="1:32" s="4" customFormat="1" x14ac:dyDescent="0.2">
      <c r="A90" s="22">
        <v>89</v>
      </c>
      <c r="B90" s="5" t="s">
        <v>113</v>
      </c>
      <c r="C90" s="4">
        <v>449992.66499999998</v>
      </c>
      <c r="D90" s="4">
        <v>4432799.8509999998</v>
      </c>
      <c r="E90" s="4">
        <v>1</v>
      </c>
      <c r="F90" s="36">
        <v>4.52149</v>
      </c>
      <c r="G90" s="36">
        <v>0</v>
      </c>
      <c r="H90" s="36">
        <v>0</v>
      </c>
      <c r="I90" s="36">
        <v>7.1873699999999996</v>
      </c>
      <c r="J90" s="36">
        <v>0</v>
      </c>
      <c r="K90" s="36">
        <v>0</v>
      </c>
      <c r="L90" s="36">
        <v>0.99769099999999999</v>
      </c>
      <c r="M90" s="4">
        <v>2005</v>
      </c>
      <c r="N90" s="4" t="s">
        <v>40</v>
      </c>
      <c r="O90" s="4">
        <v>1</v>
      </c>
      <c r="P90" s="4" t="s">
        <v>6</v>
      </c>
      <c r="Q90" s="22" t="s">
        <v>28</v>
      </c>
      <c r="R90" s="34">
        <v>3.8170000000000002</v>
      </c>
      <c r="S90" s="34">
        <v>46.926000000000002</v>
      </c>
      <c r="T90" s="38">
        <v>10</v>
      </c>
      <c r="U90" s="34">
        <v>0.1608</v>
      </c>
      <c r="V90" s="34">
        <v>11.5144</v>
      </c>
      <c r="W90" s="34">
        <v>3.0572068000000001E-2</v>
      </c>
      <c r="X90" s="42" t="s">
        <v>2</v>
      </c>
      <c r="Y90" s="41">
        <v>0.2</v>
      </c>
      <c r="Z90" s="41"/>
      <c r="AA90" s="41"/>
      <c r="AB90" s="41"/>
      <c r="AC90" s="41"/>
      <c r="AD90" s="41"/>
      <c r="AE90" s="41"/>
      <c r="AF90" s="41"/>
    </row>
    <row r="91" spans="1:32" s="4" customFormat="1" x14ac:dyDescent="0.2">
      <c r="A91" s="22">
        <v>90</v>
      </c>
      <c r="B91" s="4" t="s">
        <v>113</v>
      </c>
      <c r="C91" s="4">
        <v>449992.66499999998</v>
      </c>
      <c r="D91" s="4">
        <v>4432799.8509999998</v>
      </c>
      <c r="E91" s="4">
        <v>1</v>
      </c>
      <c r="F91" s="36">
        <v>4.52149</v>
      </c>
      <c r="G91" s="36">
        <v>0</v>
      </c>
      <c r="H91" s="36">
        <v>0</v>
      </c>
      <c r="I91" s="36">
        <v>7.1873699999999996</v>
      </c>
      <c r="J91" s="36">
        <v>0</v>
      </c>
      <c r="K91" s="36">
        <v>0</v>
      </c>
      <c r="L91" s="36">
        <v>0.99769099999999999</v>
      </c>
      <c r="M91" s="4">
        <v>2005</v>
      </c>
      <c r="N91" s="4" t="s">
        <v>40</v>
      </c>
      <c r="O91" s="4">
        <v>1</v>
      </c>
      <c r="P91" s="4" t="s">
        <v>6</v>
      </c>
      <c r="Q91" s="22" t="s">
        <v>28</v>
      </c>
      <c r="R91" s="34">
        <v>3.8170000000000002</v>
      </c>
      <c r="S91" s="34">
        <v>46.926000000000002</v>
      </c>
      <c r="T91" s="38">
        <v>10</v>
      </c>
      <c r="U91" s="34">
        <v>0.1608</v>
      </c>
      <c r="V91" s="34">
        <v>11.5144</v>
      </c>
      <c r="W91" s="34">
        <v>3.0572068000000001E-2</v>
      </c>
      <c r="X91" s="42" t="s">
        <v>3</v>
      </c>
      <c r="Y91" s="41">
        <v>0</v>
      </c>
      <c r="Z91" s="41"/>
      <c r="AA91" s="41"/>
      <c r="AB91" s="41"/>
      <c r="AC91" s="41"/>
      <c r="AD91" s="41"/>
      <c r="AE91" s="41"/>
      <c r="AF91" s="41"/>
    </row>
    <row r="92" spans="1:32" s="4" customFormat="1" x14ac:dyDescent="0.2">
      <c r="A92" s="22">
        <v>91</v>
      </c>
      <c r="B92" s="4" t="s">
        <v>113</v>
      </c>
      <c r="C92" s="4">
        <v>449992.66499999998</v>
      </c>
      <c r="D92" s="4">
        <v>4432799.8509999998</v>
      </c>
      <c r="E92" s="4">
        <v>1</v>
      </c>
      <c r="F92" s="36">
        <v>4.52149</v>
      </c>
      <c r="G92" s="36">
        <v>0</v>
      </c>
      <c r="H92" s="36">
        <v>0</v>
      </c>
      <c r="I92" s="36">
        <v>7.1873699999999996</v>
      </c>
      <c r="J92" s="36">
        <v>0</v>
      </c>
      <c r="K92" s="36">
        <v>0</v>
      </c>
      <c r="L92" s="36">
        <v>0.99769099999999999</v>
      </c>
      <c r="M92" s="4">
        <v>2005</v>
      </c>
      <c r="N92" s="4" t="s">
        <v>40</v>
      </c>
      <c r="O92" s="4">
        <v>1</v>
      </c>
      <c r="P92" s="4" t="s">
        <v>6</v>
      </c>
      <c r="Q92" s="22" t="s">
        <v>28</v>
      </c>
      <c r="R92" s="34">
        <v>3.8170000000000002</v>
      </c>
      <c r="S92" s="34">
        <v>46.926000000000002</v>
      </c>
      <c r="T92" s="38">
        <v>10</v>
      </c>
      <c r="U92" s="34">
        <v>0.1608</v>
      </c>
      <c r="V92" s="34">
        <v>11.5144</v>
      </c>
      <c r="W92" s="34">
        <v>3.0572068000000001E-2</v>
      </c>
      <c r="X92" s="42" t="s">
        <v>4</v>
      </c>
      <c r="Y92" s="41">
        <v>0</v>
      </c>
      <c r="Z92" s="41"/>
      <c r="AA92" s="41"/>
      <c r="AB92" s="41"/>
      <c r="AC92" s="41"/>
      <c r="AD92" s="41"/>
      <c r="AE92" s="41"/>
      <c r="AF92" s="41"/>
    </row>
    <row r="93" spans="1:32" s="4" customFormat="1" x14ac:dyDescent="0.2">
      <c r="A93" s="4">
        <v>92</v>
      </c>
      <c r="B93" s="4" t="s">
        <v>113</v>
      </c>
      <c r="C93" s="4">
        <v>449992.66499999998</v>
      </c>
      <c r="D93" s="4">
        <v>4432799.8509999998</v>
      </c>
      <c r="E93" s="4">
        <v>1</v>
      </c>
      <c r="F93" s="36">
        <v>4.52149</v>
      </c>
      <c r="G93" s="36">
        <v>0</v>
      </c>
      <c r="H93" s="36">
        <v>0</v>
      </c>
      <c r="I93" s="36">
        <v>7.1873699999999996</v>
      </c>
      <c r="J93" s="36">
        <v>0</v>
      </c>
      <c r="K93" s="36">
        <v>0</v>
      </c>
      <c r="L93" s="36">
        <v>0.99769099999999999</v>
      </c>
      <c r="M93" s="4">
        <v>2005</v>
      </c>
      <c r="N93" s="4" t="s">
        <v>40</v>
      </c>
      <c r="O93" s="4">
        <v>1</v>
      </c>
      <c r="P93" s="4" t="s">
        <v>6</v>
      </c>
      <c r="Q93" s="22" t="s">
        <v>28</v>
      </c>
      <c r="R93" s="34">
        <v>3.8170000000000002</v>
      </c>
      <c r="S93" s="34">
        <v>46.926000000000002</v>
      </c>
      <c r="T93" s="38">
        <v>10</v>
      </c>
      <c r="U93" s="34">
        <v>0.1608</v>
      </c>
      <c r="V93" s="34">
        <v>11.5144</v>
      </c>
      <c r="W93" s="34">
        <v>3.0572068000000001E-2</v>
      </c>
      <c r="X93" s="42" t="s">
        <v>5</v>
      </c>
      <c r="Y93" s="41">
        <v>0</v>
      </c>
      <c r="Z93" s="41"/>
      <c r="AA93" s="41"/>
      <c r="AB93" s="41"/>
      <c r="AC93" s="41"/>
      <c r="AD93" s="41"/>
      <c r="AE93" s="41"/>
      <c r="AF93" s="41"/>
    </row>
    <row r="94" spans="1:32" s="4" customFormat="1" x14ac:dyDescent="0.2">
      <c r="A94" s="4">
        <v>93</v>
      </c>
      <c r="B94" s="4" t="s">
        <v>113</v>
      </c>
      <c r="C94" s="4">
        <v>449992.66499999998</v>
      </c>
      <c r="D94" s="4">
        <v>4432799.8509999998</v>
      </c>
      <c r="E94" s="4">
        <v>1</v>
      </c>
      <c r="F94" s="36">
        <v>4.52149</v>
      </c>
      <c r="G94" s="36">
        <v>0</v>
      </c>
      <c r="H94" s="36">
        <v>0</v>
      </c>
      <c r="I94" s="36">
        <v>7.1873699999999996</v>
      </c>
      <c r="J94" s="36">
        <v>0</v>
      </c>
      <c r="K94" s="36">
        <v>0</v>
      </c>
      <c r="L94" s="36">
        <v>0.99769099999999999</v>
      </c>
      <c r="M94" s="4">
        <v>2005</v>
      </c>
      <c r="N94" s="4" t="s">
        <v>40</v>
      </c>
      <c r="O94" s="4">
        <v>1</v>
      </c>
      <c r="P94" s="4" t="s">
        <v>6</v>
      </c>
      <c r="Q94" s="22" t="s">
        <v>28</v>
      </c>
      <c r="R94" s="34">
        <v>3.8170000000000002</v>
      </c>
      <c r="S94" s="34">
        <v>46.926000000000002</v>
      </c>
      <c r="T94" s="38">
        <v>10</v>
      </c>
      <c r="U94" s="34">
        <v>0.1608</v>
      </c>
      <c r="V94" s="34">
        <v>11.5144</v>
      </c>
      <c r="W94" s="34">
        <v>3.0572068000000001E-2</v>
      </c>
      <c r="X94" s="42" t="s">
        <v>22</v>
      </c>
      <c r="Y94" s="41">
        <v>0.2</v>
      </c>
      <c r="Z94" s="41"/>
      <c r="AA94" s="41"/>
      <c r="AB94" s="41"/>
      <c r="AC94" s="41"/>
      <c r="AD94" s="41"/>
      <c r="AE94" s="41"/>
      <c r="AF94" s="41"/>
    </row>
    <row r="95" spans="1:32" s="4" customFormat="1" x14ac:dyDescent="0.2">
      <c r="A95" s="4">
        <v>94</v>
      </c>
      <c r="B95" s="4" t="s">
        <v>113</v>
      </c>
      <c r="C95" s="4">
        <v>449992.66499999998</v>
      </c>
      <c r="D95" s="4">
        <v>4432799.8509999998</v>
      </c>
      <c r="E95" s="4">
        <v>1</v>
      </c>
      <c r="F95" s="36">
        <v>4.52149</v>
      </c>
      <c r="G95" s="36">
        <v>0</v>
      </c>
      <c r="H95" s="36">
        <v>0</v>
      </c>
      <c r="I95" s="36">
        <v>7.1873699999999996</v>
      </c>
      <c r="J95" s="36">
        <v>0</v>
      </c>
      <c r="K95" s="36">
        <v>0</v>
      </c>
      <c r="L95" s="36">
        <v>0.99769099999999999</v>
      </c>
      <c r="M95" s="4">
        <v>2005</v>
      </c>
      <c r="N95" s="4" t="s">
        <v>40</v>
      </c>
      <c r="O95" s="4">
        <v>1</v>
      </c>
      <c r="P95" s="4" t="s">
        <v>6</v>
      </c>
      <c r="Q95" s="22" t="s">
        <v>28</v>
      </c>
      <c r="R95" s="34">
        <v>3.8170000000000002</v>
      </c>
      <c r="S95" s="34">
        <v>46.926000000000002</v>
      </c>
      <c r="T95" s="38">
        <v>10</v>
      </c>
      <c r="U95" s="34">
        <v>0.1608</v>
      </c>
      <c r="V95" s="34">
        <v>11.5144</v>
      </c>
      <c r="W95" s="34">
        <v>3.0572068000000001E-2</v>
      </c>
      <c r="X95" s="42" t="s">
        <v>104</v>
      </c>
      <c r="Y95" s="41">
        <v>0.2</v>
      </c>
      <c r="Z95" s="41"/>
      <c r="AA95" s="41"/>
      <c r="AB95" s="41"/>
      <c r="AC95" s="41"/>
      <c r="AD95" s="41"/>
      <c r="AE95" s="41"/>
      <c r="AF95" s="41"/>
    </row>
    <row r="96" spans="1:32" s="4" customFormat="1" x14ac:dyDescent="0.2">
      <c r="A96" s="4">
        <v>95</v>
      </c>
      <c r="B96" s="4" t="s">
        <v>113</v>
      </c>
      <c r="C96" s="4">
        <v>449992.66499999998</v>
      </c>
      <c r="D96" s="4">
        <v>4432799.8509999998</v>
      </c>
      <c r="E96" s="4">
        <v>1</v>
      </c>
      <c r="F96" s="36">
        <v>4.52149</v>
      </c>
      <c r="G96" s="36">
        <v>0</v>
      </c>
      <c r="H96" s="36">
        <v>0</v>
      </c>
      <c r="I96" s="36">
        <v>7.1873699999999996</v>
      </c>
      <c r="J96" s="36">
        <v>0</v>
      </c>
      <c r="K96" s="36">
        <v>0</v>
      </c>
      <c r="L96" s="36">
        <v>0.99769099999999999</v>
      </c>
      <c r="M96" s="4">
        <v>2005</v>
      </c>
      <c r="N96" s="4" t="s">
        <v>40</v>
      </c>
      <c r="O96" s="4">
        <v>1</v>
      </c>
      <c r="P96" s="4" t="s">
        <v>6</v>
      </c>
      <c r="Q96" s="22" t="s">
        <v>28</v>
      </c>
      <c r="R96" s="34">
        <v>3.8170000000000002</v>
      </c>
      <c r="S96" s="34">
        <v>46.926000000000002</v>
      </c>
      <c r="T96" s="38">
        <v>10</v>
      </c>
      <c r="U96" s="34">
        <v>0.1608</v>
      </c>
      <c r="V96" s="34">
        <v>11.5144</v>
      </c>
      <c r="W96" s="34">
        <v>3.0572068000000001E-2</v>
      </c>
      <c r="X96" s="42" t="s">
        <v>105</v>
      </c>
      <c r="Y96" s="41">
        <v>0</v>
      </c>
      <c r="Z96" s="41"/>
      <c r="AA96" s="41"/>
      <c r="AB96" s="41"/>
      <c r="AC96" s="41"/>
      <c r="AD96" s="41"/>
      <c r="AE96" s="41"/>
      <c r="AF96" s="41"/>
    </row>
    <row r="97" spans="1:36" s="49" customFormat="1" x14ac:dyDescent="0.2">
      <c r="A97" s="49">
        <v>96</v>
      </c>
      <c r="B97" s="49" t="s">
        <v>113</v>
      </c>
      <c r="C97" s="49">
        <v>449992.66499999998</v>
      </c>
      <c r="D97" s="49">
        <v>4432799.8509999998</v>
      </c>
      <c r="E97" s="49">
        <v>1</v>
      </c>
      <c r="F97" s="50">
        <v>4.52149</v>
      </c>
      <c r="G97" s="50">
        <v>0</v>
      </c>
      <c r="H97" s="50">
        <v>0</v>
      </c>
      <c r="I97" s="50">
        <v>7.1873699999999996</v>
      </c>
      <c r="J97" s="50">
        <v>0</v>
      </c>
      <c r="K97" s="50">
        <v>0</v>
      </c>
      <c r="L97" s="50">
        <v>0.99769099999999999</v>
      </c>
      <c r="M97" s="49">
        <v>2005</v>
      </c>
      <c r="N97" s="49" t="s">
        <v>40</v>
      </c>
      <c r="O97" s="49">
        <v>1</v>
      </c>
      <c r="P97" s="49" t="s">
        <v>6</v>
      </c>
      <c r="Q97" s="49" t="s">
        <v>28</v>
      </c>
      <c r="R97" s="44">
        <v>3.8170000000000002</v>
      </c>
      <c r="S97" s="44">
        <v>46.926000000000002</v>
      </c>
      <c r="T97" s="51">
        <v>10</v>
      </c>
      <c r="U97" s="44">
        <v>0.1608</v>
      </c>
      <c r="V97" s="44">
        <v>11.5144</v>
      </c>
      <c r="W97" s="44">
        <v>3.0572068000000001E-2</v>
      </c>
      <c r="X97" s="52" t="s">
        <v>25</v>
      </c>
      <c r="Y97" s="50">
        <v>0.4</v>
      </c>
      <c r="Z97" s="50"/>
      <c r="AA97" s="50"/>
      <c r="AB97" s="50"/>
      <c r="AC97" s="50"/>
      <c r="AD97" s="50"/>
      <c r="AE97" s="50"/>
      <c r="AF97" s="50"/>
    </row>
    <row r="98" spans="1:36" s="5" customFormat="1" x14ac:dyDescent="0.2">
      <c r="A98" s="22">
        <v>97</v>
      </c>
      <c r="B98" s="5" t="s">
        <v>135</v>
      </c>
      <c r="C98" s="5">
        <v>448699.29599999997</v>
      </c>
      <c r="D98" s="5">
        <v>4431187.9179999996</v>
      </c>
      <c r="E98" s="5">
        <v>1</v>
      </c>
      <c r="F98" s="35">
        <v>4.52149</v>
      </c>
      <c r="G98" s="35">
        <v>0</v>
      </c>
      <c r="H98" s="35">
        <v>0</v>
      </c>
      <c r="I98" s="35">
        <v>7.1873699999999996</v>
      </c>
      <c r="J98" s="35">
        <v>0</v>
      </c>
      <c r="K98" s="35">
        <v>0</v>
      </c>
      <c r="L98" s="35">
        <v>0.99769099999999999</v>
      </c>
      <c r="M98" s="5">
        <v>2005</v>
      </c>
      <c r="N98" s="5" t="s">
        <v>40</v>
      </c>
      <c r="O98" s="5">
        <v>3</v>
      </c>
      <c r="P98" s="5" t="s">
        <v>6</v>
      </c>
      <c r="Q98" s="5" t="s">
        <v>28</v>
      </c>
      <c r="R98" s="32">
        <v>4.3470000000000004</v>
      </c>
      <c r="S98" s="32">
        <v>42.152000000000001</v>
      </c>
      <c r="T98" s="39">
        <v>10</v>
      </c>
      <c r="U98" s="32">
        <v>0.1608</v>
      </c>
      <c r="V98" s="32">
        <v>11.5144</v>
      </c>
      <c r="W98" s="32">
        <v>4.2565591999999999E-2</v>
      </c>
      <c r="X98" s="45" t="s">
        <v>2</v>
      </c>
      <c r="Y98" s="35">
        <v>0</v>
      </c>
      <c r="Z98" s="35"/>
      <c r="AA98" s="35"/>
      <c r="AB98" s="35"/>
      <c r="AC98" s="35"/>
      <c r="AD98" s="35"/>
      <c r="AE98" s="35"/>
      <c r="AF98" s="35"/>
    </row>
    <row r="99" spans="1:36" s="4" customFormat="1" x14ac:dyDescent="0.2">
      <c r="A99" s="22">
        <v>98</v>
      </c>
      <c r="B99" s="4" t="s">
        <v>135</v>
      </c>
      <c r="C99" s="4">
        <v>448699.29599999997</v>
      </c>
      <c r="D99" s="4">
        <v>4431187.9179999996</v>
      </c>
      <c r="E99" s="4">
        <v>1</v>
      </c>
      <c r="F99" s="41">
        <v>4.52149</v>
      </c>
      <c r="G99" s="41">
        <v>0</v>
      </c>
      <c r="H99" s="41">
        <v>0</v>
      </c>
      <c r="I99" s="41">
        <v>7.1873699999999996</v>
      </c>
      <c r="J99" s="41">
        <v>0</v>
      </c>
      <c r="K99" s="41">
        <v>0</v>
      </c>
      <c r="L99" s="41">
        <v>0.99769099999999999</v>
      </c>
      <c r="M99" s="4">
        <v>2005</v>
      </c>
      <c r="N99" s="4" t="s">
        <v>40</v>
      </c>
      <c r="O99" s="4">
        <v>3</v>
      </c>
      <c r="P99" s="4" t="s">
        <v>6</v>
      </c>
      <c r="Q99" s="4" t="s">
        <v>28</v>
      </c>
      <c r="R99" s="34">
        <v>4.3470000000000004</v>
      </c>
      <c r="S99" s="34">
        <v>42.152000000000001</v>
      </c>
      <c r="T99" s="38">
        <v>10</v>
      </c>
      <c r="U99" s="34">
        <v>0.1608</v>
      </c>
      <c r="V99" s="34">
        <v>11.5144</v>
      </c>
      <c r="W99" s="34">
        <v>4.2565591999999999E-2</v>
      </c>
      <c r="X99" s="42" t="s">
        <v>3</v>
      </c>
      <c r="Y99" s="41">
        <v>7.0000000000000007E-2</v>
      </c>
      <c r="Z99" s="41"/>
      <c r="AA99" s="41"/>
      <c r="AB99" s="41"/>
      <c r="AC99" s="41"/>
      <c r="AD99" s="41"/>
      <c r="AE99" s="41"/>
      <c r="AF99" s="41"/>
    </row>
    <row r="100" spans="1:36" s="4" customFormat="1" x14ac:dyDescent="0.2">
      <c r="A100" s="22">
        <v>99</v>
      </c>
      <c r="B100" s="4" t="s">
        <v>135</v>
      </c>
      <c r="C100" s="4">
        <v>448699.29599999997</v>
      </c>
      <c r="D100" s="4">
        <v>4431187.9179999996</v>
      </c>
      <c r="E100" s="4">
        <v>1</v>
      </c>
      <c r="F100" s="41">
        <v>4.52149</v>
      </c>
      <c r="G100" s="41">
        <v>0</v>
      </c>
      <c r="H100" s="41">
        <v>0</v>
      </c>
      <c r="I100" s="41">
        <v>7.1873699999999996</v>
      </c>
      <c r="J100" s="41">
        <v>0</v>
      </c>
      <c r="K100" s="41">
        <v>0</v>
      </c>
      <c r="L100" s="41">
        <v>0.99769099999999999</v>
      </c>
      <c r="M100" s="4">
        <v>2005</v>
      </c>
      <c r="N100" s="4" t="s">
        <v>40</v>
      </c>
      <c r="O100" s="4">
        <v>3</v>
      </c>
      <c r="P100" s="4" t="s">
        <v>6</v>
      </c>
      <c r="Q100" s="4" t="s">
        <v>28</v>
      </c>
      <c r="R100" s="34">
        <v>4.3470000000000004</v>
      </c>
      <c r="S100" s="34">
        <v>42.152000000000001</v>
      </c>
      <c r="T100" s="38">
        <v>10</v>
      </c>
      <c r="U100" s="34">
        <v>0.1608</v>
      </c>
      <c r="V100" s="34">
        <v>11.5144</v>
      </c>
      <c r="W100" s="34">
        <v>4.2565591999999999E-2</v>
      </c>
      <c r="X100" s="42" t="s">
        <v>4</v>
      </c>
      <c r="Y100" s="41">
        <v>7.0000000000000007E-2</v>
      </c>
      <c r="Z100" s="41"/>
      <c r="AA100" s="41"/>
      <c r="AB100" s="41"/>
      <c r="AC100" s="41"/>
      <c r="AD100" s="41"/>
      <c r="AE100" s="41"/>
      <c r="AF100" s="41"/>
    </row>
    <row r="101" spans="1:36" s="4" customFormat="1" x14ac:dyDescent="0.2">
      <c r="A101" s="4">
        <v>100</v>
      </c>
      <c r="B101" s="4" t="s">
        <v>135</v>
      </c>
      <c r="C101" s="4">
        <v>448699.29599999997</v>
      </c>
      <c r="D101" s="4">
        <v>4431187.9179999996</v>
      </c>
      <c r="E101" s="4">
        <v>1</v>
      </c>
      <c r="F101" s="41">
        <v>4.52149</v>
      </c>
      <c r="G101" s="41">
        <v>0</v>
      </c>
      <c r="H101" s="41">
        <v>0</v>
      </c>
      <c r="I101" s="41">
        <v>7.1873699999999996</v>
      </c>
      <c r="J101" s="41">
        <v>0</v>
      </c>
      <c r="K101" s="41">
        <v>0</v>
      </c>
      <c r="L101" s="41">
        <v>0.99769099999999999</v>
      </c>
      <c r="M101" s="4">
        <v>2005</v>
      </c>
      <c r="N101" s="4" t="s">
        <v>40</v>
      </c>
      <c r="O101" s="4">
        <v>3</v>
      </c>
      <c r="P101" s="4" t="s">
        <v>6</v>
      </c>
      <c r="Q101" s="4" t="s">
        <v>28</v>
      </c>
      <c r="R101" s="34">
        <v>4.3470000000000004</v>
      </c>
      <c r="S101" s="34">
        <v>42.152000000000001</v>
      </c>
      <c r="T101" s="38">
        <v>10</v>
      </c>
      <c r="U101" s="34">
        <v>0.1608</v>
      </c>
      <c r="V101" s="34">
        <v>11.5144</v>
      </c>
      <c r="W101" s="34">
        <v>4.2565591999999999E-2</v>
      </c>
      <c r="X101" s="42" t="s">
        <v>5</v>
      </c>
      <c r="Y101" s="41">
        <v>3.1999999999999997</v>
      </c>
      <c r="Z101" s="41"/>
      <c r="AA101" s="41"/>
      <c r="AB101" s="41"/>
      <c r="AC101" s="41"/>
      <c r="AD101" s="41"/>
      <c r="AE101" s="41"/>
      <c r="AF101" s="41"/>
    </row>
    <row r="102" spans="1:36" s="4" customFormat="1" x14ac:dyDescent="0.2">
      <c r="A102" s="4">
        <v>101</v>
      </c>
      <c r="B102" s="4" t="s">
        <v>135</v>
      </c>
      <c r="C102" s="4">
        <v>448699.29599999997</v>
      </c>
      <c r="D102" s="4">
        <v>4431187.9179999996</v>
      </c>
      <c r="E102" s="4">
        <v>1</v>
      </c>
      <c r="F102" s="41">
        <v>4.52149</v>
      </c>
      <c r="G102" s="41">
        <v>0</v>
      </c>
      <c r="H102" s="41">
        <v>0</v>
      </c>
      <c r="I102" s="41">
        <v>7.1873699999999996</v>
      </c>
      <c r="J102" s="41">
        <v>0</v>
      </c>
      <c r="K102" s="41">
        <v>0</v>
      </c>
      <c r="L102" s="41">
        <v>0.99769099999999999</v>
      </c>
      <c r="M102" s="4">
        <v>2005</v>
      </c>
      <c r="N102" s="4" t="s">
        <v>40</v>
      </c>
      <c r="O102" s="4">
        <v>3</v>
      </c>
      <c r="P102" s="4" t="s">
        <v>6</v>
      </c>
      <c r="Q102" s="4" t="s">
        <v>28</v>
      </c>
      <c r="R102" s="34">
        <v>4.3470000000000004</v>
      </c>
      <c r="S102" s="34">
        <v>42.152000000000001</v>
      </c>
      <c r="T102" s="38">
        <v>10</v>
      </c>
      <c r="U102" s="34">
        <v>0.1608</v>
      </c>
      <c r="V102" s="34">
        <v>11.5144</v>
      </c>
      <c r="W102" s="34">
        <v>4.2565591999999999E-2</v>
      </c>
      <c r="X102" s="42" t="s">
        <v>22</v>
      </c>
      <c r="Y102" s="41">
        <v>1.4666666666666668</v>
      </c>
      <c r="Z102" s="41"/>
      <c r="AA102" s="41"/>
      <c r="AB102" s="41"/>
      <c r="AC102" s="41"/>
      <c r="AD102" s="41"/>
      <c r="AE102" s="41"/>
      <c r="AF102" s="41"/>
    </row>
    <row r="103" spans="1:36" s="4" customFormat="1" x14ac:dyDescent="0.2">
      <c r="A103" s="4">
        <v>102</v>
      </c>
      <c r="B103" s="4" t="s">
        <v>135</v>
      </c>
      <c r="C103" s="4">
        <v>448699.29599999997</v>
      </c>
      <c r="D103" s="4">
        <v>4431187.9179999996</v>
      </c>
      <c r="E103" s="4">
        <v>1</v>
      </c>
      <c r="F103" s="41">
        <v>4.52149</v>
      </c>
      <c r="G103" s="41">
        <v>0</v>
      </c>
      <c r="H103" s="41">
        <v>0</v>
      </c>
      <c r="I103" s="41">
        <v>7.1873699999999996</v>
      </c>
      <c r="J103" s="41">
        <v>0</v>
      </c>
      <c r="K103" s="41">
        <v>0</v>
      </c>
      <c r="L103" s="41">
        <v>0.99769099999999999</v>
      </c>
      <c r="M103" s="4">
        <v>2005</v>
      </c>
      <c r="N103" s="4" t="s">
        <v>40</v>
      </c>
      <c r="O103" s="4">
        <v>3</v>
      </c>
      <c r="P103" s="4" t="s">
        <v>6</v>
      </c>
      <c r="Q103" s="4" t="s">
        <v>28</v>
      </c>
      <c r="R103" s="34">
        <v>4.3470000000000004</v>
      </c>
      <c r="S103" s="34">
        <v>42.152000000000001</v>
      </c>
      <c r="T103" s="38">
        <v>10</v>
      </c>
      <c r="U103" s="34">
        <v>0.1608</v>
      </c>
      <c r="V103" s="34">
        <v>11.5144</v>
      </c>
      <c r="W103" s="34">
        <v>4.2565591999999999E-2</v>
      </c>
      <c r="X103" s="42" t="s">
        <v>104</v>
      </c>
      <c r="Y103" s="41">
        <v>0.6</v>
      </c>
      <c r="Z103" s="41"/>
      <c r="AA103" s="41"/>
      <c r="AB103" s="41"/>
      <c r="AC103" s="41"/>
      <c r="AD103" s="41"/>
      <c r="AE103" s="41"/>
      <c r="AF103" s="41"/>
    </row>
    <row r="104" spans="1:36" s="4" customFormat="1" x14ac:dyDescent="0.2">
      <c r="A104" s="4">
        <v>103</v>
      </c>
      <c r="B104" s="4" t="s">
        <v>135</v>
      </c>
      <c r="C104" s="4">
        <v>448699.29599999997</v>
      </c>
      <c r="D104" s="4">
        <v>4431187.9179999996</v>
      </c>
      <c r="E104" s="4">
        <v>1</v>
      </c>
      <c r="F104" s="41">
        <v>4.52149</v>
      </c>
      <c r="G104" s="41">
        <v>0</v>
      </c>
      <c r="H104" s="41">
        <v>0</v>
      </c>
      <c r="I104" s="41">
        <v>7.1873699999999996</v>
      </c>
      <c r="J104" s="41">
        <v>0</v>
      </c>
      <c r="K104" s="41">
        <v>0</v>
      </c>
      <c r="L104" s="41">
        <v>0.99769099999999999</v>
      </c>
      <c r="M104" s="4">
        <v>2005</v>
      </c>
      <c r="N104" s="4" t="s">
        <v>40</v>
      </c>
      <c r="O104" s="4">
        <v>3</v>
      </c>
      <c r="P104" s="4" t="s">
        <v>6</v>
      </c>
      <c r="Q104" s="4" t="s">
        <v>28</v>
      </c>
      <c r="R104" s="34">
        <v>4.3470000000000004</v>
      </c>
      <c r="S104" s="34">
        <v>42.152000000000001</v>
      </c>
      <c r="T104" s="38">
        <v>10</v>
      </c>
      <c r="U104" s="34">
        <v>0.1608</v>
      </c>
      <c r="V104" s="34">
        <v>11.5144</v>
      </c>
      <c r="W104" s="34">
        <v>4.2565591999999999E-2</v>
      </c>
      <c r="X104" s="42" t="s">
        <v>105</v>
      </c>
      <c r="Y104" s="41">
        <v>0</v>
      </c>
      <c r="Z104" s="41"/>
      <c r="AA104" s="41"/>
      <c r="AB104" s="41"/>
      <c r="AC104" s="41"/>
      <c r="AD104" s="41"/>
      <c r="AE104" s="41"/>
      <c r="AF104" s="41"/>
    </row>
    <row r="105" spans="1:36" s="49" customFormat="1" x14ac:dyDescent="0.2">
      <c r="A105" s="49">
        <v>104</v>
      </c>
      <c r="B105" s="49" t="s">
        <v>135</v>
      </c>
      <c r="C105" s="49">
        <v>448699.29599999997</v>
      </c>
      <c r="D105" s="49">
        <v>4431187.9179999996</v>
      </c>
      <c r="E105" s="49">
        <v>1</v>
      </c>
      <c r="F105" s="50">
        <v>4.52149</v>
      </c>
      <c r="G105" s="50">
        <v>0</v>
      </c>
      <c r="H105" s="50">
        <v>0</v>
      </c>
      <c r="I105" s="50">
        <v>7.1873699999999996</v>
      </c>
      <c r="J105" s="50">
        <v>0</v>
      </c>
      <c r="K105" s="50">
        <v>0</v>
      </c>
      <c r="L105" s="50">
        <v>0.99769099999999999</v>
      </c>
      <c r="M105" s="49">
        <v>2005</v>
      </c>
      <c r="N105" s="49" t="s">
        <v>40</v>
      </c>
      <c r="O105" s="49">
        <v>3</v>
      </c>
      <c r="P105" s="49" t="s">
        <v>6</v>
      </c>
      <c r="Q105" s="49" t="s">
        <v>28</v>
      </c>
      <c r="R105" s="44">
        <v>4.3470000000000004</v>
      </c>
      <c r="S105" s="44">
        <v>42.152000000000001</v>
      </c>
      <c r="T105" s="51">
        <v>10</v>
      </c>
      <c r="U105" s="44">
        <v>0.1608</v>
      </c>
      <c r="V105" s="44">
        <v>11.5144</v>
      </c>
      <c r="W105" s="44">
        <v>4.2565591999999999E-2</v>
      </c>
      <c r="X105" s="52" t="s">
        <v>25</v>
      </c>
      <c r="Y105" s="50">
        <v>0.97</v>
      </c>
      <c r="Z105" s="50"/>
      <c r="AA105" s="50"/>
      <c r="AB105" s="50"/>
      <c r="AC105" s="50"/>
      <c r="AD105" s="50"/>
      <c r="AE105" s="50"/>
      <c r="AF105" s="50"/>
      <c r="AJ105" s="49" t="s">
        <v>20</v>
      </c>
    </row>
    <row r="106" spans="1:36" s="22" customFormat="1" x14ac:dyDescent="0.2">
      <c r="A106" s="22">
        <v>105</v>
      </c>
      <c r="B106" s="5" t="s">
        <v>135</v>
      </c>
      <c r="C106" s="22">
        <v>447566.66800000001</v>
      </c>
      <c r="D106" s="22">
        <v>4431099.45</v>
      </c>
      <c r="E106" s="22">
        <v>1</v>
      </c>
      <c r="F106" s="36">
        <v>4.52149</v>
      </c>
      <c r="G106" s="36">
        <v>0</v>
      </c>
      <c r="H106" s="36">
        <v>0</v>
      </c>
      <c r="I106" s="36">
        <v>7.1873699999999996</v>
      </c>
      <c r="J106" s="36">
        <v>0</v>
      </c>
      <c r="K106" s="36">
        <v>0</v>
      </c>
      <c r="L106" s="36">
        <v>0.99769099999999999</v>
      </c>
      <c r="M106" s="22">
        <v>2005</v>
      </c>
      <c r="N106" s="22" t="s">
        <v>40</v>
      </c>
      <c r="O106" s="22">
        <v>6</v>
      </c>
      <c r="P106" s="22" t="s">
        <v>6</v>
      </c>
      <c r="Q106" s="22" t="s">
        <v>27</v>
      </c>
      <c r="R106" s="33">
        <v>2.448</v>
      </c>
      <c r="S106" s="33">
        <v>50.636000000000003</v>
      </c>
      <c r="T106" s="37">
        <v>63</v>
      </c>
      <c r="U106" s="33">
        <v>1.0127999999999999</v>
      </c>
      <c r="V106" s="33">
        <v>15.672800000000001</v>
      </c>
      <c r="W106" s="33">
        <v>5.7758335000000001E-2</v>
      </c>
      <c r="X106" s="42" t="s">
        <v>2</v>
      </c>
      <c r="Y106" s="36">
        <v>1.6</v>
      </c>
      <c r="Z106" s="36"/>
      <c r="AA106" s="36"/>
      <c r="AB106" s="36"/>
      <c r="AC106" s="36"/>
      <c r="AD106" s="36"/>
      <c r="AE106" s="36"/>
      <c r="AF106" s="36"/>
    </row>
    <row r="107" spans="1:36" s="22" customFormat="1" x14ac:dyDescent="0.2">
      <c r="A107" s="22">
        <v>106</v>
      </c>
      <c r="B107" s="4" t="s">
        <v>135</v>
      </c>
      <c r="C107" s="22">
        <v>447566.66800000001</v>
      </c>
      <c r="D107" s="22">
        <v>4431099.45</v>
      </c>
      <c r="E107" s="22">
        <v>1</v>
      </c>
      <c r="F107" s="36">
        <v>4.52149</v>
      </c>
      <c r="G107" s="36">
        <v>0</v>
      </c>
      <c r="H107" s="36">
        <v>0</v>
      </c>
      <c r="I107" s="36">
        <v>7.1873699999999996</v>
      </c>
      <c r="J107" s="36">
        <v>0</v>
      </c>
      <c r="K107" s="36">
        <v>0</v>
      </c>
      <c r="L107" s="36">
        <v>0.99769099999999999</v>
      </c>
      <c r="M107" s="22">
        <v>2005</v>
      </c>
      <c r="N107" s="22" t="s">
        <v>40</v>
      </c>
      <c r="O107" s="22">
        <v>6</v>
      </c>
      <c r="P107" s="22" t="s">
        <v>6</v>
      </c>
      <c r="Q107" s="22" t="s">
        <v>27</v>
      </c>
      <c r="R107" s="33">
        <v>2.448</v>
      </c>
      <c r="S107" s="33">
        <v>50.636000000000003</v>
      </c>
      <c r="T107" s="37">
        <v>63</v>
      </c>
      <c r="U107" s="33">
        <v>1.0127999999999999</v>
      </c>
      <c r="V107" s="33">
        <v>15.672800000000001</v>
      </c>
      <c r="W107" s="33">
        <v>5.7758335000000001E-2</v>
      </c>
      <c r="X107" s="42" t="s">
        <v>3</v>
      </c>
      <c r="Y107" s="36">
        <v>4</v>
      </c>
      <c r="Z107" s="36"/>
      <c r="AA107" s="36"/>
      <c r="AB107" s="36"/>
      <c r="AC107" s="36"/>
      <c r="AD107" s="36"/>
      <c r="AE107" s="36"/>
      <c r="AF107" s="36"/>
    </row>
    <row r="108" spans="1:36" s="22" customFormat="1" x14ac:dyDescent="0.2">
      <c r="A108" s="22">
        <v>107</v>
      </c>
      <c r="B108" s="4" t="s">
        <v>135</v>
      </c>
      <c r="C108" s="22">
        <v>447566.66800000001</v>
      </c>
      <c r="D108" s="22">
        <v>4431099.45</v>
      </c>
      <c r="E108" s="22">
        <v>1</v>
      </c>
      <c r="F108" s="36">
        <v>4.52149</v>
      </c>
      <c r="G108" s="36">
        <v>0</v>
      </c>
      <c r="H108" s="36">
        <v>0</v>
      </c>
      <c r="I108" s="36">
        <v>7.1873699999999996</v>
      </c>
      <c r="J108" s="36">
        <v>0</v>
      </c>
      <c r="K108" s="36">
        <v>0</v>
      </c>
      <c r="L108" s="36">
        <v>0.99769099999999999</v>
      </c>
      <c r="M108" s="22">
        <v>2005</v>
      </c>
      <c r="N108" s="22" t="s">
        <v>40</v>
      </c>
      <c r="O108" s="22">
        <v>6</v>
      </c>
      <c r="P108" s="22" t="s">
        <v>6</v>
      </c>
      <c r="Q108" s="22" t="s">
        <v>27</v>
      </c>
      <c r="R108" s="33">
        <v>2.448</v>
      </c>
      <c r="S108" s="33">
        <v>50.636000000000003</v>
      </c>
      <c r="T108" s="37">
        <v>63</v>
      </c>
      <c r="U108" s="33">
        <v>1.0127999999999999</v>
      </c>
      <c r="V108" s="33">
        <v>15.672800000000001</v>
      </c>
      <c r="W108" s="33">
        <v>5.7758335000000001E-2</v>
      </c>
      <c r="X108" s="42" t="s">
        <v>4</v>
      </c>
      <c r="Y108" s="36">
        <v>3.4</v>
      </c>
      <c r="Z108" s="36"/>
      <c r="AA108" s="36"/>
      <c r="AB108" s="36"/>
      <c r="AC108" s="36"/>
      <c r="AD108" s="36"/>
      <c r="AE108" s="36"/>
      <c r="AF108" s="36"/>
    </row>
    <row r="109" spans="1:36" s="22" customFormat="1" x14ac:dyDescent="0.2">
      <c r="A109" s="4">
        <v>108</v>
      </c>
      <c r="B109" s="4" t="s">
        <v>135</v>
      </c>
      <c r="C109" s="22">
        <v>447566.66800000001</v>
      </c>
      <c r="D109" s="22">
        <v>4431099.45</v>
      </c>
      <c r="E109" s="22">
        <v>1</v>
      </c>
      <c r="F109" s="36">
        <v>4.52149</v>
      </c>
      <c r="G109" s="36">
        <v>0</v>
      </c>
      <c r="H109" s="36">
        <v>0</v>
      </c>
      <c r="I109" s="36">
        <v>7.1873699999999996</v>
      </c>
      <c r="J109" s="36">
        <v>0</v>
      </c>
      <c r="K109" s="36">
        <v>0</v>
      </c>
      <c r="L109" s="36">
        <v>0.99769099999999999</v>
      </c>
      <c r="M109" s="22">
        <v>2005</v>
      </c>
      <c r="N109" s="22" t="s">
        <v>40</v>
      </c>
      <c r="O109" s="22">
        <v>6</v>
      </c>
      <c r="P109" s="22" t="s">
        <v>6</v>
      </c>
      <c r="Q109" s="22" t="s">
        <v>27</v>
      </c>
      <c r="R109" s="33">
        <v>2.448</v>
      </c>
      <c r="S109" s="33">
        <v>50.636000000000003</v>
      </c>
      <c r="T109" s="37">
        <v>63</v>
      </c>
      <c r="U109" s="33">
        <v>1.0127999999999999</v>
      </c>
      <c r="V109" s="33">
        <v>15.672800000000001</v>
      </c>
      <c r="W109" s="33">
        <v>5.7758335000000001E-2</v>
      </c>
      <c r="X109" s="42" t="s">
        <v>5</v>
      </c>
      <c r="Y109" s="36">
        <v>2.1999999999999997</v>
      </c>
      <c r="Z109" s="36"/>
      <c r="AA109" s="36"/>
      <c r="AB109" s="36"/>
      <c r="AC109" s="36"/>
      <c r="AD109" s="36"/>
      <c r="AE109" s="36"/>
      <c r="AF109" s="36"/>
    </row>
    <row r="110" spans="1:36" s="22" customFormat="1" x14ac:dyDescent="0.2">
      <c r="A110" s="4">
        <v>109</v>
      </c>
      <c r="B110" s="4" t="s">
        <v>135</v>
      </c>
      <c r="C110" s="22">
        <v>447566.66800000001</v>
      </c>
      <c r="D110" s="22">
        <v>4431099.45</v>
      </c>
      <c r="E110" s="22">
        <v>1</v>
      </c>
      <c r="F110" s="36">
        <v>4.52149</v>
      </c>
      <c r="G110" s="36">
        <v>0</v>
      </c>
      <c r="H110" s="36">
        <v>0</v>
      </c>
      <c r="I110" s="36">
        <v>7.1873699999999996</v>
      </c>
      <c r="J110" s="36">
        <v>0</v>
      </c>
      <c r="K110" s="36">
        <v>0</v>
      </c>
      <c r="L110" s="36">
        <v>0.99769099999999999</v>
      </c>
      <c r="M110" s="22">
        <v>2005</v>
      </c>
      <c r="N110" s="22" t="s">
        <v>40</v>
      </c>
      <c r="O110" s="22">
        <v>6</v>
      </c>
      <c r="P110" s="22" t="s">
        <v>6</v>
      </c>
      <c r="Q110" s="22" t="s">
        <v>27</v>
      </c>
      <c r="R110" s="33">
        <v>2.448</v>
      </c>
      <c r="S110" s="33">
        <v>50.636000000000003</v>
      </c>
      <c r="T110" s="37">
        <v>63</v>
      </c>
      <c r="U110" s="33">
        <v>1.0127999999999999</v>
      </c>
      <c r="V110" s="33">
        <v>15.672800000000001</v>
      </c>
      <c r="W110" s="33">
        <v>5.7758335000000001E-2</v>
      </c>
      <c r="X110" s="42" t="s">
        <v>22</v>
      </c>
      <c r="Y110" s="36">
        <v>3.6666666666666665</v>
      </c>
      <c r="Z110" s="36"/>
      <c r="AA110" s="36"/>
      <c r="AB110" s="36"/>
      <c r="AC110" s="36"/>
      <c r="AD110" s="36"/>
      <c r="AE110" s="36"/>
      <c r="AF110" s="36"/>
    </row>
    <row r="111" spans="1:36" s="22" customFormat="1" x14ac:dyDescent="0.2">
      <c r="A111" s="4">
        <v>110</v>
      </c>
      <c r="B111" s="4" t="s">
        <v>135</v>
      </c>
      <c r="C111" s="22">
        <v>447566.66800000001</v>
      </c>
      <c r="D111" s="22">
        <v>4431099.45</v>
      </c>
      <c r="E111" s="22">
        <v>1</v>
      </c>
      <c r="F111" s="36">
        <v>4.52149</v>
      </c>
      <c r="G111" s="36">
        <v>0</v>
      </c>
      <c r="H111" s="36">
        <v>0</v>
      </c>
      <c r="I111" s="36">
        <v>7.1873699999999996</v>
      </c>
      <c r="J111" s="36">
        <v>0</v>
      </c>
      <c r="K111" s="36">
        <v>0</v>
      </c>
      <c r="L111" s="36">
        <v>0.99769099999999999</v>
      </c>
      <c r="M111" s="22">
        <v>2005</v>
      </c>
      <c r="N111" s="22" t="s">
        <v>40</v>
      </c>
      <c r="O111" s="22">
        <v>6</v>
      </c>
      <c r="P111" s="22" t="s">
        <v>6</v>
      </c>
      <c r="Q111" s="22" t="s">
        <v>27</v>
      </c>
      <c r="R111" s="33">
        <v>2.448</v>
      </c>
      <c r="S111" s="33">
        <v>50.636000000000003</v>
      </c>
      <c r="T111" s="37">
        <v>63</v>
      </c>
      <c r="U111" s="33">
        <v>1.0127999999999999</v>
      </c>
      <c r="V111" s="33">
        <v>15.672800000000001</v>
      </c>
      <c r="W111" s="33">
        <v>5.7758335000000001E-2</v>
      </c>
      <c r="X111" s="42" t="s">
        <v>104</v>
      </c>
      <c r="Y111" s="36">
        <v>3</v>
      </c>
      <c r="Z111" s="36"/>
      <c r="AA111" s="36"/>
      <c r="AB111" s="36"/>
      <c r="AC111" s="36"/>
      <c r="AD111" s="36"/>
      <c r="AE111" s="36"/>
      <c r="AF111" s="36"/>
    </row>
    <row r="112" spans="1:36" s="22" customFormat="1" x14ac:dyDescent="0.2">
      <c r="A112" s="4">
        <v>111</v>
      </c>
      <c r="B112" s="4" t="s">
        <v>135</v>
      </c>
      <c r="C112" s="22">
        <v>447566.66800000001</v>
      </c>
      <c r="D112" s="22">
        <v>4431099.45</v>
      </c>
      <c r="E112" s="22">
        <v>1</v>
      </c>
      <c r="F112" s="36">
        <v>4.52149</v>
      </c>
      <c r="G112" s="36">
        <v>0</v>
      </c>
      <c r="H112" s="36">
        <v>0</v>
      </c>
      <c r="I112" s="36">
        <v>7.1873699999999996</v>
      </c>
      <c r="J112" s="36">
        <v>0</v>
      </c>
      <c r="K112" s="36">
        <v>0</v>
      </c>
      <c r="L112" s="36">
        <v>0.99769099999999999</v>
      </c>
      <c r="M112" s="22">
        <v>2005</v>
      </c>
      <c r="N112" s="22" t="s">
        <v>40</v>
      </c>
      <c r="O112" s="22">
        <v>6</v>
      </c>
      <c r="P112" s="22" t="s">
        <v>6</v>
      </c>
      <c r="Q112" s="22" t="s">
        <v>27</v>
      </c>
      <c r="R112" s="33">
        <v>2.448</v>
      </c>
      <c r="S112" s="33">
        <v>50.636000000000003</v>
      </c>
      <c r="T112" s="37">
        <v>63</v>
      </c>
      <c r="U112" s="33">
        <v>1.0127999999999999</v>
      </c>
      <c r="V112" s="33">
        <v>15.672800000000001</v>
      </c>
      <c r="W112" s="33">
        <v>5.7758335000000001E-2</v>
      </c>
      <c r="X112" s="42" t="s">
        <v>105</v>
      </c>
      <c r="Y112" s="36">
        <v>0</v>
      </c>
      <c r="Z112" s="36"/>
      <c r="AA112" s="36"/>
      <c r="AB112" s="36"/>
      <c r="AC112" s="36"/>
      <c r="AD112" s="36"/>
      <c r="AE112" s="36"/>
      <c r="AF112" s="36"/>
    </row>
    <row r="113" spans="1:32" s="49" customFormat="1" x14ac:dyDescent="0.2">
      <c r="A113" s="49">
        <v>112</v>
      </c>
      <c r="B113" s="49" t="s">
        <v>135</v>
      </c>
      <c r="C113" s="49">
        <v>447566.66800000001</v>
      </c>
      <c r="D113" s="49">
        <v>4431099.45</v>
      </c>
      <c r="E113" s="49">
        <v>1</v>
      </c>
      <c r="F113" s="50">
        <v>4.52149</v>
      </c>
      <c r="G113" s="50">
        <v>0</v>
      </c>
      <c r="H113" s="50">
        <v>0</v>
      </c>
      <c r="I113" s="50">
        <v>7.1873699999999996</v>
      </c>
      <c r="J113" s="50">
        <v>0</v>
      </c>
      <c r="K113" s="50">
        <v>0</v>
      </c>
      <c r="L113" s="50">
        <v>0.99769099999999999</v>
      </c>
      <c r="M113" s="49">
        <v>2005</v>
      </c>
      <c r="N113" s="49" t="s">
        <v>40</v>
      </c>
      <c r="O113" s="49">
        <v>6</v>
      </c>
      <c r="P113" s="49" t="s">
        <v>6</v>
      </c>
      <c r="Q113" s="49" t="s">
        <v>27</v>
      </c>
      <c r="R113" s="44">
        <v>2.448</v>
      </c>
      <c r="S113" s="44">
        <v>50.636000000000003</v>
      </c>
      <c r="T113" s="51">
        <v>63</v>
      </c>
      <c r="U113" s="44">
        <v>1.0127999999999999</v>
      </c>
      <c r="V113" s="44">
        <v>15.672800000000001</v>
      </c>
      <c r="W113" s="44">
        <v>5.7758335000000001E-2</v>
      </c>
      <c r="X113" s="52" t="s">
        <v>25</v>
      </c>
      <c r="Y113" s="50">
        <v>13.43</v>
      </c>
      <c r="Z113" s="50"/>
      <c r="AA113" s="50"/>
      <c r="AB113" s="50"/>
      <c r="AC113" s="50"/>
      <c r="AD113" s="50"/>
      <c r="AE113" s="50"/>
      <c r="AF113" s="50"/>
    </row>
    <row r="114" spans="1:32" s="22" customFormat="1" x14ac:dyDescent="0.2">
      <c r="A114" s="22">
        <v>113</v>
      </c>
      <c r="B114" s="5" t="s">
        <v>135</v>
      </c>
      <c r="C114" s="22">
        <v>448281.913</v>
      </c>
      <c r="D114" s="22">
        <v>4431085.2989999996</v>
      </c>
      <c r="E114" s="22">
        <v>1</v>
      </c>
      <c r="F114" s="36">
        <v>4.52149</v>
      </c>
      <c r="G114" s="36">
        <v>0</v>
      </c>
      <c r="H114" s="36">
        <v>0</v>
      </c>
      <c r="I114" s="36">
        <v>7.1873699999999996</v>
      </c>
      <c r="J114" s="36">
        <v>0</v>
      </c>
      <c r="K114" s="36">
        <v>0</v>
      </c>
      <c r="L114" s="36">
        <v>0.99769099999999999</v>
      </c>
      <c r="M114" s="22">
        <v>2005</v>
      </c>
      <c r="N114" s="22" t="s">
        <v>40</v>
      </c>
      <c r="O114" s="22">
        <v>4</v>
      </c>
      <c r="P114" s="22" t="s">
        <v>6</v>
      </c>
      <c r="Q114" s="22" t="s">
        <v>28</v>
      </c>
      <c r="R114" s="33">
        <v>4.3470000000000004</v>
      </c>
      <c r="S114" s="33">
        <v>42.152000000000001</v>
      </c>
      <c r="T114" s="38">
        <v>10</v>
      </c>
      <c r="U114" s="34">
        <v>0.1608</v>
      </c>
      <c r="V114" s="34">
        <v>11.5144</v>
      </c>
      <c r="W114" s="33">
        <v>6.4683743000000002E-2</v>
      </c>
      <c r="X114" s="42" t="s">
        <v>2</v>
      </c>
      <c r="Y114" s="36">
        <v>0.13</v>
      </c>
      <c r="Z114" s="36"/>
      <c r="AA114" s="36"/>
      <c r="AB114" s="36"/>
      <c r="AC114" s="36"/>
      <c r="AD114" s="36"/>
      <c r="AE114" s="36"/>
      <c r="AF114" s="36"/>
    </row>
    <row r="115" spans="1:32" s="22" customFormat="1" x14ac:dyDescent="0.2">
      <c r="A115" s="22">
        <v>114</v>
      </c>
      <c r="B115" s="4" t="s">
        <v>135</v>
      </c>
      <c r="C115" s="22">
        <v>448281.913</v>
      </c>
      <c r="D115" s="22">
        <v>4431085.2989999996</v>
      </c>
      <c r="E115" s="22">
        <v>1</v>
      </c>
      <c r="F115" s="36">
        <v>4.52149</v>
      </c>
      <c r="G115" s="36">
        <v>0</v>
      </c>
      <c r="H115" s="36">
        <v>0</v>
      </c>
      <c r="I115" s="36">
        <v>7.1873699999999996</v>
      </c>
      <c r="J115" s="36">
        <v>0</v>
      </c>
      <c r="K115" s="36">
        <v>0</v>
      </c>
      <c r="L115" s="36">
        <v>0.99769099999999999</v>
      </c>
      <c r="M115" s="22">
        <v>2005</v>
      </c>
      <c r="N115" s="22" t="s">
        <v>40</v>
      </c>
      <c r="O115" s="22">
        <v>4</v>
      </c>
      <c r="P115" s="22" t="s">
        <v>6</v>
      </c>
      <c r="Q115" s="22" t="s">
        <v>28</v>
      </c>
      <c r="R115" s="33">
        <v>4.3470000000000004</v>
      </c>
      <c r="S115" s="33">
        <v>42.152000000000001</v>
      </c>
      <c r="T115" s="38">
        <v>10</v>
      </c>
      <c r="U115" s="34">
        <v>0.1608</v>
      </c>
      <c r="V115" s="34">
        <v>11.5144</v>
      </c>
      <c r="W115" s="33">
        <v>6.4683743000000002E-2</v>
      </c>
      <c r="X115" s="42" t="s">
        <v>3</v>
      </c>
      <c r="Y115" s="36">
        <v>0.33</v>
      </c>
      <c r="Z115" s="36"/>
      <c r="AA115" s="36"/>
      <c r="AB115" s="36"/>
      <c r="AC115" s="36"/>
      <c r="AD115" s="36"/>
      <c r="AE115" s="36"/>
      <c r="AF115" s="36"/>
    </row>
    <row r="116" spans="1:32" s="22" customFormat="1" x14ac:dyDescent="0.2">
      <c r="A116" s="22">
        <v>115</v>
      </c>
      <c r="B116" s="4" t="s">
        <v>135</v>
      </c>
      <c r="C116" s="22">
        <v>448281.913</v>
      </c>
      <c r="D116" s="22">
        <v>4431085.2989999996</v>
      </c>
      <c r="E116" s="22">
        <v>1</v>
      </c>
      <c r="F116" s="36">
        <v>4.52149</v>
      </c>
      <c r="G116" s="36">
        <v>0</v>
      </c>
      <c r="H116" s="36">
        <v>0</v>
      </c>
      <c r="I116" s="36">
        <v>7.1873699999999996</v>
      </c>
      <c r="J116" s="36">
        <v>0</v>
      </c>
      <c r="K116" s="36">
        <v>0</v>
      </c>
      <c r="L116" s="36">
        <v>0.99769099999999999</v>
      </c>
      <c r="M116" s="22">
        <v>2005</v>
      </c>
      <c r="N116" s="22" t="s">
        <v>40</v>
      </c>
      <c r="O116" s="22">
        <v>4</v>
      </c>
      <c r="P116" s="22" t="s">
        <v>6</v>
      </c>
      <c r="Q116" s="22" t="s">
        <v>28</v>
      </c>
      <c r="R116" s="33">
        <v>4.3470000000000004</v>
      </c>
      <c r="S116" s="33">
        <v>42.152000000000001</v>
      </c>
      <c r="T116" s="38">
        <v>10</v>
      </c>
      <c r="U116" s="34">
        <v>0.1608</v>
      </c>
      <c r="V116" s="34">
        <v>11.5144</v>
      </c>
      <c r="W116" s="33">
        <v>6.4683743000000002E-2</v>
      </c>
      <c r="X116" s="42" t="s">
        <v>4</v>
      </c>
      <c r="Y116" s="36">
        <v>0.87</v>
      </c>
      <c r="Z116" s="36"/>
      <c r="AA116" s="36"/>
      <c r="AB116" s="36"/>
      <c r="AC116" s="36"/>
      <c r="AD116" s="36"/>
      <c r="AE116" s="36"/>
      <c r="AF116" s="36"/>
    </row>
    <row r="117" spans="1:32" s="22" customFormat="1" x14ac:dyDescent="0.2">
      <c r="A117" s="4">
        <v>116</v>
      </c>
      <c r="B117" s="4" t="s">
        <v>135</v>
      </c>
      <c r="C117" s="22">
        <v>448281.913</v>
      </c>
      <c r="D117" s="22">
        <v>4431085.2989999996</v>
      </c>
      <c r="E117" s="22">
        <v>1</v>
      </c>
      <c r="F117" s="36">
        <v>4.52149</v>
      </c>
      <c r="G117" s="36">
        <v>0</v>
      </c>
      <c r="H117" s="36">
        <v>0</v>
      </c>
      <c r="I117" s="36">
        <v>7.1873699999999996</v>
      </c>
      <c r="J117" s="36">
        <v>0</v>
      </c>
      <c r="K117" s="36">
        <v>0</v>
      </c>
      <c r="L117" s="36">
        <v>0.99769099999999999</v>
      </c>
      <c r="M117" s="22">
        <v>2005</v>
      </c>
      <c r="N117" s="22" t="s">
        <v>40</v>
      </c>
      <c r="O117" s="22">
        <v>4</v>
      </c>
      <c r="P117" s="22" t="s">
        <v>6</v>
      </c>
      <c r="Q117" s="22" t="s">
        <v>28</v>
      </c>
      <c r="R117" s="33">
        <v>4.3470000000000004</v>
      </c>
      <c r="S117" s="33">
        <v>42.152000000000001</v>
      </c>
      <c r="T117" s="38">
        <v>10</v>
      </c>
      <c r="U117" s="34">
        <v>0.1608</v>
      </c>
      <c r="V117" s="34">
        <v>11.5144</v>
      </c>
      <c r="W117" s="33">
        <v>6.4683743000000002E-2</v>
      </c>
      <c r="X117" s="42" t="s">
        <v>5</v>
      </c>
      <c r="Y117" s="36">
        <v>2.1999999999999997</v>
      </c>
      <c r="Z117" s="36"/>
      <c r="AA117" s="36"/>
      <c r="AB117" s="36"/>
      <c r="AC117" s="36"/>
      <c r="AD117" s="36"/>
      <c r="AE117" s="36"/>
      <c r="AF117" s="36"/>
    </row>
    <row r="118" spans="1:32" s="22" customFormat="1" x14ac:dyDescent="0.2">
      <c r="A118" s="4">
        <v>117</v>
      </c>
      <c r="B118" s="4" t="s">
        <v>135</v>
      </c>
      <c r="C118" s="22">
        <v>448281.913</v>
      </c>
      <c r="D118" s="22">
        <v>4431085.2989999996</v>
      </c>
      <c r="E118" s="22">
        <v>1</v>
      </c>
      <c r="F118" s="36">
        <v>4.52149</v>
      </c>
      <c r="G118" s="36">
        <v>0</v>
      </c>
      <c r="H118" s="36">
        <v>0</v>
      </c>
      <c r="I118" s="36">
        <v>7.1873699999999996</v>
      </c>
      <c r="J118" s="36">
        <v>0</v>
      </c>
      <c r="K118" s="36">
        <v>0</v>
      </c>
      <c r="L118" s="36">
        <v>0.99769099999999999</v>
      </c>
      <c r="M118" s="22">
        <v>2005</v>
      </c>
      <c r="N118" s="22" t="s">
        <v>40</v>
      </c>
      <c r="O118" s="22">
        <v>4</v>
      </c>
      <c r="P118" s="22" t="s">
        <v>6</v>
      </c>
      <c r="Q118" s="22" t="s">
        <v>28</v>
      </c>
      <c r="R118" s="33">
        <v>4.3470000000000004</v>
      </c>
      <c r="S118" s="33">
        <v>42.152000000000001</v>
      </c>
      <c r="T118" s="38">
        <v>10</v>
      </c>
      <c r="U118" s="34">
        <v>0.1608</v>
      </c>
      <c r="V118" s="34">
        <v>11.5144</v>
      </c>
      <c r="W118" s="33">
        <v>6.4683743000000002E-2</v>
      </c>
      <c r="X118" s="42" t="s">
        <v>22</v>
      </c>
      <c r="Y118" s="36">
        <v>1.3999999999999997</v>
      </c>
      <c r="Z118" s="36"/>
      <c r="AA118" s="36"/>
      <c r="AB118" s="36"/>
      <c r="AC118" s="36"/>
      <c r="AD118" s="36"/>
      <c r="AE118" s="36"/>
      <c r="AF118" s="36"/>
    </row>
    <row r="119" spans="1:32" s="22" customFormat="1" x14ac:dyDescent="0.2">
      <c r="A119" s="4">
        <v>118</v>
      </c>
      <c r="B119" s="4" t="s">
        <v>135</v>
      </c>
      <c r="C119" s="22">
        <v>448281.913</v>
      </c>
      <c r="D119" s="22">
        <v>4431085.2989999996</v>
      </c>
      <c r="E119" s="22">
        <v>1</v>
      </c>
      <c r="F119" s="36">
        <v>4.52149</v>
      </c>
      <c r="G119" s="36">
        <v>0</v>
      </c>
      <c r="H119" s="36">
        <v>0</v>
      </c>
      <c r="I119" s="36">
        <v>7.1873699999999996</v>
      </c>
      <c r="J119" s="36">
        <v>0</v>
      </c>
      <c r="K119" s="36">
        <v>0</v>
      </c>
      <c r="L119" s="36">
        <v>0.99769099999999999</v>
      </c>
      <c r="M119" s="22">
        <v>2005</v>
      </c>
      <c r="N119" s="22" t="s">
        <v>40</v>
      </c>
      <c r="O119" s="22">
        <v>4</v>
      </c>
      <c r="P119" s="22" t="s">
        <v>6</v>
      </c>
      <c r="Q119" s="22" t="s">
        <v>28</v>
      </c>
      <c r="R119" s="33">
        <v>4.3470000000000004</v>
      </c>
      <c r="S119" s="33">
        <v>42.152000000000001</v>
      </c>
      <c r="T119" s="38">
        <v>10</v>
      </c>
      <c r="U119" s="34">
        <v>0.1608</v>
      </c>
      <c r="V119" s="34">
        <v>11.5144</v>
      </c>
      <c r="W119" s="33">
        <v>6.4683743000000002E-2</v>
      </c>
      <c r="X119" s="42" t="s">
        <v>104</v>
      </c>
      <c r="Y119" s="36">
        <v>0.53333333333333333</v>
      </c>
      <c r="Z119" s="36"/>
      <c r="AA119" s="36"/>
      <c r="AB119" s="36"/>
      <c r="AC119" s="36"/>
      <c r="AD119" s="36"/>
      <c r="AE119" s="36"/>
      <c r="AF119" s="36"/>
    </row>
    <row r="120" spans="1:32" s="22" customFormat="1" x14ac:dyDescent="0.2">
      <c r="A120" s="4">
        <v>119</v>
      </c>
      <c r="B120" s="4" t="s">
        <v>135</v>
      </c>
      <c r="C120" s="22">
        <v>448281.913</v>
      </c>
      <c r="D120" s="22">
        <v>4431085.2989999996</v>
      </c>
      <c r="E120" s="22">
        <v>1</v>
      </c>
      <c r="F120" s="36">
        <v>4.52149</v>
      </c>
      <c r="G120" s="36">
        <v>0</v>
      </c>
      <c r="H120" s="36">
        <v>0</v>
      </c>
      <c r="I120" s="36">
        <v>7.1873699999999996</v>
      </c>
      <c r="J120" s="36">
        <v>0</v>
      </c>
      <c r="K120" s="36">
        <v>0</v>
      </c>
      <c r="L120" s="36">
        <v>0.99769099999999999</v>
      </c>
      <c r="M120" s="22">
        <v>2005</v>
      </c>
      <c r="N120" s="22" t="s">
        <v>40</v>
      </c>
      <c r="O120" s="22">
        <v>4</v>
      </c>
      <c r="P120" s="22" t="s">
        <v>6</v>
      </c>
      <c r="Q120" s="22" t="s">
        <v>28</v>
      </c>
      <c r="R120" s="33">
        <v>4.3470000000000004</v>
      </c>
      <c r="S120" s="33">
        <v>42.152000000000001</v>
      </c>
      <c r="T120" s="38">
        <v>10</v>
      </c>
      <c r="U120" s="34">
        <v>0.1608</v>
      </c>
      <c r="V120" s="34">
        <v>11.5144</v>
      </c>
      <c r="W120" s="33">
        <v>6.4683743000000002E-2</v>
      </c>
      <c r="X120" s="42" t="s">
        <v>105</v>
      </c>
      <c r="Y120" s="36">
        <v>0.13333333333333333</v>
      </c>
      <c r="Z120" s="36"/>
      <c r="AA120" s="36"/>
      <c r="AB120" s="36"/>
      <c r="AC120" s="36"/>
      <c r="AD120" s="36"/>
      <c r="AE120" s="36"/>
      <c r="AF120" s="36"/>
    </row>
    <row r="121" spans="1:32" s="49" customFormat="1" x14ac:dyDescent="0.2">
      <c r="A121" s="49">
        <v>120</v>
      </c>
      <c r="B121" s="49" t="s">
        <v>135</v>
      </c>
      <c r="C121" s="49">
        <v>448281.913</v>
      </c>
      <c r="D121" s="49">
        <v>4431085.2989999996</v>
      </c>
      <c r="E121" s="49">
        <v>1</v>
      </c>
      <c r="F121" s="50">
        <v>4.52149</v>
      </c>
      <c r="G121" s="50">
        <v>0</v>
      </c>
      <c r="H121" s="50">
        <v>0</v>
      </c>
      <c r="I121" s="50">
        <v>7.1873699999999996</v>
      </c>
      <c r="J121" s="50">
        <v>0</v>
      </c>
      <c r="K121" s="50">
        <v>0</v>
      </c>
      <c r="L121" s="50">
        <v>0.99769099999999999</v>
      </c>
      <c r="M121" s="49">
        <v>2005</v>
      </c>
      <c r="N121" s="49" t="s">
        <v>40</v>
      </c>
      <c r="O121" s="49">
        <v>4</v>
      </c>
      <c r="P121" s="49" t="s">
        <v>6</v>
      </c>
      <c r="Q121" s="49" t="s">
        <v>28</v>
      </c>
      <c r="R121" s="44">
        <v>4.3470000000000004</v>
      </c>
      <c r="S121" s="44">
        <v>42.152000000000001</v>
      </c>
      <c r="T121" s="51">
        <v>10</v>
      </c>
      <c r="U121" s="44">
        <v>0.1608</v>
      </c>
      <c r="V121" s="44">
        <v>11.5144</v>
      </c>
      <c r="W121" s="44">
        <v>6.4683743000000002E-2</v>
      </c>
      <c r="X121" s="52" t="s">
        <v>25</v>
      </c>
      <c r="Y121" s="50">
        <v>5.17</v>
      </c>
      <c r="Z121" s="50"/>
      <c r="AA121" s="50"/>
      <c r="AB121" s="50"/>
      <c r="AC121" s="50"/>
      <c r="AD121" s="50"/>
      <c r="AE121" s="50"/>
      <c r="AF121" s="50"/>
    </row>
    <row r="122" spans="1:32" s="22" customFormat="1" x14ac:dyDescent="0.2">
      <c r="A122" s="22">
        <v>121</v>
      </c>
      <c r="B122" s="5" t="s">
        <v>135</v>
      </c>
      <c r="C122" s="22">
        <v>449029.95500000002</v>
      </c>
      <c r="D122" s="22">
        <v>4431083.9460000005</v>
      </c>
      <c r="E122" s="22">
        <v>1</v>
      </c>
      <c r="F122" s="36">
        <v>4.52149</v>
      </c>
      <c r="G122" s="36">
        <v>0</v>
      </c>
      <c r="H122" s="36">
        <v>0</v>
      </c>
      <c r="I122" s="36">
        <v>7.1873699999999996</v>
      </c>
      <c r="J122" s="36">
        <v>0</v>
      </c>
      <c r="K122" s="36">
        <v>0</v>
      </c>
      <c r="L122" s="36">
        <v>0.99769099999999999</v>
      </c>
      <c r="M122" s="22">
        <v>2005</v>
      </c>
      <c r="N122" s="22" t="s">
        <v>40</v>
      </c>
      <c r="O122" s="22">
        <v>2</v>
      </c>
      <c r="P122" s="22" t="s">
        <v>6</v>
      </c>
      <c r="Q122" s="22" t="s">
        <v>28</v>
      </c>
      <c r="R122" s="33">
        <v>4.3470000000000004</v>
      </c>
      <c r="S122" s="33">
        <v>42.152000000000001</v>
      </c>
      <c r="T122" s="38">
        <v>10</v>
      </c>
      <c r="U122" s="34">
        <v>0.1608</v>
      </c>
      <c r="V122" s="34">
        <v>11.5144</v>
      </c>
      <c r="W122" s="33">
        <v>4.7501225000000001E-2</v>
      </c>
      <c r="X122" s="42" t="s">
        <v>2</v>
      </c>
      <c r="Y122" s="36">
        <v>0</v>
      </c>
      <c r="Z122" s="36"/>
      <c r="AA122" s="36"/>
      <c r="AB122" s="36"/>
      <c r="AC122" s="36"/>
      <c r="AD122" s="36"/>
      <c r="AE122" s="36"/>
      <c r="AF122" s="36"/>
    </row>
    <row r="123" spans="1:32" s="22" customFormat="1" x14ac:dyDescent="0.2">
      <c r="A123" s="22">
        <v>122</v>
      </c>
      <c r="B123" s="4" t="s">
        <v>135</v>
      </c>
      <c r="C123" s="22">
        <v>449029.95500000002</v>
      </c>
      <c r="D123" s="22">
        <v>4431083.9460000005</v>
      </c>
      <c r="E123" s="22">
        <v>1</v>
      </c>
      <c r="F123" s="36">
        <v>4.52149</v>
      </c>
      <c r="G123" s="36">
        <v>0</v>
      </c>
      <c r="H123" s="36">
        <v>0</v>
      </c>
      <c r="I123" s="36">
        <v>7.1873699999999996</v>
      </c>
      <c r="J123" s="36">
        <v>0</v>
      </c>
      <c r="K123" s="36">
        <v>0</v>
      </c>
      <c r="L123" s="36">
        <v>0.99769099999999999</v>
      </c>
      <c r="M123" s="22">
        <v>2005</v>
      </c>
      <c r="N123" s="22" t="s">
        <v>40</v>
      </c>
      <c r="O123" s="22">
        <v>2</v>
      </c>
      <c r="P123" s="22" t="s">
        <v>6</v>
      </c>
      <c r="Q123" s="22" t="s">
        <v>28</v>
      </c>
      <c r="R123" s="33">
        <v>4.3470000000000004</v>
      </c>
      <c r="S123" s="33">
        <v>42.152000000000001</v>
      </c>
      <c r="T123" s="38">
        <v>10</v>
      </c>
      <c r="U123" s="34">
        <v>0.1608</v>
      </c>
      <c r="V123" s="34">
        <v>11.5144</v>
      </c>
      <c r="W123" s="33">
        <v>4.7501225000000001E-2</v>
      </c>
      <c r="X123" s="42" t="s">
        <v>3</v>
      </c>
      <c r="Y123" s="36">
        <v>0</v>
      </c>
      <c r="Z123" s="36"/>
      <c r="AA123" s="36"/>
      <c r="AB123" s="36"/>
      <c r="AC123" s="36"/>
      <c r="AD123" s="36"/>
      <c r="AE123" s="36"/>
      <c r="AF123" s="36"/>
    </row>
    <row r="124" spans="1:32" s="22" customFormat="1" x14ac:dyDescent="0.2">
      <c r="A124" s="22">
        <v>123</v>
      </c>
      <c r="B124" s="4" t="s">
        <v>135</v>
      </c>
      <c r="C124" s="22">
        <v>449029.95500000002</v>
      </c>
      <c r="D124" s="22">
        <v>4431083.9460000005</v>
      </c>
      <c r="E124" s="22">
        <v>1</v>
      </c>
      <c r="F124" s="36">
        <v>4.52149</v>
      </c>
      <c r="G124" s="36">
        <v>0</v>
      </c>
      <c r="H124" s="36">
        <v>0</v>
      </c>
      <c r="I124" s="36">
        <v>7.1873699999999996</v>
      </c>
      <c r="J124" s="36">
        <v>0</v>
      </c>
      <c r="K124" s="36">
        <v>0</v>
      </c>
      <c r="L124" s="36">
        <v>0.99769099999999999</v>
      </c>
      <c r="M124" s="22">
        <v>2005</v>
      </c>
      <c r="N124" s="22" t="s">
        <v>40</v>
      </c>
      <c r="O124" s="22">
        <v>2</v>
      </c>
      <c r="P124" s="22" t="s">
        <v>6</v>
      </c>
      <c r="Q124" s="22" t="s">
        <v>28</v>
      </c>
      <c r="R124" s="33">
        <v>4.3470000000000004</v>
      </c>
      <c r="S124" s="33">
        <v>42.152000000000001</v>
      </c>
      <c r="T124" s="38">
        <v>10</v>
      </c>
      <c r="U124" s="34">
        <v>0.1608</v>
      </c>
      <c r="V124" s="34">
        <v>11.5144</v>
      </c>
      <c r="W124" s="33">
        <v>4.7501225000000001E-2</v>
      </c>
      <c r="X124" s="42" t="s">
        <v>4</v>
      </c>
      <c r="Y124" s="36">
        <v>0.6</v>
      </c>
      <c r="Z124" s="36"/>
      <c r="AA124" s="36"/>
      <c r="AB124" s="36"/>
      <c r="AC124" s="36"/>
      <c r="AD124" s="36"/>
      <c r="AE124" s="36"/>
      <c r="AF124" s="36"/>
    </row>
    <row r="125" spans="1:32" s="22" customFormat="1" x14ac:dyDescent="0.2">
      <c r="A125" s="4">
        <v>124</v>
      </c>
      <c r="B125" s="4" t="s">
        <v>135</v>
      </c>
      <c r="C125" s="22">
        <v>449029.95500000002</v>
      </c>
      <c r="D125" s="22">
        <v>4431083.9460000005</v>
      </c>
      <c r="E125" s="22">
        <v>1</v>
      </c>
      <c r="F125" s="36">
        <v>4.52149</v>
      </c>
      <c r="G125" s="36">
        <v>0</v>
      </c>
      <c r="H125" s="36">
        <v>0</v>
      </c>
      <c r="I125" s="36">
        <v>7.1873699999999996</v>
      </c>
      <c r="J125" s="36">
        <v>0</v>
      </c>
      <c r="K125" s="36">
        <v>0</v>
      </c>
      <c r="L125" s="36">
        <v>0.99769099999999999</v>
      </c>
      <c r="M125" s="22">
        <v>2005</v>
      </c>
      <c r="N125" s="22" t="s">
        <v>40</v>
      </c>
      <c r="O125" s="22">
        <v>2</v>
      </c>
      <c r="P125" s="22" t="s">
        <v>6</v>
      </c>
      <c r="Q125" s="22" t="s">
        <v>28</v>
      </c>
      <c r="R125" s="33">
        <v>4.3470000000000004</v>
      </c>
      <c r="S125" s="33">
        <v>42.152000000000001</v>
      </c>
      <c r="T125" s="38">
        <v>10</v>
      </c>
      <c r="U125" s="34">
        <v>0.1608</v>
      </c>
      <c r="V125" s="34">
        <v>11.5144</v>
      </c>
      <c r="W125" s="33">
        <v>4.7501225000000001E-2</v>
      </c>
      <c r="X125" s="42" t="s">
        <v>5</v>
      </c>
      <c r="Y125" s="36">
        <v>0.26666666666666666</v>
      </c>
      <c r="Z125" s="36"/>
      <c r="AA125" s="36"/>
      <c r="AB125" s="36"/>
      <c r="AC125" s="36"/>
      <c r="AD125" s="36"/>
      <c r="AE125" s="36"/>
      <c r="AF125" s="36"/>
    </row>
    <row r="126" spans="1:32" s="22" customFormat="1" x14ac:dyDescent="0.2">
      <c r="A126" s="4">
        <v>125</v>
      </c>
      <c r="B126" s="4" t="s">
        <v>135</v>
      </c>
      <c r="C126" s="22">
        <v>449029.95500000002</v>
      </c>
      <c r="D126" s="22">
        <v>4431083.9460000005</v>
      </c>
      <c r="E126" s="22">
        <v>1</v>
      </c>
      <c r="F126" s="36">
        <v>4.52149</v>
      </c>
      <c r="G126" s="36">
        <v>0</v>
      </c>
      <c r="H126" s="36">
        <v>0</v>
      </c>
      <c r="I126" s="36">
        <v>7.1873699999999996</v>
      </c>
      <c r="J126" s="36">
        <v>0</v>
      </c>
      <c r="K126" s="36">
        <v>0</v>
      </c>
      <c r="L126" s="36">
        <v>0.99769099999999999</v>
      </c>
      <c r="M126" s="22">
        <v>2005</v>
      </c>
      <c r="N126" s="22" t="s">
        <v>40</v>
      </c>
      <c r="O126" s="22">
        <v>2</v>
      </c>
      <c r="P126" s="22" t="s">
        <v>6</v>
      </c>
      <c r="Q126" s="22" t="s">
        <v>28</v>
      </c>
      <c r="R126" s="33">
        <v>4.3470000000000004</v>
      </c>
      <c r="S126" s="33">
        <v>42.152000000000001</v>
      </c>
      <c r="T126" s="38">
        <v>10</v>
      </c>
      <c r="U126" s="34">
        <v>0.1608</v>
      </c>
      <c r="V126" s="34">
        <v>11.5144</v>
      </c>
      <c r="W126" s="33">
        <v>4.7501225000000001E-2</v>
      </c>
      <c r="X126" s="42" t="s">
        <v>22</v>
      </c>
      <c r="Y126" s="36">
        <v>1.1333333333333335</v>
      </c>
      <c r="Z126" s="36"/>
      <c r="AA126" s="36"/>
      <c r="AB126" s="36"/>
      <c r="AC126" s="36"/>
      <c r="AD126" s="36"/>
      <c r="AE126" s="36"/>
      <c r="AF126" s="36"/>
    </row>
    <row r="127" spans="1:32" s="22" customFormat="1" x14ac:dyDescent="0.2">
      <c r="A127" s="4">
        <v>126</v>
      </c>
      <c r="B127" s="4" t="s">
        <v>135</v>
      </c>
      <c r="C127" s="22">
        <v>449029.95500000002</v>
      </c>
      <c r="D127" s="22">
        <v>4431083.9460000005</v>
      </c>
      <c r="E127" s="22">
        <v>1</v>
      </c>
      <c r="F127" s="36">
        <v>4.52149</v>
      </c>
      <c r="G127" s="36">
        <v>0</v>
      </c>
      <c r="H127" s="36">
        <v>0</v>
      </c>
      <c r="I127" s="36">
        <v>7.1873699999999996</v>
      </c>
      <c r="J127" s="36">
        <v>0</v>
      </c>
      <c r="K127" s="36">
        <v>0</v>
      </c>
      <c r="L127" s="36">
        <v>0.99769099999999999</v>
      </c>
      <c r="M127" s="22">
        <v>2005</v>
      </c>
      <c r="N127" s="22" t="s">
        <v>40</v>
      </c>
      <c r="O127" s="22">
        <v>2</v>
      </c>
      <c r="P127" s="22" t="s">
        <v>6</v>
      </c>
      <c r="Q127" s="22" t="s">
        <v>28</v>
      </c>
      <c r="R127" s="33">
        <v>4.3470000000000004</v>
      </c>
      <c r="S127" s="33">
        <v>42.152000000000001</v>
      </c>
      <c r="T127" s="38">
        <v>10</v>
      </c>
      <c r="U127" s="34">
        <v>0.1608</v>
      </c>
      <c r="V127" s="34">
        <v>11.5144</v>
      </c>
      <c r="W127" s="33">
        <v>4.7501225000000001E-2</v>
      </c>
      <c r="X127" s="42" t="s">
        <v>104</v>
      </c>
      <c r="Y127" s="36">
        <v>0.26666666666666666</v>
      </c>
      <c r="Z127" s="36"/>
      <c r="AA127" s="36"/>
      <c r="AB127" s="36"/>
      <c r="AC127" s="36"/>
      <c r="AD127" s="36"/>
      <c r="AE127" s="36"/>
      <c r="AF127" s="36"/>
    </row>
    <row r="128" spans="1:32" s="22" customFormat="1" x14ac:dyDescent="0.2">
      <c r="A128" s="4">
        <v>127</v>
      </c>
      <c r="B128" s="4" t="s">
        <v>135</v>
      </c>
      <c r="C128" s="22">
        <v>449029.95500000002</v>
      </c>
      <c r="D128" s="22">
        <v>4431083.9460000005</v>
      </c>
      <c r="E128" s="22">
        <v>1</v>
      </c>
      <c r="F128" s="36">
        <v>4.52149</v>
      </c>
      <c r="G128" s="36">
        <v>0</v>
      </c>
      <c r="H128" s="36">
        <v>0</v>
      </c>
      <c r="I128" s="36">
        <v>7.1873699999999996</v>
      </c>
      <c r="J128" s="36">
        <v>0</v>
      </c>
      <c r="K128" s="36">
        <v>0</v>
      </c>
      <c r="L128" s="36">
        <v>0.99769099999999999</v>
      </c>
      <c r="M128" s="22">
        <v>2005</v>
      </c>
      <c r="N128" s="22" t="s">
        <v>40</v>
      </c>
      <c r="O128" s="22">
        <v>2</v>
      </c>
      <c r="P128" s="22" t="s">
        <v>6</v>
      </c>
      <c r="Q128" s="22" t="s">
        <v>28</v>
      </c>
      <c r="R128" s="33">
        <v>4.3470000000000004</v>
      </c>
      <c r="S128" s="33">
        <v>42.152000000000001</v>
      </c>
      <c r="T128" s="38">
        <v>10</v>
      </c>
      <c r="U128" s="34">
        <v>0.1608</v>
      </c>
      <c r="V128" s="34">
        <v>11.5144</v>
      </c>
      <c r="W128" s="33">
        <v>4.7501225000000001E-2</v>
      </c>
      <c r="X128" s="42" t="s">
        <v>105</v>
      </c>
      <c r="Y128" s="36">
        <v>0</v>
      </c>
      <c r="Z128" s="36"/>
      <c r="AA128" s="36"/>
      <c r="AB128" s="36"/>
      <c r="AC128" s="36"/>
      <c r="AD128" s="36"/>
      <c r="AE128" s="36"/>
      <c r="AF128" s="36"/>
    </row>
    <row r="129" spans="1:32" s="49" customFormat="1" x14ac:dyDescent="0.2">
      <c r="A129" s="49">
        <v>128</v>
      </c>
      <c r="B129" s="49" t="s">
        <v>135</v>
      </c>
      <c r="C129" s="49">
        <v>449029.95500000002</v>
      </c>
      <c r="D129" s="49">
        <v>4431083.9460000005</v>
      </c>
      <c r="E129" s="49">
        <v>1</v>
      </c>
      <c r="F129" s="50">
        <v>4.52149</v>
      </c>
      <c r="G129" s="50">
        <v>0</v>
      </c>
      <c r="H129" s="50">
        <v>0</v>
      </c>
      <c r="I129" s="50">
        <v>7.1873699999999996</v>
      </c>
      <c r="J129" s="50">
        <v>0</v>
      </c>
      <c r="K129" s="50">
        <v>0</v>
      </c>
      <c r="L129" s="50">
        <v>0.99769099999999999</v>
      </c>
      <c r="M129" s="49">
        <v>2005</v>
      </c>
      <c r="N129" s="49" t="s">
        <v>40</v>
      </c>
      <c r="O129" s="49">
        <v>2</v>
      </c>
      <c r="P129" s="49" t="s">
        <v>6</v>
      </c>
      <c r="Q129" s="49" t="s">
        <v>28</v>
      </c>
      <c r="R129" s="44">
        <v>4.3470000000000004</v>
      </c>
      <c r="S129" s="44">
        <v>42.152000000000001</v>
      </c>
      <c r="T129" s="51">
        <v>10</v>
      </c>
      <c r="U129" s="44">
        <v>0.1608</v>
      </c>
      <c r="V129" s="44">
        <v>11.5144</v>
      </c>
      <c r="W129" s="44">
        <v>4.7501225000000001E-2</v>
      </c>
      <c r="X129" s="52" t="s">
        <v>25</v>
      </c>
      <c r="Y129" s="50">
        <v>4.5</v>
      </c>
      <c r="Z129" s="50"/>
      <c r="AA129" s="50"/>
      <c r="AB129" s="50"/>
      <c r="AC129" s="50"/>
      <c r="AD129" s="50"/>
      <c r="AE129" s="50"/>
      <c r="AF129" s="50"/>
    </row>
    <row r="130" spans="1:32" s="22" customFormat="1" x14ac:dyDescent="0.2">
      <c r="A130" s="22">
        <v>129</v>
      </c>
      <c r="B130" s="5" t="s">
        <v>135</v>
      </c>
      <c r="C130" s="22">
        <v>448148.136</v>
      </c>
      <c r="D130" s="22">
        <v>4431071.4110000003</v>
      </c>
      <c r="E130" s="22">
        <v>1</v>
      </c>
      <c r="F130" s="36">
        <v>4.52149</v>
      </c>
      <c r="G130" s="36">
        <v>0</v>
      </c>
      <c r="H130" s="36">
        <v>0</v>
      </c>
      <c r="I130" s="36">
        <v>7.1873699999999996</v>
      </c>
      <c r="J130" s="36">
        <v>0</v>
      </c>
      <c r="K130" s="36">
        <v>0</v>
      </c>
      <c r="L130" s="36">
        <v>0.99769099999999999</v>
      </c>
      <c r="M130" s="22">
        <v>2005</v>
      </c>
      <c r="N130" s="22" t="s">
        <v>40</v>
      </c>
      <c r="O130" s="22">
        <v>5</v>
      </c>
      <c r="P130" s="22" t="s">
        <v>6</v>
      </c>
      <c r="Q130" s="22" t="s">
        <v>27</v>
      </c>
      <c r="R130" s="33">
        <v>2.448</v>
      </c>
      <c r="S130" s="33">
        <v>50.636000000000003</v>
      </c>
      <c r="T130" s="37">
        <v>63</v>
      </c>
      <c r="U130" s="33">
        <v>1.0127999999999999</v>
      </c>
      <c r="V130" s="33">
        <v>15.672800000000001</v>
      </c>
      <c r="W130" s="33">
        <v>6.4860693999999997E-2</v>
      </c>
      <c r="X130" s="42" t="s">
        <v>2</v>
      </c>
      <c r="Y130" s="36">
        <v>4</v>
      </c>
      <c r="Z130" s="36"/>
      <c r="AA130" s="36"/>
      <c r="AB130" s="36"/>
      <c r="AC130" s="36"/>
      <c r="AD130" s="36"/>
      <c r="AE130" s="36"/>
      <c r="AF130" s="36"/>
    </row>
    <row r="131" spans="1:32" s="22" customFormat="1" x14ac:dyDescent="0.2">
      <c r="A131" s="22">
        <v>130</v>
      </c>
      <c r="B131" s="4" t="s">
        <v>135</v>
      </c>
      <c r="C131" s="22">
        <v>448148.136</v>
      </c>
      <c r="D131" s="22">
        <v>4431071.4110000003</v>
      </c>
      <c r="E131" s="22">
        <v>1</v>
      </c>
      <c r="F131" s="36">
        <v>4.52149</v>
      </c>
      <c r="G131" s="36">
        <v>0</v>
      </c>
      <c r="H131" s="36">
        <v>0</v>
      </c>
      <c r="I131" s="36">
        <v>7.1873699999999996</v>
      </c>
      <c r="J131" s="36">
        <v>0</v>
      </c>
      <c r="K131" s="36">
        <v>0</v>
      </c>
      <c r="L131" s="36">
        <v>0.99769099999999999</v>
      </c>
      <c r="M131" s="22">
        <v>2005</v>
      </c>
      <c r="N131" s="22" t="s">
        <v>40</v>
      </c>
      <c r="O131" s="22">
        <v>5</v>
      </c>
      <c r="P131" s="22" t="s">
        <v>6</v>
      </c>
      <c r="Q131" s="22" t="s">
        <v>27</v>
      </c>
      <c r="R131" s="33">
        <v>2.448</v>
      </c>
      <c r="S131" s="33">
        <v>50.636000000000003</v>
      </c>
      <c r="T131" s="37">
        <v>63</v>
      </c>
      <c r="U131" s="33">
        <v>1.0127999999999999</v>
      </c>
      <c r="V131" s="33">
        <v>15.672800000000001</v>
      </c>
      <c r="W131" s="33">
        <v>6.4860693999999997E-2</v>
      </c>
      <c r="X131" s="42" t="s">
        <v>3</v>
      </c>
      <c r="Y131" s="36">
        <v>9.6</v>
      </c>
      <c r="Z131" s="36"/>
      <c r="AA131" s="36"/>
      <c r="AB131" s="36"/>
      <c r="AC131" s="36"/>
      <c r="AD131" s="36"/>
      <c r="AE131" s="36"/>
      <c r="AF131" s="36"/>
    </row>
    <row r="132" spans="1:32" s="22" customFormat="1" x14ac:dyDescent="0.2">
      <c r="A132" s="22">
        <v>131</v>
      </c>
      <c r="B132" s="4" t="s">
        <v>135</v>
      </c>
      <c r="C132" s="22">
        <v>448148.136</v>
      </c>
      <c r="D132" s="22">
        <v>4431071.4110000003</v>
      </c>
      <c r="E132" s="22">
        <v>1</v>
      </c>
      <c r="F132" s="36">
        <v>4.52149</v>
      </c>
      <c r="G132" s="36">
        <v>0</v>
      </c>
      <c r="H132" s="36">
        <v>0</v>
      </c>
      <c r="I132" s="36">
        <v>7.1873699999999996</v>
      </c>
      <c r="J132" s="36">
        <v>0</v>
      </c>
      <c r="K132" s="36">
        <v>0</v>
      </c>
      <c r="L132" s="36">
        <v>0.99769099999999999</v>
      </c>
      <c r="M132" s="22">
        <v>2005</v>
      </c>
      <c r="N132" s="22" t="s">
        <v>40</v>
      </c>
      <c r="O132" s="22">
        <v>5</v>
      </c>
      <c r="P132" s="22" t="s">
        <v>6</v>
      </c>
      <c r="Q132" s="22" t="s">
        <v>27</v>
      </c>
      <c r="R132" s="33">
        <v>2.448</v>
      </c>
      <c r="S132" s="33">
        <v>50.636000000000003</v>
      </c>
      <c r="T132" s="37">
        <v>63</v>
      </c>
      <c r="U132" s="33">
        <v>1.0127999999999999</v>
      </c>
      <c r="V132" s="33">
        <v>15.672800000000001</v>
      </c>
      <c r="W132" s="33">
        <v>6.4860693999999997E-2</v>
      </c>
      <c r="X132" s="42" t="s">
        <v>4</v>
      </c>
      <c r="Y132" s="36">
        <v>5.27</v>
      </c>
      <c r="Z132" s="36"/>
      <c r="AA132" s="36"/>
      <c r="AB132" s="36"/>
      <c r="AC132" s="36"/>
      <c r="AD132" s="36"/>
      <c r="AE132" s="36"/>
      <c r="AF132" s="36"/>
    </row>
    <row r="133" spans="1:32" s="22" customFormat="1" x14ac:dyDescent="0.2">
      <c r="A133" s="4">
        <v>132</v>
      </c>
      <c r="B133" s="4" t="s">
        <v>135</v>
      </c>
      <c r="C133" s="22">
        <v>448148.136</v>
      </c>
      <c r="D133" s="22">
        <v>4431071.4110000003</v>
      </c>
      <c r="E133" s="22">
        <v>1</v>
      </c>
      <c r="F133" s="36">
        <v>4.52149</v>
      </c>
      <c r="G133" s="36">
        <v>0</v>
      </c>
      <c r="H133" s="36">
        <v>0</v>
      </c>
      <c r="I133" s="36">
        <v>7.1873699999999996</v>
      </c>
      <c r="J133" s="36">
        <v>0</v>
      </c>
      <c r="K133" s="36">
        <v>0</v>
      </c>
      <c r="L133" s="36">
        <v>0.99769099999999999</v>
      </c>
      <c r="M133" s="22">
        <v>2005</v>
      </c>
      <c r="N133" s="22" t="s">
        <v>40</v>
      </c>
      <c r="O133" s="22">
        <v>5</v>
      </c>
      <c r="P133" s="22" t="s">
        <v>6</v>
      </c>
      <c r="Q133" s="22" t="s">
        <v>27</v>
      </c>
      <c r="R133" s="33">
        <v>2.448</v>
      </c>
      <c r="S133" s="33">
        <v>50.636000000000003</v>
      </c>
      <c r="T133" s="37">
        <v>63</v>
      </c>
      <c r="U133" s="33">
        <v>1.0127999999999999</v>
      </c>
      <c r="V133" s="33">
        <v>15.672800000000001</v>
      </c>
      <c r="W133" s="33">
        <v>6.4860693999999997E-2</v>
      </c>
      <c r="X133" s="42" t="s">
        <v>5</v>
      </c>
      <c r="Y133" s="36">
        <v>2.1333333333333333</v>
      </c>
      <c r="Z133" s="36"/>
      <c r="AA133" s="36"/>
      <c r="AB133" s="36"/>
      <c r="AC133" s="36"/>
      <c r="AD133" s="36"/>
      <c r="AE133" s="36"/>
      <c r="AF133" s="36"/>
    </row>
    <row r="134" spans="1:32" s="22" customFormat="1" x14ac:dyDescent="0.2">
      <c r="A134" s="4">
        <v>133</v>
      </c>
      <c r="B134" s="4" t="s">
        <v>135</v>
      </c>
      <c r="C134" s="22">
        <v>448148.136</v>
      </c>
      <c r="D134" s="22">
        <v>4431071.4110000003</v>
      </c>
      <c r="E134" s="22">
        <v>1</v>
      </c>
      <c r="F134" s="36">
        <v>4.52149</v>
      </c>
      <c r="G134" s="36">
        <v>0</v>
      </c>
      <c r="H134" s="36">
        <v>0</v>
      </c>
      <c r="I134" s="36">
        <v>7.1873699999999996</v>
      </c>
      <c r="J134" s="36">
        <v>0</v>
      </c>
      <c r="K134" s="36">
        <v>0</v>
      </c>
      <c r="L134" s="36">
        <v>0.99769099999999999</v>
      </c>
      <c r="M134" s="22">
        <v>2005</v>
      </c>
      <c r="N134" s="22" t="s">
        <v>40</v>
      </c>
      <c r="O134" s="22">
        <v>5</v>
      </c>
      <c r="P134" s="22" t="s">
        <v>6</v>
      </c>
      <c r="Q134" s="22" t="s">
        <v>27</v>
      </c>
      <c r="R134" s="33">
        <v>2.448</v>
      </c>
      <c r="S134" s="33">
        <v>50.636000000000003</v>
      </c>
      <c r="T134" s="37">
        <v>63</v>
      </c>
      <c r="U134" s="33">
        <v>1.0127999999999999</v>
      </c>
      <c r="V134" s="33">
        <v>15.672800000000001</v>
      </c>
      <c r="W134" s="33">
        <v>6.4860693999999997E-2</v>
      </c>
      <c r="X134" s="42" t="s">
        <v>22</v>
      </c>
      <c r="Y134" s="36">
        <v>4</v>
      </c>
      <c r="Z134" s="36"/>
      <c r="AA134" s="36"/>
      <c r="AB134" s="36"/>
      <c r="AC134" s="36"/>
      <c r="AD134" s="36"/>
      <c r="AE134" s="36"/>
      <c r="AF134" s="36"/>
    </row>
    <row r="135" spans="1:32" s="22" customFormat="1" x14ac:dyDescent="0.2">
      <c r="A135" s="4">
        <v>134</v>
      </c>
      <c r="B135" s="4" t="s">
        <v>135</v>
      </c>
      <c r="C135" s="22">
        <v>448148.136</v>
      </c>
      <c r="D135" s="22">
        <v>4431071.4110000003</v>
      </c>
      <c r="E135" s="22">
        <v>1</v>
      </c>
      <c r="F135" s="36">
        <v>4.52149</v>
      </c>
      <c r="G135" s="36">
        <v>0</v>
      </c>
      <c r="H135" s="36">
        <v>0</v>
      </c>
      <c r="I135" s="36">
        <v>7.1873699999999996</v>
      </c>
      <c r="J135" s="36">
        <v>0</v>
      </c>
      <c r="K135" s="36">
        <v>0</v>
      </c>
      <c r="L135" s="36">
        <v>0.99769099999999999</v>
      </c>
      <c r="M135" s="22">
        <v>2005</v>
      </c>
      <c r="N135" s="22" t="s">
        <v>40</v>
      </c>
      <c r="O135" s="22">
        <v>5</v>
      </c>
      <c r="P135" s="22" t="s">
        <v>6</v>
      </c>
      <c r="Q135" s="22" t="s">
        <v>27</v>
      </c>
      <c r="R135" s="33">
        <v>2.448</v>
      </c>
      <c r="S135" s="33">
        <v>50.636000000000003</v>
      </c>
      <c r="T135" s="37">
        <v>63</v>
      </c>
      <c r="U135" s="33">
        <v>1.0127999999999999</v>
      </c>
      <c r="V135" s="33">
        <v>15.672800000000001</v>
      </c>
      <c r="W135" s="33">
        <v>6.4860693999999997E-2</v>
      </c>
      <c r="X135" s="42" t="s">
        <v>104</v>
      </c>
      <c r="Y135" s="36">
        <v>1.5999999999999999</v>
      </c>
      <c r="Z135" s="36"/>
      <c r="AA135" s="36"/>
      <c r="AB135" s="36"/>
      <c r="AC135" s="36"/>
      <c r="AD135" s="36"/>
      <c r="AE135" s="36"/>
      <c r="AF135" s="36"/>
    </row>
    <row r="136" spans="1:32" s="22" customFormat="1" x14ac:dyDescent="0.2">
      <c r="A136" s="4">
        <v>135</v>
      </c>
      <c r="B136" s="4" t="s">
        <v>135</v>
      </c>
      <c r="C136" s="22">
        <v>448148.136</v>
      </c>
      <c r="D136" s="22">
        <v>4431071.4110000003</v>
      </c>
      <c r="E136" s="22">
        <v>1</v>
      </c>
      <c r="F136" s="36">
        <v>4.52149</v>
      </c>
      <c r="G136" s="36">
        <v>0</v>
      </c>
      <c r="H136" s="36">
        <v>0</v>
      </c>
      <c r="I136" s="36">
        <v>7.1873699999999996</v>
      </c>
      <c r="J136" s="36">
        <v>0</v>
      </c>
      <c r="K136" s="36">
        <v>0</v>
      </c>
      <c r="L136" s="36">
        <v>0.99769099999999999</v>
      </c>
      <c r="M136" s="22">
        <v>2005</v>
      </c>
      <c r="N136" s="22" t="s">
        <v>40</v>
      </c>
      <c r="O136" s="22">
        <v>5</v>
      </c>
      <c r="P136" s="22" t="s">
        <v>6</v>
      </c>
      <c r="Q136" s="22" t="s">
        <v>27</v>
      </c>
      <c r="R136" s="33">
        <v>2.448</v>
      </c>
      <c r="S136" s="33">
        <v>50.636000000000003</v>
      </c>
      <c r="T136" s="37">
        <v>63</v>
      </c>
      <c r="U136" s="33">
        <v>1.0127999999999999</v>
      </c>
      <c r="V136" s="33">
        <v>15.672800000000001</v>
      </c>
      <c r="W136" s="33">
        <v>6.4860693999999997E-2</v>
      </c>
      <c r="X136" s="42" t="s">
        <v>105</v>
      </c>
      <c r="Y136" s="36">
        <v>6.6666666666666666E-2</v>
      </c>
      <c r="Z136" s="36"/>
      <c r="AA136" s="36"/>
      <c r="AB136" s="36"/>
      <c r="AC136" s="36"/>
      <c r="AD136" s="36"/>
      <c r="AE136" s="36"/>
      <c r="AF136" s="36"/>
    </row>
    <row r="137" spans="1:32" s="49" customFormat="1" x14ac:dyDescent="0.2">
      <c r="A137" s="49">
        <v>136</v>
      </c>
      <c r="B137" s="49" t="s">
        <v>135</v>
      </c>
      <c r="C137" s="49">
        <v>448148.136</v>
      </c>
      <c r="D137" s="49">
        <v>4431071.4110000003</v>
      </c>
      <c r="E137" s="49">
        <v>1</v>
      </c>
      <c r="F137" s="50">
        <v>4.52149</v>
      </c>
      <c r="G137" s="50">
        <v>0</v>
      </c>
      <c r="H137" s="50">
        <v>0</v>
      </c>
      <c r="I137" s="50">
        <v>7.1873699999999996</v>
      </c>
      <c r="J137" s="50">
        <v>0</v>
      </c>
      <c r="K137" s="50">
        <v>0</v>
      </c>
      <c r="L137" s="50">
        <v>0.99769099999999999</v>
      </c>
      <c r="M137" s="49">
        <v>2005</v>
      </c>
      <c r="N137" s="49" t="s">
        <v>40</v>
      </c>
      <c r="O137" s="49">
        <v>5</v>
      </c>
      <c r="P137" s="49" t="s">
        <v>6</v>
      </c>
      <c r="Q137" s="49" t="s">
        <v>27</v>
      </c>
      <c r="R137" s="44">
        <v>2.448</v>
      </c>
      <c r="S137" s="44">
        <v>50.636000000000003</v>
      </c>
      <c r="T137" s="51">
        <v>63</v>
      </c>
      <c r="U137" s="44">
        <v>1.0127999999999999</v>
      </c>
      <c r="V137" s="44">
        <v>15.672800000000001</v>
      </c>
      <c r="W137" s="44">
        <v>6.4860693999999997E-2</v>
      </c>
      <c r="X137" s="52" t="s">
        <v>25</v>
      </c>
      <c r="Y137" s="50">
        <v>21.5</v>
      </c>
      <c r="Z137" s="50"/>
      <c r="AA137" s="50"/>
      <c r="AB137" s="50"/>
      <c r="AC137" s="50"/>
      <c r="AD137" s="50"/>
      <c r="AE137" s="50"/>
      <c r="AF137" s="50"/>
    </row>
    <row r="138" spans="1:32" s="4" customFormat="1" x14ac:dyDescent="0.2">
      <c r="A138" s="22">
        <v>137</v>
      </c>
      <c r="B138" s="5" t="s">
        <v>135</v>
      </c>
      <c r="C138" s="4">
        <v>449170.73</v>
      </c>
      <c r="D138" s="4">
        <v>4430557.6229999997</v>
      </c>
      <c r="E138" s="4">
        <v>1</v>
      </c>
      <c r="F138" s="36">
        <v>4.52149</v>
      </c>
      <c r="G138" s="36">
        <v>0</v>
      </c>
      <c r="H138" s="36">
        <v>0</v>
      </c>
      <c r="I138" s="36">
        <v>7.1873699999999996</v>
      </c>
      <c r="J138" s="36">
        <v>0</v>
      </c>
      <c r="K138" s="36">
        <v>0</v>
      </c>
      <c r="L138" s="36">
        <v>0.99769099999999999</v>
      </c>
      <c r="M138" s="4">
        <v>2005</v>
      </c>
      <c r="N138" s="4" t="s">
        <v>40</v>
      </c>
      <c r="O138" s="4">
        <v>1</v>
      </c>
      <c r="P138" s="4" t="s">
        <v>6</v>
      </c>
      <c r="Q138" s="4" t="s">
        <v>27</v>
      </c>
      <c r="R138" s="34">
        <v>1.0129999999999999</v>
      </c>
      <c r="S138" s="34">
        <v>25.38</v>
      </c>
      <c r="T138" s="37">
        <v>63</v>
      </c>
      <c r="U138" s="33">
        <v>1.0127999999999999</v>
      </c>
      <c r="V138" s="33">
        <v>15.672800000000001</v>
      </c>
      <c r="W138" s="34">
        <v>5.8089602999999997E-2</v>
      </c>
      <c r="X138" s="42" t="s">
        <v>2</v>
      </c>
      <c r="Y138" s="41">
        <v>1.33</v>
      </c>
      <c r="Z138" s="41"/>
      <c r="AA138" s="41"/>
      <c r="AB138" s="41"/>
      <c r="AC138" s="41"/>
      <c r="AD138" s="41"/>
      <c r="AE138" s="41"/>
      <c r="AF138" s="41"/>
    </row>
    <row r="139" spans="1:32" s="4" customFormat="1" x14ac:dyDescent="0.2">
      <c r="A139" s="22">
        <v>138</v>
      </c>
      <c r="B139" s="4" t="s">
        <v>135</v>
      </c>
      <c r="C139" s="4">
        <v>449170.73</v>
      </c>
      <c r="D139" s="4">
        <v>4430557.6229999997</v>
      </c>
      <c r="E139" s="4">
        <v>1</v>
      </c>
      <c r="F139" s="36">
        <v>4.52149</v>
      </c>
      <c r="G139" s="36">
        <v>0</v>
      </c>
      <c r="H139" s="36">
        <v>0</v>
      </c>
      <c r="I139" s="36">
        <v>7.1873699999999996</v>
      </c>
      <c r="J139" s="36">
        <v>0</v>
      </c>
      <c r="K139" s="36">
        <v>0</v>
      </c>
      <c r="L139" s="36">
        <v>0.99769099999999999</v>
      </c>
      <c r="M139" s="4">
        <v>2005</v>
      </c>
      <c r="N139" s="4" t="s">
        <v>40</v>
      </c>
      <c r="O139" s="4">
        <v>1</v>
      </c>
      <c r="P139" s="4" t="s">
        <v>6</v>
      </c>
      <c r="Q139" s="4" t="s">
        <v>27</v>
      </c>
      <c r="R139" s="34">
        <v>1.0129999999999999</v>
      </c>
      <c r="S139" s="34">
        <v>25.38</v>
      </c>
      <c r="T139" s="37">
        <v>63</v>
      </c>
      <c r="U139" s="33">
        <v>1.0127999999999999</v>
      </c>
      <c r="V139" s="33">
        <v>15.672800000000001</v>
      </c>
      <c r="W139" s="34">
        <v>5.8089602999999997E-2</v>
      </c>
      <c r="X139" s="42" t="s">
        <v>3</v>
      </c>
      <c r="Y139" s="41">
        <v>3.53</v>
      </c>
      <c r="Z139" s="41"/>
      <c r="AA139" s="41"/>
      <c r="AB139" s="41"/>
      <c r="AC139" s="41"/>
      <c r="AD139" s="41"/>
      <c r="AE139" s="41"/>
      <c r="AF139" s="41"/>
    </row>
    <row r="140" spans="1:32" s="4" customFormat="1" x14ac:dyDescent="0.2">
      <c r="A140" s="22">
        <v>139</v>
      </c>
      <c r="B140" s="4" t="s">
        <v>135</v>
      </c>
      <c r="C140" s="4">
        <v>449170.73</v>
      </c>
      <c r="D140" s="4">
        <v>4430557.6229999997</v>
      </c>
      <c r="E140" s="4">
        <v>1</v>
      </c>
      <c r="F140" s="36">
        <v>4.52149</v>
      </c>
      <c r="G140" s="36">
        <v>0</v>
      </c>
      <c r="H140" s="36">
        <v>0</v>
      </c>
      <c r="I140" s="36">
        <v>7.1873699999999996</v>
      </c>
      <c r="J140" s="36">
        <v>0</v>
      </c>
      <c r="K140" s="36">
        <v>0</v>
      </c>
      <c r="L140" s="36">
        <v>0.99769099999999999</v>
      </c>
      <c r="M140" s="4">
        <v>2005</v>
      </c>
      <c r="N140" s="4" t="s">
        <v>40</v>
      </c>
      <c r="O140" s="4">
        <v>1</v>
      </c>
      <c r="P140" s="4" t="s">
        <v>6</v>
      </c>
      <c r="Q140" s="4" t="s">
        <v>27</v>
      </c>
      <c r="R140" s="34">
        <v>1.0129999999999999</v>
      </c>
      <c r="S140" s="34">
        <v>25.38</v>
      </c>
      <c r="T140" s="37">
        <v>63</v>
      </c>
      <c r="U140" s="33">
        <v>1.0127999999999999</v>
      </c>
      <c r="V140" s="33">
        <v>15.672800000000001</v>
      </c>
      <c r="W140" s="34">
        <v>5.8089602999999997E-2</v>
      </c>
      <c r="X140" s="42" t="s">
        <v>4</v>
      </c>
      <c r="Y140" s="41">
        <v>3.8</v>
      </c>
      <c r="Z140" s="41"/>
      <c r="AA140" s="41"/>
      <c r="AB140" s="41"/>
      <c r="AC140" s="41"/>
      <c r="AD140" s="41"/>
      <c r="AE140" s="41"/>
      <c r="AF140" s="41"/>
    </row>
    <row r="141" spans="1:32" s="4" customFormat="1" x14ac:dyDescent="0.2">
      <c r="A141" s="4">
        <v>140</v>
      </c>
      <c r="B141" s="4" t="s">
        <v>135</v>
      </c>
      <c r="C141" s="4">
        <v>449170.73</v>
      </c>
      <c r="D141" s="4">
        <v>4430557.6229999997</v>
      </c>
      <c r="E141" s="4">
        <v>1</v>
      </c>
      <c r="F141" s="36">
        <v>4.52149</v>
      </c>
      <c r="G141" s="36">
        <v>0</v>
      </c>
      <c r="H141" s="36">
        <v>0</v>
      </c>
      <c r="I141" s="36">
        <v>7.1873699999999996</v>
      </c>
      <c r="J141" s="36">
        <v>0</v>
      </c>
      <c r="K141" s="36">
        <v>0</v>
      </c>
      <c r="L141" s="36">
        <v>0.99769099999999999</v>
      </c>
      <c r="M141" s="4">
        <v>2005</v>
      </c>
      <c r="N141" s="4" t="s">
        <v>40</v>
      </c>
      <c r="O141" s="4">
        <v>1</v>
      </c>
      <c r="P141" s="4" t="s">
        <v>6</v>
      </c>
      <c r="Q141" s="4" t="s">
        <v>27</v>
      </c>
      <c r="R141" s="34">
        <v>1.0129999999999999</v>
      </c>
      <c r="S141" s="34">
        <v>25.38</v>
      </c>
      <c r="T141" s="37">
        <v>63</v>
      </c>
      <c r="U141" s="33">
        <v>1.0127999999999999</v>
      </c>
      <c r="V141" s="33">
        <v>15.672800000000001</v>
      </c>
      <c r="W141" s="34">
        <v>5.8089602999999997E-2</v>
      </c>
      <c r="X141" s="42" t="s">
        <v>5</v>
      </c>
      <c r="Y141" s="41">
        <v>2.4</v>
      </c>
      <c r="Z141" s="41"/>
      <c r="AA141" s="41"/>
      <c r="AB141" s="41"/>
      <c r="AC141" s="41"/>
      <c r="AD141" s="41"/>
      <c r="AE141" s="41"/>
      <c r="AF141" s="41"/>
    </row>
    <row r="142" spans="1:32" s="4" customFormat="1" x14ac:dyDescent="0.2">
      <c r="A142" s="4">
        <v>141</v>
      </c>
      <c r="B142" s="4" t="s">
        <v>135</v>
      </c>
      <c r="C142" s="4">
        <v>449170.73</v>
      </c>
      <c r="D142" s="4">
        <v>4430557.6229999997</v>
      </c>
      <c r="E142" s="4">
        <v>1</v>
      </c>
      <c r="F142" s="36">
        <v>4.52149</v>
      </c>
      <c r="G142" s="36">
        <v>0</v>
      </c>
      <c r="H142" s="36">
        <v>0</v>
      </c>
      <c r="I142" s="36">
        <v>7.1873699999999996</v>
      </c>
      <c r="J142" s="36">
        <v>0</v>
      </c>
      <c r="K142" s="36">
        <v>0</v>
      </c>
      <c r="L142" s="36">
        <v>0.99769099999999999</v>
      </c>
      <c r="M142" s="4">
        <v>2005</v>
      </c>
      <c r="N142" s="4" t="s">
        <v>40</v>
      </c>
      <c r="O142" s="4">
        <v>1</v>
      </c>
      <c r="P142" s="4" t="s">
        <v>6</v>
      </c>
      <c r="Q142" s="4" t="s">
        <v>27</v>
      </c>
      <c r="R142" s="34">
        <v>1.0129999999999999</v>
      </c>
      <c r="S142" s="34">
        <v>25.38</v>
      </c>
      <c r="T142" s="37">
        <v>63</v>
      </c>
      <c r="U142" s="33">
        <v>1.0127999999999999</v>
      </c>
      <c r="V142" s="33">
        <v>15.672800000000001</v>
      </c>
      <c r="W142" s="34">
        <v>5.8089602999999997E-2</v>
      </c>
      <c r="X142" s="42" t="s">
        <v>22</v>
      </c>
      <c r="Y142" s="41">
        <v>3.7999999999999994</v>
      </c>
      <c r="Z142" s="41"/>
      <c r="AA142" s="41"/>
      <c r="AB142" s="41"/>
      <c r="AC142" s="41"/>
      <c r="AD142" s="41"/>
      <c r="AE142" s="41"/>
      <c r="AF142" s="41"/>
    </row>
    <row r="143" spans="1:32" s="4" customFormat="1" x14ac:dyDescent="0.2">
      <c r="A143" s="4">
        <v>142</v>
      </c>
      <c r="B143" s="4" t="s">
        <v>135</v>
      </c>
      <c r="C143" s="4">
        <v>449170.73</v>
      </c>
      <c r="D143" s="4">
        <v>4430557.6229999997</v>
      </c>
      <c r="E143" s="4">
        <v>1</v>
      </c>
      <c r="F143" s="36">
        <v>4.52149</v>
      </c>
      <c r="G143" s="36">
        <v>0</v>
      </c>
      <c r="H143" s="36">
        <v>0</v>
      </c>
      <c r="I143" s="36">
        <v>7.1873699999999996</v>
      </c>
      <c r="J143" s="36">
        <v>0</v>
      </c>
      <c r="K143" s="36">
        <v>0</v>
      </c>
      <c r="L143" s="36">
        <v>0.99769099999999999</v>
      </c>
      <c r="M143" s="4">
        <v>2005</v>
      </c>
      <c r="N143" s="4" t="s">
        <v>40</v>
      </c>
      <c r="O143" s="4">
        <v>1</v>
      </c>
      <c r="P143" s="4" t="s">
        <v>6</v>
      </c>
      <c r="Q143" s="4" t="s">
        <v>27</v>
      </c>
      <c r="R143" s="34">
        <v>1.0129999999999999</v>
      </c>
      <c r="S143" s="34">
        <v>25.38</v>
      </c>
      <c r="T143" s="37">
        <v>63</v>
      </c>
      <c r="U143" s="33">
        <v>1.0127999999999999</v>
      </c>
      <c r="V143" s="33">
        <v>15.672800000000001</v>
      </c>
      <c r="W143" s="34">
        <v>5.8089602999999997E-2</v>
      </c>
      <c r="X143" s="42" t="s">
        <v>104</v>
      </c>
      <c r="Y143" s="41">
        <v>1.4666666666666668</v>
      </c>
      <c r="Z143" s="41"/>
      <c r="AA143" s="41"/>
      <c r="AB143" s="41"/>
      <c r="AC143" s="41"/>
      <c r="AD143" s="41"/>
      <c r="AE143" s="41"/>
      <c r="AF143" s="41"/>
    </row>
    <row r="144" spans="1:32" s="4" customFormat="1" x14ac:dyDescent="0.2">
      <c r="A144" s="4">
        <v>143</v>
      </c>
      <c r="B144" s="4" t="s">
        <v>135</v>
      </c>
      <c r="C144" s="4">
        <v>449170.73</v>
      </c>
      <c r="D144" s="4">
        <v>4430557.6229999997</v>
      </c>
      <c r="E144" s="4">
        <v>1</v>
      </c>
      <c r="F144" s="36">
        <v>4.52149</v>
      </c>
      <c r="G144" s="36">
        <v>0</v>
      </c>
      <c r="H144" s="36">
        <v>0</v>
      </c>
      <c r="I144" s="36">
        <v>7.1873699999999996</v>
      </c>
      <c r="J144" s="36">
        <v>0</v>
      </c>
      <c r="K144" s="36">
        <v>0</v>
      </c>
      <c r="L144" s="36">
        <v>0.99769099999999999</v>
      </c>
      <c r="M144" s="4">
        <v>2005</v>
      </c>
      <c r="N144" s="4" t="s">
        <v>40</v>
      </c>
      <c r="O144" s="4">
        <v>1</v>
      </c>
      <c r="P144" s="4" t="s">
        <v>6</v>
      </c>
      <c r="Q144" s="4" t="s">
        <v>27</v>
      </c>
      <c r="R144" s="34">
        <v>1.0129999999999999</v>
      </c>
      <c r="S144" s="34">
        <v>25.38</v>
      </c>
      <c r="T144" s="37">
        <v>63</v>
      </c>
      <c r="U144" s="33">
        <v>1.0127999999999999</v>
      </c>
      <c r="V144" s="33">
        <v>15.672800000000001</v>
      </c>
      <c r="W144" s="34">
        <v>5.8089602999999997E-2</v>
      </c>
      <c r="X144" s="42" t="s">
        <v>105</v>
      </c>
      <c r="Y144" s="41">
        <v>0</v>
      </c>
      <c r="Z144" s="41"/>
      <c r="AA144" s="41"/>
      <c r="AB144" s="41"/>
      <c r="AC144" s="41"/>
      <c r="AD144" s="41"/>
      <c r="AE144" s="41"/>
      <c r="AF144" s="41"/>
    </row>
    <row r="145" spans="1:32" s="49" customFormat="1" x14ac:dyDescent="0.2">
      <c r="A145" s="49">
        <v>144</v>
      </c>
      <c r="B145" s="49" t="s">
        <v>135</v>
      </c>
      <c r="C145" s="49">
        <v>449170.73</v>
      </c>
      <c r="D145" s="49">
        <v>4430557.6229999997</v>
      </c>
      <c r="E145" s="49">
        <v>1</v>
      </c>
      <c r="F145" s="50">
        <v>4.52149</v>
      </c>
      <c r="G145" s="50">
        <v>0</v>
      </c>
      <c r="H145" s="50">
        <v>0</v>
      </c>
      <c r="I145" s="50">
        <v>7.1873699999999996</v>
      </c>
      <c r="J145" s="50">
        <v>0</v>
      </c>
      <c r="K145" s="50">
        <v>0</v>
      </c>
      <c r="L145" s="50">
        <v>0.99769099999999999</v>
      </c>
      <c r="M145" s="49">
        <v>2005</v>
      </c>
      <c r="N145" s="49" t="s">
        <v>40</v>
      </c>
      <c r="O145" s="49">
        <v>1</v>
      </c>
      <c r="P145" s="49" t="s">
        <v>6</v>
      </c>
      <c r="Q145" s="49" t="s">
        <v>27</v>
      </c>
      <c r="R145" s="44">
        <v>1.0129999999999999</v>
      </c>
      <c r="S145" s="44">
        <v>25.38</v>
      </c>
      <c r="T145" s="51">
        <v>63</v>
      </c>
      <c r="U145" s="44">
        <v>1.0127999999999999</v>
      </c>
      <c r="V145" s="44">
        <v>15.672800000000001</v>
      </c>
      <c r="W145" s="44">
        <v>5.8089602999999997E-2</v>
      </c>
      <c r="X145" s="52" t="s">
        <v>25</v>
      </c>
      <c r="Y145" s="50">
        <v>10.8</v>
      </c>
      <c r="Z145" s="50"/>
      <c r="AA145" s="50"/>
      <c r="AB145" s="50"/>
      <c r="AC145" s="50"/>
      <c r="AD145" s="50"/>
      <c r="AE145" s="50"/>
      <c r="AF145" s="50"/>
    </row>
    <row r="146" spans="1:32" s="5" customFormat="1" x14ac:dyDescent="0.2">
      <c r="A146" s="22">
        <v>145</v>
      </c>
      <c r="B146" s="5" t="s">
        <v>111</v>
      </c>
      <c r="C146" s="5">
        <v>449197.09</v>
      </c>
      <c r="D146" s="5">
        <v>4427575.3389999997</v>
      </c>
      <c r="E146" s="5">
        <v>1</v>
      </c>
      <c r="F146" s="35">
        <v>4.52149</v>
      </c>
      <c r="G146" s="35">
        <v>0</v>
      </c>
      <c r="H146" s="35">
        <v>0</v>
      </c>
      <c r="I146" s="35">
        <v>7.1873699999999996</v>
      </c>
      <c r="J146" s="35">
        <v>0</v>
      </c>
      <c r="K146" s="35">
        <v>0</v>
      </c>
      <c r="L146" s="35">
        <v>0.99769099999999999</v>
      </c>
      <c r="M146" s="5">
        <v>2005</v>
      </c>
      <c r="N146" s="5" t="s">
        <v>40</v>
      </c>
      <c r="O146" s="5">
        <v>1</v>
      </c>
      <c r="P146" s="5" t="s">
        <v>6</v>
      </c>
      <c r="Q146" s="5" t="s">
        <v>28</v>
      </c>
      <c r="R146" s="32">
        <v>4.3470000000000004</v>
      </c>
      <c r="S146" s="32">
        <v>42.152000000000001</v>
      </c>
      <c r="T146" s="39">
        <v>10</v>
      </c>
      <c r="U146" s="32">
        <v>0.1608</v>
      </c>
      <c r="V146" s="32">
        <v>11.5144</v>
      </c>
      <c r="W146" s="32">
        <v>5.8696936999999998E-2</v>
      </c>
      <c r="X146" s="40" t="s">
        <v>2</v>
      </c>
      <c r="Y146" s="35">
        <v>7.0000000000000007E-2</v>
      </c>
      <c r="Z146" s="35"/>
      <c r="AA146" s="35"/>
      <c r="AB146" s="35"/>
      <c r="AC146" s="35"/>
      <c r="AD146" s="35"/>
      <c r="AE146" s="35"/>
      <c r="AF146" s="35"/>
    </row>
    <row r="147" spans="1:32" s="4" customFormat="1" x14ac:dyDescent="0.2">
      <c r="A147" s="22">
        <v>146</v>
      </c>
      <c r="B147" s="4" t="s">
        <v>111</v>
      </c>
      <c r="C147" s="4">
        <v>449197.09</v>
      </c>
      <c r="D147" s="4">
        <v>4427575.3389999997</v>
      </c>
      <c r="E147" s="4">
        <v>1</v>
      </c>
      <c r="F147" s="41">
        <v>4.52149</v>
      </c>
      <c r="G147" s="41">
        <v>0</v>
      </c>
      <c r="H147" s="41">
        <v>0</v>
      </c>
      <c r="I147" s="41">
        <v>7.1873699999999996</v>
      </c>
      <c r="J147" s="41">
        <v>0</v>
      </c>
      <c r="K147" s="41">
        <v>0</v>
      </c>
      <c r="L147" s="41">
        <v>0.99769099999999999</v>
      </c>
      <c r="M147" s="4">
        <v>2005</v>
      </c>
      <c r="N147" s="4" t="s">
        <v>40</v>
      </c>
      <c r="O147" s="4">
        <v>1</v>
      </c>
      <c r="P147" s="4" t="s">
        <v>6</v>
      </c>
      <c r="Q147" s="4" t="s">
        <v>28</v>
      </c>
      <c r="R147" s="34">
        <v>4.3470000000000004</v>
      </c>
      <c r="S147" s="34">
        <v>42.152000000000001</v>
      </c>
      <c r="T147" s="38">
        <v>10</v>
      </c>
      <c r="U147" s="34">
        <v>0.1608</v>
      </c>
      <c r="V147" s="34">
        <v>11.5144</v>
      </c>
      <c r="W147" s="34">
        <v>5.8696936999999998E-2</v>
      </c>
      <c r="X147" s="42" t="s">
        <v>3</v>
      </c>
      <c r="Y147" s="41">
        <v>7.0000000000000007E-2</v>
      </c>
      <c r="Z147" s="41"/>
      <c r="AA147" s="41"/>
      <c r="AB147" s="41"/>
      <c r="AC147" s="41"/>
      <c r="AD147" s="41"/>
      <c r="AE147" s="41"/>
      <c r="AF147" s="41"/>
    </row>
    <row r="148" spans="1:32" s="4" customFormat="1" x14ac:dyDescent="0.2">
      <c r="A148" s="22">
        <v>147</v>
      </c>
      <c r="B148" s="4" t="s">
        <v>111</v>
      </c>
      <c r="C148" s="4">
        <v>449197.09</v>
      </c>
      <c r="D148" s="4">
        <v>4427575.3389999997</v>
      </c>
      <c r="E148" s="4">
        <v>1</v>
      </c>
      <c r="F148" s="41">
        <v>4.52149</v>
      </c>
      <c r="G148" s="41">
        <v>0</v>
      </c>
      <c r="H148" s="41">
        <v>0</v>
      </c>
      <c r="I148" s="41">
        <v>7.1873699999999996</v>
      </c>
      <c r="J148" s="41">
        <v>0</v>
      </c>
      <c r="K148" s="41">
        <v>0</v>
      </c>
      <c r="L148" s="41">
        <v>0.99769099999999999</v>
      </c>
      <c r="M148" s="4">
        <v>2005</v>
      </c>
      <c r="N148" s="4" t="s">
        <v>40</v>
      </c>
      <c r="O148" s="4">
        <v>1</v>
      </c>
      <c r="P148" s="4" t="s">
        <v>6</v>
      </c>
      <c r="Q148" s="4" t="s">
        <v>28</v>
      </c>
      <c r="R148" s="34">
        <v>4.3470000000000004</v>
      </c>
      <c r="S148" s="34">
        <v>42.152000000000001</v>
      </c>
      <c r="T148" s="38">
        <v>10</v>
      </c>
      <c r="U148" s="34">
        <v>0.1608</v>
      </c>
      <c r="V148" s="34">
        <v>11.5144</v>
      </c>
      <c r="W148" s="34">
        <v>5.8696936999999998E-2</v>
      </c>
      <c r="X148" s="42" t="s">
        <v>4</v>
      </c>
      <c r="Y148" s="41">
        <v>0.2</v>
      </c>
      <c r="Z148" s="41"/>
      <c r="AA148" s="41"/>
      <c r="AB148" s="41"/>
      <c r="AC148" s="41"/>
      <c r="AD148" s="41"/>
      <c r="AE148" s="41"/>
      <c r="AF148" s="41"/>
    </row>
    <row r="149" spans="1:32" s="4" customFormat="1" x14ac:dyDescent="0.2">
      <c r="A149" s="4">
        <v>148</v>
      </c>
      <c r="B149" s="4" t="s">
        <v>111</v>
      </c>
      <c r="C149" s="4">
        <v>449197.09</v>
      </c>
      <c r="D149" s="4">
        <v>4427575.3389999997</v>
      </c>
      <c r="E149" s="4">
        <v>1</v>
      </c>
      <c r="F149" s="41">
        <v>4.52149</v>
      </c>
      <c r="G149" s="41">
        <v>0</v>
      </c>
      <c r="H149" s="41">
        <v>0</v>
      </c>
      <c r="I149" s="41">
        <v>7.1873699999999996</v>
      </c>
      <c r="J149" s="41">
        <v>0</v>
      </c>
      <c r="K149" s="41">
        <v>0</v>
      </c>
      <c r="L149" s="41">
        <v>0.99769099999999999</v>
      </c>
      <c r="M149" s="4">
        <v>2005</v>
      </c>
      <c r="N149" s="4" t="s">
        <v>40</v>
      </c>
      <c r="O149" s="4">
        <v>1</v>
      </c>
      <c r="P149" s="4" t="s">
        <v>6</v>
      </c>
      <c r="Q149" s="4" t="s">
        <v>28</v>
      </c>
      <c r="R149" s="34">
        <v>4.3470000000000004</v>
      </c>
      <c r="S149" s="34">
        <v>42.152000000000001</v>
      </c>
      <c r="T149" s="38">
        <v>10</v>
      </c>
      <c r="U149" s="34">
        <v>0.1608</v>
      </c>
      <c r="V149" s="34">
        <v>11.5144</v>
      </c>
      <c r="W149" s="34">
        <v>5.8696936999999998E-2</v>
      </c>
      <c r="X149" s="42" t="s">
        <v>5</v>
      </c>
      <c r="Y149" s="41">
        <v>3.6666666666666665</v>
      </c>
      <c r="Z149" s="41"/>
      <c r="AA149" s="41"/>
      <c r="AB149" s="41"/>
      <c r="AC149" s="41"/>
      <c r="AD149" s="41"/>
      <c r="AE149" s="41"/>
      <c r="AF149" s="41"/>
    </row>
    <row r="150" spans="1:32" s="4" customFormat="1" x14ac:dyDescent="0.2">
      <c r="A150" s="4">
        <v>149</v>
      </c>
      <c r="B150" s="4" t="s">
        <v>111</v>
      </c>
      <c r="C150" s="4">
        <v>449197.09</v>
      </c>
      <c r="D150" s="4">
        <v>4427575.3389999997</v>
      </c>
      <c r="E150" s="4">
        <v>1</v>
      </c>
      <c r="F150" s="41">
        <v>4.52149</v>
      </c>
      <c r="G150" s="41">
        <v>0</v>
      </c>
      <c r="H150" s="41">
        <v>0</v>
      </c>
      <c r="I150" s="41">
        <v>7.1873699999999996</v>
      </c>
      <c r="J150" s="41">
        <v>0</v>
      </c>
      <c r="K150" s="41">
        <v>0</v>
      </c>
      <c r="L150" s="41">
        <v>0.99769099999999999</v>
      </c>
      <c r="M150" s="4">
        <v>2005</v>
      </c>
      <c r="N150" s="4" t="s">
        <v>40</v>
      </c>
      <c r="O150" s="4">
        <v>1</v>
      </c>
      <c r="P150" s="4" t="s">
        <v>6</v>
      </c>
      <c r="Q150" s="4" t="s">
        <v>28</v>
      </c>
      <c r="R150" s="34">
        <v>4.3470000000000004</v>
      </c>
      <c r="S150" s="34">
        <v>42.152000000000001</v>
      </c>
      <c r="T150" s="38">
        <v>10</v>
      </c>
      <c r="U150" s="34">
        <v>0.1608</v>
      </c>
      <c r="V150" s="34">
        <v>11.5144</v>
      </c>
      <c r="W150" s="34">
        <v>5.8696936999999998E-2</v>
      </c>
      <c r="X150" s="42" t="s">
        <v>22</v>
      </c>
      <c r="Y150" s="41">
        <v>3.6</v>
      </c>
      <c r="Z150" s="41"/>
      <c r="AA150" s="41"/>
      <c r="AB150" s="41"/>
      <c r="AC150" s="41"/>
      <c r="AD150" s="41"/>
      <c r="AE150" s="41"/>
      <c r="AF150" s="41"/>
    </row>
    <row r="151" spans="1:32" s="4" customFormat="1" x14ac:dyDescent="0.2">
      <c r="A151" s="4">
        <v>150</v>
      </c>
      <c r="B151" s="4" t="s">
        <v>111</v>
      </c>
      <c r="C151" s="4">
        <v>449197.09</v>
      </c>
      <c r="D151" s="4">
        <v>4427575.3389999997</v>
      </c>
      <c r="E151" s="4">
        <v>1</v>
      </c>
      <c r="F151" s="41">
        <v>4.52149</v>
      </c>
      <c r="G151" s="41">
        <v>0</v>
      </c>
      <c r="H151" s="41">
        <v>0</v>
      </c>
      <c r="I151" s="41">
        <v>7.1873699999999996</v>
      </c>
      <c r="J151" s="41">
        <v>0</v>
      </c>
      <c r="K151" s="41">
        <v>0</v>
      </c>
      <c r="L151" s="41">
        <v>0.99769099999999999</v>
      </c>
      <c r="M151" s="4">
        <v>2005</v>
      </c>
      <c r="N151" s="4" t="s">
        <v>40</v>
      </c>
      <c r="O151" s="4">
        <v>1</v>
      </c>
      <c r="P151" s="4" t="s">
        <v>6</v>
      </c>
      <c r="Q151" s="4" t="s">
        <v>28</v>
      </c>
      <c r="R151" s="34">
        <v>4.3470000000000004</v>
      </c>
      <c r="S151" s="34">
        <v>42.152000000000001</v>
      </c>
      <c r="T151" s="38">
        <v>10</v>
      </c>
      <c r="U151" s="34">
        <v>0.1608</v>
      </c>
      <c r="V151" s="34">
        <v>11.5144</v>
      </c>
      <c r="W151" s="34">
        <v>5.8696936999999998E-2</v>
      </c>
      <c r="X151" s="42" t="s">
        <v>104</v>
      </c>
      <c r="Y151" s="41">
        <v>2.6666666666666665</v>
      </c>
      <c r="Z151" s="41"/>
      <c r="AA151" s="41"/>
      <c r="AB151" s="41"/>
      <c r="AC151" s="41"/>
      <c r="AD151" s="41"/>
      <c r="AE151" s="41"/>
      <c r="AF151" s="41"/>
    </row>
    <row r="152" spans="1:32" s="4" customFormat="1" x14ac:dyDescent="0.2">
      <c r="A152" s="4">
        <v>151</v>
      </c>
      <c r="B152" s="4" t="s">
        <v>111</v>
      </c>
      <c r="C152" s="4">
        <v>449197.09</v>
      </c>
      <c r="D152" s="4">
        <v>4427575.3389999997</v>
      </c>
      <c r="E152" s="4">
        <v>1</v>
      </c>
      <c r="F152" s="41">
        <v>4.52149</v>
      </c>
      <c r="G152" s="41">
        <v>0</v>
      </c>
      <c r="H152" s="41">
        <v>0</v>
      </c>
      <c r="I152" s="41">
        <v>7.1873699999999996</v>
      </c>
      <c r="J152" s="41">
        <v>0</v>
      </c>
      <c r="K152" s="41">
        <v>0</v>
      </c>
      <c r="L152" s="41">
        <v>0.99769099999999999</v>
      </c>
      <c r="M152" s="4">
        <v>2005</v>
      </c>
      <c r="N152" s="4" t="s">
        <v>40</v>
      </c>
      <c r="O152" s="4">
        <v>1</v>
      </c>
      <c r="P152" s="4" t="s">
        <v>6</v>
      </c>
      <c r="Q152" s="4" t="s">
        <v>28</v>
      </c>
      <c r="R152" s="34">
        <v>4.3470000000000004</v>
      </c>
      <c r="S152" s="34">
        <v>42.152000000000001</v>
      </c>
      <c r="T152" s="38">
        <v>10</v>
      </c>
      <c r="U152" s="34">
        <v>0.1608</v>
      </c>
      <c r="V152" s="34">
        <v>11.5144</v>
      </c>
      <c r="W152" s="34">
        <v>5.8696936999999998E-2</v>
      </c>
      <c r="X152" s="42" t="s">
        <v>105</v>
      </c>
      <c r="Y152" s="41">
        <v>0.20000000000000004</v>
      </c>
      <c r="Z152" s="41"/>
      <c r="AA152" s="41"/>
      <c r="AB152" s="41"/>
      <c r="AC152" s="41"/>
      <c r="AD152" s="41"/>
      <c r="AE152" s="41"/>
      <c r="AF152" s="41"/>
    </row>
    <row r="153" spans="1:32" s="49" customFormat="1" x14ac:dyDescent="0.2">
      <c r="A153" s="49">
        <v>152</v>
      </c>
      <c r="B153" s="49" t="s">
        <v>111</v>
      </c>
      <c r="C153" s="49">
        <v>449197.09</v>
      </c>
      <c r="D153" s="49">
        <v>4427575.3389999997</v>
      </c>
      <c r="E153" s="49">
        <v>1</v>
      </c>
      <c r="F153" s="50">
        <v>4.52149</v>
      </c>
      <c r="G153" s="50">
        <v>0</v>
      </c>
      <c r="H153" s="50">
        <v>0</v>
      </c>
      <c r="I153" s="50">
        <v>7.1873699999999996</v>
      </c>
      <c r="J153" s="50">
        <v>0</v>
      </c>
      <c r="K153" s="50">
        <v>0</v>
      </c>
      <c r="L153" s="50">
        <v>0.99769099999999999</v>
      </c>
      <c r="M153" s="49">
        <v>2005</v>
      </c>
      <c r="N153" s="49" t="s">
        <v>40</v>
      </c>
      <c r="O153" s="49">
        <v>1</v>
      </c>
      <c r="P153" s="49" t="s">
        <v>6</v>
      </c>
      <c r="Q153" s="49" t="s">
        <v>28</v>
      </c>
      <c r="R153" s="44">
        <v>4.3470000000000004</v>
      </c>
      <c r="S153" s="44">
        <v>42.152000000000001</v>
      </c>
      <c r="T153" s="51">
        <v>10</v>
      </c>
      <c r="U153" s="44">
        <v>0.1608</v>
      </c>
      <c r="V153" s="44">
        <v>11.5144</v>
      </c>
      <c r="W153" s="44">
        <v>5.8696936999999998E-2</v>
      </c>
      <c r="X153" s="52" t="s">
        <v>25</v>
      </c>
      <c r="Y153" s="50">
        <v>1.03</v>
      </c>
      <c r="Z153" s="50"/>
      <c r="AA153" s="50"/>
      <c r="AB153" s="50"/>
      <c r="AC153" s="50"/>
      <c r="AD153" s="50"/>
      <c r="AE153" s="50"/>
      <c r="AF153" s="50"/>
    </row>
    <row r="154" spans="1:32" s="22" customFormat="1" x14ac:dyDescent="0.2">
      <c r="A154" s="22">
        <v>153</v>
      </c>
      <c r="B154" s="5" t="s">
        <v>111</v>
      </c>
      <c r="C154" s="22">
        <v>449050.99099999998</v>
      </c>
      <c r="D154" s="22">
        <v>4427217.4280000003</v>
      </c>
      <c r="E154" s="22">
        <v>1</v>
      </c>
      <c r="F154" s="36">
        <v>4.52149</v>
      </c>
      <c r="G154" s="36">
        <v>0</v>
      </c>
      <c r="H154" s="36">
        <v>0</v>
      </c>
      <c r="I154" s="36">
        <v>7.1873699999999996</v>
      </c>
      <c r="J154" s="36">
        <v>0</v>
      </c>
      <c r="K154" s="36">
        <v>0</v>
      </c>
      <c r="L154" s="36">
        <v>0.99769099999999999</v>
      </c>
      <c r="M154" s="22">
        <v>2005</v>
      </c>
      <c r="N154" s="22" t="s">
        <v>40</v>
      </c>
      <c r="O154" s="22">
        <v>2</v>
      </c>
      <c r="P154" s="22" t="s">
        <v>6</v>
      </c>
      <c r="Q154" s="22" t="s">
        <v>27</v>
      </c>
      <c r="R154" s="33">
        <v>1.0780000000000001</v>
      </c>
      <c r="S154" s="33">
        <v>19.152999999999999</v>
      </c>
      <c r="T154" s="37">
        <v>63</v>
      </c>
      <c r="U154" s="33">
        <v>1.0127999999999999</v>
      </c>
      <c r="V154" s="33">
        <v>15.672800000000001</v>
      </c>
      <c r="W154" s="33">
        <v>5.2919096999999998E-2</v>
      </c>
      <c r="X154" s="42" t="s">
        <v>2</v>
      </c>
      <c r="Y154" s="36">
        <v>6.27</v>
      </c>
      <c r="Z154" s="36"/>
      <c r="AA154" s="36"/>
      <c r="AB154" s="36"/>
      <c r="AC154" s="36"/>
      <c r="AD154" s="36"/>
      <c r="AE154" s="36"/>
      <c r="AF154" s="36"/>
    </row>
    <row r="155" spans="1:32" s="22" customFormat="1" x14ac:dyDescent="0.2">
      <c r="A155" s="22">
        <v>154</v>
      </c>
      <c r="B155" s="4" t="s">
        <v>111</v>
      </c>
      <c r="C155" s="22">
        <v>449050.99099999998</v>
      </c>
      <c r="D155" s="22">
        <v>4427217.4280000003</v>
      </c>
      <c r="E155" s="22">
        <v>1</v>
      </c>
      <c r="F155" s="36">
        <v>4.52149</v>
      </c>
      <c r="G155" s="36">
        <v>0</v>
      </c>
      <c r="H155" s="36">
        <v>0</v>
      </c>
      <c r="I155" s="36">
        <v>7.1873699999999996</v>
      </c>
      <c r="J155" s="36">
        <v>0</v>
      </c>
      <c r="K155" s="36">
        <v>0</v>
      </c>
      <c r="L155" s="36">
        <v>0.99769099999999999</v>
      </c>
      <c r="M155" s="22">
        <v>2005</v>
      </c>
      <c r="N155" s="22" t="s">
        <v>40</v>
      </c>
      <c r="O155" s="22">
        <v>2</v>
      </c>
      <c r="P155" s="22" t="s">
        <v>6</v>
      </c>
      <c r="Q155" s="22" t="s">
        <v>27</v>
      </c>
      <c r="R155" s="33">
        <v>1.0780000000000001</v>
      </c>
      <c r="S155" s="33">
        <v>19.152999999999999</v>
      </c>
      <c r="T155" s="37">
        <v>63</v>
      </c>
      <c r="U155" s="33">
        <v>1.0127999999999999</v>
      </c>
      <c r="V155" s="33">
        <v>15.672800000000001</v>
      </c>
      <c r="W155" s="33">
        <v>5.2919096999999998E-2</v>
      </c>
      <c r="X155" s="42" t="s">
        <v>3</v>
      </c>
      <c r="Y155" s="36">
        <v>6.4</v>
      </c>
      <c r="Z155" s="36"/>
      <c r="AA155" s="36"/>
      <c r="AB155" s="36"/>
      <c r="AC155" s="36"/>
      <c r="AD155" s="36"/>
      <c r="AE155" s="36"/>
      <c r="AF155" s="36"/>
    </row>
    <row r="156" spans="1:32" s="22" customFormat="1" x14ac:dyDescent="0.2">
      <c r="A156" s="22">
        <v>155</v>
      </c>
      <c r="B156" s="4" t="s">
        <v>111</v>
      </c>
      <c r="C156" s="22">
        <v>449050.99099999998</v>
      </c>
      <c r="D156" s="22">
        <v>4427217.4280000003</v>
      </c>
      <c r="E156" s="22">
        <v>1</v>
      </c>
      <c r="F156" s="36">
        <v>4.52149</v>
      </c>
      <c r="G156" s="36">
        <v>0</v>
      </c>
      <c r="H156" s="36">
        <v>0</v>
      </c>
      <c r="I156" s="36">
        <v>7.1873699999999996</v>
      </c>
      <c r="J156" s="36">
        <v>0</v>
      </c>
      <c r="K156" s="36">
        <v>0</v>
      </c>
      <c r="L156" s="36">
        <v>0.99769099999999999</v>
      </c>
      <c r="M156" s="22">
        <v>2005</v>
      </c>
      <c r="N156" s="22" t="s">
        <v>40</v>
      </c>
      <c r="O156" s="22">
        <v>2</v>
      </c>
      <c r="P156" s="22" t="s">
        <v>6</v>
      </c>
      <c r="Q156" s="22" t="s">
        <v>27</v>
      </c>
      <c r="R156" s="33">
        <v>1.0780000000000001</v>
      </c>
      <c r="S156" s="33">
        <v>19.152999999999999</v>
      </c>
      <c r="T156" s="37">
        <v>63</v>
      </c>
      <c r="U156" s="33">
        <v>1.0127999999999999</v>
      </c>
      <c r="V156" s="33">
        <v>15.672800000000001</v>
      </c>
      <c r="W156" s="33">
        <v>5.2919096999999998E-2</v>
      </c>
      <c r="X156" s="42" t="s">
        <v>4</v>
      </c>
      <c r="Y156" s="36">
        <v>2.27</v>
      </c>
      <c r="Z156" s="36"/>
      <c r="AA156" s="36"/>
      <c r="AB156" s="36"/>
      <c r="AC156" s="36"/>
      <c r="AD156" s="36"/>
      <c r="AE156" s="36"/>
      <c r="AF156" s="36"/>
    </row>
    <row r="157" spans="1:32" s="22" customFormat="1" x14ac:dyDescent="0.2">
      <c r="A157" s="4">
        <v>156</v>
      </c>
      <c r="B157" s="4" t="s">
        <v>111</v>
      </c>
      <c r="C157" s="22">
        <v>449050.99099999998</v>
      </c>
      <c r="D157" s="22">
        <v>4427217.4280000003</v>
      </c>
      <c r="E157" s="22">
        <v>1</v>
      </c>
      <c r="F157" s="36">
        <v>4.52149</v>
      </c>
      <c r="G157" s="36">
        <v>0</v>
      </c>
      <c r="H157" s="36">
        <v>0</v>
      </c>
      <c r="I157" s="36">
        <v>7.1873699999999996</v>
      </c>
      <c r="J157" s="36">
        <v>0</v>
      </c>
      <c r="K157" s="36">
        <v>0</v>
      </c>
      <c r="L157" s="36">
        <v>0.99769099999999999</v>
      </c>
      <c r="M157" s="22">
        <v>2005</v>
      </c>
      <c r="N157" s="22" t="s">
        <v>40</v>
      </c>
      <c r="O157" s="22">
        <v>2</v>
      </c>
      <c r="P157" s="22" t="s">
        <v>6</v>
      </c>
      <c r="Q157" s="22" t="s">
        <v>27</v>
      </c>
      <c r="R157" s="33">
        <v>1.0780000000000001</v>
      </c>
      <c r="S157" s="33">
        <v>19.152999999999999</v>
      </c>
      <c r="T157" s="37">
        <v>63</v>
      </c>
      <c r="U157" s="33">
        <v>1.0127999999999999</v>
      </c>
      <c r="V157" s="33">
        <v>15.672800000000001</v>
      </c>
      <c r="W157" s="33">
        <v>5.2919096999999998E-2</v>
      </c>
      <c r="X157" s="42" t="s">
        <v>5</v>
      </c>
      <c r="Y157" s="36">
        <v>1.8</v>
      </c>
      <c r="Z157" s="36"/>
      <c r="AA157" s="36"/>
      <c r="AB157" s="36"/>
      <c r="AC157" s="36"/>
      <c r="AD157" s="36"/>
      <c r="AE157" s="36"/>
      <c r="AF157" s="36"/>
    </row>
    <row r="158" spans="1:32" s="22" customFormat="1" x14ac:dyDescent="0.2">
      <c r="A158" s="4">
        <v>157</v>
      </c>
      <c r="B158" s="4" t="s">
        <v>111</v>
      </c>
      <c r="C158" s="22">
        <v>449050.99099999998</v>
      </c>
      <c r="D158" s="22">
        <v>4427217.4280000003</v>
      </c>
      <c r="E158" s="22">
        <v>1</v>
      </c>
      <c r="F158" s="36">
        <v>4.52149</v>
      </c>
      <c r="G158" s="36">
        <v>0</v>
      </c>
      <c r="H158" s="36">
        <v>0</v>
      </c>
      <c r="I158" s="36">
        <v>7.1873699999999996</v>
      </c>
      <c r="J158" s="36">
        <v>0</v>
      </c>
      <c r="K158" s="36">
        <v>0</v>
      </c>
      <c r="L158" s="36">
        <v>0.99769099999999999</v>
      </c>
      <c r="M158" s="22">
        <v>2005</v>
      </c>
      <c r="N158" s="22" t="s">
        <v>40</v>
      </c>
      <c r="O158" s="22">
        <v>2</v>
      </c>
      <c r="P158" s="22" t="s">
        <v>6</v>
      </c>
      <c r="Q158" s="22" t="s">
        <v>27</v>
      </c>
      <c r="R158" s="33">
        <v>1.0780000000000001</v>
      </c>
      <c r="S158" s="33">
        <v>19.152999999999999</v>
      </c>
      <c r="T158" s="37">
        <v>63</v>
      </c>
      <c r="U158" s="33">
        <v>1.0127999999999999</v>
      </c>
      <c r="V158" s="33">
        <v>15.672800000000001</v>
      </c>
      <c r="W158" s="33">
        <v>5.2919096999999998E-2</v>
      </c>
      <c r="X158" s="42" t="s">
        <v>22</v>
      </c>
      <c r="Y158" s="36">
        <v>2</v>
      </c>
      <c r="Z158" s="36"/>
      <c r="AA158" s="36"/>
      <c r="AB158" s="36"/>
      <c r="AC158" s="36"/>
      <c r="AD158" s="36"/>
      <c r="AE158" s="36"/>
      <c r="AF158" s="36"/>
    </row>
    <row r="159" spans="1:32" s="22" customFormat="1" x14ac:dyDescent="0.2">
      <c r="A159" s="4">
        <v>158</v>
      </c>
      <c r="B159" s="4" t="s">
        <v>111</v>
      </c>
      <c r="C159" s="22">
        <v>449050.99099999998</v>
      </c>
      <c r="D159" s="22">
        <v>4427217.4280000003</v>
      </c>
      <c r="E159" s="22">
        <v>1</v>
      </c>
      <c r="F159" s="36">
        <v>4.52149</v>
      </c>
      <c r="G159" s="36">
        <v>0</v>
      </c>
      <c r="H159" s="36">
        <v>0</v>
      </c>
      <c r="I159" s="36">
        <v>7.1873699999999996</v>
      </c>
      <c r="J159" s="36">
        <v>0</v>
      </c>
      <c r="K159" s="36">
        <v>0</v>
      </c>
      <c r="L159" s="36">
        <v>0.99769099999999999</v>
      </c>
      <c r="M159" s="22">
        <v>2005</v>
      </c>
      <c r="N159" s="22" t="s">
        <v>40</v>
      </c>
      <c r="O159" s="22">
        <v>2</v>
      </c>
      <c r="P159" s="22" t="s">
        <v>6</v>
      </c>
      <c r="Q159" s="22" t="s">
        <v>27</v>
      </c>
      <c r="R159" s="33">
        <v>1.0780000000000001</v>
      </c>
      <c r="S159" s="33">
        <v>19.152999999999999</v>
      </c>
      <c r="T159" s="37">
        <v>63</v>
      </c>
      <c r="U159" s="33">
        <v>1.0127999999999999</v>
      </c>
      <c r="V159" s="33">
        <v>15.672800000000001</v>
      </c>
      <c r="W159" s="33">
        <v>5.2919096999999998E-2</v>
      </c>
      <c r="X159" s="42" t="s">
        <v>104</v>
      </c>
      <c r="Y159" s="36">
        <v>0.86666666666666659</v>
      </c>
      <c r="Z159" s="36"/>
      <c r="AA159" s="36"/>
      <c r="AB159" s="36"/>
      <c r="AC159" s="36"/>
      <c r="AD159" s="36"/>
      <c r="AE159" s="36"/>
      <c r="AF159" s="36"/>
    </row>
    <row r="160" spans="1:32" s="22" customFormat="1" x14ac:dyDescent="0.2">
      <c r="A160" s="4">
        <v>159</v>
      </c>
      <c r="B160" s="4" t="s">
        <v>111</v>
      </c>
      <c r="C160" s="22">
        <v>449050.99099999998</v>
      </c>
      <c r="D160" s="22">
        <v>4427217.4280000003</v>
      </c>
      <c r="E160" s="22">
        <v>1</v>
      </c>
      <c r="F160" s="36">
        <v>4.52149</v>
      </c>
      <c r="G160" s="36">
        <v>0</v>
      </c>
      <c r="H160" s="36">
        <v>0</v>
      </c>
      <c r="I160" s="36">
        <v>7.1873699999999996</v>
      </c>
      <c r="J160" s="36">
        <v>0</v>
      </c>
      <c r="K160" s="36">
        <v>0</v>
      </c>
      <c r="L160" s="36">
        <v>0.99769099999999999</v>
      </c>
      <c r="M160" s="22">
        <v>2005</v>
      </c>
      <c r="N160" s="22" t="s">
        <v>40</v>
      </c>
      <c r="O160" s="22">
        <v>2</v>
      </c>
      <c r="P160" s="22" t="s">
        <v>6</v>
      </c>
      <c r="Q160" s="22" t="s">
        <v>27</v>
      </c>
      <c r="R160" s="33">
        <v>1.0780000000000001</v>
      </c>
      <c r="S160" s="33">
        <v>19.152999999999999</v>
      </c>
      <c r="T160" s="37">
        <v>63</v>
      </c>
      <c r="U160" s="33">
        <v>1.0127999999999999</v>
      </c>
      <c r="V160" s="33">
        <v>15.672800000000001</v>
      </c>
      <c r="W160" s="33">
        <v>5.2919096999999998E-2</v>
      </c>
      <c r="X160" s="42" t="s">
        <v>105</v>
      </c>
      <c r="Y160" s="36">
        <v>0</v>
      </c>
      <c r="Z160" s="36"/>
      <c r="AA160" s="36"/>
      <c r="AB160" s="36"/>
      <c r="AC160" s="36"/>
      <c r="AD160" s="36"/>
      <c r="AE160" s="36"/>
      <c r="AF160" s="36"/>
    </row>
    <row r="161" spans="1:32" s="49" customFormat="1" x14ac:dyDescent="0.2">
      <c r="A161" s="49">
        <v>160</v>
      </c>
      <c r="B161" s="49" t="s">
        <v>111</v>
      </c>
      <c r="C161" s="49">
        <v>449050.99099999998</v>
      </c>
      <c r="D161" s="49">
        <v>4427217.4280000003</v>
      </c>
      <c r="E161" s="49">
        <v>1</v>
      </c>
      <c r="F161" s="50">
        <v>4.52149</v>
      </c>
      <c r="G161" s="50">
        <v>0</v>
      </c>
      <c r="H161" s="50">
        <v>0</v>
      </c>
      <c r="I161" s="50">
        <v>7.1873699999999996</v>
      </c>
      <c r="J161" s="50">
        <v>0</v>
      </c>
      <c r="K161" s="50">
        <v>0</v>
      </c>
      <c r="L161" s="50">
        <v>0.99769099999999999</v>
      </c>
      <c r="M161" s="49">
        <v>2005</v>
      </c>
      <c r="N161" s="49" t="s">
        <v>40</v>
      </c>
      <c r="O161" s="49">
        <v>2</v>
      </c>
      <c r="P161" s="49" t="s">
        <v>6</v>
      </c>
      <c r="Q161" s="49" t="s">
        <v>27</v>
      </c>
      <c r="R161" s="44">
        <v>1.0780000000000001</v>
      </c>
      <c r="S161" s="44">
        <v>19.152999999999999</v>
      </c>
      <c r="T161" s="51">
        <v>63</v>
      </c>
      <c r="U161" s="44">
        <v>1.0127999999999999</v>
      </c>
      <c r="V161" s="44">
        <v>15.672800000000001</v>
      </c>
      <c r="W161" s="44">
        <v>5.2919096999999998E-2</v>
      </c>
      <c r="X161" s="52" t="s">
        <v>25</v>
      </c>
      <c r="Y161" s="50">
        <v>16.399999999999999</v>
      </c>
      <c r="Z161" s="50"/>
      <c r="AA161" s="50"/>
      <c r="AB161" s="50"/>
      <c r="AC161" s="50"/>
      <c r="AD161" s="50"/>
      <c r="AE161" s="50"/>
      <c r="AF161" s="50"/>
    </row>
    <row r="162" spans="1:32" s="22" customFormat="1" x14ac:dyDescent="0.2">
      <c r="A162" s="22">
        <v>161</v>
      </c>
      <c r="B162" s="5" t="s">
        <v>111</v>
      </c>
      <c r="C162" s="22">
        <v>448832.96299999999</v>
      </c>
      <c r="D162" s="22">
        <v>4426745.307</v>
      </c>
      <c r="E162" s="22">
        <v>1</v>
      </c>
      <c r="F162" s="36">
        <v>4.52149</v>
      </c>
      <c r="G162" s="36">
        <v>0</v>
      </c>
      <c r="H162" s="36">
        <v>0</v>
      </c>
      <c r="I162" s="36">
        <v>7.1873699999999996</v>
      </c>
      <c r="J162" s="36">
        <v>0</v>
      </c>
      <c r="K162" s="36">
        <v>0</v>
      </c>
      <c r="L162" s="36">
        <v>0.99769099999999999</v>
      </c>
      <c r="M162" s="22">
        <v>2005</v>
      </c>
      <c r="N162" s="22" t="s">
        <v>40</v>
      </c>
      <c r="O162" s="22">
        <v>3</v>
      </c>
      <c r="P162" s="22" t="s">
        <v>6</v>
      </c>
      <c r="Q162" s="22" t="s">
        <v>28</v>
      </c>
      <c r="R162" s="33">
        <v>4.3470000000000004</v>
      </c>
      <c r="S162" s="33">
        <v>42.152000000000001</v>
      </c>
      <c r="T162" s="37">
        <v>10</v>
      </c>
      <c r="U162" s="33">
        <v>0.1608</v>
      </c>
      <c r="V162" s="33">
        <v>11.5144</v>
      </c>
      <c r="W162" s="33">
        <v>4.7581485999999999E-2</v>
      </c>
      <c r="X162" s="42" t="s">
        <v>2</v>
      </c>
      <c r="Y162" s="36">
        <v>0</v>
      </c>
      <c r="Z162" s="36"/>
      <c r="AA162" s="36"/>
      <c r="AB162" s="36"/>
      <c r="AC162" s="36"/>
      <c r="AD162" s="36"/>
      <c r="AE162" s="36"/>
      <c r="AF162" s="36"/>
    </row>
    <row r="163" spans="1:32" s="22" customFormat="1" x14ac:dyDescent="0.2">
      <c r="A163" s="22">
        <v>162</v>
      </c>
      <c r="B163" s="4" t="s">
        <v>111</v>
      </c>
      <c r="C163" s="22">
        <v>448832.96299999999</v>
      </c>
      <c r="D163" s="22">
        <v>4426745.307</v>
      </c>
      <c r="E163" s="22">
        <v>1</v>
      </c>
      <c r="F163" s="36">
        <v>4.52149</v>
      </c>
      <c r="G163" s="36">
        <v>0</v>
      </c>
      <c r="H163" s="36">
        <v>0</v>
      </c>
      <c r="I163" s="36">
        <v>7.1873699999999996</v>
      </c>
      <c r="J163" s="36">
        <v>0</v>
      </c>
      <c r="K163" s="36">
        <v>0</v>
      </c>
      <c r="L163" s="36">
        <v>0.99769099999999999</v>
      </c>
      <c r="M163" s="22">
        <v>2005</v>
      </c>
      <c r="N163" s="22" t="s">
        <v>40</v>
      </c>
      <c r="O163" s="22">
        <v>3</v>
      </c>
      <c r="P163" s="22" t="s">
        <v>6</v>
      </c>
      <c r="Q163" s="22" t="s">
        <v>28</v>
      </c>
      <c r="R163" s="33">
        <v>4.3470000000000004</v>
      </c>
      <c r="S163" s="33">
        <v>42.152000000000001</v>
      </c>
      <c r="T163" s="37">
        <v>10</v>
      </c>
      <c r="U163" s="33">
        <v>0.1608</v>
      </c>
      <c r="V163" s="33">
        <v>11.5144</v>
      </c>
      <c r="W163" s="33">
        <v>4.7581485999999999E-2</v>
      </c>
      <c r="X163" s="42" t="s">
        <v>3</v>
      </c>
      <c r="Y163" s="36">
        <v>7.0000000000000007E-2</v>
      </c>
      <c r="Z163" s="36"/>
      <c r="AA163" s="36"/>
      <c r="AB163" s="36"/>
      <c r="AC163" s="36"/>
      <c r="AD163" s="36"/>
      <c r="AE163" s="36"/>
      <c r="AF163" s="36"/>
    </row>
    <row r="164" spans="1:32" s="22" customFormat="1" x14ac:dyDescent="0.2">
      <c r="A164" s="22">
        <v>163</v>
      </c>
      <c r="B164" s="4" t="s">
        <v>111</v>
      </c>
      <c r="C164" s="22">
        <v>448832.96299999999</v>
      </c>
      <c r="D164" s="22">
        <v>4426745.307</v>
      </c>
      <c r="E164" s="22">
        <v>1</v>
      </c>
      <c r="F164" s="36">
        <v>4.52149</v>
      </c>
      <c r="G164" s="36">
        <v>0</v>
      </c>
      <c r="H164" s="36">
        <v>0</v>
      </c>
      <c r="I164" s="36">
        <v>7.1873699999999996</v>
      </c>
      <c r="J164" s="36">
        <v>0</v>
      </c>
      <c r="K164" s="36">
        <v>0</v>
      </c>
      <c r="L164" s="36">
        <v>0.99769099999999999</v>
      </c>
      <c r="M164" s="22">
        <v>2005</v>
      </c>
      <c r="N164" s="22" t="s">
        <v>40</v>
      </c>
      <c r="O164" s="22">
        <v>3</v>
      </c>
      <c r="P164" s="22" t="s">
        <v>6</v>
      </c>
      <c r="Q164" s="22" t="s">
        <v>28</v>
      </c>
      <c r="R164" s="33">
        <v>4.3470000000000004</v>
      </c>
      <c r="S164" s="33">
        <v>42.152000000000001</v>
      </c>
      <c r="T164" s="37">
        <v>10</v>
      </c>
      <c r="U164" s="33">
        <v>0.1608</v>
      </c>
      <c r="V164" s="33">
        <v>11.5144</v>
      </c>
      <c r="W164" s="33">
        <v>4.7581485999999999E-2</v>
      </c>
      <c r="X164" s="42" t="s">
        <v>4</v>
      </c>
      <c r="Y164" s="36">
        <v>0.73</v>
      </c>
      <c r="Z164" s="36"/>
      <c r="AA164" s="36"/>
      <c r="AB164" s="36"/>
      <c r="AC164" s="36"/>
      <c r="AD164" s="36"/>
      <c r="AE164" s="36"/>
      <c r="AF164" s="36"/>
    </row>
    <row r="165" spans="1:32" s="22" customFormat="1" x14ac:dyDescent="0.2">
      <c r="A165" s="4">
        <v>164</v>
      </c>
      <c r="B165" s="4" t="s">
        <v>111</v>
      </c>
      <c r="C165" s="22">
        <v>448832.96299999999</v>
      </c>
      <c r="D165" s="22">
        <v>4426745.307</v>
      </c>
      <c r="E165" s="22">
        <v>1</v>
      </c>
      <c r="F165" s="36">
        <v>4.52149</v>
      </c>
      <c r="G165" s="36">
        <v>0</v>
      </c>
      <c r="H165" s="36">
        <v>0</v>
      </c>
      <c r="I165" s="36">
        <v>7.1873699999999996</v>
      </c>
      <c r="J165" s="36">
        <v>0</v>
      </c>
      <c r="K165" s="36">
        <v>0</v>
      </c>
      <c r="L165" s="36">
        <v>0.99769099999999999</v>
      </c>
      <c r="M165" s="22">
        <v>2005</v>
      </c>
      <c r="N165" s="22" t="s">
        <v>40</v>
      </c>
      <c r="O165" s="22">
        <v>3</v>
      </c>
      <c r="P165" s="22" t="s">
        <v>6</v>
      </c>
      <c r="Q165" s="22" t="s">
        <v>28</v>
      </c>
      <c r="R165" s="33">
        <v>4.3470000000000004</v>
      </c>
      <c r="S165" s="33">
        <v>42.152000000000001</v>
      </c>
      <c r="T165" s="37">
        <v>10</v>
      </c>
      <c r="U165" s="33">
        <v>0.1608</v>
      </c>
      <c r="V165" s="33">
        <v>11.5144</v>
      </c>
      <c r="W165" s="33">
        <v>4.7581485999999999E-2</v>
      </c>
      <c r="X165" s="42" t="s">
        <v>5</v>
      </c>
      <c r="Y165" s="36">
        <v>1.4666666666666668</v>
      </c>
      <c r="Z165" s="36"/>
      <c r="AA165" s="36"/>
      <c r="AB165" s="36"/>
      <c r="AC165" s="36"/>
      <c r="AD165" s="36"/>
      <c r="AE165" s="36"/>
      <c r="AF165" s="36"/>
    </row>
    <row r="166" spans="1:32" s="22" customFormat="1" x14ac:dyDescent="0.2">
      <c r="A166" s="4">
        <v>165</v>
      </c>
      <c r="B166" s="4" t="s">
        <v>111</v>
      </c>
      <c r="C166" s="22">
        <v>448832.96299999999</v>
      </c>
      <c r="D166" s="22">
        <v>4426745.307</v>
      </c>
      <c r="E166" s="22">
        <v>1</v>
      </c>
      <c r="F166" s="36">
        <v>4.52149</v>
      </c>
      <c r="G166" s="36">
        <v>0</v>
      </c>
      <c r="H166" s="36">
        <v>0</v>
      </c>
      <c r="I166" s="36">
        <v>7.1873699999999996</v>
      </c>
      <c r="J166" s="36">
        <v>0</v>
      </c>
      <c r="K166" s="36">
        <v>0</v>
      </c>
      <c r="L166" s="36">
        <v>0.99769099999999999</v>
      </c>
      <c r="M166" s="22">
        <v>2005</v>
      </c>
      <c r="N166" s="22" t="s">
        <v>40</v>
      </c>
      <c r="O166" s="22">
        <v>3</v>
      </c>
      <c r="P166" s="22" t="s">
        <v>6</v>
      </c>
      <c r="Q166" s="22" t="s">
        <v>28</v>
      </c>
      <c r="R166" s="33">
        <v>4.3470000000000004</v>
      </c>
      <c r="S166" s="33">
        <v>42.152000000000001</v>
      </c>
      <c r="T166" s="37">
        <v>10</v>
      </c>
      <c r="U166" s="33">
        <v>0.1608</v>
      </c>
      <c r="V166" s="33">
        <v>11.5144</v>
      </c>
      <c r="W166" s="33">
        <v>4.7581485999999999E-2</v>
      </c>
      <c r="X166" s="42" t="s">
        <v>22</v>
      </c>
      <c r="Y166" s="36">
        <v>0.73333333333333339</v>
      </c>
      <c r="Z166" s="36"/>
      <c r="AA166" s="36"/>
      <c r="AB166" s="36"/>
      <c r="AC166" s="36"/>
      <c r="AD166" s="36"/>
      <c r="AE166" s="36"/>
      <c r="AF166" s="36"/>
    </row>
    <row r="167" spans="1:32" s="22" customFormat="1" x14ac:dyDescent="0.2">
      <c r="A167" s="4">
        <v>166</v>
      </c>
      <c r="B167" s="4" t="s">
        <v>111</v>
      </c>
      <c r="C167" s="22">
        <v>448832.96299999999</v>
      </c>
      <c r="D167" s="22">
        <v>4426745.307</v>
      </c>
      <c r="E167" s="22">
        <v>1</v>
      </c>
      <c r="F167" s="36">
        <v>4.52149</v>
      </c>
      <c r="G167" s="36">
        <v>0</v>
      </c>
      <c r="H167" s="36">
        <v>0</v>
      </c>
      <c r="I167" s="36">
        <v>7.1873699999999996</v>
      </c>
      <c r="J167" s="36">
        <v>0</v>
      </c>
      <c r="K167" s="36">
        <v>0</v>
      </c>
      <c r="L167" s="36">
        <v>0.99769099999999999</v>
      </c>
      <c r="M167" s="22">
        <v>2005</v>
      </c>
      <c r="N167" s="22" t="s">
        <v>40</v>
      </c>
      <c r="O167" s="22">
        <v>3</v>
      </c>
      <c r="P167" s="22" t="s">
        <v>6</v>
      </c>
      <c r="Q167" s="22" t="s">
        <v>28</v>
      </c>
      <c r="R167" s="33">
        <v>4.3470000000000004</v>
      </c>
      <c r="S167" s="33">
        <v>42.152000000000001</v>
      </c>
      <c r="T167" s="37">
        <v>10</v>
      </c>
      <c r="U167" s="33">
        <v>0.1608</v>
      </c>
      <c r="V167" s="33">
        <v>11.5144</v>
      </c>
      <c r="W167" s="33">
        <v>4.7581485999999999E-2</v>
      </c>
      <c r="X167" s="42" t="s">
        <v>104</v>
      </c>
      <c r="Y167" s="36">
        <v>0.60000000000000009</v>
      </c>
      <c r="Z167" s="36"/>
      <c r="AA167" s="36"/>
      <c r="AB167" s="36"/>
      <c r="AC167" s="36"/>
      <c r="AD167" s="36"/>
      <c r="AE167" s="36"/>
      <c r="AF167" s="36"/>
    </row>
    <row r="168" spans="1:32" s="22" customFormat="1" x14ac:dyDescent="0.2">
      <c r="A168" s="4">
        <v>167</v>
      </c>
      <c r="B168" s="4" t="s">
        <v>111</v>
      </c>
      <c r="C168" s="22">
        <v>448832.96299999999</v>
      </c>
      <c r="D168" s="22">
        <v>4426745.307</v>
      </c>
      <c r="E168" s="22">
        <v>1</v>
      </c>
      <c r="F168" s="36">
        <v>4.52149</v>
      </c>
      <c r="G168" s="36">
        <v>0</v>
      </c>
      <c r="H168" s="36">
        <v>0</v>
      </c>
      <c r="I168" s="36">
        <v>7.1873699999999996</v>
      </c>
      <c r="J168" s="36">
        <v>0</v>
      </c>
      <c r="K168" s="36">
        <v>0</v>
      </c>
      <c r="L168" s="36">
        <v>0.99769099999999999</v>
      </c>
      <c r="M168" s="22">
        <v>2005</v>
      </c>
      <c r="N168" s="22" t="s">
        <v>40</v>
      </c>
      <c r="O168" s="22">
        <v>3</v>
      </c>
      <c r="P168" s="22" t="s">
        <v>6</v>
      </c>
      <c r="Q168" s="22" t="s">
        <v>28</v>
      </c>
      <c r="R168" s="33">
        <v>4.3470000000000004</v>
      </c>
      <c r="S168" s="33">
        <v>42.152000000000001</v>
      </c>
      <c r="T168" s="37">
        <v>10</v>
      </c>
      <c r="U168" s="33">
        <v>0.1608</v>
      </c>
      <c r="V168" s="33">
        <v>11.5144</v>
      </c>
      <c r="W168" s="33">
        <v>4.7581485999999999E-2</v>
      </c>
      <c r="X168" s="42" t="s">
        <v>105</v>
      </c>
      <c r="Y168" s="36">
        <v>0.13333333333333333</v>
      </c>
      <c r="Z168" s="36"/>
      <c r="AA168" s="36"/>
      <c r="AB168" s="36"/>
      <c r="AC168" s="36"/>
      <c r="AD168" s="36"/>
      <c r="AE168" s="36"/>
      <c r="AF168" s="36"/>
    </row>
    <row r="169" spans="1:32" s="49" customFormat="1" x14ac:dyDescent="0.2">
      <c r="A169" s="49">
        <v>168</v>
      </c>
      <c r="B169" s="49" t="s">
        <v>111</v>
      </c>
      <c r="C169" s="49">
        <v>448832.96299999999</v>
      </c>
      <c r="D169" s="49">
        <v>4426745.307</v>
      </c>
      <c r="E169" s="49">
        <v>1</v>
      </c>
      <c r="F169" s="50">
        <v>4.52149</v>
      </c>
      <c r="G169" s="50">
        <v>0</v>
      </c>
      <c r="H169" s="50">
        <v>0</v>
      </c>
      <c r="I169" s="50">
        <v>7.1873699999999996</v>
      </c>
      <c r="J169" s="50">
        <v>0</v>
      </c>
      <c r="K169" s="50">
        <v>0</v>
      </c>
      <c r="L169" s="50">
        <v>0.99769099999999999</v>
      </c>
      <c r="M169" s="49">
        <v>2005</v>
      </c>
      <c r="N169" s="49" t="s">
        <v>40</v>
      </c>
      <c r="O169" s="49">
        <v>3</v>
      </c>
      <c r="P169" s="49" t="s">
        <v>6</v>
      </c>
      <c r="Q169" s="49" t="s">
        <v>28</v>
      </c>
      <c r="R169" s="44">
        <v>4.3470000000000004</v>
      </c>
      <c r="S169" s="44">
        <v>42.152000000000001</v>
      </c>
      <c r="T169" s="51">
        <v>10</v>
      </c>
      <c r="U169" s="44">
        <v>0.1608</v>
      </c>
      <c r="V169" s="44">
        <v>11.5144</v>
      </c>
      <c r="W169" s="44">
        <v>4.7581485999999999E-2</v>
      </c>
      <c r="X169" s="52" t="s">
        <v>25</v>
      </c>
      <c r="Y169" s="50">
        <v>1.93</v>
      </c>
      <c r="Z169" s="50"/>
      <c r="AA169" s="50"/>
      <c r="AB169" s="50"/>
      <c r="AC169" s="50"/>
      <c r="AD169" s="50"/>
      <c r="AE169" s="50"/>
      <c r="AF169" s="50"/>
    </row>
    <row r="170" spans="1:32" s="22" customFormat="1" x14ac:dyDescent="0.2">
      <c r="A170" s="22">
        <v>169</v>
      </c>
      <c r="B170" s="5" t="s">
        <v>111</v>
      </c>
      <c r="C170" s="22">
        <v>448573.13099999999</v>
      </c>
      <c r="D170" s="22">
        <v>4426408.5199999996</v>
      </c>
      <c r="E170" s="22">
        <v>1</v>
      </c>
      <c r="F170" s="36">
        <v>4.52149</v>
      </c>
      <c r="G170" s="36">
        <v>0</v>
      </c>
      <c r="H170" s="36">
        <v>0</v>
      </c>
      <c r="I170" s="36">
        <v>7.1873699999999996</v>
      </c>
      <c r="J170" s="36">
        <v>0</v>
      </c>
      <c r="K170" s="36">
        <v>0</v>
      </c>
      <c r="L170" s="36">
        <v>0.99769099999999999</v>
      </c>
      <c r="M170" s="22">
        <v>2005</v>
      </c>
      <c r="N170" s="22" t="s">
        <v>40</v>
      </c>
      <c r="O170" s="22">
        <v>4</v>
      </c>
      <c r="P170" s="22" t="s">
        <v>6</v>
      </c>
      <c r="Q170" s="22" t="s">
        <v>27</v>
      </c>
      <c r="R170" s="33">
        <v>1.0780000000000001</v>
      </c>
      <c r="S170" s="33">
        <v>19.152999999999999</v>
      </c>
      <c r="T170" s="37">
        <v>63</v>
      </c>
      <c r="U170" s="33">
        <v>1.0127999999999999</v>
      </c>
      <c r="V170" s="33">
        <v>15.672800000000001</v>
      </c>
      <c r="W170" s="33">
        <v>6.0356307999999997E-2</v>
      </c>
      <c r="X170" s="42" t="s">
        <v>2</v>
      </c>
      <c r="Y170" s="36">
        <v>1.93</v>
      </c>
      <c r="Z170" s="36"/>
      <c r="AA170" s="36"/>
      <c r="AB170" s="36"/>
      <c r="AC170" s="36"/>
      <c r="AD170" s="36"/>
      <c r="AE170" s="36"/>
      <c r="AF170" s="36"/>
    </row>
    <row r="171" spans="1:32" s="22" customFormat="1" x14ac:dyDescent="0.2">
      <c r="A171" s="22">
        <v>170</v>
      </c>
      <c r="B171" s="4" t="s">
        <v>111</v>
      </c>
      <c r="C171" s="22">
        <v>448573.13099999999</v>
      </c>
      <c r="D171" s="22">
        <v>4426408.5199999996</v>
      </c>
      <c r="E171" s="22">
        <v>1</v>
      </c>
      <c r="F171" s="36">
        <v>4.52149</v>
      </c>
      <c r="G171" s="36">
        <v>0</v>
      </c>
      <c r="H171" s="36">
        <v>0</v>
      </c>
      <c r="I171" s="36">
        <v>7.1873699999999996</v>
      </c>
      <c r="J171" s="36">
        <v>0</v>
      </c>
      <c r="K171" s="36">
        <v>0</v>
      </c>
      <c r="L171" s="36">
        <v>0.99769099999999999</v>
      </c>
      <c r="M171" s="22">
        <v>2005</v>
      </c>
      <c r="N171" s="22" t="s">
        <v>40</v>
      </c>
      <c r="O171" s="22">
        <v>4</v>
      </c>
      <c r="P171" s="22" t="s">
        <v>6</v>
      </c>
      <c r="Q171" s="22" t="s">
        <v>27</v>
      </c>
      <c r="R171" s="33">
        <v>1.0780000000000001</v>
      </c>
      <c r="S171" s="33">
        <v>19.152999999999999</v>
      </c>
      <c r="T171" s="37">
        <v>63</v>
      </c>
      <c r="U171" s="33">
        <v>1.0127999999999999</v>
      </c>
      <c r="V171" s="33">
        <v>15.672800000000001</v>
      </c>
      <c r="W171" s="33">
        <v>6.0356307999999997E-2</v>
      </c>
      <c r="X171" s="42" t="s">
        <v>3</v>
      </c>
      <c r="Y171" s="36">
        <v>1.67</v>
      </c>
      <c r="Z171" s="36"/>
      <c r="AA171" s="36"/>
      <c r="AB171" s="36"/>
      <c r="AC171" s="36"/>
      <c r="AD171" s="36"/>
      <c r="AE171" s="36"/>
      <c r="AF171" s="36"/>
    </row>
    <row r="172" spans="1:32" s="22" customFormat="1" x14ac:dyDescent="0.2">
      <c r="A172" s="22">
        <v>171</v>
      </c>
      <c r="B172" s="4" t="s">
        <v>111</v>
      </c>
      <c r="C172" s="22">
        <v>448573.13099999999</v>
      </c>
      <c r="D172" s="22">
        <v>4426408.5199999996</v>
      </c>
      <c r="E172" s="22">
        <v>1</v>
      </c>
      <c r="F172" s="36">
        <v>4.52149</v>
      </c>
      <c r="G172" s="36">
        <v>0</v>
      </c>
      <c r="H172" s="36">
        <v>0</v>
      </c>
      <c r="I172" s="36">
        <v>7.1873699999999996</v>
      </c>
      <c r="J172" s="36">
        <v>0</v>
      </c>
      <c r="K172" s="36">
        <v>0</v>
      </c>
      <c r="L172" s="36">
        <v>0.99769099999999999</v>
      </c>
      <c r="M172" s="22">
        <v>2005</v>
      </c>
      <c r="N172" s="22" t="s">
        <v>40</v>
      </c>
      <c r="O172" s="22">
        <v>4</v>
      </c>
      <c r="P172" s="22" t="s">
        <v>6</v>
      </c>
      <c r="Q172" s="22" t="s">
        <v>27</v>
      </c>
      <c r="R172" s="33">
        <v>1.0780000000000001</v>
      </c>
      <c r="S172" s="33">
        <v>19.152999999999999</v>
      </c>
      <c r="T172" s="37">
        <v>63</v>
      </c>
      <c r="U172" s="33">
        <v>1.0127999999999999</v>
      </c>
      <c r="V172" s="33">
        <v>15.672800000000001</v>
      </c>
      <c r="W172" s="33">
        <v>6.0356307999999997E-2</v>
      </c>
      <c r="X172" s="42" t="s">
        <v>4</v>
      </c>
      <c r="Y172" s="36">
        <v>1.8</v>
      </c>
      <c r="Z172" s="36"/>
      <c r="AA172" s="36"/>
      <c r="AB172" s="36"/>
      <c r="AC172" s="36"/>
      <c r="AD172" s="36"/>
      <c r="AE172" s="36"/>
      <c r="AF172" s="36"/>
    </row>
    <row r="173" spans="1:32" s="22" customFormat="1" x14ac:dyDescent="0.2">
      <c r="A173" s="4">
        <v>172</v>
      </c>
      <c r="B173" s="4" t="s">
        <v>111</v>
      </c>
      <c r="C173" s="22">
        <v>448573.13099999999</v>
      </c>
      <c r="D173" s="22">
        <v>4426408.5199999996</v>
      </c>
      <c r="E173" s="22">
        <v>1</v>
      </c>
      <c r="F173" s="36">
        <v>4.52149</v>
      </c>
      <c r="G173" s="36">
        <v>0</v>
      </c>
      <c r="H173" s="36">
        <v>0</v>
      </c>
      <c r="I173" s="36">
        <v>7.1873699999999996</v>
      </c>
      <c r="J173" s="36">
        <v>0</v>
      </c>
      <c r="K173" s="36">
        <v>0</v>
      </c>
      <c r="L173" s="36">
        <v>0.99769099999999999</v>
      </c>
      <c r="M173" s="22">
        <v>2005</v>
      </c>
      <c r="N173" s="22" t="s">
        <v>40</v>
      </c>
      <c r="O173" s="22">
        <v>4</v>
      </c>
      <c r="P173" s="22" t="s">
        <v>6</v>
      </c>
      <c r="Q173" s="22" t="s">
        <v>27</v>
      </c>
      <c r="R173" s="33">
        <v>1.0780000000000001</v>
      </c>
      <c r="S173" s="33">
        <v>19.152999999999999</v>
      </c>
      <c r="T173" s="37">
        <v>63</v>
      </c>
      <c r="U173" s="33">
        <v>1.0127999999999999</v>
      </c>
      <c r="V173" s="33">
        <v>15.672800000000001</v>
      </c>
      <c r="W173" s="33">
        <v>6.0356307999999997E-2</v>
      </c>
      <c r="X173" s="42" t="s">
        <v>5</v>
      </c>
      <c r="Y173" s="36">
        <v>1.6666666666666667</v>
      </c>
      <c r="Z173" s="36"/>
      <c r="AA173" s="36"/>
      <c r="AB173" s="36"/>
      <c r="AC173" s="36"/>
      <c r="AD173" s="36"/>
      <c r="AE173" s="36"/>
      <c r="AF173" s="36"/>
    </row>
    <row r="174" spans="1:32" s="22" customFormat="1" x14ac:dyDescent="0.2">
      <c r="A174" s="4">
        <v>173</v>
      </c>
      <c r="B174" s="4" t="s">
        <v>111</v>
      </c>
      <c r="C174" s="22">
        <v>448573.13099999999</v>
      </c>
      <c r="D174" s="22">
        <v>4426408.5199999996</v>
      </c>
      <c r="E174" s="22">
        <v>1</v>
      </c>
      <c r="F174" s="36">
        <v>4.52149</v>
      </c>
      <c r="G174" s="36">
        <v>0</v>
      </c>
      <c r="H174" s="36">
        <v>0</v>
      </c>
      <c r="I174" s="36">
        <v>7.1873699999999996</v>
      </c>
      <c r="J174" s="36">
        <v>0</v>
      </c>
      <c r="K174" s="36">
        <v>0</v>
      </c>
      <c r="L174" s="36">
        <v>0.99769099999999999</v>
      </c>
      <c r="M174" s="22">
        <v>2005</v>
      </c>
      <c r="N174" s="22" t="s">
        <v>40</v>
      </c>
      <c r="O174" s="22">
        <v>4</v>
      </c>
      <c r="P174" s="22" t="s">
        <v>6</v>
      </c>
      <c r="Q174" s="22" t="s">
        <v>27</v>
      </c>
      <c r="R174" s="33">
        <v>1.0780000000000001</v>
      </c>
      <c r="S174" s="33">
        <v>19.152999999999999</v>
      </c>
      <c r="T174" s="37">
        <v>63</v>
      </c>
      <c r="U174" s="33">
        <v>1.0127999999999999</v>
      </c>
      <c r="V174" s="33">
        <v>15.672800000000001</v>
      </c>
      <c r="W174" s="33">
        <v>6.0356307999999997E-2</v>
      </c>
      <c r="X174" s="42" t="s">
        <v>22</v>
      </c>
      <c r="Y174" s="36">
        <v>2.6</v>
      </c>
      <c r="Z174" s="36"/>
      <c r="AA174" s="36"/>
      <c r="AB174" s="36"/>
      <c r="AC174" s="36"/>
      <c r="AD174" s="36"/>
      <c r="AE174" s="36"/>
      <c r="AF174" s="36"/>
    </row>
    <row r="175" spans="1:32" s="22" customFormat="1" x14ac:dyDescent="0.2">
      <c r="A175" s="4">
        <v>174</v>
      </c>
      <c r="B175" s="4" t="s">
        <v>111</v>
      </c>
      <c r="C175" s="22">
        <v>448573.13099999999</v>
      </c>
      <c r="D175" s="22">
        <v>4426408.5199999996</v>
      </c>
      <c r="E175" s="22">
        <v>1</v>
      </c>
      <c r="F175" s="36">
        <v>4.52149</v>
      </c>
      <c r="G175" s="36">
        <v>0</v>
      </c>
      <c r="H175" s="36">
        <v>0</v>
      </c>
      <c r="I175" s="36">
        <v>7.1873699999999996</v>
      </c>
      <c r="J175" s="36">
        <v>0</v>
      </c>
      <c r="K175" s="36">
        <v>0</v>
      </c>
      <c r="L175" s="36">
        <v>0.99769099999999999</v>
      </c>
      <c r="M175" s="22">
        <v>2005</v>
      </c>
      <c r="N175" s="22" t="s">
        <v>40</v>
      </c>
      <c r="O175" s="22">
        <v>4</v>
      </c>
      <c r="P175" s="22" t="s">
        <v>6</v>
      </c>
      <c r="Q175" s="22" t="s">
        <v>27</v>
      </c>
      <c r="R175" s="33">
        <v>1.0780000000000001</v>
      </c>
      <c r="S175" s="33">
        <v>19.152999999999999</v>
      </c>
      <c r="T175" s="37">
        <v>63</v>
      </c>
      <c r="U175" s="33">
        <v>1.0127999999999999</v>
      </c>
      <c r="V175" s="33">
        <v>15.672800000000001</v>
      </c>
      <c r="W175" s="33">
        <v>6.0356307999999997E-2</v>
      </c>
      <c r="X175" s="42" t="s">
        <v>104</v>
      </c>
      <c r="Y175" s="36">
        <v>2.0666666666666664</v>
      </c>
      <c r="Z175" s="36"/>
      <c r="AA175" s="36"/>
      <c r="AB175" s="36"/>
      <c r="AC175" s="36"/>
      <c r="AD175" s="36"/>
      <c r="AE175" s="36"/>
      <c r="AF175" s="36"/>
    </row>
    <row r="176" spans="1:32" s="22" customFormat="1" x14ac:dyDescent="0.2">
      <c r="A176" s="4">
        <v>175</v>
      </c>
      <c r="B176" s="4" t="s">
        <v>111</v>
      </c>
      <c r="C176" s="22">
        <v>448573.13099999999</v>
      </c>
      <c r="D176" s="22">
        <v>4426408.5199999996</v>
      </c>
      <c r="E176" s="22">
        <v>1</v>
      </c>
      <c r="F176" s="36">
        <v>4.52149</v>
      </c>
      <c r="G176" s="36">
        <v>0</v>
      </c>
      <c r="H176" s="36">
        <v>0</v>
      </c>
      <c r="I176" s="36">
        <v>7.1873699999999996</v>
      </c>
      <c r="J176" s="36">
        <v>0</v>
      </c>
      <c r="K176" s="36">
        <v>0</v>
      </c>
      <c r="L176" s="36">
        <v>0.99769099999999999</v>
      </c>
      <c r="M176" s="22">
        <v>2005</v>
      </c>
      <c r="N176" s="22" t="s">
        <v>40</v>
      </c>
      <c r="O176" s="22">
        <v>4</v>
      </c>
      <c r="P176" s="22" t="s">
        <v>6</v>
      </c>
      <c r="Q176" s="22" t="s">
        <v>27</v>
      </c>
      <c r="R176" s="33">
        <v>1.0780000000000001</v>
      </c>
      <c r="S176" s="33">
        <v>19.152999999999999</v>
      </c>
      <c r="T176" s="37">
        <v>63</v>
      </c>
      <c r="U176" s="33">
        <v>1.0127999999999999</v>
      </c>
      <c r="V176" s="33">
        <v>15.672800000000001</v>
      </c>
      <c r="W176" s="33">
        <v>6.0356307999999997E-2</v>
      </c>
      <c r="X176" s="42" t="s">
        <v>105</v>
      </c>
      <c r="Y176" s="36">
        <v>6.6666666666666666E-2</v>
      </c>
      <c r="Z176" s="36"/>
      <c r="AA176" s="36"/>
      <c r="AB176" s="36"/>
      <c r="AC176" s="36"/>
      <c r="AD176" s="36"/>
      <c r="AE176" s="36"/>
      <c r="AF176" s="36"/>
    </row>
    <row r="177" spans="1:32" s="49" customFormat="1" x14ac:dyDescent="0.2">
      <c r="A177" s="49">
        <v>176</v>
      </c>
      <c r="B177" s="49" t="s">
        <v>111</v>
      </c>
      <c r="C177" s="49">
        <v>448573.13099999999</v>
      </c>
      <c r="D177" s="49">
        <v>4426408.5199999996</v>
      </c>
      <c r="E177" s="49">
        <v>1</v>
      </c>
      <c r="F177" s="50">
        <v>4.52149</v>
      </c>
      <c r="G177" s="50">
        <v>0</v>
      </c>
      <c r="H177" s="50">
        <v>0</v>
      </c>
      <c r="I177" s="50">
        <v>7.1873699999999996</v>
      </c>
      <c r="J177" s="50">
        <v>0</v>
      </c>
      <c r="K177" s="50">
        <v>0</v>
      </c>
      <c r="L177" s="50">
        <v>0.99769099999999999</v>
      </c>
      <c r="M177" s="49">
        <v>2005</v>
      </c>
      <c r="N177" s="49" t="s">
        <v>40</v>
      </c>
      <c r="O177" s="49">
        <v>4</v>
      </c>
      <c r="P177" s="49" t="s">
        <v>6</v>
      </c>
      <c r="Q177" s="49" t="s">
        <v>27</v>
      </c>
      <c r="R177" s="44">
        <v>1.0780000000000001</v>
      </c>
      <c r="S177" s="44">
        <v>19.152999999999999</v>
      </c>
      <c r="T177" s="51">
        <v>63</v>
      </c>
      <c r="U177" s="44">
        <v>1.0127999999999999</v>
      </c>
      <c r="V177" s="44">
        <v>15.672800000000001</v>
      </c>
      <c r="W177" s="44">
        <v>6.0356307999999997E-2</v>
      </c>
      <c r="X177" s="52" t="s">
        <v>25</v>
      </c>
      <c r="Y177" s="50">
        <v>7.73</v>
      </c>
      <c r="Z177" s="50"/>
      <c r="AA177" s="50"/>
      <c r="AB177" s="50"/>
      <c r="AC177" s="50"/>
      <c r="AD177" s="50"/>
      <c r="AE177" s="50"/>
      <c r="AF177" s="50"/>
    </row>
    <row r="178" spans="1:32" s="22" customFormat="1" x14ac:dyDescent="0.2">
      <c r="A178" s="22">
        <v>177</v>
      </c>
      <c r="B178" s="5" t="s">
        <v>111</v>
      </c>
      <c r="C178" s="22">
        <v>448174.174</v>
      </c>
      <c r="D178" s="22">
        <v>4426124.4859999996</v>
      </c>
      <c r="E178" s="22">
        <v>1</v>
      </c>
      <c r="F178" s="36">
        <v>4.52149</v>
      </c>
      <c r="G178" s="36">
        <v>0</v>
      </c>
      <c r="H178" s="36">
        <v>0</v>
      </c>
      <c r="I178" s="36">
        <v>7.1873699999999996</v>
      </c>
      <c r="J178" s="36">
        <v>0</v>
      </c>
      <c r="K178" s="36">
        <v>0</v>
      </c>
      <c r="L178" s="36">
        <v>0.99769099999999999</v>
      </c>
      <c r="M178" s="22">
        <v>2005</v>
      </c>
      <c r="N178" s="22" t="s">
        <v>40</v>
      </c>
      <c r="O178" s="22">
        <v>6</v>
      </c>
      <c r="P178" s="22" t="s">
        <v>6</v>
      </c>
      <c r="Q178" s="22" t="s">
        <v>28</v>
      </c>
      <c r="R178" s="33">
        <v>4.3470000000000004</v>
      </c>
      <c r="S178" s="33">
        <v>42.152000000000001</v>
      </c>
      <c r="T178" s="37">
        <v>10</v>
      </c>
      <c r="U178" s="33">
        <v>0.1608</v>
      </c>
      <c r="V178" s="33">
        <v>11.5144</v>
      </c>
      <c r="W178" s="33">
        <v>5.6287828999999998E-2</v>
      </c>
      <c r="X178" s="42" t="s">
        <v>2</v>
      </c>
      <c r="Y178" s="36">
        <v>0</v>
      </c>
      <c r="Z178" s="36"/>
      <c r="AA178" s="36"/>
      <c r="AB178" s="36"/>
      <c r="AC178" s="36"/>
      <c r="AD178" s="36"/>
      <c r="AE178" s="36"/>
      <c r="AF178" s="36"/>
    </row>
    <row r="179" spans="1:32" s="22" customFormat="1" x14ac:dyDescent="0.2">
      <c r="A179" s="22">
        <v>178</v>
      </c>
      <c r="B179" s="4" t="s">
        <v>111</v>
      </c>
      <c r="C179" s="22">
        <v>448174.174</v>
      </c>
      <c r="D179" s="22">
        <v>4426124.4859999996</v>
      </c>
      <c r="E179" s="22">
        <v>1</v>
      </c>
      <c r="F179" s="36">
        <v>4.52149</v>
      </c>
      <c r="G179" s="36">
        <v>0</v>
      </c>
      <c r="H179" s="36">
        <v>0</v>
      </c>
      <c r="I179" s="36">
        <v>7.1873699999999996</v>
      </c>
      <c r="J179" s="36">
        <v>0</v>
      </c>
      <c r="K179" s="36">
        <v>0</v>
      </c>
      <c r="L179" s="36">
        <v>0.99769099999999999</v>
      </c>
      <c r="M179" s="22">
        <v>2005</v>
      </c>
      <c r="N179" s="22" t="s">
        <v>40</v>
      </c>
      <c r="O179" s="22">
        <v>6</v>
      </c>
      <c r="P179" s="22" t="s">
        <v>6</v>
      </c>
      <c r="Q179" s="22" t="s">
        <v>28</v>
      </c>
      <c r="R179" s="33">
        <v>4.3470000000000004</v>
      </c>
      <c r="S179" s="33">
        <v>42.152000000000001</v>
      </c>
      <c r="T179" s="37">
        <v>10</v>
      </c>
      <c r="U179" s="33">
        <v>0.1608</v>
      </c>
      <c r="V179" s="33">
        <v>11.5144</v>
      </c>
      <c r="W179" s="33">
        <v>5.6287828999999998E-2</v>
      </c>
      <c r="X179" s="42" t="s">
        <v>3</v>
      </c>
      <c r="Y179" s="36">
        <v>0</v>
      </c>
      <c r="Z179" s="36"/>
      <c r="AA179" s="36"/>
      <c r="AB179" s="36"/>
      <c r="AC179" s="36"/>
      <c r="AD179" s="36"/>
      <c r="AE179" s="36"/>
      <c r="AF179" s="36"/>
    </row>
    <row r="180" spans="1:32" s="22" customFormat="1" x14ac:dyDescent="0.2">
      <c r="A180" s="22">
        <v>179</v>
      </c>
      <c r="B180" s="4" t="s">
        <v>111</v>
      </c>
      <c r="C180" s="22">
        <v>448174.174</v>
      </c>
      <c r="D180" s="22">
        <v>4426124.4859999996</v>
      </c>
      <c r="E180" s="22">
        <v>1</v>
      </c>
      <c r="F180" s="36">
        <v>4.52149</v>
      </c>
      <c r="G180" s="36">
        <v>0</v>
      </c>
      <c r="H180" s="36">
        <v>0</v>
      </c>
      <c r="I180" s="36">
        <v>7.1873699999999996</v>
      </c>
      <c r="J180" s="36">
        <v>0</v>
      </c>
      <c r="K180" s="36">
        <v>0</v>
      </c>
      <c r="L180" s="36">
        <v>0.99769099999999999</v>
      </c>
      <c r="M180" s="22">
        <v>2005</v>
      </c>
      <c r="N180" s="22" t="s">
        <v>40</v>
      </c>
      <c r="O180" s="22">
        <v>6</v>
      </c>
      <c r="P180" s="22" t="s">
        <v>6</v>
      </c>
      <c r="Q180" s="22" t="s">
        <v>28</v>
      </c>
      <c r="R180" s="33">
        <v>4.3470000000000004</v>
      </c>
      <c r="S180" s="33">
        <v>42.152000000000001</v>
      </c>
      <c r="T180" s="37">
        <v>10</v>
      </c>
      <c r="U180" s="33">
        <v>0.1608</v>
      </c>
      <c r="V180" s="33">
        <v>11.5144</v>
      </c>
      <c r="W180" s="33">
        <v>5.6287828999999998E-2</v>
      </c>
      <c r="X180" s="42" t="s">
        <v>4</v>
      </c>
      <c r="Y180" s="36">
        <v>0.27</v>
      </c>
      <c r="Z180" s="36"/>
      <c r="AA180" s="36"/>
      <c r="AB180" s="36"/>
      <c r="AC180" s="36"/>
      <c r="AD180" s="36"/>
      <c r="AE180" s="36"/>
      <c r="AF180" s="36"/>
    </row>
    <row r="181" spans="1:32" s="22" customFormat="1" x14ac:dyDescent="0.2">
      <c r="A181" s="4">
        <v>180</v>
      </c>
      <c r="B181" s="4" t="s">
        <v>111</v>
      </c>
      <c r="C181" s="22">
        <v>448174.174</v>
      </c>
      <c r="D181" s="22">
        <v>4426124.4859999996</v>
      </c>
      <c r="E181" s="22">
        <v>1</v>
      </c>
      <c r="F181" s="36">
        <v>4.52149</v>
      </c>
      <c r="G181" s="36">
        <v>0</v>
      </c>
      <c r="H181" s="36">
        <v>0</v>
      </c>
      <c r="I181" s="36">
        <v>7.1873699999999996</v>
      </c>
      <c r="J181" s="36">
        <v>0</v>
      </c>
      <c r="K181" s="36">
        <v>0</v>
      </c>
      <c r="L181" s="36">
        <v>0.99769099999999999</v>
      </c>
      <c r="M181" s="22">
        <v>2005</v>
      </c>
      <c r="N181" s="22" t="s">
        <v>40</v>
      </c>
      <c r="O181" s="22">
        <v>6</v>
      </c>
      <c r="P181" s="22" t="s">
        <v>6</v>
      </c>
      <c r="Q181" s="22" t="s">
        <v>28</v>
      </c>
      <c r="R181" s="33">
        <v>4.3470000000000004</v>
      </c>
      <c r="S181" s="33">
        <v>42.152000000000001</v>
      </c>
      <c r="T181" s="37">
        <v>10</v>
      </c>
      <c r="U181" s="33">
        <v>0.1608</v>
      </c>
      <c r="V181" s="33">
        <v>11.5144</v>
      </c>
      <c r="W181" s="33">
        <v>5.6287828999999998E-2</v>
      </c>
      <c r="X181" s="42" t="s">
        <v>5</v>
      </c>
      <c r="Y181" s="36">
        <v>0.93333333333333324</v>
      </c>
      <c r="Z181" s="36"/>
      <c r="AA181" s="36"/>
      <c r="AB181" s="36"/>
      <c r="AC181" s="36"/>
      <c r="AD181" s="36"/>
      <c r="AE181" s="36"/>
      <c r="AF181" s="36"/>
    </row>
    <row r="182" spans="1:32" s="22" customFormat="1" x14ac:dyDescent="0.2">
      <c r="A182" s="4">
        <v>181</v>
      </c>
      <c r="B182" s="4" t="s">
        <v>111</v>
      </c>
      <c r="C182" s="22">
        <v>448174.174</v>
      </c>
      <c r="D182" s="22">
        <v>4426124.4859999996</v>
      </c>
      <c r="E182" s="22">
        <v>1</v>
      </c>
      <c r="F182" s="36">
        <v>4.52149</v>
      </c>
      <c r="G182" s="36">
        <v>0</v>
      </c>
      <c r="H182" s="36">
        <v>0</v>
      </c>
      <c r="I182" s="36">
        <v>7.1873699999999996</v>
      </c>
      <c r="J182" s="36">
        <v>0</v>
      </c>
      <c r="K182" s="36">
        <v>0</v>
      </c>
      <c r="L182" s="36">
        <v>0.99769099999999999</v>
      </c>
      <c r="M182" s="22">
        <v>2005</v>
      </c>
      <c r="N182" s="22" t="s">
        <v>40</v>
      </c>
      <c r="O182" s="22">
        <v>6</v>
      </c>
      <c r="P182" s="22" t="s">
        <v>6</v>
      </c>
      <c r="Q182" s="22" t="s">
        <v>28</v>
      </c>
      <c r="R182" s="33">
        <v>4.3470000000000004</v>
      </c>
      <c r="S182" s="33">
        <v>42.152000000000001</v>
      </c>
      <c r="T182" s="37">
        <v>10</v>
      </c>
      <c r="U182" s="33">
        <v>0.1608</v>
      </c>
      <c r="V182" s="33">
        <v>11.5144</v>
      </c>
      <c r="W182" s="33">
        <v>5.6287828999999998E-2</v>
      </c>
      <c r="X182" s="42" t="s">
        <v>22</v>
      </c>
      <c r="Y182" s="36">
        <v>1</v>
      </c>
      <c r="Z182" s="36"/>
      <c r="AA182" s="36"/>
      <c r="AB182" s="36"/>
      <c r="AC182" s="36"/>
      <c r="AD182" s="36"/>
      <c r="AE182" s="36"/>
      <c r="AF182" s="36"/>
    </row>
    <row r="183" spans="1:32" s="22" customFormat="1" x14ac:dyDescent="0.2">
      <c r="A183" s="4">
        <v>182</v>
      </c>
      <c r="B183" s="4" t="s">
        <v>111</v>
      </c>
      <c r="C183" s="22">
        <v>448174.174</v>
      </c>
      <c r="D183" s="22">
        <v>4426124.4859999996</v>
      </c>
      <c r="E183" s="22">
        <v>1</v>
      </c>
      <c r="F183" s="36">
        <v>4.52149</v>
      </c>
      <c r="G183" s="36">
        <v>0</v>
      </c>
      <c r="H183" s="36">
        <v>0</v>
      </c>
      <c r="I183" s="36">
        <v>7.1873699999999996</v>
      </c>
      <c r="J183" s="36">
        <v>0</v>
      </c>
      <c r="K183" s="36">
        <v>0</v>
      </c>
      <c r="L183" s="36">
        <v>0.99769099999999999</v>
      </c>
      <c r="M183" s="22">
        <v>2005</v>
      </c>
      <c r="N183" s="22" t="s">
        <v>40</v>
      </c>
      <c r="O183" s="22">
        <v>6</v>
      </c>
      <c r="P183" s="22" t="s">
        <v>6</v>
      </c>
      <c r="Q183" s="22" t="s">
        <v>28</v>
      </c>
      <c r="R183" s="33">
        <v>4.3470000000000004</v>
      </c>
      <c r="S183" s="33">
        <v>42.152000000000001</v>
      </c>
      <c r="T183" s="37">
        <v>10</v>
      </c>
      <c r="U183" s="33">
        <v>0.1608</v>
      </c>
      <c r="V183" s="33">
        <v>11.5144</v>
      </c>
      <c r="W183" s="33">
        <v>5.6287828999999998E-2</v>
      </c>
      <c r="X183" s="42" t="s">
        <v>104</v>
      </c>
      <c r="Y183" s="36">
        <v>0.26666666666666666</v>
      </c>
      <c r="Z183" s="36"/>
      <c r="AA183" s="36"/>
      <c r="AB183" s="36"/>
      <c r="AC183" s="36"/>
      <c r="AD183" s="36"/>
      <c r="AE183" s="36"/>
      <c r="AF183" s="36"/>
    </row>
    <row r="184" spans="1:32" s="22" customFormat="1" x14ac:dyDescent="0.2">
      <c r="A184" s="4">
        <v>183</v>
      </c>
      <c r="B184" s="4" t="s">
        <v>111</v>
      </c>
      <c r="C184" s="22">
        <v>448174.174</v>
      </c>
      <c r="D184" s="22">
        <v>4426124.4859999996</v>
      </c>
      <c r="E184" s="22">
        <v>1</v>
      </c>
      <c r="F184" s="36">
        <v>4.52149</v>
      </c>
      <c r="G184" s="36">
        <v>0</v>
      </c>
      <c r="H184" s="36">
        <v>0</v>
      </c>
      <c r="I184" s="36">
        <v>7.1873699999999996</v>
      </c>
      <c r="J184" s="36">
        <v>0</v>
      </c>
      <c r="K184" s="36">
        <v>0</v>
      </c>
      <c r="L184" s="36">
        <v>0.99769099999999999</v>
      </c>
      <c r="M184" s="22">
        <v>2005</v>
      </c>
      <c r="N184" s="22" t="s">
        <v>40</v>
      </c>
      <c r="O184" s="22">
        <v>6</v>
      </c>
      <c r="P184" s="22" t="s">
        <v>6</v>
      </c>
      <c r="Q184" s="22" t="s">
        <v>28</v>
      </c>
      <c r="R184" s="33">
        <v>4.3470000000000004</v>
      </c>
      <c r="S184" s="33">
        <v>42.152000000000001</v>
      </c>
      <c r="T184" s="37">
        <v>10</v>
      </c>
      <c r="U184" s="33">
        <v>0.1608</v>
      </c>
      <c r="V184" s="33">
        <v>11.5144</v>
      </c>
      <c r="W184" s="33">
        <v>5.6287828999999998E-2</v>
      </c>
      <c r="X184" s="42" t="s">
        <v>105</v>
      </c>
      <c r="Y184" s="36">
        <v>6.6666666666666666E-2</v>
      </c>
      <c r="Z184" s="36"/>
      <c r="AA184" s="36"/>
      <c r="AB184" s="36"/>
      <c r="AC184" s="36"/>
      <c r="AD184" s="36"/>
      <c r="AE184" s="36"/>
      <c r="AF184" s="36"/>
    </row>
    <row r="185" spans="1:32" s="49" customFormat="1" x14ac:dyDescent="0.2">
      <c r="A185" s="49">
        <v>184</v>
      </c>
      <c r="B185" s="49" t="s">
        <v>111</v>
      </c>
      <c r="C185" s="49">
        <v>448174.174</v>
      </c>
      <c r="D185" s="49">
        <v>4426124.4859999996</v>
      </c>
      <c r="E185" s="49">
        <v>1</v>
      </c>
      <c r="F185" s="50">
        <v>4.52149</v>
      </c>
      <c r="G185" s="50">
        <v>0</v>
      </c>
      <c r="H185" s="50">
        <v>0</v>
      </c>
      <c r="I185" s="50">
        <v>7.1873699999999996</v>
      </c>
      <c r="J185" s="50">
        <v>0</v>
      </c>
      <c r="K185" s="50">
        <v>0</v>
      </c>
      <c r="L185" s="50">
        <v>0.99769099999999999</v>
      </c>
      <c r="M185" s="49">
        <v>2005</v>
      </c>
      <c r="N185" s="49" t="s">
        <v>40</v>
      </c>
      <c r="O185" s="49">
        <v>6</v>
      </c>
      <c r="P185" s="49" t="s">
        <v>6</v>
      </c>
      <c r="Q185" s="49" t="s">
        <v>28</v>
      </c>
      <c r="R185" s="44">
        <v>4.3470000000000004</v>
      </c>
      <c r="S185" s="44">
        <v>42.152000000000001</v>
      </c>
      <c r="T185" s="51">
        <v>10</v>
      </c>
      <c r="U185" s="44">
        <v>0.1608</v>
      </c>
      <c r="V185" s="44">
        <v>11.5144</v>
      </c>
      <c r="W185" s="44">
        <v>5.6287828999999998E-2</v>
      </c>
      <c r="X185" s="52" t="s">
        <v>25</v>
      </c>
      <c r="Y185" s="50">
        <v>3.47</v>
      </c>
      <c r="Z185" s="50"/>
      <c r="AA185" s="50"/>
      <c r="AB185" s="50"/>
      <c r="AC185" s="50"/>
      <c r="AD185" s="50"/>
      <c r="AE185" s="50"/>
      <c r="AF185" s="50"/>
    </row>
    <row r="186" spans="1:32" s="22" customFormat="1" x14ac:dyDescent="0.2">
      <c r="A186" s="22">
        <v>185</v>
      </c>
      <c r="B186" s="5" t="s">
        <v>111</v>
      </c>
      <c r="C186" s="22">
        <v>448248.09499999997</v>
      </c>
      <c r="D186" s="22">
        <v>4426112.8839999996</v>
      </c>
      <c r="E186" s="22">
        <v>1</v>
      </c>
      <c r="F186" s="36">
        <v>4.52149</v>
      </c>
      <c r="G186" s="36">
        <v>0</v>
      </c>
      <c r="H186" s="36">
        <v>0</v>
      </c>
      <c r="I186" s="36">
        <v>7.1873699999999996</v>
      </c>
      <c r="J186" s="36">
        <v>0</v>
      </c>
      <c r="K186" s="36">
        <v>0</v>
      </c>
      <c r="L186" s="36">
        <v>0.99769099999999999</v>
      </c>
      <c r="M186" s="22">
        <v>2005</v>
      </c>
      <c r="N186" s="22" t="s">
        <v>40</v>
      </c>
      <c r="O186" s="22">
        <v>5</v>
      </c>
      <c r="P186" s="22" t="s">
        <v>6</v>
      </c>
      <c r="Q186" s="22" t="s">
        <v>27</v>
      </c>
      <c r="R186" s="33">
        <v>1.0780000000000001</v>
      </c>
      <c r="S186" s="33">
        <v>19.152999999999999</v>
      </c>
      <c r="T186" s="37">
        <v>63</v>
      </c>
      <c r="U186" s="33">
        <v>1.0127999999999999</v>
      </c>
      <c r="V186" s="33">
        <v>15.672800000000001</v>
      </c>
      <c r="W186" s="33">
        <v>5.4936275E-2</v>
      </c>
      <c r="X186" s="42" t="s">
        <v>2</v>
      </c>
      <c r="Y186" s="36">
        <v>5.6</v>
      </c>
      <c r="Z186" s="36"/>
      <c r="AA186" s="36"/>
      <c r="AB186" s="36"/>
      <c r="AC186" s="36"/>
      <c r="AD186" s="36"/>
      <c r="AE186" s="36"/>
      <c r="AF186" s="36"/>
    </row>
    <row r="187" spans="1:32" s="22" customFormat="1" x14ac:dyDescent="0.2">
      <c r="A187" s="22">
        <v>186</v>
      </c>
      <c r="B187" s="4" t="s">
        <v>111</v>
      </c>
      <c r="C187" s="22">
        <v>448248.09499999997</v>
      </c>
      <c r="D187" s="22">
        <v>4426112.8839999996</v>
      </c>
      <c r="E187" s="22">
        <v>1</v>
      </c>
      <c r="F187" s="36">
        <v>4.52149</v>
      </c>
      <c r="G187" s="36">
        <v>0</v>
      </c>
      <c r="H187" s="36">
        <v>0</v>
      </c>
      <c r="I187" s="36">
        <v>7.1873699999999996</v>
      </c>
      <c r="J187" s="36">
        <v>0</v>
      </c>
      <c r="K187" s="36">
        <v>0</v>
      </c>
      <c r="L187" s="36">
        <v>0.99769099999999999</v>
      </c>
      <c r="M187" s="22">
        <v>2005</v>
      </c>
      <c r="N187" s="22" t="s">
        <v>40</v>
      </c>
      <c r="O187" s="22">
        <v>5</v>
      </c>
      <c r="P187" s="22" t="s">
        <v>6</v>
      </c>
      <c r="Q187" s="22" t="s">
        <v>27</v>
      </c>
      <c r="R187" s="33">
        <v>1.0780000000000001</v>
      </c>
      <c r="S187" s="33">
        <v>19.152999999999999</v>
      </c>
      <c r="T187" s="37">
        <v>63</v>
      </c>
      <c r="U187" s="33">
        <v>1.0127999999999999</v>
      </c>
      <c r="V187" s="33">
        <v>15.672800000000001</v>
      </c>
      <c r="W187" s="33">
        <v>5.4936275E-2</v>
      </c>
      <c r="X187" s="42" t="s">
        <v>3</v>
      </c>
      <c r="Y187" s="36">
        <v>5.4</v>
      </c>
      <c r="Z187" s="36"/>
      <c r="AA187" s="36"/>
      <c r="AB187" s="36"/>
      <c r="AC187" s="36"/>
      <c r="AD187" s="36"/>
      <c r="AE187" s="36"/>
      <c r="AF187" s="36"/>
    </row>
    <row r="188" spans="1:32" s="22" customFormat="1" x14ac:dyDescent="0.2">
      <c r="A188" s="22">
        <v>187</v>
      </c>
      <c r="B188" s="4" t="s">
        <v>111</v>
      </c>
      <c r="C188" s="22">
        <v>448248.09499999997</v>
      </c>
      <c r="D188" s="22">
        <v>4426112.8839999996</v>
      </c>
      <c r="E188" s="22">
        <v>1</v>
      </c>
      <c r="F188" s="36">
        <v>4.52149</v>
      </c>
      <c r="G188" s="36">
        <v>0</v>
      </c>
      <c r="H188" s="36">
        <v>0</v>
      </c>
      <c r="I188" s="36">
        <v>7.1873699999999996</v>
      </c>
      <c r="J188" s="36">
        <v>0</v>
      </c>
      <c r="K188" s="36">
        <v>0</v>
      </c>
      <c r="L188" s="36">
        <v>0.99769099999999999</v>
      </c>
      <c r="M188" s="22">
        <v>2005</v>
      </c>
      <c r="N188" s="22" t="s">
        <v>40</v>
      </c>
      <c r="O188" s="22">
        <v>5</v>
      </c>
      <c r="P188" s="22" t="s">
        <v>6</v>
      </c>
      <c r="Q188" s="22" t="s">
        <v>27</v>
      </c>
      <c r="R188" s="33">
        <v>1.0780000000000001</v>
      </c>
      <c r="S188" s="33">
        <v>19.152999999999999</v>
      </c>
      <c r="T188" s="37">
        <v>63</v>
      </c>
      <c r="U188" s="33">
        <v>1.0127999999999999</v>
      </c>
      <c r="V188" s="33">
        <v>15.672800000000001</v>
      </c>
      <c r="W188" s="33">
        <v>5.4936275E-2</v>
      </c>
      <c r="X188" s="42" t="s">
        <v>4</v>
      </c>
      <c r="Y188" s="36">
        <v>3.93</v>
      </c>
      <c r="Z188" s="36"/>
      <c r="AA188" s="36"/>
      <c r="AB188" s="36"/>
      <c r="AC188" s="36"/>
      <c r="AD188" s="36"/>
      <c r="AE188" s="36"/>
      <c r="AF188" s="36"/>
    </row>
    <row r="189" spans="1:32" s="22" customFormat="1" x14ac:dyDescent="0.2">
      <c r="A189" s="4">
        <v>188</v>
      </c>
      <c r="B189" s="4" t="s">
        <v>111</v>
      </c>
      <c r="C189" s="22">
        <v>448248.09499999997</v>
      </c>
      <c r="D189" s="22">
        <v>4426112.8839999996</v>
      </c>
      <c r="E189" s="22">
        <v>1</v>
      </c>
      <c r="F189" s="36">
        <v>4.52149</v>
      </c>
      <c r="G189" s="36">
        <v>0</v>
      </c>
      <c r="H189" s="36">
        <v>0</v>
      </c>
      <c r="I189" s="36">
        <v>7.1873699999999996</v>
      </c>
      <c r="J189" s="36">
        <v>0</v>
      </c>
      <c r="K189" s="36">
        <v>0</v>
      </c>
      <c r="L189" s="36">
        <v>0.99769099999999999</v>
      </c>
      <c r="M189" s="22">
        <v>2005</v>
      </c>
      <c r="N189" s="22" t="s">
        <v>40</v>
      </c>
      <c r="O189" s="22">
        <v>5</v>
      </c>
      <c r="P189" s="22" t="s">
        <v>6</v>
      </c>
      <c r="Q189" s="22" t="s">
        <v>27</v>
      </c>
      <c r="R189" s="33">
        <v>1.0780000000000001</v>
      </c>
      <c r="S189" s="33">
        <v>19.152999999999999</v>
      </c>
      <c r="T189" s="37">
        <v>63</v>
      </c>
      <c r="U189" s="33">
        <v>1.0127999999999999</v>
      </c>
      <c r="V189" s="33">
        <v>15.672800000000001</v>
      </c>
      <c r="W189" s="33">
        <v>5.4936275E-2</v>
      </c>
      <c r="X189" s="42" t="s">
        <v>5</v>
      </c>
      <c r="Y189" s="36">
        <v>0.53333333333333333</v>
      </c>
      <c r="Z189" s="36"/>
      <c r="AA189" s="36"/>
      <c r="AB189" s="36"/>
      <c r="AC189" s="36"/>
      <c r="AD189" s="36"/>
      <c r="AE189" s="36"/>
      <c r="AF189" s="36"/>
    </row>
    <row r="190" spans="1:32" s="22" customFormat="1" x14ac:dyDescent="0.2">
      <c r="A190" s="4">
        <v>189</v>
      </c>
      <c r="B190" s="4" t="s">
        <v>111</v>
      </c>
      <c r="C190" s="22">
        <v>448248.09499999997</v>
      </c>
      <c r="D190" s="22">
        <v>4426112.8839999996</v>
      </c>
      <c r="E190" s="22">
        <v>1</v>
      </c>
      <c r="F190" s="36">
        <v>4.52149</v>
      </c>
      <c r="G190" s="36">
        <v>0</v>
      </c>
      <c r="H190" s="36">
        <v>0</v>
      </c>
      <c r="I190" s="36">
        <v>7.1873699999999996</v>
      </c>
      <c r="J190" s="36">
        <v>0</v>
      </c>
      <c r="K190" s="36">
        <v>0</v>
      </c>
      <c r="L190" s="36">
        <v>0.99769099999999999</v>
      </c>
      <c r="M190" s="22">
        <v>2005</v>
      </c>
      <c r="N190" s="22" t="s">
        <v>40</v>
      </c>
      <c r="O190" s="22">
        <v>5</v>
      </c>
      <c r="P190" s="22" t="s">
        <v>6</v>
      </c>
      <c r="Q190" s="22" t="s">
        <v>27</v>
      </c>
      <c r="R190" s="33">
        <v>1.0780000000000001</v>
      </c>
      <c r="S190" s="33">
        <v>19.152999999999999</v>
      </c>
      <c r="T190" s="37">
        <v>63</v>
      </c>
      <c r="U190" s="33">
        <v>1.0127999999999999</v>
      </c>
      <c r="V190" s="33">
        <v>15.672800000000001</v>
      </c>
      <c r="W190" s="33">
        <v>5.4936275E-2</v>
      </c>
      <c r="X190" s="42" t="s">
        <v>22</v>
      </c>
      <c r="Y190" s="36">
        <v>0.6</v>
      </c>
      <c r="Z190" s="36"/>
      <c r="AA190" s="36"/>
      <c r="AB190" s="36"/>
      <c r="AC190" s="36"/>
      <c r="AD190" s="36"/>
      <c r="AE190" s="36"/>
      <c r="AF190" s="36"/>
    </row>
    <row r="191" spans="1:32" s="22" customFormat="1" x14ac:dyDescent="0.2">
      <c r="A191" s="4">
        <v>190</v>
      </c>
      <c r="B191" s="4" t="s">
        <v>111</v>
      </c>
      <c r="C191" s="22">
        <v>448248.09499999997</v>
      </c>
      <c r="D191" s="22">
        <v>4426112.8839999996</v>
      </c>
      <c r="E191" s="22">
        <v>1</v>
      </c>
      <c r="F191" s="36">
        <v>4.52149</v>
      </c>
      <c r="G191" s="36">
        <v>0</v>
      </c>
      <c r="H191" s="36">
        <v>0</v>
      </c>
      <c r="I191" s="36">
        <v>7.1873699999999996</v>
      </c>
      <c r="J191" s="36">
        <v>0</v>
      </c>
      <c r="K191" s="36">
        <v>0</v>
      </c>
      <c r="L191" s="36">
        <v>0.99769099999999999</v>
      </c>
      <c r="M191" s="22">
        <v>2005</v>
      </c>
      <c r="N191" s="22" t="s">
        <v>40</v>
      </c>
      <c r="O191" s="22">
        <v>5</v>
      </c>
      <c r="P191" s="22" t="s">
        <v>6</v>
      </c>
      <c r="Q191" s="22" t="s">
        <v>27</v>
      </c>
      <c r="R191" s="33">
        <v>1.0780000000000001</v>
      </c>
      <c r="S191" s="33">
        <v>19.152999999999999</v>
      </c>
      <c r="T191" s="37">
        <v>63</v>
      </c>
      <c r="U191" s="33">
        <v>1.0127999999999999</v>
      </c>
      <c r="V191" s="33">
        <v>15.672800000000001</v>
      </c>
      <c r="W191" s="33">
        <v>5.4936275E-2</v>
      </c>
      <c r="X191" s="42" t="s">
        <v>104</v>
      </c>
      <c r="Y191" s="36">
        <v>0.26666666666666666</v>
      </c>
      <c r="Z191" s="36"/>
      <c r="AA191" s="36"/>
      <c r="AB191" s="36"/>
      <c r="AC191" s="36"/>
      <c r="AD191" s="36"/>
      <c r="AE191" s="36"/>
      <c r="AF191" s="36"/>
    </row>
    <row r="192" spans="1:32" s="22" customFormat="1" x14ac:dyDescent="0.2">
      <c r="A192" s="4">
        <v>191</v>
      </c>
      <c r="B192" s="4" t="s">
        <v>111</v>
      </c>
      <c r="C192" s="22">
        <v>448248.09499999997</v>
      </c>
      <c r="D192" s="22">
        <v>4426112.8839999996</v>
      </c>
      <c r="E192" s="22">
        <v>1</v>
      </c>
      <c r="F192" s="36">
        <v>4.52149</v>
      </c>
      <c r="G192" s="36">
        <v>0</v>
      </c>
      <c r="H192" s="36">
        <v>0</v>
      </c>
      <c r="I192" s="36">
        <v>7.1873699999999996</v>
      </c>
      <c r="J192" s="36">
        <v>0</v>
      </c>
      <c r="K192" s="36">
        <v>0</v>
      </c>
      <c r="L192" s="36">
        <v>0.99769099999999999</v>
      </c>
      <c r="M192" s="22">
        <v>2005</v>
      </c>
      <c r="N192" s="22" t="s">
        <v>40</v>
      </c>
      <c r="O192" s="22">
        <v>5</v>
      </c>
      <c r="P192" s="22" t="s">
        <v>6</v>
      </c>
      <c r="Q192" s="22" t="s">
        <v>27</v>
      </c>
      <c r="R192" s="33">
        <v>1.0780000000000001</v>
      </c>
      <c r="S192" s="33">
        <v>19.152999999999999</v>
      </c>
      <c r="T192" s="37">
        <v>63</v>
      </c>
      <c r="U192" s="33">
        <v>1.0127999999999999</v>
      </c>
      <c r="V192" s="33">
        <v>15.672800000000001</v>
      </c>
      <c r="W192" s="33">
        <v>5.4936275E-2</v>
      </c>
      <c r="X192" s="42" t="s">
        <v>105</v>
      </c>
      <c r="Y192" s="36">
        <v>0</v>
      </c>
      <c r="Z192" s="36"/>
      <c r="AA192" s="36"/>
      <c r="AB192" s="36"/>
      <c r="AC192" s="36"/>
      <c r="AD192" s="36"/>
      <c r="AE192" s="36"/>
      <c r="AF192" s="36"/>
    </row>
    <row r="193" spans="1:32" s="49" customFormat="1" x14ac:dyDescent="0.2">
      <c r="A193" s="49">
        <v>192</v>
      </c>
      <c r="B193" s="49" t="s">
        <v>111</v>
      </c>
      <c r="C193" s="49">
        <v>448248.09499999997</v>
      </c>
      <c r="D193" s="49">
        <v>4426112.8839999996</v>
      </c>
      <c r="E193" s="49">
        <v>1</v>
      </c>
      <c r="F193" s="50">
        <v>4.52149</v>
      </c>
      <c r="G193" s="50">
        <v>0</v>
      </c>
      <c r="H193" s="50">
        <v>0</v>
      </c>
      <c r="I193" s="50">
        <v>7.1873699999999996</v>
      </c>
      <c r="J193" s="50">
        <v>0</v>
      </c>
      <c r="K193" s="50">
        <v>0</v>
      </c>
      <c r="L193" s="50">
        <v>0.99769099999999999</v>
      </c>
      <c r="M193" s="49">
        <v>2005</v>
      </c>
      <c r="N193" s="49" t="s">
        <v>40</v>
      </c>
      <c r="O193" s="49">
        <v>5</v>
      </c>
      <c r="P193" s="49" t="s">
        <v>6</v>
      </c>
      <c r="Q193" s="49" t="s">
        <v>27</v>
      </c>
      <c r="R193" s="44">
        <v>1.0780000000000001</v>
      </c>
      <c r="S193" s="44">
        <v>19.152999999999999</v>
      </c>
      <c r="T193" s="51">
        <v>63</v>
      </c>
      <c r="U193" s="44">
        <v>1.0127999999999999</v>
      </c>
      <c r="V193" s="44">
        <v>15.672800000000001</v>
      </c>
      <c r="W193" s="44">
        <v>5.4936275E-2</v>
      </c>
      <c r="X193" s="52" t="s">
        <v>25</v>
      </c>
      <c r="Y193" s="50">
        <v>20</v>
      </c>
      <c r="Z193" s="50"/>
      <c r="AA193" s="50"/>
      <c r="AB193" s="50"/>
      <c r="AC193" s="50"/>
      <c r="AD193" s="50"/>
      <c r="AE193" s="50"/>
      <c r="AF193" s="50"/>
    </row>
    <row r="194" spans="1:32" s="5" customFormat="1" x14ac:dyDescent="0.2">
      <c r="A194" s="22">
        <v>193</v>
      </c>
      <c r="B194" s="5" t="s">
        <v>37</v>
      </c>
      <c r="C194" s="5">
        <v>447994.54300000001</v>
      </c>
      <c r="D194" s="5">
        <v>4424827.057</v>
      </c>
      <c r="E194" s="5">
        <v>2</v>
      </c>
      <c r="F194" s="35">
        <v>2.548203</v>
      </c>
      <c r="G194" s="35">
        <v>0</v>
      </c>
      <c r="H194" s="35">
        <v>0</v>
      </c>
      <c r="I194" s="35">
        <v>2.284233</v>
      </c>
      <c r="J194" s="35">
        <v>0</v>
      </c>
      <c r="K194" s="35">
        <v>0</v>
      </c>
      <c r="L194" s="35">
        <v>0.26090679999999999</v>
      </c>
      <c r="M194" s="5">
        <v>2004</v>
      </c>
      <c r="N194" s="5" t="s">
        <v>41</v>
      </c>
      <c r="O194" s="5">
        <v>3</v>
      </c>
      <c r="P194" s="5" t="s">
        <v>4</v>
      </c>
      <c r="Q194" s="5" t="s">
        <v>27</v>
      </c>
      <c r="R194" s="32">
        <v>2.548</v>
      </c>
      <c r="S194" s="32">
        <v>38.774999999999999</v>
      </c>
      <c r="T194" s="32">
        <v>8</v>
      </c>
      <c r="U194" s="32">
        <v>0.624</v>
      </c>
      <c r="V194" s="32">
        <v>8.2977000000000007</v>
      </c>
      <c r="W194" s="32">
        <v>0.1170868</v>
      </c>
      <c r="X194" s="40" t="s">
        <v>2</v>
      </c>
      <c r="Y194" s="35">
        <v>0.13</v>
      </c>
      <c r="Z194" s="35"/>
      <c r="AA194" s="35"/>
      <c r="AB194" s="35"/>
      <c r="AC194" s="35"/>
      <c r="AD194" s="35"/>
      <c r="AE194" s="35"/>
      <c r="AF194" s="35"/>
    </row>
    <row r="195" spans="1:32" s="4" customFormat="1" x14ac:dyDescent="0.2">
      <c r="A195" s="22">
        <v>194</v>
      </c>
      <c r="B195" s="4" t="s">
        <v>37</v>
      </c>
      <c r="C195" s="4">
        <v>447994.54300000001</v>
      </c>
      <c r="D195" s="4">
        <v>4424827.057</v>
      </c>
      <c r="E195" s="4">
        <v>2</v>
      </c>
      <c r="F195" s="41">
        <v>2.548203</v>
      </c>
      <c r="G195" s="41">
        <v>0</v>
      </c>
      <c r="H195" s="41">
        <v>0</v>
      </c>
      <c r="I195" s="41">
        <v>2.284233</v>
      </c>
      <c r="J195" s="41">
        <v>0</v>
      </c>
      <c r="K195" s="41">
        <v>0</v>
      </c>
      <c r="L195" s="41">
        <v>0.26090679999999999</v>
      </c>
      <c r="M195" s="4">
        <v>2004</v>
      </c>
      <c r="N195" s="4" t="s">
        <v>41</v>
      </c>
      <c r="O195" s="4">
        <v>3</v>
      </c>
      <c r="P195" s="4" t="s">
        <v>4</v>
      </c>
      <c r="Q195" s="4" t="s">
        <v>27</v>
      </c>
      <c r="R195" s="34">
        <v>2.548</v>
      </c>
      <c r="S195" s="34">
        <v>38.774999999999999</v>
      </c>
      <c r="T195" s="34">
        <v>8</v>
      </c>
      <c r="U195" s="34">
        <v>0.624</v>
      </c>
      <c r="V195" s="34">
        <v>8.2977000000000007</v>
      </c>
      <c r="W195" s="34">
        <v>0.1170868</v>
      </c>
      <c r="X195" s="42" t="s">
        <v>3</v>
      </c>
      <c r="Y195" s="41">
        <v>0.27</v>
      </c>
      <c r="Z195" s="41"/>
      <c r="AA195" s="41"/>
      <c r="AB195" s="41"/>
      <c r="AC195" s="41"/>
      <c r="AD195" s="41"/>
      <c r="AE195" s="41"/>
      <c r="AF195" s="41"/>
    </row>
    <row r="196" spans="1:32" s="4" customFormat="1" x14ac:dyDescent="0.2">
      <c r="A196" s="22">
        <v>195</v>
      </c>
      <c r="B196" s="4" t="s">
        <v>37</v>
      </c>
      <c r="C196" s="4">
        <v>447994.54300000001</v>
      </c>
      <c r="D196" s="4">
        <v>4424827.057</v>
      </c>
      <c r="E196" s="4">
        <v>2</v>
      </c>
      <c r="F196" s="41">
        <v>2.548203</v>
      </c>
      <c r="G196" s="41">
        <v>0</v>
      </c>
      <c r="H196" s="41">
        <v>0</v>
      </c>
      <c r="I196" s="41">
        <v>2.284233</v>
      </c>
      <c r="J196" s="41">
        <v>0</v>
      </c>
      <c r="K196" s="41">
        <v>0</v>
      </c>
      <c r="L196" s="41">
        <v>0.26090679999999999</v>
      </c>
      <c r="M196" s="4">
        <v>2004</v>
      </c>
      <c r="N196" s="4" t="s">
        <v>41</v>
      </c>
      <c r="O196" s="4">
        <v>3</v>
      </c>
      <c r="P196" s="4" t="s">
        <v>4</v>
      </c>
      <c r="Q196" s="4" t="s">
        <v>27</v>
      </c>
      <c r="R196" s="34">
        <v>2.548</v>
      </c>
      <c r="S196" s="34">
        <v>38.774999999999999</v>
      </c>
      <c r="T196" s="34">
        <v>8</v>
      </c>
      <c r="U196" s="34">
        <v>0.624</v>
      </c>
      <c r="V196" s="34">
        <v>8.2977000000000007</v>
      </c>
      <c r="W196" s="34">
        <v>0.1170868</v>
      </c>
      <c r="X196" s="42" t="s">
        <v>4</v>
      </c>
      <c r="Y196" s="41">
        <v>1</v>
      </c>
      <c r="Z196" s="41"/>
      <c r="AA196" s="41"/>
      <c r="AB196" s="41"/>
      <c r="AC196" s="41"/>
      <c r="AD196" s="41"/>
      <c r="AE196" s="41"/>
      <c r="AF196" s="41"/>
    </row>
    <row r="197" spans="1:32" s="4" customFormat="1" x14ac:dyDescent="0.2">
      <c r="A197" s="4">
        <v>196</v>
      </c>
      <c r="B197" s="4" t="s">
        <v>37</v>
      </c>
      <c r="C197" s="4">
        <v>447994.54300000001</v>
      </c>
      <c r="D197" s="4">
        <v>4424827.057</v>
      </c>
      <c r="E197" s="4">
        <v>2</v>
      </c>
      <c r="F197" s="41">
        <v>2.548203</v>
      </c>
      <c r="G197" s="41">
        <v>0</v>
      </c>
      <c r="H197" s="41">
        <v>0</v>
      </c>
      <c r="I197" s="41">
        <v>2.284233</v>
      </c>
      <c r="J197" s="41">
        <v>0</v>
      </c>
      <c r="K197" s="41">
        <v>0</v>
      </c>
      <c r="L197" s="41">
        <v>0.26090679999999999</v>
      </c>
      <c r="M197" s="4">
        <v>2004</v>
      </c>
      <c r="N197" s="4" t="s">
        <v>41</v>
      </c>
      <c r="O197" s="4">
        <v>3</v>
      </c>
      <c r="P197" s="4" t="s">
        <v>4</v>
      </c>
      <c r="Q197" s="4" t="s">
        <v>27</v>
      </c>
      <c r="R197" s="34">
        <v>2.548</v>
      </c>
      <c r="S197" s="34">
        <v>38.774999999999999</v>
      </c>
      <c r="T197" s="34">
        <v>8</v>
      </c>
      <c r="U197" s="34">
        <v>0.624</v>
      </c>
      <c r="V197" s="34">
        <v>8.2977000000000007</v>
      </c>
      <c r="W197" s="34">
        <v>0.1170868</v>
      </c>
      <c r="X197" s="42" t="s">
        <v>5</v>
      </c>
      <c r="Y197" s="41">
        <v>2.1333333333333333</v>
      </c>
      <c r="Z197" s="41"/>
      <c r="AA197" s="41"/>
      <c r="AB197" s="41"/>
      <c r="AC197" s="41"/>
      <c r="AD197" s="41"/>
      <c r="AE197" s="41"/>
      <c r="AF197" s="41"/>
    </row>
    <row r="198" spans="1:32" s="4" customFormat="1" x14ac:dyDescent="0.2">
      <c r="A198" s="4">
        <v>197</v>
      </c>
      <c r="B198" s="4" t="s">
        <v>37</v>
      </c>
      <c r="C198" s="4">
        <v>447994.54300000001</v>
      </c>
      <c r="D198" s="4">
        <v>4424827.057</v>
      </c>
      <c r="E198" s="4">
        <v>2</v>
      </c>
      <c r="F198" s="41">
        <v>2.548203</v>
      </c>
      <c r="G198" s="41">
        <v>0</v>
      </c>
      <c r="H198" s="41">
        <v>0</v>
      </c>
      <c r="I198" s="41">
        <v>2.284233</v>
      </c>
      <c r="J198" s="41">
        <v>0</v>
      </c>
      <c r="K198" s="41">
        <v>0</v>
      </c>
      <c r="L198" s="41">
        <v>0.26090679999999999</v>
      </c>
      <c r="M198" s="4">
        <v>2004</v>
      </c>
      <c r="N198" s="4" t="s">
        <v>41</v>
      </c>
      <c r="O198" s="4">
        <v>3</v>
      </c>
      <c r="P198" s="4" t="s">
        <v>4</v>
      </c>
      <c r="Q198" s="4" t="s">
        <v>27</v>
      </c>
      <c r="R198" s="34">
        <v>2.548</v>
      </c>
      <c r="S198" s="34">
        <v>38.774999999999999</v>
      </c>
      <c r="T198" s="34">
        <v>8</v>
      </c>
      <c r="U198" s="34">
        <v>0.624</v>
      </c>
      <c r="V198" s="34">
        <v>8.2977000000000007</v>
      </c>
      <c r="W198" s="34">
        <v>0.1170868</v>
      </c>
      <c r="X198" s="42" t="s">
        <v>22</v>
      </c>
      <c r="Y198" s="41">
        <v>4.8</v>
      </c>
      <c r="Z198" s="41"/>
      <c r="AA198" s="41"/>
      <c r="AB198" s="41"/>
      <c r="AC198" s="41"/>
      <c r="AD198" s="41"/>
      <c r="AE198" s="41"/>
      <c r="AF198" s="41"/>
    </row>
    <row r="199" spans="1:32" s="4" customFormat="1" x14ac:dyDescent="0.2">
      <c r="A199" s="4">
        <v>198</v>
      </c>
      <c r="B199" s="4" t="s">
        <v>37</v>
      </c>
      <c r="C199" s="4">
        <v>447994.54300000001</v>
      </c>
      <c r="D199" s="4">
        <v>4424827.057</v>
      </c>
      <c r="E199" s="4">
        <v>2</v>
      </c>
      <c r="F199" s="41">
        <v>2.548203</v>
      </c>
      <c r="G199" s="41">
        <v>0</v>
      </c>
      <c r="H199" s="41">
        <v>0</v>
      </c>
      <c r="I199" s="41">
        <v>2.284233</v>
      </c>
      <c r="J199" s="41">
        <v>0</v>
      </c>
      <c r="K199" s="41">
        <v>0</v>
      </c>
      <c r="L199" s="41">
        <v>0.26090679999999999</v>
      </c>
      <c r="M199" s="4">
        <v>2004</v>
      </c>
      <c r="N199" s="4" t="s">
        <v>41</v>
      </c>
      <c r="O199" s="4">
        <v>3</v>
      </c>
      <c r="P199" s="4" t="s">
        <v>4</v>
      </c>
      <c r="Q199" s="4" t="s">
        <v>27</v>
      </c>
      <c r="R199" s="34">
        <v>2.548</v>
      </c>
      <c r="S199" s="34">
        <v>38.774999999999999</v>
      </c>
      <c r="T199" s="34">
        <v>8</v>
      </c>
      <c r="U199" s="34">
        <v>0.624</v>
      </c>
      <c r="V199" s="34">
        <v>8.2977000000000007</v>
      </c>
      <c r="W199" s="34">
        <v>0.1170868</v>
      </c>
      <c r="X199" s="42" t="s">
        <v>104</v>
      </c>
      <c r="Y199" s="41">
        <v>4</v>
      </c>
      <c r="Z199" s="41"/>
      <c r="AA199" s="41"/>
      <c r="AB199" s="41"/>
      <c r="AC199" s="41"/>
      <c r="AD199" s="41"/>
      <c r="AE199" s="41"/>
      <c r="AF199" s="41"/>
    </row>
    <row r="200" spans="1:32" s="4" customFormat="1" x14ac:dyDescent="0.2">
      <c r="A200" s="4">
        <v>199</v>
      </c>
      <c r="B200" s="4" t="s">
        <v>37</v>
      </c>
      <c r="C200" s="4">
        <v>447994.54300000001</v>
      </c>
      <c r="D200" s="4">
        <v>4424827.057</v>
      </c>
      <c r="E200" s="4">
        <v>2</v>
      </c>
      <c r="F200" s="41">
        <v>2.548203</v>
      </c>
      <c r="G200" s="41">
        <v>0</v>
      </c>
      <c r="H200" s="41">
        <v>0</v>
      </c>
      <c r="I200" s="41">
        <v>2.284233</v>
      </c>
      <c r="J200" s="41">
        <v>0</v>
      </c>
      <c r="K200" s="41">
        <v>0</v>
      </c>
      <c r="L200" s="41">
        <v>0.26090679999999999</v>
      </c>
      <c r="M200" s="4">
        <v>2004</v>
      </c>
      <c r="N200" s="4" t="s">
        <v>41</v>
      </c>
      <c r="O200" s="4">
        <v>3</v>
      </c>
      <c r="P200" s="4" t="s">
        <v>4</v>
      </c>
      <c r="Q200" s="4" t="s">
        <v>27</v>
      </c>
      <c r="R200" s="34">
        <v>2.548</v>
      </c>
      <c r="S200" s="34">
        <v>38.774999999999999</v>
      </c>
      <c r="T200" s="34">
        <v>8</v>
      </c>
      <c r="U200" s="34">
        <v>0.624</v>
      </c>
      <c r="V200" s="34">
        <v>8.2977000000000007</v>
      </c>
      <c r="W200" s="34">
        <v>0.1170868</v>
      </c>
      <c r="X200" s="42" t="s">
        <v>105</v>
      </c>
      <c r="Y200" s="41">
        <v>0.33333333333333331</v>
      </c>
      <c r="Z200" s="41"/>
      <c r="AA200" s="41"/>
      <c r="AB200" s="41"/>
      <c r="AC200" s="41"/>
      <c r="AD200" s="41"/>
      <c r="AE200" s="41"/>
      <c r="AF200" s="41"/>
    </row>
    <row r="201" spans="1:32" s="49" customFormat="1" x14ac:dyDescent="0.2">
      <c r="A201" s="49">
        <v>200</v>
      </c>
      <c r="B201" s="49" t="s">
        <v>37</v>
      </c>
      <c r="C201" s="49">
        <v>447994.54300000001</v>
      </c>
      <c r="D201" s="49">
        <v>4424827.057</v>
      </c>
      <c r="E201" s="49">
        <v>2</v>
      </c>
      <c r="F201" s="50">
        <v>2.548203</v>
      </c>
      <c r="G201" s="50">
        <v>0</v>
      </c>
      <c r="H201" s="50">
        <v>0</v>
      </c>
      <c r="I201" s="50">
        <v>2.284233</v>
      </c>
      <c r="J201" s="50">
        <v>0</v>
      </c>
      <c r="K201" s="50">
        <v>0</v>
      </c>
      <c r="L201" s="50">
        <v>0.26090679999999999</v>
      </c>
      <c r="M201" s="49">
        <v>2004</v>
      </c>
      <c r="N201" s="49" t="s">
        <v>41</v>
      </c>
      <c r="O201" s="49">
        <v>3</v>
      </c>
      <c r="P201" s="49" t="s">
        <v>4</v>
      </c>
      <c r="Q201" s="49" t="s">
        <v>27</v>
      </c>
      <c r="R201" s="44">
        <v>2.548</v>
      </c>
      <c r="S201" s="44">
        <v>38.774999999999999</v>
      </c>
      <c r="T201" s="44">
        <v>8</v>
      </c>
      <c r="U201" s="44">
        <v>0.624</v>
      </c>
      <c r="V201" s="44">
        <v>8.2977000000000007</v>
      </c>
      <c r="W201" s="44">
        <v>0.1170868</v>
      </c>
      <c r="X201" s="52" t="s">
        <v>25</v>
      </c>
      <c r="Y201" s="50">
        <v>7.03</v>
      </c>
      <c r="Z201" s="50"/>
      <c r="AA201" s="50"/>
      <c r="AB201" s="50"/>
      <c r="AC201" s="50"/>
      <c r="AD201" s="50"/>
      <c r="AE201" s="50"/>
      <c r="AF201" s="50"/>
    </row>
    <row r="202" spans="1:32" s="4" customFormat="1" x14ac:dyDescent="0.2">
      <c r="A202" s="22">
        <v>201</v>
      </c>
      <c r="B202" s="5" t="s">
        <v>37</v>
      </c>
      <c r="C202" s="4">
        <v>447994.54300000001</v>
      </c>
      <c r="D202" s="4">
        <v>4424827.057</v>
      </c>
      <c r="E202" s="4">
        <v>2</v>
      </c>
      <c r="F202" s="36">
        <v>2.548203</v>
      </c>
      <c r="G202" s="41">
        <v>0</v>
      </c>
      <c r="H202" s="41">
        <v>0</v>
      </c>
      <c r="I202" s="36">
        <v>2.284233</v>
      </c>
      <c r="J202" s="41">
        <v>0</v>
      </c>
      <c r="K202" s="41">
        <v>0</v>
      </c>
      <c r="L202" s="36">
        <v>0.26090679999999999</v>
      </c>
      <c r="M202" s="4">
        <v>2007</v>
      </c>
      <c r="N202" s="4" t="s">
        <v>40</v>
      </c>
      <c r="O202" s="4">
        <v>1</v>
      </c>
      <c r="P202" s="4" t="s">
        <v>4</v>
      </c>
      <c r="Q202" s="4" t="s">
        <v>27</v>
      </c>
      <c r="R202" s="34">
        <v>2.548</v>
      </c>
      <c r="S202" s="34">
        <v>38.774999999999999</v>
      </c>
      <c r="T202" s="34">
        <v>8</v>
      </c>
      <c r="U202" s="34">
        <v>0.624</v>
      </c>
      <c r="V202" s="34">
        <v>8.2977000000000007</v>
      </c>
      <c r="W202" s="34">
        <v>0.11382050000000001</v>
      </c>
      <c r="X202" s="42" t="s">
        <v>2</v>
      </c>
      <c r="Y202" s="41">
        <v>4.4443999999999997E-2</v>
      </c>
      <c r="Z202" s="41"/>
      <c r="AA202" s="41"/>
      <c r="AB202" s="41"/>
      <c r="AC202" s="41"/>
      <c r="AD202" s="41"/>
      <c r="AE202" s="41"/>
      <c r="AF202" s="41"/>
    </row>
    <row r="203" spans="1:32" s="4" customFormat="1" x14ac:dyDescent="0.2">
      <c r="A203" s="22">
        <v>202</v>
      </c>
      <c r="B203" s="4" t="s">
        <v>37</v>
      </c>
      <c r="C203" s="4">
        <v>447994.54300000001</v>
      </c>
      <c r="D203" s="4">
        <v>4424827.057</v>
      </c>
      <c r="E203" s="4">
        <v>2</v>
      </c>
      <c r="F203" s="36">
        <v>2.548203</v>
      </c>
      <c r="G203" s="41">
        <v>0</v>
      </c>
      <c r="H203" s="41">
        <v>0</v>
      </c>
      <c r="I203" s="36">
        <v>2.284233</v>
      </c>
      <c r="J203" s="41">
        <v>0</v>
      </c>
      <c r="K203" s="41">
        <v>0</v>
      </c>
      <c r="L203" s="36">
        <v>0.26090679999999999</v>
      </c>
      <c r="M203" s="4">
        <v>2007</v>
      </c>
      <c r="N203" s="4" t="s">
        <v>40</v>
      </c>
      <c r="O203" s="4">
        <v>1</v>
      </c>
      <c r="P203" s="4" t="s">
        <v>4</v>
      </c>
      <c r="Q203" s="4" t="s">
        <v>27</v>
      </c>
      <c r="R203" s="34">
        <v>2.548</v>
      </c>
      <c r="S203" s="34">
        <v>38.774999999999999</v>
      </c>
      <c r="T203" s="34">
        <v>8</v>
      </c>
      <c r="U203" s="34">
        <v>0.624</v>
      </c>
      <c r="V203" s="34">
        <v>8.2977000000000007</v>
      </c>
      <c r="W203" s="34">
        <v>0.11382050000000001</v>
      </c>
      <c r="X203" s="42" t="s">
        <v>3</v>
      </c>
      <c r="Y203" s="41">
        <v>0.8</v>
      </c>
      <c r="Z203" s="41"/>
      <c r="AA203" s="41"/>
      <c r="AB203" s="41"/>
      <c r="AC203" s="41"/>
      <c r="AD203" s="41"/>
      <c r="AE203" s="41"/>
      <c r="AF203" s="41"/>
    </row>
    <row r="204" spans="1:32" s="4" customFormat="1" x14ac:dyDescent="0.2">
      <c r="A204" s="22">
        <v>203</v>
      </c>
      <c r="B204" s="4" t="s">
        <v>37</v>
      </c>
      <c r="C204" s="4">
        <v>447994.54300000001</v>
      </c>
      <c r="D204" s="4">
        <v>4424827.057</v>
      </c>
      <c r="E204" s="4">
        <v>2</v>
      </c>
      <c r="F204" s="36">
        <v>2.548203</v>
      </c>
      <c r="G204" s="41">
        <v>0</v>
      </c>
      <c r="H204" s="41">
        <v>0</v>
      </c>
      <c r="I204" s="36">
        <v>2.284233</v>
      </c>
      <c r="J204" s="41">
        <v>0</v>
      </c>
      <c r="K204" s="41">
        <v>0</v>
      </c>
      <c r="L204" s="36">
        <v>0.26090679999999999</v>
      </c>
      <c r="M204" s="4">
        <v>2007</v>
      </c>
      <c r="N204" s="4" t="s">
        <v>40</v>
      </c>
      <c r="O204" s="4">
        <v>1</v>
      </c>
      <c r="P204" s="4" t="s">
        <v>4</v>
      </c>
      <c r="Q204" s="4" t="s">
        <v>27</v>
      </c>
      <c r="R204" s="34">
        <v>2.548</v>
      </c>
      <c r="S204" s="34">
        <v>38.774999999999999</v>
      </c>
      <c r="T204" s="34">
        <v>8</v>
      </c>
      <c r="U204" s="34">
        <v>0.624</v>
      </c>
      <c r="V204" s="34">
        <v>8.2977000000000007</v>
      </c>
      <c r="W204" s="34">
        <v>0.11382050000000001</v>
      </c>
      <c r="X204" s="42" t="s">
        <v>4</v>
      </c>
      <c r="Y204" s="41">
        <v>1.2</v>
      </c>
      <c r="Z204" s="41"/>
      <c r="AA204" s="41"/>
      <c r="AB204" s="41"/>
      <c r="AC204" s="41"/>
      <c r="AD204" s="41"/>
      <c r="AE204" s="41"/>
      <c r="AF204" s="41"/>
    </row>
    <row r="205" spans="1:32" s="4" customFormat="1" x14ac:dyDescent="0.2">
      <c r="A205" s="4">
        <v>204</v>
      </c>
      <c r="B205" s="4" t="s">
        <v>37</v>
      </c>
      <c r="C205" s="4">
        <v>447994.54300000001</v>
      </c>
      <c r="D205" s="4">
        <v>4424827.057</v>
      </c>
      <c r="E205" s="4">
        <v>2</v>
      </c>
      <c r="F205" s="36">
        <v>2.548203</v>
      </c>
      <c r="G205" s="41">
        <v>0</v>
      </c>
      <c r="H205" s="41">
        <v>0</v>
      </c>
      <c r="I205" s="36">
        <v>2.284233</v>
      </c>
      <c r="J205" s="41">
        <v>0</v>
      </c>
      <c r="K205" s="41">
        <v>0</v>
      </c>
      <c r="L205" s="36">
        <v>0.26090679999999999</v>
      </c>
      <c r="M205" s="4">
        <v>2007</v>
      </c>
      <c r="N205" s="4" t="s">
        <v>40</v>
      </c>
      <c r="O205" s="4">
        <v>1</v>
      </c>
      <c r="P205" s="4" t="s">
        <v>4</v>
      </c>
      <c r="Q205" s="4" t="s">
        <v>27</v>
      </c>
      <c r="R205" s="34">
        <v>2.548</v>
      </c>
      <c r="S205" s="34">
        <v>38.774999999999999</v>
      </c>
      <c r="T205" s="34">
        <v>8</v>
      </c>
      <c r="U205" s="34">
        <v>0.624</v>
      </c>
      <c r="V205" s="34">
        <v>8.2977000000000007</v>
      </c>
      <c r="W205" s="34">
        <v>0.11382050000000001</v>
      </c>
      <c r="X205" s="42" t="s">
        <v>5</v>
      </c>
      <c r="Y205" s="41">
        <v>0.6333333333333333</v>
      </c>
      <c r="Z205" s="41"/>
      <c r="AA205" s="41"/>
      <c r="AB205" s="41"/>
      <c r="AC205" s="41"/>
      <c r="AD205" s="41"/>
      <c r="AE205" s="41"/>
      <c r="AF205" s="41"/>
    </row>
    <row r="206" spans="1:32" s="4" customFormat="1" x14ac:dyDescent="0.2">
      <c r="A206" s="4">
        <v>205</v>
      </c>
      <c r="B206" s="4" t="s">
        <v>37</v>
      </c>
      <c r="C206" s="4">
        <v>447994.54300000001</v>
      </c>
      <c r="D206" s="4">
        <v>4424827.057</v>
      </c>
      <c r="E206" s="4">
        <v>2</v>
      </c>
      <c r="F206" s="36">
        <v>2.548203</v>
      </c>
      <c r="G206" s="41">
        <v>0</v>
      </c>
      <c r="H206" s="41">
        <v>0</v>
      </c>
      <c r="I206" s="36">
        <v>2.284233</v>
      </c>
      <c r="J206" s="41">
        <v>0</v>
      </c>
      <c r="K206" s="41">
        <v>0</v>
      </c>
      <c r="L206" s="36">
        <v>0.26090679999999999</v>
      </c>
      <c r="M206" s="4">
        <v>2007</v>
      </c>
      <c r="N206" s="4" t="s">
        <v>40</v>
      </c>
      <c r="O206" s="4">
        <v>1</v>
      </c>
      <c r="P206" s="4" t="s">
        <v>4</v>
      </c>
      <c r="Q206" s="4" t="s">
        <v>27</v>
      </c>
      <c r="R206" s="34">
        <v>2.548</v>
      </c>
      <c r="S206" s="34">
        <v>38.774999999999999</v>
      </c>
      <c r="T206" s="34">
        <v>8</v>
      </c>
      <c r="U206" s="34">
        <v>0.624</v>
      </c>
      <c r="V206" s="34">
        <v>8.2977000000000007</v>
      </c>
      <c r="W206" s="34">
        <v>0.11382050000000001</v>
      </c>
      <c r="X206" s="42" t="s">
        <v>22</v>
      </c>
      <c r="Y206" s="41">
        <v>2.3555555555555556</v>
      </c>
      <c r="Z206" s="41"/>
      <c r="AA206" s="41"/>
      <c r="AB206" s="41"/>
      <c r="AC206" s="41"/>
      <c r="AD206" s="41"/>
      <c r="AE206" s="41"/>
      <c r="AF206" s="41"/>
    </row>
    <row r="207" spans="1:32" s="4" customFormat="1" x14ac:dyDescent="0.2">
      <c r="A207" s="4">
        <v>206</v>
      </c>
      <c r="B207" s="4" t="s">
        <v>37</v>
      </c>
      <c r="C207" s="4">
        <v>447994.54300000001</v>
      </c>
      <c r="D207" s="4">
        <v>4424827.057</v>
      </c>
      <c r="E207" s="4">
        <v>2</v>
      </c>
      <c r="F207" s="36">
        <v>2.548203</v>
      </c>
      <c r="G207" s="41">
        <v>0</v>
      </c>
      <c r="H207" s="41">
        <v>0</v>
      </c>
      <c r="I207" s="36">
        <v>2.284233</v>
      </c>
      <c r="J207" s="41">
        <v>0</v>
      </c>
      <c r="K207" s="41">
        <v>0</v>
      </c>
      <c r="L207" s="36">
        <v>0.26090679999999999</v>
      </c>
      <c r="M207" s="4">
        <v>2007</v>
      </c>
      <c r="N207" s="4" t="s">
        <v>40</v>
      </c>
      <c r="O207" s="4">
        <v>1</v>
      </c>
      <c r="P207" s="4" t="s">
        <v>4</v>
      </c>
      <c r="Q207" s="4" t="s">
        <v>27</v>
      </c>
      <c r="R207" s="34">
        <v>2.548</v>
      </c>
      <c r="S207" s="34">
        <v>38.774999999999999</v>
      </c>
      <c r="T207" s="34">
        <v>8</v>
      </c>
      <c r="U207" s="34">
        <v>0.624</v>
      </c>
      <c r="V207" s="34">
        <v>8.2977000000000007</v>
      </c>
      <c r="W207" s="34">
        <v>0.11382050000000001</v>
      </c>
      <c r="X207" s="42" t="s">
        <v>104</v>
      </c>
      <c r="Y207" s="41">
        <v>1.4222222222222223</v>
      </c>
      <c r="Z207" s="41"/>
      <c r="AA207" s="41"/>
      <c r="AB207" s="41"/>
      <c r="AC207" s="41"/>
      <c r="AD207" s="41"/>
      <c r="AE207" s="41"/>
      <c r="AF207" s="41"/>
    </row>
    <row r="208" spans="1:32" s="4" customFormat="1" x14ac:dyDescent="0.2">
      <c r="A208" s="4">
        <v>207</v>
      </c>
      <c r="B208" s="4" t="s">
        <v>37</v>
      </c>
      <c r="C208" s="4">
        <v>447994.54300000001</v>
      </c>
      <c r="D208" s="4">
        <v>4424827.057</v>
      </c>
      <c r="E208" s="4">
        <v>2</v>
      </c>
      <c r="F208" s="36">
        <v>2.548203</v>
      </c>
      <c r="G208" s="41">
        <v>0</v>
      </c>
      <c r="H208" s="41">
        <v>0</v>
      </c>
      <c r="I208" s="36">
        <v>2.284233</v>
      </c>
      <c r="J208" s="41">
        <v>0</v>
      </c>
      <c r="K208" s="41">
        <v>0</v>
      </c>
      <c r="L208" s="36">
        <v>0.26090679999999999</v>
      </c>
      <c r="M208" s="4">
        <v>2007</v>
      </c>
      <c r="N208" s="4" t="s">
        <v>40</v>
      </c>
      <c r="O208" s="4">
        <v>1</v>
      </c>
      <c r="P208" s="4" t="s">
        <v>4</v>
      </c>
      <c r="Q208" s="4" t="s">
        <v>27</v>
      </c>
      <c r="R208" s="34">
        <v>2.548</v>
      </c>
      <c r="S208" s="34">
        <v>38.774999999999999</v>
      </c>
      <c r="T208" s="34">
        <v>8</v>
      </c>
      <c r="U208" s="34">
        <v>0.624</v>
      </c>
      <c r="V208" s="34">
        <v>8.2977000000000007</v>
      </c>
      <c r="W208" s="34">
        <v>0.11382050000000001</v>
      </c>
      <c r="X208" s="42" t="s">
        <v>105</v>
      </c>
      <c r="Y208" s="41">
        <v>0.19999999999999998</v>
      </c>
      <c r="Z208" s="41"/>
      <c r="AA208" s="41"/>
      <c r="AB208" s="41"/>
      <c r="AC208" s="41"/>
      <c r="AD208" s="41"/>
      <c r="AE208" s="41"/>
      <c r="AF208" s="41"/>
    </row>
    <row r="209" spans="1:32" s="49" customFormat="1" x14ac:dyDescent="0.2">
      <c r="A209" s="49">
        <v>208</v>
      </c>
      <c r="B209" s="49" t="s">
        <v>37</v>
      </c>
      <c r="C209" s="49">
        <v>447994.54300000001</v>
      </c>
      <c r="D209" s="49">
        <v>4424827.057</v>
      </c>
      <c r="E209" s="49">
        <v>2</v>
      </c>
      <c r="F209" s="50">
        <v>2.548203</v>
      </c>
      <c r="G209" s="50">
        <v>0</v>
      </c>
      <c r="H209" s="50">
        <v>0</v>
      </c>
      <c r="I209" s="50">
        <v>2.284233</v>
      </c>
      <c r="J209" s="50">
        <v>0</v>
      </c>
      <c r="K209" s="50">
        <v>0</v>
      </c>
      <c r="L209" s="50">
        <v>0.26090679999999999</v>
      </c>
      <c r="M209" s="49">
        <v>2007</v>
      </c>
      <c r="N209" s="49" t="s">
        <v>40</v>
      </c>
      <c r="O209" s="49">
        <v>1</v>
      </c>
      <c r="P209" s="49" t="s">
        <v>4</v>
      </c>
      <c r="Q209" s="49" t="s">
        <v>27</v>
      </c>
      <c r="R209" s="44">
        <v>2.548</v>
      </c>
      <c r="S209" s="44">
        <v>38.774999999999999</v>
      </c>
      <c r="T209" s="44">
        <v>8</v>
      </c>
      <c r="U209" s="44">
        <v>0.624</v>
      </c>
      <c r="V209" s="44">
        <v>8.2977000000000007</v>
      </c>
      <c r="W209" s="44">
        <v>0.11382050000000001</v>
      </c>
      <c r="X209" s="52" t="s">
        <v>25</v>
      </c>
      <c r="Y209" s="50">
        <v>5.12</v>
      </c>
      <c r="Z209" s="50"/>
      <c r="AA209" s="50"/>
      <c r="AB209" s="50"/>
      <c r="AC209" s="50"/>
      <c r="AD209" s="50"/>
      <c r="AE209" s="50"/>
      <c r="AF209" s="50"/>
    </row>
    <row r="210" spans="1:32" s="22" customFormat="1" x14ac:dyDescent="0.2">
      <c r="A210" s="22">
        <v>209</v>
      </c>
      <c r="B210" s="5" t="s">
        <v>37</v>
      </c>
      <c r="C210" s="22">
        <v>448197.84299999999</v>
      </c>
      <c r="D210" s="22">
        <v>4424792.3729999997</v>
      </c>
      <c r="E210" s="22">
        <v>2</v>
      </c>
      <c r="F210" s="36">
        <v>2.548203</v>
      </c>
      <c r="G210" s="41">
        <v>0</v>
      </c>
      <c r="H210" s="41">
        <v>0</v>
      </c>
      <c r="I210" s="36">
        <v>2.284233</v>
      </c>
      <c r="J210" s="41">
        <v>0</v>
      </c>
      <c r="K210" s="41">
        <v>0</v>
      </c>
      <c r="L210" s="36">
        <v>0.26090679999999999</v>
      </c>
      <c r="M210" s="22">
        <v>2007</v>
      </c>
      <c r="N210" s="22" t="s">
        <v>41</v>
      </c>
      <c r="O210" s="22">
        <v>2</v>
      </c>
      <c r="P210" s="22" t="s">
        <v>4</v>
      </c>
      <c r="Q210" s="22" t="s">
        <v>28</v>
      </c>
      <c r="R210" s="33">
        <v>2.2839999999999998</v>
      </c>
      <c r="S210" s="33">
        <v>30.126000000000001</v>
      </c>
      <c r="T210" s="33">
        <v>1</v>
      </c>
      <c r="U210" s="33">
        <v>7.8E-2</v>
      </c>
      <c r="V210" s="33">
        <v>6.08</v>
      </c>
      <c r="W210" s="33">
        <v>0.1028353</v>
      </c>
      <c r="X210" s="42" t="s">
        <v>2</v>
      </c>
      <c r="Y210" s="36">
        <v>2.2221999999999999E-2</v>
      </c>
      <c r="Z210" s="36"/>
      <c r="AA210" s="36"/>
      <c r="AB210" s="36"/>
      <c r="AC210" s="36"/>
      <c r="AD210" s="36"/>
      <c r="AE210" s="36"/>
      <c r="AF210" s="36"/>
    </row>
    <row r="211" spans="1:32" s="22" customFormat="1" x14ac:dyDescent="0.2">
      <c r="A211" s="22">
        <v>210</v>
      </c>
      <c r="B211" s="4" t="s">
        <v>37</v>
      </c>
      <c r="C211" s="22">
        <v>448197.84299999999</v>
      </c>
      <c r="D211" s="22">
        <v>4424792.3729999997</v>
      </c>
      <c r="E211" s="22">
        <v>2</v>
      </c>
      <c r="F211" s="36">
        <v>2.548203</v>
      </c>
      <c r="G211" s="41">
        <v>0</v>
      </c>
      <c r="H211" s="41">
        <v>0</v>
      </c>
      <c r="I211" s="36">
        <v>2.284233</v>
      </c>
      <c r="J211" s="41">
        <v>0</v>
      </c>
      <c r="K211" s="41">
        <v>0</v>
      </c>
      <c r="L211" s="36">
        <v>0.26090679999999999</v>
      </c>
      <c r="M211" s="22">
        <v>2007</v>
      </c>
      <c r="N211" s="22" t="s">
        <v>41</v>
      </c>
      <c r="O211" s="22">
        <v>2</v>
      </c>
      <c r="P211" s="22" t="s">
        <v>4</v>
      </c>
      <c r="Q211" s="22" t="s">
        <v>28</v>
      </c>
      <c r="R211" s="33">
        <v>2.2839999999999998</v>
      </c>
      <c r="S211" s="33">
        <v>30.126000000000001</v>
      </c>
      <c r="T211" s="33">
        <v>1</v>
      </c>
      <c r="U211" s="33">
        <v>7.8E-2</v>
      </c>
      <c r="V211" s="33">
        <v>6.08</v>
      </c>
      <c r="W211" s="33">
        <v>0.1028353</v>
      </c>
      <c r="X211" s="42" t="s">
        <v>3</v>
      </c>
      <c r="Y211" s="36">
        <v>6.6667000000000004E-2</v>
      </c>
      <c r="Z211" s="36"/>
      <c r="AA211" s="36"/>
      <c r="AB211" s="36"/>
      <c r="AC211" s="36"/>
      <c r="AD211" s="36"/>
      <c r="AE211" s="36"/>
      <c r="AF211" s="36"/>
    </row>
    <row r="212" spans="1:32" s="22" customFormat="1" x14ac:dyDescent="0.2">
      <c r="A212" s="22">
        <v>211</v>
      </c>
      <c r="B212" s="4" t="s">
        <v>37</v>
      </c>
      <c r="C212" s="22">
        <v>448197.84299999999</v>
      </c>
      <c r="D212" s="22">
        <v>4424792.3729999997</v>
      </c>
      <c r="E212" s="22">
        <v>2</v>
      </c>
      <c r="F212" s="36">
        <v>2.548203</v>
      </c>
      <c r="G212" s="41">
        <v>0</v>
      </c>
      <c r="H212" s="41">
        <v>0</v>
      </c>
      <c r="I212" s="36">
        <v>2.284233</v>
      </c>
      <c r="J212" s="41">
        <v>0</v>
      </c>
      <c r="K212" s="41">
        <v>0</v>
      </c>
      <c r="L212" s="36">
        <v>0.26090679999999999</v>
      </c>
      <c r="M212" s="22">
        <v>2007</v>
      </c>
      <c r="N212" s="22" t="s">
        <v>41</v>
      </c>
      <c r="O212" s="22">
        <v>2</v>
      </c>
      <c r="P212" s="22" t="s">
        <v>4</v>
      </c>
      <c r="Q212" s="22" t="s">
        <v>28</v>
      </c>
      <c r="R212" s="33">
        <v>2.2839999999999998</v>
      </c>
      <c r="S212" s="33">
        <v>30.126000000000001</v>
      </c>
      <c r="T212" s="33">
        <v>1</v>
      </c>
      <c r="U212" s="33">
        <v>7.8E-2</v>
      </c>
      <c r="V212" s="33">
        <v>6.08</v>
      </c>
      <c r="W212" s="33">
        <v>0.1028353</v>
      </c>
      <c r="X212" s="42" t="s">
        <v>4</v>
      </c>
      <c r="Y212" s="36">
        <v>0.24444399999999999</v>
      </c>
      <c r="Z212" s="36"/>
      <c r="AA212" s="36"/>
      <c r="AB212" s="36"/>
      <c r="AC212" s="36"/>
      <c r="AD212" s="36"/>
      <c r="AE212" s="36"/>
      <c r="AF212" s="36"/>
    </row>
    <row r="213" spans="1:32" s="22" customFormat="1" x14ac:dyDescent="0.2">
      <c r="A213" s="4">
        <v>212</v>
      </c>
      <c r="B213" s="4" t="s">
        <v>37</v>
      </c>
      <c r="C213" s="22">
        <v>448197.84299999999</v>
      </c>
      <c r="D213" s="22">
        <v>4424792.3729999997</v>
      </c>
      <c r="E213" s="22">
        <v>2</v>
      </c>
      <c r="F213" s="36">
        <v>2.548203</v>
      </c>
      <c r="G213" s="41">
        <v>0</v>
      </c>
      <c r="H213" s="41">
        <v>0</v>
      </c>
      <c r="I213" s="36">
        <v>2.284233</v>
      </c>
      <c r="J213" s="41">
        <v>0</v>
      </c>
      <c r="K213" s="41">
        <v>0</v>
      </c>
      <c r="L213" s="36">
        <v>0.26090679999999999</v>
      </c>
      <c r="M213" s="22">
        <v>2007</v>
      </c>
      <c r="N213" s="22" t="s">
        <v>41</v>
      </c>
      <c r="O213" s="22">
        <v>2</v>
      </c>
      <c r="P213" s="22" t="s">
        <v>4</v>
      </c>
      <c r="Q213" s="22" t="s">
        <v>28</v>
      </c>
      <c r="R213" s="33">
        <v>2.2839999999999998</v>
      </c>
      <c r="S213" s="33">
        <v>30.126000000000001</v>
      </c>
      <c r="T213" s="33">
        <v>1</v>
      </c>
      <c r="U213" s="33">
        <v>7.8E-2</v>
      </c>
      <c r="V213" s="33">
        <v>6.08</v>
      </c>
      <c r="W213" s="33">
        <v>0.1028353</v>
      </c>
      <c r="X213" s="42" t="s">
        <v>5</v>
      </c>
      <c r="Y213" s="36">
        <v>1.5555555555555556</v>
      </c>
      <c r="Z213" s="36"/>
      <c r="AA213" s="36"/>
      <c r="AB213" s="36"/>
      <c r="AC213" s="36"/>
      <c r="AD213" s="36"/>
      <c r="AE213" s="36"/>
      <c r="AF213" s="36"/>
    </row>
    <row r="214" spans="1:32" s="22" customFormat="1" x14ac:dyDescent="0.2">
      <c r="A214" s="4">
        <v>213</v>
      </c>
      <c r="B214" s="4" t="s">
        <v>37</v>
      </c>
      <c r="C214" s="22">
        <v>448197.84299999999</v>
      </c>
      <c r="D214" s="22">
        <v>4424792.3729999997</v>
      </c>
      <c r="E214" s="22">
        <v>2</v>
      </c>
      <c r="F214" s="36">
        <v>2.548203</v>
      </c>
      <c r="G214" s="41">
        <v>0</v>
      </c>
      <c r="H214" s="41">
        <v>0</v>
      </c>
      <c r="I214" s="36">
        <v>2.284233</v>
      </c>
      <c r="J214" s="41">
        <v>0</v>
      </c>
      <c r="K214" s="41">
        <v>0</v>
      </c>
      <c r="L214" s="36">
        <v>0.26090679999999999</v>
      </c>
      <c r="M214" s="22">
        <v>2007</v>
      </c>
      <c r="N214" s="22" t="s">
        <v>41</v>
      </c>
      <c r="O214" s="22">
        <v>2</v>
      </c>
      <c r="P214" s="22" t="s">
        <v>4</v>
      </c>
      <c r="Q214" s="22" t="s">
        <v>28</v>
      </c>
      <c r="R214" s="33">
        <v>2.2839999999999998</v>
      </c>
      <c r="S214" s="33">
        <v>30.126000000000001</v>
      </c>
      <c r="T214" s="33">
        <v>1</v>
      </c>
      <c r="U214" s="33">
        <v>7.8E-2</v>
      </c>
      <c r="V214" s="33">
        <v>6.08</v>
      </c>
      <c r="W214" s="33">
        <v>0.1028353</v>
      </c>
      <c r="X214" s="42" t="s">
        <v>22</v>
      </c>
      <c r="Y214" s="36">
        <v>1.9777777777777779</v>
      </c>
      <c r="Z214" s="36"/>
      <c r="AA214" s="36"/>
      <c r="AB214" s="36"/>
      <c r="AC214" s="36"/>
      <c r="AD214" s="36"/>
      <c r="AE214" s="36"/>
      <c r="AF214" s="36"/>
    </row>
    <row r="215" spans="1:32" s="22" customFormat="1" x14ac:dyDescent="0.2">
      <c r="A215" s="4">
        <v>214</v>
      </c>
      <c r="B215" s="4" t="s">
        <v>37</v>
      </c>
      <c r="C215" s="22">
        <v>448197.84299999999</v>
      </c>
      <c r="D215" s="22">
        <v>4424792.3729999997</v>
      </c>
      <c r="E215" s="22">
        <v>2</v>
      </c>
      <c r="F215" s="36">
        <v>2.548203</v>
      </c>
      <c r="G215" s="41">
        <v>0</v>
      </c>
      <c r="H215" s="41">
        <v>0</v>
      </c>
      <c r="I215" s="36">
        <v>2.284233</v>
      </c>
      <c r="J215" s="41">
        <v>0</v>
      </c>
      <c r="K215" s="41">
        <v>0</v>
      </c>
      <c r="L215" s="36">
        <v>0.26090679999999999</v>
      </c>
      <c r="M215" s="22">
        <v>2007</v>
      </c>
      <c r="N215" s="22" t="s">
        <v>41</v>
      </c>
      <c r="O215" s="22">
        <v>2</v>
      </c>
      <c r="P215" s="22" t="s">
        <v>4</v>
      </c>
      <c r="Q215" s="22" t="s">
        <v>28</v>
      </c>
      <c r="R215" s="33">
        <v>2.2839999999999998</v>
      </c>
      <c r="S215" s="33">
        <v>30.126000000000001</v>
      </c>
      <c r="T215" s="33">
        <v>1</v>
      </c>
      <c r="U215" s="33">
        <v>7.8E-2</v>
      </c>
      <c r="V215" s="33">
        <v>6.08</v>
      </c>
      <c r="W215" s="33">
        <v>0.1028353</v>
      </c>
      <c r="X215" s="42" t="s">
        <v>104</v>
      </c>
      <c r="Y215" s="36">
        <v>0.26666666666666666</v>
      </c>
      <c r="Z215" s="36"/>
      <c r="AA215" s="36"/>
      <c r="AB215" s="36"/>
      <c r="AC215" s="36"/>
      <c r="AD215" s="36"/>
      <c r="AE215" s="36"/>
      <c r="AF215" s="36"/>
    </row>
    <row r="216" spans="1:32" s="22" customFormat="1" x14ac:dyDescent="0.2">
      <c r="A216" s="4">
        <v>215</v>
      </c>
      <c r="B216" s="4" t="s">
        <v>37</v>
      </c>
      <c r="C216" s="22">
        <v>448197.84299999999</v>
      </c>
      <c r="D216" s="22">
        <v>4424792.3729999997</v>
      </c>
      <c r="E216" s="22">
        <v>2</v>
      </c>
      <c r="F216" s="36">
        <v>2.548203</v>
      </c>
      <c r="G216" s="41">
        <v>0</v>
      </c>
      <c r="H216" s="41">
        <v>0</v>
      </c>
      <c r="I216" s="36">
        <v>2.284233</v>
      </c>
      <c r="J216" s="41">
        <v>0</v>
      </c>
      <c r="K216" s="41">
        <v>0</v>
      </c>
      <c r="L216" s="36">
        <v>0.26090679999999999</v>
      </c>
      <c r="M216" s="22">
        <v>2007</v>
      </c>
      <c r="N216" s="22" t="s">
        <v>41</v>
      </c>
      <c r="O216" s="22">
        <v>2</v>
      </c>
      <c r="P216" s="22" t="s">
        <v>4</v>
      </c>
      <c r="Q216" s="22" t="s">
        <v>28</v>
      </c>
      <c r="R216" s="33">
        <v>2.2839999999999998</v>
      </c>
      <c r="S216" s="33">
        <v>30.126000000000001</v>
      </c>
      <c r="T216" s="33">
        <v>1</v>
      </c>
      <c r="U216" s="33">
        <v>7.8E-2</v>
      </c>
      <c r="V216" s="33">
        <v>6.08</v>
      </c>
      <c r="W216" s="33">
        <v>0.1028353</v>
      </c>
      <c r="X216" s="42" t="s">
        <v>105</v>
      </c>
      <c r="Y216" s="36">
        <v>0</v>
      </c>
      <c r="Z216" s="36"/>
      <c r="AA216" s="36"/>
      <c r="AB216" s="36"/>
      <c r="AC216" s="36"/>
      <c r="AD216" s="36"/>
      <c r="AE216" s="36"/>
      <c r="AF216" s="36"/>
    </row>
    <row r="217" spans="1:32" s="49" customFormat="1" x14ac:dyDescent="0.2">
      <c r="A217" s="49">
        <v>216</v>
      </c>
      <c r="B217" s="49" t="s">
        <v>37</v>
      </c>
      <c r="C217" s="49">
        <v>448197.84299999999</v>
      </c>
      <c r="D217" s="49">
        <v>4424792.3729999997</v>
      </c>
      <c r="E217" s="49">
        <v>2</v>
      </c>
      <c r="F217" s="50">
        <v>2.548203</v>
      </c>
      <c r="G217" s="50">
        <v>0</v>
      </c>
      <c r="H217" s="50">
        <v>0</v>
      </c>
      <c r="I217" s="50">
        <v>2.284233</v>
      </c>
      <c r="J217" s="50">
        <v>0</v>
      </c>
      <c r="K217" s="50">
        <v>0</v>
      </c>
      <c r="L217" s="50">
        <v>0.26090679999999999</v>
      </c>
      <c r="M217" s="49">
        <v>2007</v>
      </c>
      <c r="N217" s="49" t="s">
        <v>41</v>
      </c>
      <c r="O217" s="49">
        <v>2</v>
      </c>
      <c r="P217" s="49" t="s">
        <v>4</v>
      </c>
      <c r="Q217" s="49" t="s">
        <v>28</v>
      </c>
      <c r="R217" s="44">
        <v>2.2839999999999998</v>
      </c>
      <c r="S217" s="44">
        <v>30.126000000000001</v>
      </c>
      <c r="T217" s="44">
        <v>1</v>
      </c>
      <c r="U217" s="44">
        <v>7.8E-2</v>
      </c>
      <c r="V217" s="44">
        <v>6.08</v>
      </c>
      <c r="W217" s="44">
        <v>0.1028353</v>
      </c>
      <c r="X217" s="52" t="s">
        <v>25</v>
      </c>
      <c r="Y217" s="50">
        <v>2.23</v>
      </c>
      <c r="Z217" s="50"/>
      <c r="AA217" s="50"/>
      <c r="AB217" s="50"/>
      <c r="AC217" s="50"/>
      <c r="AD217" s="50"/>
      <c r="AE217" s="50"/>
      <c r="AF217" s="50"/>
    </row>
    <row r="218" spans="1:32" s="22" customFormat="1" x14ac:dyDescent="0.2">
      <c r="A218" s="22">
        <v>217</v>
      </c>
      <c r="B218" s="5" t="s">
        <v>37</v>
      </c>
      <c r="C218" s="22">
        <v>448453.69699999999</v>
      </c>
      <c r="D218" s="22">
        <v>4424320.7539999997</v>
      </c>
      <c r="E218" s="22">
        <v>2</v>
      </c>
      <c r="F218" s="36">
        <v>2.548203</v>
      </c>
      <c r="G218" s="41">
        <v>0</v>
      </c>
      <c r="H218" s="41">
        <v>0</v>
      </c>
      <c r="I218" s="36">
        <v>2.284233</v>
      </c>
      <c r="J218" s="41">
        <v>0</v>
      </c>
      <c r="K218" s="41">
        <v>0</v>
      </c>
      <c r="L218" s="36">
        <v>0.26090679999999999</v>
      </c>
      <c r="M218" s="22">
        <v>2005</v>
      </c>
      <c r="N218" s="22" t="s">
        <v>40</v>
      </c>
      <c r="O218" s="22">
        <v>1</v>
      </c>
      <c r="P218" s="22" t="s">
        <v>4</v>
      </c>
      <c r="Q218" s="22" t="s">
        <v>27</v>
      </c>
      <c r="R218" s="33">
        <v>2.548</v>
      </c>
      <c r="S218" s="33">
        <v>38.774999999999999</v>
      </c>
      <c r="T218" s="33">
        <v>8</v>
      </c>
      <c r="U218" s="33">
        <v>0.624</v>
      </c>
      <c r="V218" s="33">
        <v>8.2977000000000007</v>
      </c>
      <c r="W218" s="33">
        <v>9.8231583999999997E-2</v>
      </c>
      <c r="X218" s="42" t="s">
        <v>2</v>
      </c>
      <c r="Y218" s="36">
        <v>1</v>
      </c>
      <c r="Z218" s="36"/>
      <c r="AA218" s="36"/>
      <c r="AB218" s="36"/>
      <c r="AC218" s="36"/>
      <c r="AD218" s="36"/>
      <c r="AE218" s="36"/>
      <c r="AF218" s="36"/>
    </row>
    <row r="219" spans="1:32" s="22" customFormat="1" x14ac:dyDescent="0.2">
      <c r="A219" s="22">
        <v>218</v>
      </c>
      <c r="B219" s="4" t="s">
        <v>37</v>
      </c>
      <c r="C219" s="22">
        <v>448453.69699999999</v>
      </c>
      <c r="D219" s="22">
        <v>4424320.7539999997</v>
      </c>
      <c r="E219" s="22">
        <v>2</v>
      </c>
      <c r="F219" s="36">
        <v>2.548203</v>
      </c>
      <c r="G219" s="41">
        <v>0</v>
      </c>
      <c r="H219" s="41">
        <v>0</v>
      </c>
      <c r="I219" s="36">
        <v>2.284233</v>
      </c>
      <c r="J219" s="41">
        <v>0</v>
      </c>
      <c r="K219" s="41">
        <v>0</v>
      </c>
      <c r="L219" s="36">
        <v>0.26090679999999999</v>
      </c>
      <c r="M219" s="22">
        <v>2005</v>
      </c>
      <c r="N219" s="22" t="s">
        <v>40</v>
      </c>
      <c r="O219" s="22">
        <v>1</v>
      </c>
      <c r="P219" s="22" t="s">
        <v>4</v>
      </c>
      <c r="Q219" s="22" t="s">
        <v>27</v>
      </c>
      <c r="R219" s="33">
        <v>2.548</v>
      </c>
      <c r="S219" s="33">
        <v>38.774999999999999</v>
      </c>
      <c r="T219" s="33">
        <v>8</v>
      </c>
      <c r="U219" s="33">
        <v>0.624</v>
      </c>
      <c r="V219" s="33">
        <v>8.2977000000000007</v>
      </c>
      <c r="W219" s="33">
        <v>9.8231583999999997E-2</v>
      </c>
      <c r="X219" s="42" t="s">
        <v>3</v>
      </c>
      <c r="Y219" s="36">
        <v>1.4</v>
      </c>
      <c r="Z219" s="36"/>
      <c r="AA219" s="36"/>
      <c r="AB219" s="36"/>
      <c r="AC219" s="36"/>
      <c r="AD219" s="36"/>
      <c r="AE219" s="36"/>
      <c r="AF219" s="36"/>
    </row>
    <row r="220" spans="1:32" s="22" customFormat="1" x14ac:dyDescent="0.2">
      <c r="A220" s="22">
        <v>219</v>
      </c>
      <c r="B220" s="4" t="s">
        <v>37</v>
      </c>
      <c r="C220" s="22">
        <v>448453.69699999999</v>
      </c>
      <c r="D220" s="22">
        <v>4424320.7539999997</v>
      </c>
      <c r="E220" s="22">
        <v>2</v>
      </c>
      <c r="F220" s="36">
        <v>2.548203</v>
      </c>
      <c r="G220" s="41">
        <v>0</v>
      </c>
      <c r="H220" s="41">
        <v>0</v>
      </c>
      <c r="I220" s="36">
        <v>2.284233</v>
      </c>
      <c r="J220" s="41">
        <v>0</v>
      </c>
      <c r="K220" s="41">
        <v>0</v>
      </c>
      <c r="L220" s="36">
        <v>0.26090679999999999</v>
      </c>
      <c r="M220" s="22">
        <v>2005</v>
      </c>
      <c r="N220" s="22" t="s">
        <v>40</v>
      </c>
      <c r="O220" s="22">
        <v>1</v>
      </c>
      <c r="P220" s="22" t="s">
        <v>4</v>
      </c>
      <c r="Q220" s="22" t="s">
        <v>27</v>
      </c>
      <c r="R220" s="33">
        <v>2.548</v>
      </c>
      <c r="S220" s="33">
        <v>38.774999999999999</v>
      </c>
      <c r="T220" s="33">
        <v>8</v>
      </c>
      <c r="U220" s="33">
        <v>0.624</v>
      </c>
      <c r="V220" s="33">
        <v>8.2977000000000007</v>
      </c>
      <c r="W220" s="33">
        <v>9.8231583999999997E-2</v>
      </c>
      <c r="X220" s="42" t="s">
        <v>4</v>
      </c>
      <c r="Y220" s="36">
        <v>1.67</v>
      </c>
      <c r="Z220" s="36"/>
      <c r="AA220" s="36"/>
      <c r="AB220" s="36"/>
      <c r="AC220" s="36"/>
      <c r="AD220" s="36"/>
      <c r="AE220" s="36"/>
      <c r="AF220" s="36"/>
    </row>
    <row r="221" spans="1:32" s="22" customFormat="1" x14ac:dyDescent="0.2">
      <c r="A221" s="4">
        <v>220</v>
      </c>
      <c r="B221" s="4" t="s">
        <v>37</v>
      </c>
      <c r="C221" s="22">
        <v>448453.69699999999</v>
      </c>
      <c r="D221" s="22">
        <v>4424320.7539999997</v>
      </c>
      <c r="E221" s="22">
        <v>2</v>
      </c>
      <c r="F221" s="36">
        <v>2.548203</v>
      </c>
      <c r="G221" s="41">
        <v>0</v>
      </c>
      <c r="H221" s="41">
        <v>0</v>
      </c>
      <c r="I221" s="36">
        <v>2.284233</v>
      </c>
      <c r="J221" s="41">
        <v>0</v>
      </c>
      <c r="K221" s="41">
        <v>0</v>
      </c>
      <c r="L221" s="36">
        <v>0.26090679999999999</v>
      </c>
      <c r="M221" s="22">
        <v>2005</v>
      </c>
      <c r="N221" s="22" t="s">
        <v>40</v>
      </c>
      <c r="O221" s="22">
        <v>1</v>
      </c>
      <c r="P221" s="22" t="s">
        <v>4</v>
      </c>
      <c r="Q221" s="22" t="s">
        <v>27</v>
      </c>
      <c r="R221" s="33">
        <v>2.548</v>
      </c>
      <c r="S221" s="33">
        <v>38.774999999999999</v>
      </c>
      <c r="T221" s="33">
        <v>8</v>
      </c>
      <c r="U221" s="33">
        <v>0.624</v>
      </c>
      <c r="V221" s="33">
        <v>8.2977000000000007</v>
      </c>
      <c r="W221" s="33">
        <v>9.8231583999999997E-2</v>
      </c>
      <c r="X221" s="42" t="s">
        <v>5</v>
      </c>
      <c r="Y221" s="36">
        <v>1.2666666666666668</v>
      </c>
      <c r="Z221" s="36"/>
      <c r="AA221" s="36"/>
      <c r="AB221" s="36"/>
      <c r="AC221" s="36"/>
      <c r="AD221" s="36"/>
      <c r="AE221" s="36"/>
      <c r="AF221" s="36"/>
    </row>
    <row r="222" spans="1:32" s="22" customFormat="1" x14ac:dyDescent="0.2">
      <c r="A222" s="4">
        <v>221</v>
      </c>
      <c r="B222" s="4" t="s">
        <v>37</v>
      </c>
      <c r="C222" s="22">
        <v>448453.69699999999</v>
      </c>
      <c r="D222" s="22">
        <v>4424320.7539999997</v>
      </c>
      <c r="E222" s="22">
        <v>2</v>
      </c>
      <c r="F222" s="36">
        <v>2.548203</v>
      </c>
      <c r="G222" s="41">
        <v>0</v>
      </c>
      <c r="H222" s="41">
        <v>0</v>
      </c>
      <c r="I222" s="36">
        <v>2.284233</v>
      </c>
      <c r="J222" s="41">
        <v>0</v>
      </c>
      <c r="K222" s="41">
        <v>0</v>
      </c>
      <c r="L222" s="36">
        <v>0.26090679999999999</v>
      </c>
      <c r="M222" s="22">
        <v>2005</v>
      </c>
      <c r="N222" s="22" t="s">
        <v>40</v>
      </c>
      <c r="O222" s="22">
        <v>1</v>
      </c>
      <c r="P222" s="22" t="s">
        <v>4</v>
      </c>
      <c r="Q222" s="22" t="s">
        <v>27</v>
      </c>
      <c r="R222" s="33">
        <v>2.548</v>
      </c>
      <c r="S222" s="33">
        <v>38.774999999999999</v>
      </c>
      <c r="T222" s="33">
        <v>8</v>
      </c>
      <c r="U222" s="33">
        <v>0.624</v>
      </c>
      <c r="V222" s="33">
        <v>8.2977000000000007</v>
      </c>
      <c r="W222" s="33">
        <v>9.8231583999999997E-2</v>
      </c>
      <c r="X222" s="42" t="s">
        <v>22</v>
      </c>
      <c r="Y222" s="36">
        <v>1.4</v>
      </c>
      <c r="Z222" s="36"/>
      <c r="AA222" s="36"/>
      <c r="AB222" s="36"/>
      <c r="AC222" s="36"/>
      <c r="AD222" s="36"/>
      <c r="AE222" s="36"/>
      <c r="AF222" s="36"/>
    </row>
    <row r="223" spans="1:32" s="22" customFormat="1" x14ac:dyDescent="0.2">
      <c r="A223" s="4">
        <v>222</v>
      </c>
      <c r="B223" s="4" t="s">
        <v>37</v>
      </c>
      <c r="C223" s="22">
        <v>448453.69699999999</v>
      </c>
      <c r="D223" s="22">
        <v>4424320.7539999997</v>
      </c>
      <c r="E223" s="22">
        <v>2</v>
      </c>
      <c r="F223" s="36">
        <v>2.548203</v>
      </c>
      <c r="G223" s="41">
        <v>0</v>
      </c>
      <c r="H223" s="41">
        <v>0</v>
      </c>
      <c r="I223" s="36">
        <v>2.284233</v>
      </c>
      <c r="J223" s="41">
        <v>0</v>
      </c>
      <c r="K223" s="41">
        <v>0</v>
      </c>
      <c r="L223" s="36">
        <v>0.26090679999999999</v>
      </c>
      <c r="M223" s="22">
        <v>2005</v>
      </c>
      <c r="N223" s="22" t="s">
        <v>40</v>
      </c>
      <c r="O223" s="22">
        <v>1</v>
      </c>
      <c r="P223" s="22" t="s">
        <v>4</v>
      </c>
      <c r="Q223" s="22" t="s">
        <v>27</v>
      </c>
      <c r="R223" s="33">
        <v>2.548</v>
      </c>
      <c r="S223" s="33">
        <v>38.774999999999999</v>
      </c>
      <c r="T223" s="33">
        <v>8</v>
      </c>
      <c r="U223" s="33">
        <v>0.624</v>
      </c>
      <c r="V223" s="33">
        <v>8.2977000000000007</v>
      </c>
      <c r="W223" s="33">
        <v>9.8231583999999997E-2</v>
      </c>
      <c r="X223" s="42" t="s">
        <v>104</v>
      </c>
      <c r="Y223" s="36">
        <v>1</v>
      </c>
      <c r="Z223" s="36"/>
      <c r="AA223" s="36"/>
      <c r="AB223" s="36"/>
      <c r="AC223" s="36"/>
      <c r="AD223" s="36"/>
      <c r="AE223" s="36"/>
      <c r="AF223" s="36"/>
    </row>
    <row r="224" spans="1:32" s="22" customFormat="1" x14ac:dyDescent="0.2">
      <c r="A224" s="4">
        <v>223</v>
      </c>
      <c r="B224" s="4" t="s">
        <v>37</v>
      </c>
      <c r="C224" s="22">
        <v>448453.69699999999</v>
      </c>
      <c r="D224" s="22">
        <v>4424320.7539999997</v>
      </c>
      <c r="E224" s="22">
        <v>2</v>
      </c>
      <c r="F224" s="36">
        <v>2.548203</v>
      </c>
      <c r="G224" s="41">
        <v>0</v>
      </c>
      <c r="H224" s="41">
        <v>0</v>
      </c>
      <c r="I224" s="36">
        <v>2.284233</v>
      </c>
      <c r="J224" s="41">
        <v>0</v>
      </c>
      <c r="K224" s="41">
        <v>0</v>
      </c>
      <c r="L224" s="36">
        <v>0.26090679999999999</v>
      </c>
      <c r="M224" s="22">
        <v>2005</v>
      </c>
      <c r="N224" s="22" t="s">
        <v>40</v>
      </c>
      <c r="O224" s="22">
        <v>1</v>
      </c>
      <c r="P224" s="22" t="s">
        <v>4</v>
      </c>
      <c r="Q224" s="22" t="s">
        <v>27</v>
      </c>
      <c r="R224" s="33">
        <v>2.548</v>
      </c>
      <c r="S224" s="33">
        <v>38.774999999999999</v>
      </c>
      <c r="T224" s="33">
        <v>8</v>
      </c>
      <c r="U224" s="33">
        <v>0.624</v>
      </c>
      <c r="V224" s="33">
        <v>8.2977000000000007</v>
      </c>
      <c r="W224" s="33">
        <v>9.8231583999999997E-2</v>
      </c>
      <c r="X224" s="42" t="s">
        <v>105</v>
      </c>
      <c r="Y224" s="36">
        <v>0.13333333333333333</v>
      </c>
      <c r="Z224" s="36"/>
      <c r="AA224" s="36"/>
      <c r="AB224" s="36"/>
      <c r="AC224" s="36"/>
      <c r="AD224" s="36"/>
      <c r="AE224" s="36"/>
      <c r="AF224" s="36"/>
    </row>
    <row r="225" spans="1:32" s="49" customFormat="1" x14ac:dyDescent="0.2">
      <c r="A225" s="49">
        <v>224</v>
      </c>
      <c r="B225" s="49" t="s">
        <v>37</v>
      </c>
      <c r="C225" s="49">
        <v>448453.69699999999</v>
      </c>
      <c r="D225" s="49">
        <v>4424320.7539999997</v>
      </c>
      <c r="E225" s="49">
        <v>2</v>
      </c>
      <c r="F225" s="50">
        <v>2.548203</v>
      </c>
      <c r="G225" s="50">
        <v>0</v>
      </c>
      <c r="H225" s="50">
        <v>0</v>
      </c>
      <c r="I225" s="50">
        <v>2.284233</v>
      </c>
      <c r="J225" s="50">
        <v>0</v>
      </c>
      <c r="K225" s="50">
        <v>0</v>
      </c>
      <c r="L225" s="50">
        <v>0.26090679999999999</v>
      </c>
      <c r="M225" s="49">
        <v>2005</v>
      </c>
      <c r="N225" s="49" t="s">
        <v>40</v>
      </c>
      <c r="O225" s="49">
        <v>1</v>
      </c>
      <c r="P225" s="49" t="s">
        <v>4</v>
      </c>
      <c r="Q225" s="49" t="s">
        <v>27</v>
      </c>
      <c r="R225" s="44">
        <v>2.548</v>
      </c>
      <c r="S225" s="44">
        <v>38.774999999999999</v>
      </c>
      <c r="T225" s="44">
        <v>8</v>
      </c>
      <c r="U225" s="44">
        <v>0.624</v>
      </c>
      <c r="V225" s="44">
        <v>8.2977000000000007</v>
      </c>
      <c r="W225" s="44">
        <v>9.8231583999999997E-2</v>
      </c>
      <c r="X225" s="52" t="s">
        <v>25</v>
      </c>
      <c r="Y225" s="50">
        <v>5.97</v>
      </c>
      <c r="Z225" s="50"/>
      <c r="AA225" s="50"/>
      <c r="AB225" s="50"/>
      <c r="AC225" s="50"/>
      <c r="AD225" s="50"/>
      <c r="AE225" s="50"/>
      <c r="AF225" s="50"/>
    </row>
    <row r="226" spans="1:32" s="22" customFormat="1" x14ac:dyDescent="0.2">
      <c r="A226" s="22">
        <v>225</v>
      </c>
      <c r="B226" s="5" t="s">
        <v>37</v>
      </c>
      <c r="C226" s="22">
        <v>448473.348</v>
      </c>
      <c r="D226" s="22">
        <v>4424279.9230000004</v>
      </c>
      <c r="E226" s="22">
        <v>2</v>
      </c>
      <c r="F226" s="36">
        <v>2.548203</v>
      </c>
      <c r="G226" s="41">
        <v>0</v>
      </c>
      <c r="H226" s="41">
        <v>0</v>
      </c>
      <c r="I226" s="36">
        <v>2.284233</v>
      </c>
      <c r="J226" s="41">
        <v>0</v>
      </c>
      <c r="K226" s="41">
        <v>0</v>
      </c>
      <c r="L226" s="36">
        <v>0.26090679999999999</v>
      </c>
      <c r="M226" s="22">
        <v>2005</v>
      </c>
      <c r="N226" s="22" t="s">
        <v>40</v>
      </c>
      <c r="O226" s="22">
        <v>2</v>
      </c>
      <c r="P226" s="22" t="s">
        <v>4</v>
      </c>
      <c r="Q226" s="22" t="s">
        <v>28</v>
      </c>
      <c r="R226" s="33">
        <v>2.2839999999999998</v>
      </c>
      <c r="S226" s="33">
        <v>30.126000000000001</v>
      </c>
      <c r="T226" s="33">
        <v>1</v>
      </c>
      <c r="U226" s="33">
        <v>7.8E-2</v>
      </c>
      <c r="V226" s="33">
        <v>6.08</v>
      </c>
      <c r="W226" s="33">
        <v>8.9894950000000001E-2</v>
      </c>
      <c r="X226" s="42" t="s">
        <v>2</v>
      </c>
      <c r="Y226" s="36">
        <v>0</v>
      </c>
      <c r="Z226" s="36"/>
      <c r="AA226" s="36"/>
      <c r="AB226" s="36"/>
      <c r="AC226" s="36"/>
      <c r="AD226" s="36"/>
      <c r="AE226" s="36"/>
      <c r="AF226" s="36"/>
    </row>
    <row r="227" spans="1:32" s="22" customFormat="1" x14ac:dyDescent="0.2">
      <c r="A227" s="22">
        <v>226</v>
      </c>
      <c r="B227" s="4" t="s">
        <v>37</v>
      </c>
      <c r="C227" s="22">
        <v>448473.348</v>
      </c>
      <c r="D227" s="22">
        <v>4424279.9230000004</v>
      </c>
      <c r="E227" s="22">
        <v>2</v>
      </c>
      <c r="F227" s="36">
        <v>2.548203</v>
      </c>
      <c r="G227" s="41">
        <v>0</v>
      </c>
      <c r="H227" s="41">
        <v>0</v>
      </c>
      <c r="I227" s="36">
        <v>2.284233</v>
      </c>
      <c r="J227" s="41">
        <v>0</v>
      </c>
      <c r="K227" s="41">
        <v>0</v>
      </c>
      <c r="L227" s="36">
        <v>0.26090679999999999</v>
      </c>
      <c r="M227" s="22">
        <v>2005</v>
      </c>
      <c r="N227" s="22" t="s">
        <v>40</v>
      </c>
      <c r="O227" s="22">
        <v>2</v>
      </c>
      <c r="P227" s="22" t="s">
        <v>4</v>
      </c>
      <c r="Q227" s="22" t="s">
        <v>28</v>
      </c>
      <c r="R227" s="33">
        <v>2.2839999999999998</v>
      </c>
      <c r="S227" s="33">
        <v>30.126000000000001</v>
      </c>
      <c r="T227" s="33">
        <v>1</v>
      </c>
      <c r="U227" s="33">
        <v>7.8E-2</v>
      </c>
      <c r="V227" s="33">
        <v>6.08</v>
      </c>
      <c r="W227" s="33">
        <v>8.9894950000000001E-2</v>
      </c>
      <c r="X227" s="42" t="s">
        <v>3</v>
      </c>
      <c r="Y227" s="36">
        <v>0.2</v>
      </c>
      <c r="Z227" s="36"/>
      <c r="AA227" s="36"/>
      <c r="AB227" s="36"/>
      <c r="AC227" s="36"/>
      <c r="AD227" s="36"/>
      <c r="AE227" s="36"/>
      <c r="AF227" s="36"/>
    </row>
    <row r="228" spans="1:32" s="22" customFormat="1" x14ac:dyDescent="0.2">
      <c r="A228" s="22">
        <v>227</v>
      </c>
      <c r="B228" s="4" t="s">
        <v>37</v>
      </c>
      <c r="C228" s="22">
        <v>448473.348</v>
      </c>
      <c r="D228" s="22">
        <v>4424279.9230000004</v>
      </c>
      <c r="E228" s="22">
        <v>2</v>
      </c>
      <c r="F228" s="36">
        <v>2.548203</v>
      </c>
      <c r="G228" s="41">
        <v>0</v>
      </c>
      <c r="H228" s="41">
        <v>0</v>
      </c>
      <c r="I228" s="36">
        <v>2.284233</v>
      </c>
      <c r="J228" s="41">
        <v>0</v>
      </c>
      <c r="K228" s="41">
        <v>0</v>
      </c>
      <c r="L228" s="36">
        <v>0.26090679999999999</v>
      </c>
      <c r="M228" s="22">
        <v>2005</v>
      </c>
      <c r="N228" s="22" t="s">
        <v>40</v>
      </c>
      <c r="O228" s="22">
        <v>2</v>
      </c>
      <c r="P228" s="22" t="s">
        <v>4</v>
      </c>
      <c r="Q228" s="22" t="s">
        <v>28</v>
      </c>
      <c r="R228" s="33">
        <v>2.2839999999999998</v>
      </c>
      <c r="S228" s="33">
        <v>30.126000000000001</v>
      </c>
      <c r="T228" s="33">
        <v>1</v>
      </c>
      <c r="U228" s="33">
        <v>7.8E-2</v>
      </c>
      <c r="V228" s="33">
        <v>6.08</v>
      </c>
      <c r="W228" s="33">
        <v>8.9894950000000001E-2</v>
      </c>
      <c r="X228" s="42" t="s">
        <v>4</v>
      </c>
      <c r="Y228" s="36">
        <v>0.8</v>
      </c>
      <c r="Z228" s="36"/>
      <c r="AA228" s="36"/>
      <c r="AB228" s="36"/>
      <c r="AC228" s="36"/>
      <c r="AD228" s="36"/>
      <c r="AE228" s="36"/>
      <c r="AF228" s="36"/>
    </row>
    <row r="229" spans="1:32" s="22" customFormat="1" x14ac:dyDescent="0.2">
      <c r="A229" s="4">
        <v>228</v>
      </c>
      <c r="B229" s="4" t="s">
        <v>37</v>
      </c>
      <c r="C229" s="22">
        <v>448473.348</v>
      </c>
      <c r="D229" s="22">
        <v>4424279.9230000004</v>
      </c>
      <c r="E229" s="22">
        <v>2</v>
      </c>
      <c r="F229" s="36">
        <v>2.548203</v>
      </c>
      <c r="G229" s="41">
        <v>0</v>
      </c>
      <c r="H229" s="41">
        <v>0</v>
      </c>
      <c r="I229" s="36">
        <v>2.284233</v>
      </c>
      <c r="J229" s="41">
        <v>0</v>
      </c>
      <c r="K229" s="41">
        <v>0</v>
      </c>
      <c r="L229" s="36">
        <v>0.26090679999999999</v>
      </c>
      <c r="M229" s="22">
        <v>2005</v>
      </c>
      <c r="N229" s="22" t="s">
        <v>40</v>
      </c>
      <c r="O229" s="22">
        <v>2</v>
      </c>
      <c r="P229" s="22" t="s">
        <v>4</v>
      </c>
      <c r="Q229" s="22" t="s">
        <v>28</v>
      </c>
      <c r="R229" s="33">
        <v>2.2839999999999998</v>
      </c>
      <c r="S229" s="33">
        <v>30.126000000000001</v>
      </c>
      <c r="T229" s="33">
        <v>1</v>
      </c>
      <c r="U229" s="33">
        <v>7.8E-2</v>
      </c>
      <c r="V229" s="33">
        <v>6.08</v>
      </c>
      <c r="W229" s="33">
        <v>8.9894950000000001E-2</v>
      </c>
      <c r="X229" s="42" t="s">
        <v>5</v>
      </c>
      <c r="Y229" s="36">
        <v>2.1</v>
      </c>
      <c r="Z229" s="36"/>
      <c r="AA229" s="36"/>
      <c r="AB229" s="36"/>
      <c r="AC229" s="36"/>
      <c r="AD229" s="36"/>
      <c r="AE229" s="36"/>
      <c r="AF229" s="36"/>
    </row>
    <row r="230" spans="1:32" s="22" customFormat="1" x14ac:dyDescent="0.2">
      <c r="A230" s="4">
        <v>229</v>
      </c>
      <c r="B230" s="4" t="s">
        <v>37</v>
      </c>
      <c r="C230" s="22">
        <v>448473.348</v>
      </c>
      <c r="D230" s="22">
        <v>4424279.9230000004</v>
      </c>
      <c r="E230" s="22">
        <v>2</v>
      </c>
      <c r="F230" s="36">
        <v>2.548203</v>
      </c>
      <c r="G230" s="41">
        <v>0</v>
      </c>
      <c r="H230" s="41">
        <v>0</v>
      </c>
      <c r="I230" s="36">
        <v>2.284233</v>
      </c>
      <c r="J230" s="41">
        <v>0</v>
      </c>
      <c r="K230" s="41">
        <v>0</v>
      </c>
      <c r="L230" s="36">
        <v>0.26090679999999999</v>
      </c>
      <c r="M230" s="22">
        <v>2005</v>
      </c>
      <c r="N230" s="22" t="s">
        <v>40</v>
      </c>
      <c r="O230" s="22">
        <v>2</v>
      </c>
      <c r="P230" s="22" t="s">
        <v>4</v>
      </c>
      <c r="Q230" s="22" t="s">
        <v>28</v>
      </c>
      <c r="R230" s="33">
        <v>2.2839999999999998</v>
      </c>
      <c r="S230" s="33">
        <v>30.126000000000001</v>
      </c>
      <c r="T230" s="33">
        <v>1</v>
      </c>
      <c r="U230" s="33">
        <v>7.8E-2</v>
      </c>
      <c r="V230" s="33">
        <v>6.08</v>
      </c>
      <c r="W230" s="33">
        <v>8.9894950000000001E-2</v>
      </c>
      <c r="X230" s="42" t="s">
        <v>22</v>
      </c>
      <c r="Y230" s="36">
        <v>3.4666666666666668</v>
      </c>
      <c r="Z230" s="36"/>
      <c r="AA230" s="36"/>
      <c r="AB230" s="36"/>
      <c r="AC230" s="36"/>
      <c r="AD230" s="36"/>
      <c r="AE230" s="36"/>
      <c r="AF230" s="36"/>
    </row>
    <row r="231" spans="1:32" s="22" customFormat="1" x14ac:dyDescent="0.2">
      <c r="A231" s="4">
        <v>230</v>
      </c>
      <c r="B231" s="4" t="s">
        <v>37</v>
      </c>
      <c r="C231" s="22">
        <v>448473.348</v>
      </c>
      <c r="D231" s="22">
        <v>4424279.9230000004</v>
      </c>
      <c r="E231" s="22">
        <v>2</v>
      </c>
      <c r="F231" s="36">
        <v>2.548203</v>
      </c>
      <c r="G231" s="41">
        <v>0</v>
      </c>
      <c r="H231" s="41">
        <v>0</v>
      </c>
      <c r="I231" s="36">
        <v>2.284233</v>
      </c>
      <c r="J231" s="41">
        <v>0</v>
      </c>
      <c r="K231" s="41">
        <v>0</v>
      </c>
      <c r="L231" s="36">
        <v>0.26090679999999999</v>
      </c>
      <c r="M231" s="22">
        <v>2005</v>
      </c>
      <c r="N231" s="22" t="s">
        <v>40</v>
      </c>
      <c r="O231" s="22">
        <v>2</v>
      </c>
      <c r="P231" s="22" t="s">
        <v>4</v>
      </c>
      <c r="Q231" s="22" t="s">
        <v>28</v>
      </c>
      <c r="R231" s="33">
        <v>2.2839999999999998</v>
      </c>
      <c r="S231" s="33">
        <v>30.126000000000001</v>
      </c>
      <c r="T231" s="33">
        <v>1</v>
      </c>
      <c r="U231" s="33">
        <v>7.8E-2</v>
      </c>
      <c r="V231" s="33">
        <v>6.08</v>
      </c>
      <c r="W231" s="33">
        <v>8.9894950000000001E-2</v>
      </c>
      <c r="X231" s="42" t="s">
        <v>104</v>
      </c>
      <c r="Y231" s="36">
        <v>2.4</v>
      </c>
      <c r="Z231" s="36"/>
      <c r="AA231" s="36"/>
      <c r="AB231" s="36"/>
      <c r="AC231" s="36"/>
      <c r="AD231" s="36"/>
      <c r="AE231" s="36"/>
      <c r="AF231" s="36"/>
    </row>
    <row r="232" spans="1:32" s="22" customFormat="1" x14ac:dyDescent="0.2">
      <c r="A232" s="4">
        <v>231</v>
      </c>
      <c r="B232" s="4" t="s">
        <v>37</v>
      </c>
      <c r="C232" s="22">
        <v>448473.348</v>
      </c>
      <c r="D232" s="22">
        <v>4424279.9230000004</v>
      </c>
      <c r="E232" s="22">
        <v>2</v>
      </c>
      <c r="F232" s="36">
        <v>2.548203</v>
      </c>
      <c r="G232" s="41">
        <v>0</v>
      </c>
      <c r="H232" s="41">
        <v>0</v>
      </c>
      <c r="I232" s="36">
        <v>2.284233</v>
      </c>
      <c r="J232" s="41">
        <v>0</v>
      </c>
      <c r="K232" s="41">
        <v>0</v>
      </c>
      <c r="L232" s="36">
        <v>0.26090679999999999</v>
      </c>
      <c r="M232" s="22">
        <v>2005</v>
      </c>
      <c r="N232" s="22" t="s">
        <v>40</v>
      </c>
      <c r="O232" s="22">
        <v>2</v>
      </c>
      <c r="P232" s="22" t="s">
        <v>4</v>
      </c>
      <c r="Q232" s="22" t="s">
        <v>28</v>
      </c>
      <c r="R232" s="33">
        <v>2.2839999999999998</v>
      </c>
      <c r="S232" s="33">
        <v>30.126000000000001</v>
      </c>
      <c r="T232" s="33">
        <v>1</v>
      </c>
      <c r="U232" s="33">
        <v>7.8E-2</v>
      </c>
      <c r="V232" s="33">
        <v>6.08</v>
      </c>
      <c r="W232" s="33">
        <v>8.9894950000000001E-2</v>
      </c>
      <c r="X232" s="42" t="s">
        <v>105</v>
      </c>
      <c r="Y232" s="36">
        <v>0.33333333333333331</v>
      </c>
      <c r="Z232" s="36"/>
      <c r="AA232" s="36"/>
      <c r="AB232" s="36"/>
      <c r="AC232" s="36"/>
      <c r="AD232" s="36"/>
      <c r="AE232" s="36"/>
      <c r="AF232" s="36"/>
    </row>
    <row r="233" spans="1:32" s="49" customFormat="1" x14ac:dyDescent="0.2">
      <c r="A233" s="49">
        <v>232</v>
      </c>
      <c r="B233" s="49" t="s">
        <v>37</v>
      </c>
      <c r="C233" s="49">
        <v>448473.348</v>
      </c>
      <c r="D233" s="49">
        <v>4424279.9230000004</v>
      </c>
      <c r="E233" s="49">
        <v>2</v>
      </c>
      <c r="F233" s="50">
        <v>2.548203</v>
      </c>
      <c r="G233" s="50">
        <v>0</v>
      </c>
      <c r="H233" s="50">
        <v>0</v>
      </c>
      <c r="I233" s="50">
        <v>2.284233</v>
      </c>
      <c r="J233" s="50">
        <v>0</v>
      </c>
      <c r="K233" s="50">
        <v>0</v>
      </c>
      <c r="L233" s="50">
        <v>0.26090679999999999</v>
      </c>
      <c r="M233" s="49">
        <v>2005</v>
      </c>
      <c r="N233" s="49" t="s">
        <v>40</v>
      </c>
      <c r="O233" s="49">
        <v>2</v>
      </c>
      <c r="P233" s="49" t="s">
        <v>4</v>
      </c>
      <c r="Q233" s="49" t="s">
        <v>28</v>
      </c>
      <c r="R233" s="44">
        <v>2.2839999999999998</v>
      </c>
      <c r="S233" s="44">
        <v>30.126000000000001</v>
      </c>
      <c r="T233" s="44">
        <v>1</v>
      </c>
      <c r="U233" s="44">
        <v>7.8E-2</v>
      </c>
      <c r="V233" s="44">
        <v>6.08</v>
      </c>
      <c r="W233" s="44">
        <v>8.9894950000000001E-2</v>
      </c>
      <c r="X233" s="52" t="s">
        <v>25</v>
      </c>
      <c r="Y233" s="50">
        <v>5.13</v>
      </c>
      <c r="Z233" s="50"/>
      <c r="AA233" s="50"/>
      <c r="AB233" s="50"/>
      <c r="AC233" s="50"/>
      <c r="AD233" s="50"/>
      <c r="AE233" s="50"/>
      <c r="AF233" s="50"/>
    </row>
    <row r="234" spans="1:32" s="22" customFormat="1" x14ac:dyDescent="0.2">
      <c r="A234" s="22">
        <v>233</v>
      </c>
      <c r="B234" s="5" t="s">
        <v>37</v>
      </c>
      <c r="C234" s="22">
        <v>448462.94300000003</v>
      </c>
      <c r="D234" s="22">
        <v>4424004.3540000003</v>
      </c>
      <c r="E234" s="22">
        <v>2</v>
      </c>
      <c r="F234" s="36">
        <v>2.548203</v>
      </c>
      <c r="G234" s="41">
        <v>0</v>
      </c>
      <c r="H234" s="41">
        <v>0</v>
      </c>
      <c r="I234" s="36">
        <v>2.284233</v>
      </c>
      <c r="J234" s="41">
        <v>0</v>
      </c>
      <c r="K234" s="41">
        <v>0</v>
      </c>
      <c r="L234" s="36">
        <v>0.26090679999999999</v>
      </c>
      <c r="M234" s="22">
        <v>2005</v>
      </c>
      <c r="N234" s="22" t="s">
        <v>40</v>
      </c>
      <c r="O234" s="22">
        <v>3</v>
      </c>
      <c r="P234" s="22" t="s">
        <v>4</v>
      </c>
      <c r="Q234" s="22" t="s">
        <v>27</v>
      </c>
      <c r="R234" s="33">
        <v>2.548</v>
      </c>
      <c r="S234" s="33">
        <v>38.774999999999999</v>
      </c>
      <c r="T234" s="33">
        <v>8</v>
      </c>
      <c r="U234" s="33">
        <v>0.624</v>
      </c>
      <c r="V234" s="33">
        <v>8.2977000000000007</v>
      </c>
      <c r="W234" s="33">
        <v>7.2575845E-2</v>
      </c>
      <c r="X234" s="42" t="s">
        <v>2</v>
      </c>
      <c r="Y234" s="36">
        <v>0.53</v>
      </c>
      <c r="Z234" s="36"/>
      <c r="AA234" s="36"/>
      <c r="AB234" s="36"/>
      <c r="AC234" s="36"/>
      <c r="AD234" s="36"/>
      <c r="AE234" s="36"/>
      <c r="AF234" s="36"/>
    </row>
    <row r="235" spans="1:32" s="22" customFormat="1" x14ac:dyDescent="0.2">
      <c r="A235" s="22">
        <v>234</v>
      </c>
      <c r="B235" s="4" t="s">
        <v>37</v>
      </c>
      <c r="C235" s="22">
        <v>448462.94300000003</v>
      </c>
      <c r="D235" s="22">
        <v>4424004.3540000003</v>
      </c>
      <c r="E235" s="22">
        <v>2</v>
      </c>
      <c r="F235" s="36">
        <v>2.548203</v>
      </c>
      <c r="G235" s="41">
        <v>0</v>
      </c>
      <c r="H235" s="41">
        <v>0</v>
      </c>
      <c r="I235" s="36">
        <v>2.284233</v>
      </c>
      <c r="J235" s="41">
        <v>0</v>
      </c>
      <c r="K235" s="41">
        <v>0</v>
      </c>
      <c r="L235" s="36">
        <v>0.26090679999999999</v>
      </c>
      <c r="M235" s="22">
        <v>2005</v>
      </c>
      <c r="N235" s="22" t="s">
        <v>40</v>
      </c>
      <c r="O235" s="22">
        <v>3</v>
      </c>
      <c r="P235" s="22" t="s">
        <v>4</v>
      </c>
      <c r="Q235" s="22" t="s">
        <v>27</v>
      </c>
      <c r="R235" s="33">
        <v>2.548</v>
      </c>
      <c r="S235" s="33">
        <v>38.774999999999999</v>
      </c>
      <c r="T235" s="33">
        <v>8</v>
      </c>
      <c r="U235" s="33">
        <v>0.624</v>
      </c>
      <c r="V235" s="33">
        <v>8.2977000000000007</v>
      </c>
      <c r="W235" s="33">
        <v>7.2575845E-2</v>
      </c>
      <c r="X235" s="42" t="s">
        <v>3</v>
      </c>
      <c r="Y235" s="36">
        <v>1.2</v>
      </c>
      <c r="Z235" s="36"/>
      <c r="AA235" s="36"/>
      <c r="AB235" s="36"/>
      <c r="AC235" s="36"/>
      <c r="AD235" s="36"/>
      <c r="AE235" s="36"/>
      <c r="AF235" s="36"/>
    </row>
    <row r="236" spans="1:32" s="22" customFormat="1" x14ac:dyDescent="0.2">
      <c r="A236" s="22">
        <v>235</v>
      </c>
      <c r="B236" s="4" t="s">
        <v>37</v>
      </c>
      <c r="C236" s="22">
        <v>448462.94300000003</v>
      </c>
      <c r="D236" s="22">
        <v>4424004.3540000003</v>
      </c>
      <c r="E236" s="22">
        <v>2</v>
      </c>
      <c r="F236" s="36">
        <v>2.548203</v>
      </c>
      <c r="G236" s="41">
        <v>0</v>
      </c>
      <c r="H236" s="41">
        <v>0</v>
      </c>
      <c r="I236" s="36">
        <v>2.284233</v>
      </c>
      <c r="J236" s="41">
        <v>0</v>
      </c>
      <c r="K236" s="41">
        <v>0</v>
      </c>
      <c r="L236" s="36">
        <v>0.26090679999999999</v>
      </c>
      <c r="M236" s="22">
        <v>2005</v>
      </c>
      <c r="N236" s="22" t="s">
        <v>40</v>
      </c>
      <c r="O236" s="22">
        <v>3</v>
      </c>
      <c r="P236" s="22" t="s">
        <v>4</v>
      </c>
      <c r="Q236" s="22" t="s">
        <v>27</v>
      </c>
      <c r="R236" s="33">
        <v>2.548</v>
      </c>
      <c r="S236" s="33">
        <v>38.774999999999999</v>
      </c>
      <c r="T236" s="33">
        <v>8</v>
      </c>
      <c r="U236" s="33">
        <v>0.624</v>
      </c>
      <c r="V236" s="33">
        <v>8.2977000000000007</v>
      </c>
      <c r="W236" s="33">
        <v>7.2575845E-2</v>
      </c>
      <c r="X236" s="42" t="s">
        <v>4</v>
      </c>
      <c r="Y236" s="36">
        <v>1.8</v>
      </c>
      <c r="Z236" s="36"/>
      <c r="AA236" s="36"/>
      <c r="AB236" s="36"/>
      <c r="AC236" s="36"/>
      <c r="AD236" s="36"/>
      <c r="AE236" s="36"/>
      <c r="AF236" s="36"/>
    </row>
    <row r="237" spans="1:32" s="22" customFormat="1" x14ac:dyDescent="0.2">
      <c r="A237" s="4">
        <v>236</v>
      </c>
      <c r="B237" s="4" t="s">
        <v>37</v>
      </c>
      <c r="C237" s="22">
        <v>448462.94300000003</v>
      </c>
      <c r="D237" s="22">
        <v>4424004.3540000003</v>
      </c>
      <c r="E237" s="22">
        <v>2</v>
      </c>
      <c r="F237" s="36">
        <v>2.548203</v>
      </c>
      <c r="G237" s="41">
        <v>0</v>
      </c>
      <c r="H237" s="41">
        <v>0</v>
      </c>
      <c r="I237" s="36">
        <v>2.284233</v>
      </c>
      <c r="J237" s="41">
        <v>0</v>
      </c>
      <c r="K237" s="41">
        <v>0</v>
      </c>
      <c r="L237" s="36">
        <v>0.26090679999999999</v>
      </c>
      <c r="M237" s="22">
        <v>2005</v>
      </c>
      <c r="N237" s="22" t="s">
        <v>40</v>
      </c>
      <c r="O237" s="22">
        <v>3</v>
      </c>
      <c r="P237" s="22" t="s">
        <v>4</v>
      </c>
      <c r="Q237" s="22" t="s">
        <v>27</v>
      </c>
      <c r="R237" s="33">
        <v>2.548</v>
      </c>
      <c r="S237" s="33">
        <v>38.774999999999999</v>
      </c>
      <c r="T237" s="33">
        <v>8</v>
      </c>
      <c r="U237" s="33">
        <v>0.624</v>
      </c>
      <c r="V237" s="33">
        <v>8.2977000000000007</v>
      </c>
      <c r="W237" s="33">
        <v>7.2575845E-2</v>
      </c>
      <c r="X237" s="42" t="s">
        <v>5</v>
      </c>
      <c r="Y237" s="36">
        <v>1.5333333333333332</v>
      </c>
      <c r="Z237" s="36"/>
      <c r="AA237" s="36"/>
      <c r="AB237" s="36"/>
      <c r="AC237" s="36"/>
      <c r="AD237" s="36"/>
      <c r="AE237" s="36"/>
      <c r="AF237" s="36"/>
    </row>
    <row r="238" spans="1:32" s="22" customFormat="1" x14ac:dyDescent="0.2">
      <c r="A238" s="4">
        <v>237</v>
      </c>
      <c r="B238" s="4" t="s">
        <v>37</v>
      </c>
      <c r="C238" s="22">
        <v>448462.94300000003</v>
      </c>
      <c r="D238" s="22">
        <v>4424004.3540000003</v>
      </c>
      <c r="E238" s="22">
        <v>2</v>
      </c>
      <c r="F238" s="36">
        <v>2.548203</v>
      </c>
      <c r="G238" s="41">
        <v>0</v>
      </c>
      <c r="H238" s="41">
        <v>0</v>
      </c>
      <c r="I238" s="36">
        <v>2.284233</v>
      </c>
      <c r="J238" s="41">
        <v>0</v>
      </c>
      <c r="K238" s="41">
        <v>0</v>
      </c>
      <c r="L238" s="36">
        <v>0.26090679999999999</v>
      </c>
      <c r="M238" s="22">
        <v>2005</v>
      </c>
      <c r="N238" s="22" t="s">
        <v>40</v>
      </c>
      <c r="O238" s="22">
        <v>3</v>
      </c>
      <c r="P238" s="22" t="s">
        <v>4</v>
      </c>
      <c r="Q238" s="22" t="s">
        <v>27</v>
      </c>
      <c r="R238" s="33">
        <v>2.548</v>
      </c>
      <c r="S238" s="33">
        <v>38.774999999999999</v>
      </c>
      <c r="T238" s="33">
        <v>8</v>
      </c>
      <c r="U238" s="33">
        <v>0.624</v>
      </c>
      <c r="V238" s="33">
        <v>8.2977000000000007</v>
      </c>
      <c r="W238" s="33">
        <v>7.2575845E-2</v>
      </c>
      <c r="X238" s="42" t="s">
        <v>22</v>
      </c>
      <c r="Y238" s="36">
        <v>1.2666666666666666</v>
      </c>
      <c r="Z238" s="36"/>
      <c r="AA238" s="36"/>
      <c r="AB238" s="36"/>
      <c r="AC238" s="36"/>
      <c r="AD238" s="36"/>
      <c r="AE238" s="36"/>
      <c r="AF238" s="36"/>
    </row>
    <row r="239" spans="1:32" s="22" customFormat="1" x14ac:dyDescent="0.2">
      <c r="A239" s="4">
        <v>238</v>
      </c>
      <c r="B239" s="4" t="s">
        <v>37</v>
      </c>
      <c r="C239" s="22">
        <v>448462.94300000003</v>
      </c>
      <c r="D239" s="22">
        <v>4424004.3540000003</v>
      </c>
      <c r="E239" s="22">
        <v>2</v>
      </c>
      <c r="F239" s="36">
        <v>2.548203</v>
      </c>
      <c r="G239" s="41">
        <v>0</v>
      </c>
      <c r="H239" s="41">
        <v>0</v>
      </c>
      <c r="I239" s="36">
        <v>2.284233</v>
      </c>
      <c r="J239" s="41">
        <v>0</v>
      </c>
      <c r="K239" s="41">
        <v>0</v>
      </c>
      <c r="L239" s="36">
        <v>0.26090679999999999</v>
      </c>
      <c r="M239" s="22">
        <v>2005</v>
      </c>
      <c r="N239" s="22" t="s">
        <v>40</v>
      </c>
      <c r="O239" s="22">
        <v>3</v>
      </c>
      <c r="P239" s="22" t="s">
        <v>4</v>
      </c>
      <c r="Q239" s="22" t="s">
        <v>27</v>
      </c>
      <c r="R239" s="33">
        <v>2.548</v>
      </c>
      <c r="S239" s="33">
        <v>38.774999999999999</v>
      </c>
      <c r="T239" s="33">
        <v>8</v>
      </c>
      <c r="U239" s="33">
        <v>0.624</v>
      </c>
      <c r="V239" s="33">
        <v>8.2977000000000007</v>
      </c>
      <c r="W239" s="33">
        <v>7.2575845E-2</v>
      </c>
      <c r="X239" s="42" t="s">
        <v>104</v>
      </c>
      <c r="Y239" s="36">
        <v>0.93333333333333324</v>
      </c>
      <c r="Z239" s="36"/>
      <c r="AA239" s="36"/>
      <c r="AB239" s="36"/>
      <c r="AC239" s="36"/>
      <c r="AD239" s="36"/>
      <c r="AE239" s="36"/>
      <c r="AF239" s="36"/>
    </row>
    <row r="240" spans="1:32" s="22" customFormat="1" x14ac:dyDescent="0.2">
      <c r="A240" s="4">
        <v>239</v>
      </c>
      <c r="B240" s="4" t="s">
        <v>37</v>
      </c>
      <c r="C240" s="22">
        <v>448462.94300000003</v>
      </c>
      <c r="D240" s="22">
        <v>4424004.3540000003</v>
      </c>
      <c r="E240" s="22">
        <v>2</v>
      </c>
      <c r="F240" s="36">
        <v>2.548203</v>
      </c>
      <c r="G240" s="41">
        <v>0</v>
      </c>
      <c r="H240" s="41">
        <v>0</v>
      </c>
      <c r="I240" s="36">
        <v>2.284233</v>
      </c>
      <c r="J240" s="41">
        <v>0</v>
      </c>
      <c r="K240" s="41">
        <v>0</v>
      </c>
      <c r="L240" s="36">
        <v>0.26090679999999999</v>
      </c>
      <c r="M240" s="22">
        <v>2005</v>
      </c>
      <c r="N240" s="22" t="s">
        <v>40</v>
      </c>
      <c r="O240" s="22">
        <v>3</v>
      </c>
      <c r="P240" s="22" t="s">
        <v>4</v>
      </c>
      <c r="Q240" s="22" t="s">
        <v>27</v>
      </c>
      <c r="R240" s="33">
        <v>2.548</v>
      </c>
      <c r="S240" s="33">
        <v>38.774999999999999</v>
      </c>
      <c r="T240" s="33">
        <v>8</v>
      </c>
      <c r="U240" s="33">
        <v>0.624</v>
      </c>
      <c r="V240" s="33">
        <v>8.2977000000000007</v>
      </c>
      <c r="W240" s="33">
        <v>7.2575845E-2</v>
      </c>
      <c r="X240" s="42" t="s">
        <v>105</v>
      </c>
      <c r="Y240" s="36">
        <v>0.33333333333333331</v>
      </c>
      <c r="Z240" s="36"/>
      <c r="AA240" s="36"/>
      <c r="AB240" s="36"/>
      <c r="AC240" s="36"/>
      <c r="AD240" s="36"/>
      <c r="AE240" s="36"/>
      <c r="AF240" s="36"/>
    </row>
    <row r="241" spans="1:32" s="49" customFormat="1" x14ac:dyDescent="0.2">
      <c r="A241" s="49">
        <v>240</v>
      </c>
      <c r="B241" s="49" t="s">
        <v>37</v>
      </c>
      <c r="C241" s="49">
        <v>448462.94300000003</v>
      </c>
      <c r="D241" s="49">
        <v>4424004.3540000003</v>
      </c>
      <c r="E241" s="49">
        <v>2</v>
      </c>
      <c r="F241" s="50">
        <v>2.548203</v>
      </c>
      <c r="G241" s="50">
        <v>0</v>
      </c>
      <c r="H241" s="50">
        <v>0</v>
      </c>
      <c r="I241" s="50">
        <v>2.284233</v>
      </c>
      <c r="J241" s="50">
        <v>0</v>
      </c>
      <c r="K241" s="50">
        <v>0</v>
      </c>
      <c r="L241" s="50">
        <v>0.26090679999999999</v>
      </c>
      <c r="M241" s="49">
        <v>2005</v>
      </c>
      <c r="N241" s="49" t="s">
        <v>40</v>
      </c>
      <c r="O241" s="49">
        <v>3</v>
      </c>
      <c r="P241" s="49" t="s">
        <v>4</v>
      </c>
      <c r="Q241" s="49" t="s">
        <v>27</v>
      </c>
      <c r="R241" s="44">
        <v>2.548</v>
      </c>
      <c r="S241" s="44">
        <v>38.774999999999999</v>
      </c>
      <c r="T241" s="44">
        <v>8</v>
      </c>
      <c r="U241" s="44">
        <v>0.624</v>
      </c>
      <c r="V241" s="44">
        <v>8.2977000000000007</v>
      </c>
      <c r="W241" s="44">
        <v>7.2575845E-2</v>
      </c>
      <c r="X241" s="52" t="s">
        <v>25</v>
      </c>
      <c r="Y241" s="50">
        <v>5.57</v>
      </c>
      <c r="Z241" s="50"/>
      <c r="AA241" s="50"/>
      <c r="AB241" s="50"/>
      <c r="AC241" s="50"/>
      <c r="AD241" s="50"/>
      <c r="AE241" s="50"/>
      <c r="AF241" s="50"/>
    </row>
    <row r="242" spans="1:32" s="22" customFormat="1" x14ac:dyDescent="0.2">
      <c r="A242" s="22">
        <v>241</v>
      </c>
      <c r="B242" s="5" t="s">
        <v>37</v>
      </c>
      <c r="C242" s="22">
        <v>448553.62800000003</v>
      </c>
      <c r="D242" s="22">
        <v>4423099.1270000003</v>
      </c>
      <c r="E242" s="22">
        <v>2</v>
      </c>
      <c r="F242" s="36">
        <v>2.548203</v>
      </c>
      <c r="G242" s="41">
        <v>0</v>
      </c>
      <c r="H242" s="41">
        <v>0</v>
      </c>
      <c r="I242" s="36">
        <v>2.284233</v>
      </c>
      <c r="J242" s="41">
        <v>0</v>
      </c>
      <c r="K242" s="41">
        <v>0</v>
      </c>
      <c r="L242" s="36">
        <v>0.26090679999999999</v>
      </c>
      <c r="M242" s="22">
        <v>2005</v>
      </c>
      <c r="N242" s="22" t="s">
        <v>40</v>
      </c>
      <c r="O242" s="22">
        <v>4</v>
      </c>
      <c r="P242" s="22" t="s">
        <v>4</v>
      </c>
      <c r="Q242" s="22" t="s">
        <v>28</v>
      </c>
      <c r="R242" s="33">
        <v>2.2839999999999998</v>
      </c>
      <c r="S242" s="33">
        <v>30.126000000000001</v>
      </c>
      <c r="T242" s="33">
        <v>1</v>
      </c>
      <c r="U242" s="33">
        <v>7.8E-2</v>
      </c>
      <c r="V242" s="33">
        <v>6.08</v>
      </c>
      <c r="W242" s="33">
        <v>7.1015364999999997E-2</v>
      </c>
      <c r="X242" s="42" t="s">
        <v>2</v>
      </c>
      <c r="Y242" s="36">
        <v>0</v>
      </c>
      <c r="Z242" s="36"/>
      <c r="AA242" s="36"/>
      <c r="AB242" s="36"/>
      <c r="AC242" s="36"/>
      <c r="AD242" s="36"/>
      <c r="AE242" s="36"/>
      <c r="AF242" s="36"/>
    </row>
    <row r="243" spans="1:32" s="22" customFormat="1" x14ac:dyDescent="0.2">
      <c r="A243" s="22">
        <v>242</v>
      </c>
      <c r="B243" s="4" t="s">
        <v>37</v>
      </c>
      <c r="C243" s="22">
        <v>448553.62800000003</v>
      </c>
      <c r="D243" s="22">
        <v>4423099.1270000003</v>
      </c>
      <c r="E243" s="22">
        <v>2</v>
      </c>
      <c r="F243" s="36">
        <v>2.548203</v>
      </c>
      <c r="G243" s="41">
        <v>0</v>
      </c>
      <c r="H243" s="41">
        <v>0</v>
      </c>
      <c r="I243" s="36">
        <v>2.284233</v>
      </c>
      <c r="J243" s="41">
        <v>0</v>
      </c>
      <c r="K243" s="41">
        <v>0</v>
      </c>
      <c r="L243" s="36">
        <v>0.26090679999999999</v>
      </c>
      <c r="M243" s="22">
        <v>2005</v>
      </c>
      <c r="N243" s="22" t="s">
        <v>40</v>
      </c>
      <c r="O243" s="22">
        <v>4</v>
      </c>
      <c r="P243" s="22" t="s">
        <v>4</v>
      </c>
      <c r="Q243" s="22" t="s">
        <v>28</v>
      </c>
      <c r="R243" s="33">
        <v>2.2839999999999998</v>
      </c>
      <c r="S243" s="33">
        <v>30.126000000000001</v>
      </c>
      <c r="T243" s="33">
        <v>1</v>
      </c>
      <c r="U243" s="33">
        <v>7.8E-2</v>
      </c>
      <c r="V243" s="33">
        <v>6.08</v>
      </c>
      <c r="W243" s="33">
        <v>7.1015364999999997E-2</v>
      </c>
      <c r="X243" s="42" t="s">
        <v>3</v>
      </c>
      <c r="Y243" s="36">
        <v>7.0000000000000007E-2</v>
      </c>
      <c r="Z243" s="36"/>
      <c r="AA243" s="36"/>
      <c r="AB243" s="36"/>
      <c r="AC243" s="36"/>
      <c r="AD243" s="36"/>
      <c r="AE243" s="36"/>
      <c r="AF243" s="36"/>
    </row>
    <row r="244" spans="1:32" s="22" customFormat="1" x14ac:dyDescent="0.2">
      <c r="A244" s="22">
        <v>243</v>
      </c>
      <c r="B244" s="4" t="s">
        <v>37</v>
      </c>
      <c r="C244" s="22">
        <v>448553.62800000003</v>
      </c>
      <c r="D244" s="22">
        <v>4423099.1270000003</v>
      </c>
      <c r="E244" s="22">
        <v>2</v>
      </c>
      <c r="F244" s="36">
        <v>2.548203</v>
      </c>
      <c r="G244" s="41">
        <v>0</v>
      </c>
      <c r="H244" s="41">
        <v>0</v>
      </c>
      <c r="I244" s="36">
        <v>2.284233</v>
      </c>
      <c r="J244" s="41">
        <v>0</v>
      </c>
      <c r="K244" s="41">
        <v>0</v>
      </c>
      <c r="L244" s="36">
        <v>0.26090679999999999</v>
      </c>
      <c r="M244" s="22">
        <v>2005</v>
      </c>
      <c r="N244" s="22" t="s">
        <v>40</v>
      </c>
      <c r="O244" s="22">
        <v>4</v>
      </c>
      <c r="P244" s="22" t="s">
        <v>4</v>
      </c>
      <c r="Q244" s="22" t="s">
        <v>28</v>
      </c>
      <c r="R244" s="33">
        <v>2.2839999999999998</v>
      </c>
      <c r="S244" s="33">
        <v>30.126000000000001</v>
      </c>
      <c r="T244" s="33">
        <v>1</v>
      </c>
      <c r="U244" s="33">
        <v>7.8E-2</v>
      </c>
      <c r="V244" s="33">
        <v>6.08</v>
      </c>
      <c r="W244" s="33">
        <v>7.1015364999999997E-2</v>
      </c>
      <c r="X244" s="42" t="s">
        <v>4</v>
      </c>
      <c r="Y244" s="36">
        <v>0.6</v>
      </c>
      <c r="Z244" s="36"/>
      <c r="AA244" s="36"/>
      <c r="AB244" s="36"/>
      <c r="AC244" s="36"/>
      <c r="AD244" s="36"/>
      <c r="AE244" s="36"/>
      <c r="AF244" s="36"/>
    </row>
    <row r="245" spans="1:32" s="22" customFormat="1" x14ac:dyDescent="0.2">
      <c r="A245" s="4">
        <v>244</v>
      </c>
      <c r="B245" s="4" t="s">
        <v>37</v>
      </c>
      <c r="C245" s="22">
        <v>448553.62800000003</v>
      </c>
      <c r="D245" s="22">
        <v>4423099.1270000003</v>
      </c>
      <c r="E245" s="22">
        <v>2</v>
      </c>
      <c r="F245" s="36">
        <v>2.548203</v>
      </c>
      <c r="G245" s="41">
        <v>0</v>
      </c>
      <c r="H245" s="41">
        <v>0</v>
      </c>
      <c r="I245" s="36">
        <v>2.284233</v>
      </c>
      <c r="J245" s="41">
        <v>0</v>
      </c>
      <c r="K245" s="41">
        <v>0</v>
      </c>
      <c r="L245" s="36">
        <v>0.26090679999999999</v>
      </c>
      <c r="M245" s="22">
        <v>2005</v>
      </c>
      <c r="N245" s="22" t="s">
        <v>40</v>
      </c>
      <c r="O245" s="22">
        <v>4</v>
      </c>
      <c r="P245" s="22" t="s">
        <v>4</v>
      </c>
      <c r="Q245" s="22" t="s">
        <v>28</v>
      </c>
      <c r="R245" s="33">
        <v>2.2839999999999998</v>
      </c>
      <c r="S245" s="33">
        <v>30.126000000000001</v>
      </c>
      <c r="T245" s="33">
        <v>1</v>
      </c>
      <c r="U245" s="33">
        <v>7.8E-2</v>
      </c>
      <c r="V245" s="33">
        <v>6.08</v>
      </c>
      <c r="W245" s="33">
        <v>7.1015364999999997E-2</v>
      </c>
      <c r="X245" s="42" t="s">
        <v>5</v>
      </c>
      <c r="Y245" s="36">
        <v>1.3333333333333333</v>
      </c>
      <c r="Z245" s="36"/>
      <c r="AA245" s="36"/>
      <c r="AB245" s="36"/>
      <c r="AC245" s="36"/>
      <c r="AD245" s="36"/>
      <c r="AE245" s="36"/>
      <c r="AF245" s="36"/>
    </row>
    <row r="246" spans="1:32" s="22" customFormat="1" x14ac:dyDescent="0.2">
      <c r="A246" s="4">
        <v>245</v>
      </c>
      <c r="B246" s="4" t="s">
        <v>37</v>
      </c>
      <c r="C246" s="22">
        <v>448553.62800000003</v>
      </c>
      <c r="D246" s="22">
        <v>4423099.1270000003</v>
      </c>
      <c r="E246" s="22">
        <v>2</v>
      </c>
      <c r="F246" s="36">
        <v>2.548203</v>
      </c>
      <c r="G246" s="41">
        <v>0</v>
      </c>
      <c r="H246" s="41">
        <v>0</v>
      </c>
      <c r="I246" s="36">
        <v>2.284233</v>
      </c>
      <c r="J246" s="41">
        <v>0</v>
      </c>
      <c r="K246" s="41">
        <v>0</v>
      </c>
      <c r="L246" s="36">
        <v>0.26090679999999999</v>
      </c>
      <c r="M246" s="22">
        <v>2005</v>
      </c>
      <c r="N246" s="22" t="s">
        <v>40</v>
      </c>
      <c r="O246" s="22">
        <v>4</v>
      </c>
      <c r="P246" s="22" t="s">
        <v>4</v>
      </c>
      <c r="Q246" s="22" t="s">
        <v>28</v>
      </c>
      <c r="R246" s="33">
        <v>2.2839999999999998</v>
      </c>
      <c r="S246" s="33">
        <v>30.126000000000001</v>
      </c>
      <c r="T246" s="33">
        <v>1</v>
      </c>
      <c r="U246" s="33">
        <v>7.8E-2</v>
      </c>
      <c r="V246" s="33">
        <v>6.08</v>
      </c>
      <c r="W246" s="33">
        <v>7.1015364999999997E-2</v>
      </c>
      <c r="X246" s="42" t="s">
        <v>22</v>
      </c>
      <c r="Y246" s="36">
        <v>1.8666666666666665</v>
      </c>
      <c r="Z246" s="36"/>
      <c r="AA246" s="36"/>
      <c r="AB246" s="36"/>
      <c r="AC246" s="36"/>
      <c r="AD246" s="36"/>
      <c r="AE246" s="36"/>
      <c r="AF246" s="36"/>
    </row>
    <row r="247" spans="1:32" s="22" customFormat="1" x14ac:dyDescent="0.2">
      <c r="A247" s="4">
        <v>246</v>
      </c>
      <c r="B247" s="4" t="s">
        <v>37</v>
      </c>
      <c r="C247" s="22">
        <v>448553.62800000003</v>
      </c>
      <c r="D247" s="22">
        <v>4423099.1270000003</v>
      </c>
      <c r="E247" s="22">
        <v>2</v>
      </c>
      <c r="F247" s="36">
        <v>2.548203</v>
      </c>
      <c r="G247" s="41">
        <v>0</v>
      </c>
      <c r="H247" s="41">
        <v>0</v>
      </c>
      <c r="I247" s="36">
        <v>2.284233</v>
      </c>
      <c r="J247" s="41">
        <v>0</v>
      </c>
      <c r="K247" s="41">
        <v>0</v>
      </c>
      <c r="L247" s="36">
        <v>0.26090679999999999</v>
      </c>
      <c r="M247" s="22">
        <v>2005</v>
      </c>
      <c r="N247" s="22" t="s">
        <v>40</v>
      </c>
      <c r="O247" s="22">
        <v>4</v>
      </c>
      <c r="P247" s="22" t="s">
        <v>4</v>
      </c>
      <c r="Q247" s="22" t="s">
        <v>28</v>
      </c>
      <c r="R247" s="33">
        <v>2.2839999999999998</v>
      </c>
      <c r="S247" s="33">
        <v>30.126000000000001</v>
      </c>
      <c r="T247" s="33">
        <v>1</v>
      </c>
      <c r="U247" s="33">
        <v>7.8E-2</v>
      </c>
      <c r="V247" s="33">
        <v>6.08</v>
      </c>
      <c r="W247" s="33">
        <v>7.1015364999999997E-2</v>
      </c>
      <c r="X247" s="42" t="s">
        <v>104</v>
      </c>
      <c r="Y247" s="36">
        <v>1.9333333333333336</v>
      </c>
      <c r="Z247" s="36"/>
      <c r="AA247" s="36"/>
      <c r="AB247" s="36"/>
      <c r="AC247" s="36"/>
      <c r="AD247" s="36"/>
      <c r="AE247" s="36"/>
      <c r="AF247" s="36"/>
    </row>
    <row r="248" spans="1:32" s="22" customFormat="1" x14ac:dyDescent="0.2">
      <c r="A248" s="4">
        <v>247</v>
      </c>
      <c r="B248" s="4" t="s">
        <v>37</v>
      </c>
      <c r="C248" s="22">
        <v>448553.62800000003</v>
      </c>
      <c r="D248" s="22">
        <v>4423099.1270000003</v>
      </c>
      <c r="E248" s="22">
        <v>2</v>
      </c>
      <c r="F248" s="36">
        <v>2.548203</v>
      </c>
      <c r="G248" s="41">
        <v>0</v>
      </c>
      <c r="H248" s="41">
        <v>0</v>
      </c>
      <c r="I248" s="36">
        <v>2.284233</v>
      </c>
      <c r="J248" s="41">
        <v>0</v>
      </c>
      <c r="K248" s="41">
        <v>0</v>
      </c>
      <c r="L248" s="36">
        <v>0.26090679999999999</v>
      </c>
      <c r="M248" s="22">
        <v>2005</v>
      </c>
      <c r="N248" s="22" t="s">
        <v>40</v>
      </c>
      <c r="O248" s="22">
        <v>4</v>
      </c>
      <c r="P248" s="22" t="s">
        <v>4</v>
      </c>
      <c r="Q248" s="22" t="s">
        <v>28</v>
      </c>
      <c r="R248" s="33">
        <v>2.2839999999999998</v>
      </c>
      <c r="S248" s="33">
        <v>30.126000000000001</v>
      </c>
      <c r="T248" s="33">
        <v>1</v>
      </c>
      <c r="U248" s="33">
        <v>7.8E-2</v>
      </c>
      <c r="V248" s="33">
        <v>6.08</v>
      </c>
      <c r="W248" s="33">
        <v>7.1015364999999997E-2</v>
      </c>
      <c r="X248" s="42" t="s">
        <v>105</v>
      </c>
      <c r="Y248" s="36">
        <v>0.2</v>
      </c>
      <c r="Z248" s="36"/>
      <c r="AA248" s="36"/>
      <c r="AB248" s="36"/>
      <c r="AC248" s="36"/>
      <c r="AD248" s="36"/>
      <c r="AE248" s="36"/>
      <c r="AF248" s="36"/>
    </row>
    <row r="249" spans="1:32" s="49" customFormat="1" x14ac:dyDescent="0.2">
      <c r="A249" s="49">
        <v>248</v>
      </c>
      <c r="B249" s="49" t="s">
        <v>37</v>
      </c>
      <c r="C249" s="49">
        <v>448553.62800000003</v>
      </c>
      <c r="D249" s="49">
        <v>4423099.1270000003</v>
      </c>
      <c r="E249" s="49">
        <v>2</v>
      </c>
      <c r="F249" s="50">
        <v>2.548203</v>
      </c>
      <c r="G249" s="50">
        <v>0</v>
      </c>
      <c r="H249" s="50">
        <v>0</v>
      </c>
      <c r="I249" s="50">
        <v>2.284233</v>
      </c>
      <c r="J249" s="50">
        <v>0</v>
      </c>
      <c r="K249" s="50">
        <v>0</v>
      </c>
      <c r="L249" s="50">
        <v>0.26090679999999999</v>
      </c>
      <c r="M249" s="49">
        <v>2005</v>
      </c>
      <c r="N249" s="49" t="s">
        <v>40</v>
      </c>
      <c r="O249" s="49">
        <v>4</v>
      </c>
      <c r="P249" s="49" t="s">
        <v>4</v>
      </c>
      <c r="Q249" s="49" t="s">
        <v>28</v>
      </c>
      <c r="R249" s="44">
        <v>2.2839999999999998</v>
      </c>
      <c r="S249" s="44">
        <v>30.126000000000001</v>
      </c>
      <c r="T249" s="44">
        <v>1</v>
      </c>
      <c r="U249" s="44">
        <v>7.8E-2</v>
      </c>
      <c r="V249" s="44">
        <v>6.08</v>
      </c>
      <c r="W249" s="44">
        <v>7.1015364999999997E-2</v>
      </c>
      <c r="X249" s="52" t="s">
        <v>25</v>
      </c>
      <c r="Y249" s="50">
        <v>3.33</v>
      </c>
      <c r="Z249" s="50"/>
      <c r="AA249" s="50"/>
      <c r="AB249" s="50"/>
      <c r="AC249" s="50"/>
      <c r="AD249" s="50"/>
      <c r="AE249" s="50"/>
      <c r="AF249" s="50"/>
    </row>
    <row r="250" spans="1:32" s="22" customFormat="1" x14ac:dyDescent="0.2">
      <c r="A250" s="22">
        <v>249</v>
      </c>
      <c r="B250" s="5" t="s">
        <v>37</v>
      </c>
      <c r="C250" s="22">
        <v>448564.05699999997</v>
      </c>
      <c r="D250" s="22">
        <v>4422113.0470000003</v>
      </c>
      <c r="E250" s="22">
        <v>2</v>
      </c>
      <c r="F250" s="36">
        <v>2.548203</v>
      </c>
      <c r="G250" s="41">
        <v>0</v>
      </c>
      <c r="H250" s="41">
        <v>0</v>
      </c>
      <c r="I250" s="36">
        <v>2.284233</v>
      </c>
      <c r="J250" s="41">
        <v>0</v>
      </c>
      <c r="K250" s="41">
        <v>0</v>
      </c>
      <c r="L250" s="36">
        <v>0.26090679999999999</v>
      </c>
      <c r="M250" s="22">
        <v>2005</v>
      </c>
      <c r="N250" s="22" t="s">
        <v>40</v>
      </c>
      <c r="O250" s="22">
        <v>5</v>
      </c>
      <c r="P250" s="22" t="s">
        <v>4</v>
      </c>
      <c r="Q250" s="22" t="s">
        <v>28</v>
      </c>
      <c r="R250" s="33">
        <v>2.2839999999999998</v>
      </c>
      <c r="S250" s="33">
        <v>30.126000000000001</v>
      </c>
      <c r="T250" s="33">
        <v>1</v>
      </c>
      <c r="U250" s="33">
        <v>7.8E-2</v>
      </c>
      <c r="V250" s="33">
        <v>6.08</v>
      </c>
      <c r="W250" s="33">
        <v>8.2370393E-2</v>
      </c>
      <c r="X250" s="42" t="s">
        <v>2</v>
      </c>
      <c r="Y250" s="36">
        <v>0</v>
      </c>
      <c r="Z250" s="36"/>
      <c r="AA250" s="36"/>
      <c r="AB250" s="36"/>
      <c r="AC250" s="36"/>
      <c r="AD250" s="36"/>
      <c r="AE250" s="36"/>
      <c r="AF250" s="36"/>
    </row>
    <row r="251" spans="1:32" s="22" customFormat="1" x14ac:dyDescent="0.2">
      <c r="A251" s="22">
        <v>250</v>
      </c>
      <c r="B251" s="4" t="s">
        <v>37</v>
      </c>
      <c r="C251" s="22">
        <v>448564.05699999997</v>
      </c>
      <c r="D251" s="22">
        <v>4422113.0470000003</v>
      </c>
      <c r="E251" s="22">
        <v>2</v>
      </c>
      <c r="F251" s="36">
        <v>2.548203</v>
      </c>
      <c r="G251" s="41">
        <v>0</v>
      </c>
      <c r="H251" s="41">
        <v>0</v>
      </c>
      <c r="I251" s="36">
        <v>2.284233</v>
      </c>
      <c r="J251" s="41">
        <v>0</v>
      </c>
      <c r="K251" s="41">
        <v>0</v>
      </c>
      <c r="L251" s="36">
        <v>0.26090679999999999</v>
      </c>
      <c r="M251" s="22">
        <v>2005</v>
      </c>
      <c r="N251" s="22" t="s">
        <v>40</v>
      </c>
      <c r="O251" s="22">
        <v>5</v>
      </c>
      <c r="P251" s="22" t="s">
        <v>4</v>
      </c>
      <c r="Q251" s="22" t="s">
        <v>28</v>
      </c>
      <c r="R251" s="33">
        <v>2.2839999999999998</v>
      </c>
      <c r="S251" s="33">
        <v>30.126000000000001</v>
      </c>
      <c r="T251" s="33">
        <v>1</v>
      </c>
      <c r="U251" s="33">
        <v>7.8E-2</v>
      </c>
      <c r="V251" s="33">
        <v>6.08</v>
      </c>
      <c r="W251" s="33">
        <v>8.2370393E-2</v>
      </c>
      <c r="X251" s="42" t="s">
        <v>3</v>
      </c>
      <c r="Y251" s="36">
        <v>0</v>
      </c>
      <c r="Z251" s="36"/>
      <c r="AA251" s="36"/>
      <c r="AB251" s="36"/>
      <c r="AC251" s="36"/>
      <c r="AD251" s="36"/>
      <c r="AE251" s="36"/>
      <c r="AF251" s="36"/>
    </row>
    <row r="252" spans="1:32" s="22" customFormat="1" x14ac:dyDescent="0.2">
      <c r="A252" s="22">
        <v>251</v>
      </c>
      <c r="B252" s="4" t="s">
        <v>37</v>
      </c>
      <c r="C252" s="22">
        <v>448564.05699999997</v>
      </c>
      <c r="D252" s="22">
        <v>4422113.0470000003</v>
      </c>
      <c r="E252" s="22">
        <v>2</v>
      </c>
      <c r="F252" s="36">
        <v>2.548203</v>
      </c>
      <c r="G252" s="41">
        <v>0</v>
      </c>
      <c r="H252" s="41">
        <v>0</v>
      </c>
      <c r="I252" s="36">
        <v>2.284233</v>
      </c>
      <c r="J252" s="41">
        <v>0</v>
      </c>
      <c r="K252" s="41">
        <v>0</v>
      </c>
      <c r="L252" s="36">
        <v>0.26090679999999999</v>
      </c>
      <c r="M252" s="22">
        <v>2005</v>
      </c>
      <c r="N252" s="22" t="s">
        <v>40</v>
      </c>
      <c r="O252" s="22">
        <v>5</v>
      </c>
      <c r="P252" s="22" t="s">
        <v>4</v>
      </c>
      <c r="Q252" s="22" t="s">
        <v>28</v>
      </c>
      <c r="R252" s="33">
        <v>2.2839999999999998</v>
      </c>
      <c r="S252" s="33">
        <v>30.126000000000001</v>
      </c>
      <c r="T252" s="33">
        <v>1</v>
      </c>
      <c r="U252" s="33">
        <v>7.8E-2</v>
      </c>
      <c r="V252" s="33">
        <v>6.08</v>
      </c>
      <c r="W252" s="33">
        <v>8.2370393E-2</v>
      </c>
      <c r="X252" s="42" t="s">
        <v>4</v>
      </c>
      <c r="Y252" s="36">
        <v>0.13</v>
      </c>
      <c r="Z252" s="36"/>
      <c r="AA252" s="36"/>
      <c r="AB252" s="36"/>
      <c r="AC252" s="36"/>
      <c r="AD252" s="36"/>
      <c r="AE252" s="36"/>
      <c r="AF252" s="36"/>
    </row>
    <row r="253" spans="1:32" s="22" customFormat="1" x14ac:dyDescent="0.2">
      <c r="A253" s="4">
        <v>252</v>
      </c>
      <c r="B253" s="4" t="s">
        <v>37</v>
      </c>
      <c r="C253" s="22">
        <v>448564.05699999997</v>
      </c>
      <c r="D253" s="22">
        <v>4422113.0470000003</v>
      </c>
      <c r="E253" s="22">
        <v>2</v>
      </c>
      <c r="F253" s="36">
        <v>2.548203</v>
      </c>
      <c r="G253" s="41">
        <v>0</v>
      </c>
      <c r="H253" s="41">
        <v>0</v>
      </c>
      <c r="I253" s="36">
        <v>2.284233</v>
      </c>
      <c r="J253" s="41">
        <v>0</v>
      </c>
      <c r="K253" s="41">
        <v>0</v>
      </c>
      <c r="L253" s="36">
        <v>0.26090679999999999</v>
      </c>
      <c r="M253" s="22">
        <v>2005</v>
      </c>
      <c r="N253" s="22" t="s">
        <v>40</v>
      </c>
      <c r="O253" s="22">
        <v>5</v>
      </c>
      <c r="P253" s="22" t="s">
        <v>4</v>
      </c>
      <c r="Q253" s="22" t="s">
        <v>28</v>
      </c>
      <c r="R253" s="33">
        <v>2.2839999999999998</v>
      </c>
      <c r="S253" s="33">
        <v>30.126000000000001</v>
      </c>
      <c r="T253" s="33">
        <v>1</v>
      </c>
      <c r="U253" s="33">
        <v>7.8E-2</v>
      </c>
      <c r="V253" s="33">
        <v>6.08</v>
      </c>
      <c r="W253" s="33">
        <v>8.2370393E-2</v>
      </c>
      <c r="X253" s="42" t="s">
        <v>5</v>
      </c>
      <c r="Y253" s="36">
        <v>1</v>
      </c>
      <c r="Z253" s="36"/>
      <c r="AA253" s="36"/>
      <c r="AB253" s="36"/>
      <c r="AC253" s="36"/>
      <c r="AD253" s="36"/>
      <c r="AE253" s="36"/>
      <c r="AF253" s="36"/>
    </row>
    <row r="254" spans="1:32" s="22" customFormat="1" x14ac:dyDescent="0.2">
      <c r="A254" s="4">
        <v>253</v>
      </c>
      <c r="B254" s="4" t="s">
        <v>37</v>
      </c>
      <c r="C254" s="22">
        <v>448564.05699999997</v>
      </c>
      <c r="D254" s="22">
        <v>4422113.0470000003</v>
      </c>
      <c r="E254" s="22">
        <v>2</v>
      </c>
      <c r="F254" s="36">
        <v>2.548203</v>
      </c>
      <c r="G254" s="41">
        <v>0</v>
      </c>
      <c r="H254" s="41">
        <v>0</v>
      </c>
      <c r="I254" s="36">
        <v>2.284233</v>
      </c>
      <c r="J254" s="41">
        <v>0</v>
      </c>
      <c r="K254" s="41">
        <v>0</v>
      </c>
      <c r="L254" s="36">
        <v>0.26090679999999999</v>
      </c>
      <c r="M254" s="22">
        <v>2005</v>
      </c>
      <c r="N254" s="22" t="s">
        <v>40</v>
      </c>
      <c r="O254" s="22">
        <v>5</v>
      </c>
      <c r="P254" s="22" t="s">
        <v>4</v>
      </c>
      <c r="Q254" s="22" t="s">
        <v>28</v>
      </c>
      <c r="R254" s="33">
        <v>2.2839999999999998</v>
      </c>
      <c r="S254" s="33">
        <v>30.126000000000001</v>
      </c>
      <c r="T254" s="33">
        <v>1</v>
      </c>
      <c r="U254" s="33">
        <v>7.8E-2</v>
      </c>
      <c r="V254" s="33">
        <v>6.08</v>
      </c>
      <c r="W254" s="33">
        <v>8.2370393E-2</v>
      </c>
      <c r="X254" s="42" t="s">
        <v>22</v>
      </c>
      <c r="Y254" s="36">
        <v>1.5333333333333332</v>
      </c>
      <c r="Z254" s="36"/>
      <c r="AA254" s="36"/>
      <c r="AB254" s="36"/>
      <c r="AC254" s="36"/>
      <c r="AD254" s="36"/>
      <c r="AE254" s="36"/>
      <c r="AF254" s="36"/>
    </row>
    <row r="255" spans="1:32" s="22" customFormat="1" x14ac:dyDescent="0.2">
      <c r="A255" s="4">
        <v>254</v>
      </c>
      <c r="B255" s="4" t="s">
        <v>37</v>
      </c>
      <c r="C255" s="22">
        <v>448564.05699999997</v>
      </c>
      <c r="D255" s="22">
        <v>4422113.0470000003</v>
      </c>
      <c r="E255" s="22">
        <v>2</v>
      </c>
      <c r="F255" s="36">
        <v>2.548203</v>
      </c>
      <c r="G255" s="41">
        <v>0</v>
      </c>
      <c r="H255" s="41">
        <v>0</v>
      </c>
      <c r="I255" s="36">
        <v>2.284233</v>
      </c>
      <c r="J255" s="41">
        <v>0</v>
      </c>
      <c r="K255" s="41">
        <v>0</v>
      </c>
      <c r="L255" s="36">
        <v>0.26090679999999999</v>
      </c>
      <c r="M255" s="22">
        <v>2005</v>
      </c>
      <c r="N255" s="22" t="s">
        <v>40</v>
      </c>
      <c r="O255" s="22">
        <v>5</v>
      </c>
      <c r="P255" s="22" t="s">
        <v>4</v>
      </c>
      <c r="Q255" s="22" t="s">
        <v>28</v>
      </c>
      <c r="R255" s="33">
        <v>2.2839999999999998</v>
      </c>
      <c r="S255" s="33">
        <v>30.126000000000001</v>
      </c>
      <c r="T255" s="33">
        <v>1</v>
      </c>
      <c r="U255" s="33">
        <v>7.8E-2</v>
      </c>
      <c r="V255" s="33">
        <v>6.08</v>
      </c>
      <c r="W255" s="33">
        <v>8.2370393E-2</v>
      </c>
      <c r="X255" s="42" t="s">
        <v>104</v>
      </c>
      <c r="Y255" s="36">
        <v>0.93333333333333324</v>
      </c>
      <c r="Z255" s="36"/>
      <c r="AA255" s="36"/>
      <c r="AB255" s="36"/>
      <c r="AC255" s="36"/>
      <c r="AD255" s="36"/>
      <c r="AE255" s="36"/>
      <c r="AF255" s="36"/>
    </row>
    <row r="256" spans="1:32" s="22" customFormat="1" x14ac:dyDescent="0.2">
      <c r="A256" s="4">
        <v>255</v>
      </c>
      <c r="B256" s="4" t="s">
        <v>37</v>
      </c>
      <c r="C256" s="22">
        <v>448564.05699999997</v>
      </c>
      <c r="D256" s="22">
        <v>4422113.0470000003</v>
      </c>
      <c r="E256" s="22">
        <v>2</v>
      </c>
      <c r="F256" s="36">
        <v>2.548203</v>
      </c>
      <c r="G256" s="41">
        <v>0</v>
      </c>
      <c r="H256" s="41">
        <v>0</v>
      </c>
      <c r="I256" s="36">
        <v>2.284233</v>
      </c>
      <c r="J256" s="41">
        <v>0</v>
      </c>
      <c r="K256" s="41">
        <v>0</v>
      </c>
      <c r="L256" s="36">
        <v>0.26090679999999999</v>
      </c>
      <c r="M256" s="22">
        <v>2005</v>
      </c>
      <c r="N256" s="22" t="s">
        <v>40</v>
      </c>
      <c r="O256" s="22">
        <v>5</v>
      </c>
      <c r="P256" s="22" t="s">
        <v>4</v>
      </c>
      <c r="Q256" s="22" t="s">
        <v>28</v>
      </c>
      <c r="R256" s="33">
        <v>2.2839999999999998</v>
      </c>
      <c r="S256" s="33">
        <v>30.126000000000001</v>
      </c>
      <c r="T256" s="33">
        <v>1</v>
      </c>
      <c r="U256" s="33">
        <v>7.8E-2</v>
      </c>
      <c r="V256" s="33">
        <v>6.08</v>
      </c>
      <c r="W256" s="33">
        <v>8.2370393E-2</v>
      </c>
      <c r="X256" s="42" t="s">
        <v>105</v>
      </c>
      <c r="Y256" s="36">
        <v>0.2</v>
      </c>
      <c r="Z256" s="36"/>
      <c r="AA256" s="36"/>
      <c r="AB256" s="36"/>
      <c r="AC256" s="36"/>
      <c r="AD256" s="36"/>
      <c r="AE256" s="36"/>
      <c r="AF256" s="36"/>
    </row>
    <row r="257" spans="1:32" s="49" customFormat="1" x14ac:dyDescent="0.2">
      <c r="A257" s="49">
        <v>256</v>
      </c>
      <c r="B257" s="49" t="s">
        <v>37</v>
      </c>
      <c r="C257" s="49">
        <v>448564.05699999997</v>
      </c>
      <c r="D257" s="49">
        <v>4422113.0470000003</v>
      </c>
      <c r="E257" s="49">
        <v>2</v>
      </c>
      <c r="F257" s="50">
        <v>2.548203</v>
      </c>
      <c r="G257" s="50">
        <v>0</v>
      </c>
      <c r="H257" s="50">
        <v>0</v>
      </c>
      <c r="I257" s="50">
        <v>2.284233</v>
      </c>
      <c r="J257" s="50">
        <v>0</v>
      </c>
      <c r="K257" s="50">
        <v>0</v>
      </c>
      <c r="L257" s="50">
        <v>0.26090679999999999</v>
      </c>
      <c r="M257" s="49">
        <v>2005</v>
      </c>
      <c r="N257" s="49" t="s">
        <v>40</v>
      </c>
      <c r="O257" s="49">
        <v>5</v>
      </c>
      <c r="P257" s="49" t="s">
        <v>4</v>
      </c>
      <c r="Q257" s="49" t="s">
        <v>28</v>
      </c>
      <c r="R257" s="44">
        <v>2.2839999999999998</v>
      </c>
      <c r="S257" s="44">
        <v>30.126000000000001</v>
      </c>
      <c r="T257" s="44">
        <v>1</v>
      </c>
      <c r="U257" s="44">
        <v>7.8E-2</v>
      </c>
      <c r="V257" s="44">
        <v>6.08</v>
      </c>
      <c r="W257" s="44">
        <v>8.2370393E-2</v>
      </c>
      <c r="X257" s="52" t="s">
        <v>25</v>
      </c>
      <c r="Y257" s="50">
        <v>1.97</v>
      </c>
      <c r="Z257" s="50"/>
      <c r="AA257" s="50"/>
      <c r="AB257" s="50"/>
      <c r="AC257" s="50"/>
      <c r="AD257" s="50"/>
      <c r="AE257" s="50"/>
      <c r="AF257" s="50"/>
    </row>
    <row r="258" spans="1:32" s="22" customFormat="1" x14ac:dyDescent="0.2">
      <c r="A258" s="22">
        <v>257</v>
      </c>
      <c r="B258" s="5" t="s">
        <v>37</v>
      </c>
      <c r="C258" s="22">
        <v>448560.83500000002</v>
      </c>
      <c r="D258" s="22">
        <v>4422057.5710000005</v>
      </c>
      <c r="E258" s="22">
        <v>2</v>
      </c>
      <c r="F258" s="36">
        <v>2.548203</v>
      </c>
      <c r="G258" s="41">
        <v>0</v>
      </c>
      <c r="H258" s="41">
        <v>0</v>
      </c>
      <c r="I258" s="36">
        <v>2.284233</v>
      </c>
      <c r="J258" s="41">
        <v>0</v>
      </c>
      <c r="K258" s="41">
        <v>0</v>
      </c>
      <c r="L258" s="36">
        <v>0.26090679999999999</v>
      </c>
      <c r="M258" s="22">
        <v>2005</v>
      </c>
      <c r="N258" s="22" t="s">
        <v>40</v>
      </c>
      <c r="O258" s="22">
        <v>6</v>
      </c>
      <c r="P258" s="22" t="s">
        <v>4</v>
      </c>
      <c r="Q258" s="22" t="s">
        <v>27</v>
      </c>
      <c r="R258" s="33">
        <v>2.548</v>
      </c>
      <c r="S258" s="33">
        <v>38.774999999999999</v>
      </c>
      <c r="T258" s="33">
        <v>8</v>
      </c>
      <c r="U258" s="33">
        <v>0.624</v>
      </c>
      <c r="V258" s="33">
        <v>8.2977000000000007</v>
      </c>
      <c r="W258" s="33">
        <v>8.0150381000000007E-2</v>
      </c>
      <c r="X258" s="42" t="s">
        <v>2</v>
      </c>
      <c r="Y258" s="36">
        <v>0.93</v>
      </c>
      <c r="Z258" s="36"/>
      <c r="AA258" s="36"/>
      <c r="AB258" s="36"/>
      <c r="AC258" s="36"/>
      <c r="AD258" s="36"/>
      <c r="AE258" s="36"/>
      <c r="AF258" s="36"/>
    </row>
    <row r="259" spans="1:32" s="22" customFormat="1" x14ac:dyDescent="0.2">
      <c r="A259" s="22">
        <v>258</v>
      </c>
      <c r="B259" s="4" t="s">
        <v>37</v>
      </c>
      <c r="C259" s="22">
        <v>448560.83500000002</v>
      </c>
      <c r="D259" s="22">
        <v>4422057.5710000005</v>
      </c>
      <c r="E259" s="22">
        <v>2</v>
      </c>
      <c r="F259" s="36">
        <v>2.548203</v>
      </c>
      <c r="G259" s="41">
        <v>0</v>
      </c>
      <c r="H259" s="41">
        <v>0</v>
      </c>
      <c r="I259" s="36">
        <v>2.284233</v>
      </c>
      <c r="J259" s="41">
        <v>0</v>
      </c>
      <c r="K259" s="41">
        <v>0</v>
      </c>
      <c r="L259" s="36">
        <v>0.26090679999999999</v>
      </c>
      <c r="M259" s="22">
        <v>2005</v>
      </c>
      <c r="N259" s="22" t="s">
        <v>40</v>
      </c>
      <c r="O259" s="22">
        <v>6</v>
      </c>
      <c r="P259" s="22" t="s">
        <v>4</v>
      </c>
      <c r="Q259" s="22" t="s">
        <v>27</v>
      </c>
      <c r="R259" s="33">
        <v>2.548</v>
      </c>
      <c r="S259" s="33">
        <v>38.774999999999999</v>
      </c>
      <c r="T259" s="33">
        <v>8</v>
      </c>
      <c r="U259" s="33">
        <v>0.624</v>
      </c>
      <c r="V259" s="33">
        <v>8.2977000000000007</v>
      </c>
      <c r="W259" s="33">
        <v>8.0150381000000007E-2</v>
      </c>
      <c r="X259" s="42" t="s">
        <v>3</v>
      </c>
      <c r="Y259" s="36">
        <v>0.93</v>
      </c>
      <c r="Z259" s="36"/>
      <c r="AA259" s="36"/>
      <c r="AB259" s="36"/>
      <c r="AC259" s="36"/>
      <c r="AD259" s="36"/>
      <c r="AE259" s="36"/>
      <c r="AF259" s="36"/>
    </row>
    <row r="260" spans="1:32" s="22" customFormat="1" x14ac:dyDescent="0.2">
      <c r="A260" s="22">
        <v>259</v>
      </c>
      <c r="B260" s="4" t="s">
        <v>37</v>
      </c>
      <c r="C260" s="22">
        <v>448560.83500000002</v>
      </c>
      <c r="D260" s="22">
        <v>4422057.5710000005</v>
      </c>
      <c r="E260" s="22">
        <v>2</v>
      </c>
      <c r="F260" s="36">
        <v>2.548203</v>
      </c>
      <c r="G260" s="41">
        <v>0</v>
      </c>
      <c r="H260" s="41">
        <v>0</v>
      </c>
      <c r="I260" s="36">
        <v>2.284233</v>
      </c>
      <c r="J260" s="41">
        <v>0</v>
      </c>
      <c r="K260" s="41">
        <v>0</v>
      </c>
      <c r="L260" s="36">
        <v>0.26090679999999999</v>
      </c>
      <c r="M260" s="22">
        <v>2005</v>
      </c>
      <c r="N260" s="22" t="s">
        <v>40</v>
      </c>
      <c r="O260" s="22">
        <v>6</v>
      </c>
      <c r="P260" s="22" t="s">
        <v>4</v>
      </c>
      <c r="Q260" s="22" t="s">
        <v>27</v>
      </c>
      <c r="R260" s="33">
        <v>2.548</v>
      </c>
      <c r="S260" s="33">
        <v>38.774999999999999</v>
      </c>
      <c r="T260" s="33">
        <v>8</v>
      </c>
      <c r="U260" s="33">
        <v>0.624</v>
      </c>
      <c r="V260" s="33">
        <v>8.2977000000000007</v>
      </c>
      <c r="W260" s="33">
        <v>8.0150381000000007E-2</v>
      </c>
      <c r="X260" s="42" t="s">
        <v>4</v>
      </c>
      <c r="Y260" s="36">
        <v>0.73</v>
      </c>
      <c r="Z260" s="36"/>
      <c r="AA260" s="36"/>
      <c r="AB260" s="36"/>
      <c r="AC260" s="36"/>
      <c r="AD260" s="36"/>
      <c r="AE260" s="36"/>
      <c r="AF260" s="36"/>
    </row>
    <row r="261" spans="1:32" s="22" customFormat="1" x14ac:dyDescent="0.2">
      <c r="A261" s="4">
        <v>260</v>
      </c>
      <c r="B261" s="4" t="s">
        <v>37</v>
      </c>
      <c r="C261" s="22">
        <v>448560.83500000002</v>
      </c>
      <c r="D261" s="22">
        <v>4422057.5710000005</v>
      </c>
      <c r="E261" s="22">
        <v>2</v>
      </c>
      <c r="F261" s="36">
        <v>2.548203</v>
      </c>
      <c r="G261" s="41">
        <v>0</v>
      </c>
      <c r="H261" s="41">
        <v>0</v>
      </c>
      <c r="I261" s="36">
        <v>2.284233</v>
      </c>
      <c r="J261" s="41">
        <v>0</v>
      </c>
      <c r="K261" s="41">
        <v>0</v>
      </c>
      <c r="L261" s="36">
        <v>0.26090679999999999</v>
      </c>
      <c r="M261" s="22">
        <v>2005</v>
      </c>
      <c r="N261" s="22" t="s">
        <v>40</v>
      </c>
      <c r="O261" s="22">
        <v>6</v>
      </c>
      <c r="P261" s="22" t="s">
        <v>4</v>
      </c>
      <c r="Q261" s="22" t="s">
        <v>27</v>
      </c>
      <c r="R261" s="33">
        <v>2.548</v>
      </c>
      <c r="S261" s="33">
        <v>38.774999999999999</v>
      </c>
      <c r="T261" s="33">
        <v>8</v>
      </c>
      <c r="U261" s="33">
        <v>0.624</v>
      </c>
      <c r="V261" s="33">
        <v>8.2977000000000007</v>
      </c>
      <c r="W261" s="33">
        <v>8.0150381000000007E-2</v>
      </c>
      <c r="X261" s="42" t="s">
        <v>5</v>
      </c>
      <c r="Y261" s="36">
        <v>1.2</v>
      </c>
      <c r="Z261" s="36"/>
      <c r="AA261" s="36"/>
      <c r="AB261" s="36"/>
      <c r="AC261" s="36"/>
      <c r="AD261" s="36"/>
      <c r="AE261" s="36"/>
      <c r="AF261" s="36"/>
    </row>
    <row r="262" spans="1:32" s="22" customFormat="1" x14ac:dyDescent="0.2">
      <c r="A262" s="4">
        <v>261</v>
      </c>
      <c r="B262" s="4" t="s">
        <v>37</v>
      </c>
      <c r="C262" s="22">
        <v>448560.83500000002</v>
      </c>
      <c r="D262" s="22">
        <v>4422057.5710000005</v>
      </c>
      <c r="E262" s="22">
        <v>2</v>
      </c>
      <c r="F262" s="36">
        <v>2.548203</v>
      </c>
      <c r="G262" s="41">
        <v>0</v>
      </c>
      <c r="H262" s="41">
        <v>0</v>
      </c>
      <c r="I262" s="36">
        <v>2.284233</v>
      </c>
      <c r="J262" s="41">
        <v>0</v>
      </c>
      <c r="K262" s="41">
        <v>0</v>
      </c>
      <c r="L262" s="36">
        <v>0.26090679999999999</v>
      </c>
      <c r="M262" s="22">
        <v>2005</v>
      </c>
      <c r="N262" s="22" t="s">
        <v>40</v>
      </c>
      <c r="O262" s="22">
        <v>6</v>
      </c>
      <c r="P262" s="22" t="s">
        <v>4</v>
      </c>
      <c r="Q262" s="22" t="s">
        <v>27</v>
      </c>
      <c r="R262" s="33">
        <v>2.548</v>
      </c>
      <c r="S262" s="33">
        <v>38.774999999999999</v>
      </c>
      <c r="T262" s="33">
        <v>8</v>
      </c>
      <c r="U262" s="33">
        <v>0.624</v>
      </c>
      <c r="V262" s="33">
        <v>8.2977000000000007</v>
      </c>
      <c r="W262" s="33">
        <v>8.0150381000000007E-2</v>
      </c>
      <c r="X262" s="42" t="s">
        <v>22</v>
      </c>
      <c r="Y262" s="36">
        <v>1.1333333333333333</v>
      </c>
      <c r="Z262" s="36"/>
      <c r="AA262" s="36"/>
      <c r="AB262" s="36"/>
      <c r="AC262" s="36"/>
      <c r="AD262" s="36"/>
      <c r="AE262" s="36"/>
      <c r="AF262" s="36"/>
    </row>
    <row r="263" spans="1:32" s="22" customFormat="1" x14ac:dyDescent="0.2">
      <c r="A263" s="4">
        <v>262</v>
      </c>
      <c r="B263" s="4" t="s">
        <v>37</v>
      </c>
      <c r="C263" s="22">
        <v>448560.83500000002</v>
      </c>
      <c r="D263" s="22">
        <v>4422057.5710000005</v>
      </c>
      <c r="E263" s="22">
        <v>2</v>
      </c>
      <c r="F263" s="36">
        <v>2.548203</v>
      </c>
      <c r="G263" s="41">
        <v>0</v>
      </c>
      <c r="H263" s="41">
        <v>0</v>
      </c>
      <c r="I263" s="36">
        <v>2.284233</v>
      </c>
      <c r="J263" s="41">
        <v>0</v>
      </c>
      <c r="K263" s="41">
        <v>0</v>
      </c>
      <c r="L263" s="36">
        <v>0.26090679999999999</v>
      </c>
      <c r="M263" s="22">
        <v>2005</v>
      </c>
      <c r="N263" s="22" t="s">
        <v>40</v>
      </c>
      <c r="O263" s="22">
        <v>6</v>
      </c>
      <c r="P263" s="22" t="s">
        <v>4</v>
      </c>
      <c r="Q263" s="22" t="s">
        <v>27</v>
      </c>
      <c r="R263" s="33">
        <v>2.548</v>
      </c>
      <c r="S263" s="33">
        <v>38.774999999999999</v>
      </c>
      <c r="T263" s="33">
        <v>8</v>
      </c>
      <c r="U263" s="33">
        <v>0.624</v>
      </c>
      <c r="V263" s="33">
        <v>8.2977000000000007</v>
      </c>
      <c r="W263" s="33">
        <v>8.0150381000000007E-2</v>
      </c>
      <c r="X263" s="42" t="s">
        <v>104</v>
      </c>
      <c r="Y263" s="36">
        <v>2.1333333333333333</v>
      </c>
      <c r="Z263" s="36"/>
      <c r="AA263" s="36"/>
      <c r="AB263" s="36"/>
      <c r="AC263" s="36"/>
      <c r="AD263" s="36"/>
      <c r="AE263" s="36"/>
      <c r="AF263" s="36"/>
    </row>
    <row r="264" spans="1:32" s="22" customFormat="1" x14ac:dyDescent="0.2">
      <c r="A264" s="4">
        <v>263</v>
      </c>
      <c r="B264" s="4" t="s">
        <v>37</v>
      </c>
      <c r="C264" s="22">
        <v>448560.83500000002</v>
      </c>
      <c r="D264" s="22">
        <v>4422057.5710000005</v>
      </c>
      <c r="E264" s="22">
        <v>2</v>
      </c>
      <c r="F264" s="36">
        <v>2.548203</v>
      </c>
      <c r="G264" s="41">
        <v>0</v>
      </c>
      <c r="H264" s="41">
        <v>0</v>
      </c>
      <c r="I264" s="36">
        <v>2.284233</v>
      </c>
      <c r="J264" s="41">
        <v>0</v>
      </c>
      <c r="K264" s="41">
        <v>0</v>
      </c>
      <c r="L264" s="36">
        <v>0.26090679999999999</v>
      </c>
      <c r="M264" s="22">
        <v>2005</v>
      </c>
      <c r="N264" s="22" t="s">
        <v>40</v>
      </c>
      <c r="O264" s="22">
        <v>6</v>
      </c>
      <c r="P264" s="22" t="s">
        <v>4</v>
      </c>
      <c r="Q264" s="22" t="s">
        <v>27</v>
      </c>
      <c r="R264" s="33">
        <v>2.548</v>
      </c>
      <c r="S264" s="33">
        <v>38.774999999999999</v>
      </c>
      <c r="T264" s="33">
        <v>8</v>
      </c>
      <c r="U264" s="33">
        <v>0.624</v>
      </c>
      <c r="V264" s="33">
        <v>8.2977000000000007</v>
      </c>
      <c r="W264" s="33">
        <v>8.0150381000000007E-2</v>
      </c>
      <c r="X264" s="42" t="s">
        <v>105</v>
      </c>
      <c r="Y264" s="36">
        <v>0.20000000000000004</v>
      </c>
      <c r="Z264" s="36"/>
      <c r="AA264" s="36"/>
      <c r="AB264" s="36"/>
      <c r="AC264" s="36"/>
      <c r="AD264" s="36"/>
      <c r="AE264" s="36"/>
      <c r="AF264" s="36"/>
    </row>
    <row r="265" spans="1:32" s="49" customFormat="1" x14ac:dyDescent="0.2">
      <c r="A265" s="49">
        <v>264</v>
      </c>
      <c r="B265" s="49" t="s">
        <v>37</v>
      </c>
      <c r="C265" s="49">
        <v>448560.83500000002</v>
      </c>
      <c r="D265" s="49">
        <v>4422057.5710000005</v>
      </c>
      <c r="E265" s="49">
        <v>2</v>
      </c>
      <c r="F265" s="50">
        <v>2.548203</v>
      </c>
      <c r="G265" s="50">
        <v>0</v>
      </c>
      <c r="H265" s="50">
        <v>0</v>
      </c>
      <c r="I265" s="50">
        <v>2.284233</v>
      </c>
      <c r="J265" s="50">
        <v>0</v>
      </c>
      <c r="K265" s="50">
        <v>0</v>
      </c>
      <c r="L265" s="50">
        <v>0.26090679999999999</v>
      </c>
      <c r="M265" s="49">
        <v>2005</v>
      </c>
      <c r="N265" s="49" t="s">
        <v>40</v>
      </c>
      <c r="O265" s="49">
        <v>6</v>
      </c>
      <c r="P265" s="49" t="s">
        <v>4</v>
      </c>
      <c r="Q265" s="49" t="s">
        <v>27</v>
      </c>
      <c r="R265" s="44">
        <v>2.548</v>
      </c>
      <c r="S265" s="44">
        <v>38.774999999999999</v>
      </c>
      <c r="T265" s="44">
        <v>8</v>
      </c>
      <c r="U265" s="44">
        <v>0.624</v>
      </c>
      <c r="V265" s="44">
        <v>8.2977000000000007</v>
      </c>
      <c r="W265" s="44">
        <v>8.0150381000000007E-2</v>
      </c>
      <c r="X265" s="52" t="s">
        <v>25</v>
      </c>
      <c r="Y265" s="50">
        <v>4.93</v>
      </c>
      <c r="Z265" s="50"/>
      <c r="AA265" s="50"/>
      <c r="AB265" s="50"/>
      <c r="AC265" s="50"/>
      <c r="AD265" s="50"/>
      <c r="AE265" s="50"/>
      <c r="AF265" s="50"/>
    </row>
    <row r="266" spans="1:32" s="22" customFormat="1" x14ac:dyDescent="0.2">
      <c r="A266" s="22">
        <v>265</v>
      </c>
      <c r="B266" s="5" t="s">
        <v>37</v>
      </c>
      <c r="C266" s="22">
        <v>448674.24699999997</v>
      </c>
      <c r="D266" s="22">
        <v>4422195.551</v>
      </c>
      <c r="E266" s="22">
        <v>2</v>
      </c>
      <c r="F266" s="36">
        <v>2.548203</v>
      </c>
      <c r="G266" s="41">
        <v>0</v>
      </c>
      <c r="H266" s="41">
        <v>0</v>
      </c>
      <c r="I266" s="36">
        <v>2.284233</v>
      </c>
      <c r="J266" s="41">
        <v>0</v>
      </c>
      <c r="K266" s="41">
        <v>0</v>
      </c>
      <c r="L266" s="36">
        <v>0.26090679999999999</v>
      </c>
      <c r="M266" s="22">
        <v>2004</v>
      </c>
      <c r="N266" s="22" t="s">
        <v>40</v>
      </c>
      <c r="O266" s="22">
        <v>1</v>
      </c>
      <c r="P266" s="22" t="s">
        <v>4</v>
      </c>
      <c r="Q266" s="22" t="s">
        <v>27</v>
      </c>
      <c r="R266" s="33">
        <v>2.548</v>
      </c>
      <c r="S266" s="33">
        <v>38.774999999999999</v>
      </c>
      <c r="T266" s="33">
        <v>8</v>
      </c>
      <c r="U266" s="33">
        <v>0.624</v>
      </c>
      <c r="V266" s="33">
        <v>8.2977000000000007</v>
      </c>
      <c r="W266" s="33">
        <v>7.7834606000000001E-2</v>
      </c>
      <c r="X266" s="42" t="s">
        <v>2</v>
      </c>
      <c r="Y266" s="36">
        <v>0.13</v>
      </c>
      <c r="Z266" s="36"/>
      <c r="AA266" s="36"/>
      <c r="AB266" s="36"/>
      <c r="AC266" s="36"/>
      <c r="AD266" s="36"/>
      <c r="AE266" s="36"/>
      <c r="AF266" s="36"/>
    </row>
    <row r="267" spans="1:32" s="22" customFormat="1" x14ac:dyDescent="0.2">
      <c r="A267" s="22">
        <v>266</v>
      </c>
      <c r="B267" s="4" t="s">
        <v>37</v>
      </c>
      <c r="C267" s="22">
        <v>448674.24699999997</v>
      </c>
      <c r="D267" s="22">
        <v>4422195.551</v>
      </c>
      <c r="E267" s="22">
        <v>2</v>
      </c>
      <c r="F267" s="36">
        <v>2.548203</v>
      </c>
      <c r="G267" s="41">
        <v>0</v>
      </c>
      <c r="H267" s="41">
        <v>0</v>
      </c>
      <c r="I267" s="36">
        <v>2.284233</v>
      </c>
      <c r="J267" s="41">
        <v>0</v>
      </c>
      <c r="K267" s="41">
        <v>0</v>
      </c>
      <c r="L267" s="36">
        <v>0.26090679999999999</v>
      </c>
      <c r="M267" s="22">
        <v>2004</v>
      </c>
      <c r="N267" s="22" t="s">
        <v>40</v>
      </c>
      <c r="O267" s="22">
        <v>1</v>
      </c>
      <c r="P267" s="22" t="s">
        <v>4</v>
      </c>
      <c r="Q267" s="22" t="s">
        <v>27</v>
      </c>
      <c r="R267" s="33">
        <v>2.548</v>
      </c>
      <c r="S267" s="33">
        <v>38.774999999999999</v>
      </c>
      <c r="T267" s="33">
        <v>8</v>
      </c>
      <c r="U267" s="33">
        <v>0.624</v>
      </c>
      <c r="V267" s="33">
        <v>8.2977000000000007</v>
      </c>
      <c r="W267" s="33">
        <v>7.7834606000000001E-2</v>
      </c>
      <c r="X267" s="42" t="s">
        <v>3</v>
      </c>
      <c r="Y267" s="36">
        <v>0.67</v>
      </c>
      <c r="Z267" s="36"/>
      <c r="AA267" s="36"/>
      <c r="AB267" s="36"/>
      <c r="AC267" s="36"/>
      <c r="AD267" s="36"/>
      <c r="AE267" s="36"/>
      <c r="AF267" s="36"/>
    </row>
    <row r="268" spans="1:32" s="22" customFormat="1" x14ac:dyDescent="0.2">
      <c r="A268" s="22">
        <v>267</v>
      </c>
      <c r="B268" s="4" t="s">
        <v>37</v>
      </c>
      <c r="C268" s="22">
        <v>448674.24699999997</v>
      </c>
      <c r="D268" s="22">
        <v>4422195.551</v>
      </c>
      <c r="E268" s="22">
        <v>2</v>
      </c>
      <c r="F268" s="36">
        <v>2.548203</v>
      </c>
      <c r="G268" s="41">
        <v>0</v>
      </c>
      <c r="H268" s="41">
        <v>0</v>
      </c>
      <c r="I268" s="36">
        <v>2.284233</v>
      </c>
      <c r="J268" s="41">
        <v>0</v>
      </c>
      <c r="K268" s="41">
        <v>0</v>
      </c>
      <c r="L268" s="36">
        <v>0.26090679999999999</v>
      </c>
      <c r="M268" s="22">
        <v>2004</v>
      </c>
      <c r="N268" s="22" t="s">
        <v>40</v>
      </c>
      <c r="O268" s="22">
        <v>1</v>
      </c>
      <c r="P268" s="22" t="s">
        <v>4</v>
      </c>
      <c r="Q268" s="22" t="s">
        <v>27</v>
      </c>
      <c r="R268" s="33">
        <v>2.548</v>
      </c>
      <c r="S268" s="33">
        <v>38.774999999999999</v>
      </c>
      <c r="T268" s="33">
        <v>8</v>
      </c>
      <c r="U268" s="33">
        <v>0.624</v>
      </c>
      <c r="V268" s="33">
        <v>8.2977000000000007</v>
      </c>
      <c r="W268" s="33">
        <v>7.7834606000000001E-2</v>
      </c>
      <c r="X268" s="42" t="s">
        <v>4</v>
      </c>
      <c r="Y268" s="36">
        <v>1.73</v>
      </c>
      <c r="Z268" s="36"/>
      <c r="AA268" s="36"/>
      <c r="AB268" s="36"/>
      <c r="AC268" s="36"/>
      <c r="AD268" s="36"/>
      <c r="AE268" s="36"/>
      <c r="AF268" s="36"/>
    </row>
    <row r="269" spans="1:32" s="22" customFormat="1" x14ac:dyDescent="0.2">
      <c r="A269" s="4">
        <v>268</v>
      </c>
      <c r="B269" s="4" t="s">
        <v>37</v>
      </c>
      <c r="C269" s="22">
        <v>448674.24699999997</v>
      </c>
      <c r="D269" s="22">
        <v>4422195.551</v>
      </c>
      <c r="E269" s="22">
        <v>2</v>
      </c>
      <c r="F269" s="36">
        <v>2.548203</v>
      </c>
      <c r="G269" s="41">
        <v>0</v>
      </c>
      <c r="H269" s="41">
        <v>0</v>
      </c>
      <c r="I269" s="36">
        <v>2.284233</v>
      </c>
      <c r="J269" s="41">
        <v>0</v>
      </c>
      <c r="K269" s="41">
        <v>0</v>
      </c>
      <c r="L269" s="36">
        <v>0.26090679999999999</v>
      </c>
      <c r="M269" s="22">
        <v>2004</v>
      </c>
      <c r="N269" s="22" t="s">
        <v>40</v>
      </c>
      <c r="O269" s="22">
        <v>1</v>
      </c>
      <c r="P269" s="22" t="s">
        <v>4</v>
      </c>
      <c r="Q269" s="22" t="s">
        <v>27</v>
      </c>
      <c r="R269" s="33">
        <v>2.548</v>
      </c>
      <c r="S269" s="33">
        <v>38.774999999999999</v>
      </c>
      <c r="T269" s="33">
        <v>8</v>
      </c>
      <c r="U269" s="33">
        <v>0.624</v>
      </c>
      <c r="V269" s="33">
        <v>8.2977000000000007</v>
      </c>
      <c r="W269" s="33">
        <v>7.7834606000000001E-2</v>
      </c>
      <c r="X269" s="42" t="s">
        <v>5</v>
      </c>
      <c r="Y269" s="36">
        <v>2.1999999999999997</v>
      </c>
      <c r="Z269" s="36"/>
      <c r="AA269" s="36"/>
      <c r="AB269" s="36"/>
      <c r="AC269" s="36"/>
      <c r="AD269" s="36"/>
      <c r="AE269" s="36"/>
      <c r="AF269" s="36"/>
    </row>
    <row r="270" spans="1:32" s="22" customFormat="1" x14ac:dyDescent="0.2">
      <c r="A270" s="4">
        <v>269</v>
      </c>
      <c r="B270" s="4" t="s">
        <v>37</v>
      </c>
      <c r="C270" s="22">
        <v>448674.24699999997</v>
      </c>
      <c r="D270" s="22">
        <v>4422195.551</v>
      </c>
      <c r="E270" s="22">
        <v>2</v>
      </c>
      <c r="F270" s="36">
        <v>2.548203</v>
      </c>
      <c r="G270" s="41">
        <v>0</v>
      </c>
      <c r="H270" s="41">
        <v>0</v>
      </c>
      <c r="I270" s="36">
        <v>2.284233</v>
      </c>
      <c r="J270" s="41">
        <v>0</v>
      </c>
      <c r="K270" s="41">
        <v>0</v>
      </c>
      <c r="L270" s="36">
        <v>0.26090679999999999</v>
      </c>
      <c r="M270" s="22">
        <v>2004</v>
      </c>
      <c r="N270" s="22" t="s">
        <v>40</v>
      </c>
      <c r="O270" s="22">
        <v>1</v>
      </c>
      <c r="P270" s="22" t="s">
        <v>4</v>
      </c>
      <c r="Q270" s="22" t="s">
        <v>27</v>
      </c>
      <c r="R270" s="33">
        <v>2.548</v>
      </c>
      <c r="S270" s="33">
        <v>38.774999999999999</v>
      </c>
      <c r="T270" s="33">
        <v>8</v>
      </c>
      <c r="U270" s="33">
        <v>0.624</v>
      </c>
      <c r="V270" s="33">
        <v>8.2977000000000007</v>
      </c>
      <c r="W270" s="33">
        <v>7.7834606000000001E-2</v>
      </c>
      <c r="X270" s="42" t="s">
        <v>22</v>
      </c>
      <c r="Y270" s="36">
        <v>2.6666666666666665</v>
      </c>
      <c r="Z270" s="36"/>
      <c r="AA270" s="36"/>
      <c r="AB270" s="36"/>
      <c r="AC270" s="36"/>
      <c r="AD270" s="36"/>
      <c r="AE270" s="36"/>
      <c r="AF270" s="36"/>
    </row>
    <row r="271" spans="1:32" s="22" customFormat="1" x14ac:dyDescent="0.2">
      <c r="A271" s="4">
        <v>270</v>
      </c>
      <c r="B271" s="4" t="s">
        <v>37</v>
      </c>
      <c r="C271" s="22">
        <v>448674.24699999997</v>
      </c>
      <c r="D271" s="22">
        <v>4422195.551</v>
      </c>
      <c r="E271" s="22">
        <v>2</v>
      </c>
      <c r="F271" s="36">
        <v>2.548203</v>
      </c>
      <c r="G271" s="41">
        <v>0</v>
      </c>
      <c r="H271" s="41">
        <v>0</v>
      </c>
      <c r="I271" s="36">
        <v>2.284233</v>
      </c>
      <c r="J271" s="41">
        <v>0</v>
      </c>
      <c r="K271" s="41">
        <v>0</v>
      </c>
      <c r="L271" s="36">
        <v>0.26090679999999999</v>
      </c>
      <c r="M271" s="22">
        <v>2004</v>
      </c>
      <c r="N271" s="22" t="s">
        <v>40</v>
      </c>
      <c r="O271" s="22">
        <v>1</v>
      </c>
      <c r="P271" s="22" t="s">
        <v>4</v>
      </c>
      <c r="Q271" s="22" t="s">
        <v>27</v>
      </c>
      <c r="R271" s="33">
        <v>2.548</v>
      </c>
      <c r="S271" s="33">
        <v>38.774999999999999</v>
      </c>
      <c r="T271" s="33">
        <v>8</v>
      </c>
      <c r="U271" s="33">
        <v>0.624</v>
      </c>
      <c r="V271" s="33">
        <v>8.2977000000000007</v>
      </c>
      <c r="W271" s="33">
        <v>7.7834606000000001E-2</v>
      </c>
      <c r="X271" s="42" t="s">
        <v>104</v>
      </c>
      <c r="Y271" s="36">
        <v>2</v>
      </c>
      <c r="Z271" s="36"/>
      <c r="AA271" s="36"/>
      <c r="AB271" s="36"/>
      <c r="AC271" s="36"/>
      <c r="AD271" s="36"/>
      <c r="AE271" s="36"/>
      <c r="AF271" s="36"/>
    </row>
    <row r="272" spans="1:32" s="22" customFormat="1" x14ac:dyDescent="0.2">
      <c r="A272" s="4">
        <v>271</v>
      </c>
      <c r="B272" s="4" t="s">
        <v>37</v>
      </c>
      <c r="C272" s="22">
        <v>448674.24699999997</v>
      </c>
      <c r="D272" s="22">
        <v>4422195.551</v>
      </c>
      <c r="E272" s="22">
        <v>2</v>
      </c>
      <c r="F272" s="36">
        <v>2.548203</v>
      </c>
      <c r="G272" s="41">
        <v>0</v>
      </c>
      <c r="H272" s="41">
        <v>0</v>
      </c>
      <c r="I272" s="36">
        <v>2.284233</v>
      </c>
      <c r="J272" s="41">
        <v>0</v>
      </c>
      <c r="K272" s="41">
        <v>0</v>
      </c>
      <c r="L272" s="36">
        <v>0.26090679999999999</v>
      </c>
      <c r="M272" s="22">
        <v>2004</v>
      </c>
      <c r="N272" s="22" t="s">
        <v>40</v>
      </c>
      <c r="O272" s="22">
        <v>1</v>
      </c>
      <c r="P272" s="22" t="s">
        <v>4</v>
      </c>
      <c r="Q272" s="22" t="s">
        <v>27</v>
      </c>
      <c r="R272" s="33">
        <v>2.548</v>
      </c>
      <c r="S272" s="33">
        <v>38.774999999999999</v>
      </c>
      <c r="T272" s="33">
        <v>8</v>
      </c>
      <c r="U272" s="33">
        <v>0.624</v>
      </c>
      <c r="V272" s="33">
        <v>8.2977000000000007</v>
      </c>
      <c r="W272" s="33">
        <v>7.7834606000000001E-2</v>
      </c>
      <c r="X272" s="42" t="s">
        <v>105</v>
      </c>
      <c r="Y272" s="36">
        <v>0.4</v>
      </c>
      <c r="Z272" s="36"/>
      <c r="AA272" s="36"/>
      <c r="AB272" s="36"/>
      <c r="AC272" s="36"/>
      <c r="AD272" s="36"/>
      <c r="AE272" s="36"/>
      <c r="AF272" s="36"/>
    </row>
    <row r="273" spans="1:32" s="49" customFormat="1" x14ac:dyDescent="0.2">
      <c r="A273" s="49">
        <v>272</v>
      </c>
      <c r="B273" s="49" t="s">
        <v>37</v>
      </c>
      <c r="C273" s="49">
        <v>448674.24699999997</v>
      </c>
      <c r="D273" s="49">
        <v>4422195.551</v>
      </c>
      <c r="E273" s="49">
        <v>2</v>
      </c>
      <c r="F273" s="50">
        <v>2.548203</v>
      </c>
      <c r="G273" s="50">
        <v>0</v>
      </c>
      <c r="H273" s="50">
        <v>0</v>
      </c>
      <c r="I273" s="50">
        <v>2.284233</v>
      </c>
      <c r="J273" s="50">
        <v>0</v>
      </c>
      <c r="K273" s="50">
        <v>0</v>
      </c>
      <c r="L273" s="50">
        <v>0.26090679999999999</v>
      </c>
      <c r="M273" s="49">
        <v>2004</v>
      </c>
      <c r="N273" s="49" t="s">
        <v>40</v>
      </c>
      <c r="O273" s="49">
        <v>1</v>
      </c>
      <c r="P273" s="49" t="s">
        <v>4</v>
      </c>
      <c r="Q273" s="49" t="s">
        <v>27</v>
      </c>
      <c r="R273" s="44">
        <v>2.548</v>
      </c>
      <c r="S273" s="44">
        <v>38.774999999999999</v>
      </c>
      <c r="T273" s="44">
        <v>8</v>
      </c>
      <c r="U273" s="44">
        <v>0.624</v>
      </c>
      <c r="V273" s="44">
        <v>8.2977000000000007</v>
      </c>
      <c r="W273" s="44">
        <v>7.7834606000000001E-2</v>
      </c>
      <c r="X273" s="52" t="s">
        <v>25</v>
      </c>
      <c r="Y273" s="50">
        <v>6.17</v>
      </c>
      <c r="Z273" s="50"/>
      <c r="AA273" s="50"/>
      <c r="AB273" s="50"/>
      <c r="AC273" s="50"/>
      <c r="AD273" s="50"/>
      <c r="AE273" s="50"/>
      <c r="AF273" s="50"/>
    </row>
    <row r="274" spans="1:32" s="5" customFormat="1" x14ac:dyDescent="0.2">
      <c r="A274" s="22">
        <v>273</v>
      </c>
      <c r="B274" s="5" t="s">
        <v>136</v>
      </c>
      <c r="C274" s="5">
        <v>448677.40299999999</v>
      </c>
      <c r="D274" s="5">
        <v>4420549.1009999998</v>
      </c>
      <c r="E274" s="5">
        <v>2</v>
      </c>
      <c r="F274" s="35">
        <v>2.548203</v>
      </c>
      <c r="G274" s="35">
        <v>0</v>
      </c>
      <c r="H274" s="35">
        <v>0</v>
      </c>
      <c r="I274" s="35">
        <v>2.284233</v>
      </c>
      <c r="J274" s="35">
        <v>0</v>
      </c>
      <c r="K274" s="35">
        <v>0</v>
      </c>
      <c r="L274" s="35">
        <v>0.26090679999999999</v>
      </c>
      <c r="M274" s="5">
        <v>2004</v>
      </c>
      <c r="N274" s="5" t="s">
        <v>41</v>
      </c>
      <c r="O274" s="5">
        <v>1</v>
      </c>
      <c r="P274" s="5" t="s">
        <v>3</v>
      </c>
      <c r="Q274" s="5" t="s">
        <v>27</v>
      </c>
      <c r="R274" s="32">
        <v>2.548</v>
      </c>
      <c r="S274" s="32">
        <v>38.774999999999999</v>
      </c>
      <c r="T274" s="32">
        <v>8</v>
      </c>
      <c r="U274" s="32">
        <v>0.624</v>
      </c>
      <c r="V274" s="32">
        <v>8.2977000000000007</v>
      </c>
      <c r="W274" s="32">
        <v>8.3867080999999996E-2</v>
      </c>
      <c r="X274" s="40" t="s">
        <v>2</v>
      </c>
      <c r="Y274" s="35">
        <v>6.6666666666666666E-2</v>
      </c>
      <c r="Z274" s="35"/>
      <c r="AA274" s="35"/>
      <c r="AB274" s="35"/>
      <c r="AC274" s="35"/>
      <c r="AD274" s="35"/>
      <c r="AE274" s="35"/>
      <c r="AF274" s="35"/>
    </row>
    <row r="275" spans="1:32" s="4" customFormat="1" x14ac:dyDescent="0.2">
      <c r="A275" s="22">
        <v>274</v>
      </c>
      <c r="B275" s="4" t="s">
        <v>136</v>
      </c>
      <c r="C275" s="4">
        <v>448677.40299999999</v>
      </c>
      <c r="D275" s="4">
        <v>4420549.1009999998</v>
      </c>
      <c r="E275" s="4">
        <v>2</v>
      </c>
      <c r="F275" s="41">
        <v>2.548203</v>
      </c>
      <c r="G275" s="41">
        <v>0</v>
      </c>
      <c r="H275" s="41">
        <v>0</v>
      </c>
      <c r="I275" s="41">
        <v>2.284233</v>
      </c>
      <c r="J275" s="41">
        <v>0</v>
      </c>
      <c r="K275" s="41">
        <v>0</v>
      </c>
      <c r="L275" s="41">
        <v>0.26090679999999999</v>
      </c>
      <c r="M275" s="4">
        <v>2004</v>
      </c>
      <c r="N275" s="4" t="s">
        <v>41</v>
      </c>
      <c r="O275" s="4">
        <v>1</v>
      </c>
      <c r="P275" s="4" t="s">
        <v>3</v>
      </c>
      <c r="Q275" s="4" t="s">
        <v>27</v>
      </c>
      <c r="R275" s="34">
        <v>2.548</v>
      </c>
      <c r="S275" s="34">
        <v>38.774999999999999</v>
      </c>
      <c r="T275" s="34">
        <v>8</v>
      </c>
      <c r="U275" s="34">
        <v>0.624</v>
      </c>
      <c r="V275" s="34">
        <v>8.2977000000000007</v>
      </c>
      <c r="W275" s="34">
        <v>8.3867080999999996E-2</v>
      </c>
      <c r="X275" s="42" t="s">
        <v>3</v>
      </c>
      <c r="Y275" s="41">
        <v>1.2666666666666666</v>
      </c>
      <c r="Z275" s="41"/>
      <c r="AA275" s="41"/>
      <c r="AB275" s="41"/>
      <c r="AC275" s="41"/>
      <c r="AD275" s="41"/>
      <c r="AE275" s="41"/>
      <c r="AF275" s="41"/>
    </row>
    <row r="276" spans="1:32" s="4" customFormat="1" x14ac:dyDescent="0.2">
      <c r="A276" s="22">
        <v>275</v>
      </c>
      <c r="B276" s="4" t="s">
        <v>136</v>
      </c>
      <c r="C276" s="4">
        <v>448677.40299999999</v>
      </c>
      <c r="D276" s="4">
        <v>4420549.1009999998</v>
      </c>
      <c r="E276" s="4">
        <v>2</v>
      </c>
      <c r="F276" s="41">
        <v>2.548203</v>
      </c>
      <c r="G276" s="41">
        <v>0</v>
      </c>
      <c r="H276" s="41">
        <v>0</v>
      </c>
      <c r="I276" s="41">
        <v>2.284233</v>
      </c>
      <c r="J276" s="41">
        <v>0</v>
      </c>
      <c r="K276" s="41">
        <v>0</v>
      </c>
      <c r="L276" s="41">
        <v>0.26090679999999999</v>
      </c>
      <c r="M276" s="4">
        <v>2004</v>
      </c>
      <c r="N276" s="4" t="s">
        <v>41</v>
      </c>
      <c r="O276" s="4">
        <v>1</v>
      </c>
      <c r="P276" s="4" t="s">
        <v>3</v>
      </c>
      <c r="Q276" s="4" t="s">
        <v>27</v>
      </c>
      <c r="R276" s="34">
        <v>2.548</v>
      </c>
      <c r="S276" s="34">
        <v>38.774999999999999</v>
      </c>
      <c r="T276" s="34">
        <v>8</v>
      </c>
      <c r="U276" s="34">
        <v>0.624</v>
      </c>
      <c r="V276" s="34">
        <v>8.2977000000000007</v>
      </c>
      <c r="W276" s="34">
        <v>8.3867080999999996E-2</v>
      </c>
      <c r="X276" s="42" t="s">
        <v>4</v>
      </c>
      <c r="Y276" s="41">
        <v>1.5333333333333332</v>
      </c>
      <c r="Z276" s="41"/>
      <c r="AA276" s="41"/>
      <c r="AB276" s="41"/>
      <c r="AC276" s="41"/>
      <c r="AD276" s="41"/>
      <c r="AE276" s="41"/>
      <c r="AF276" s="41"/>
    </row>
    <row r="277" spans="1:32" s="4" customFormat="1" x14ac:dyDescent="0.2">
      <c r="A277" s="4">
        <v>276</v>
      </c>
      <c r="B277" s="4" t="s">
        <v>136</v>
      </c>
      <c r="C277" s="4">
        <v>448677.40299999999</v>
      </c>
      <c r="D277" s="4">
        <v>4420549.1009999998</v>
      </c>
      <c r="E277" s="4">
        <v>2</v>
      </c>
      <c r="F277" s="41">
        <v>2.548203</v>
      </c>
      <c r="G277" s="41">
        <v>0</v>
      </c>
      <c r="H277" s="41">
        <v>0</v>
      </c>
      <c r="I277" s="41">
        <v>2.284233</v>
      </c>
      <c r="J277" s="41">
        <v>0</v>
      </c>
      <c r="K277" s="41">
        <v>0</v>
      </c>
      <c r="L277" s="41">
        <v>0.26090679999999999</v>
      </c>
      <c r="M277" s="4">
        <v>2004</v>
      </c>
      <c r="N277" s="4" t="s">
        <v>41</v>
      </c>
      <c r="O277" s="4">
        <v>1</v>
      </c>
      <c r="P277" s="4" t="s">
        <v>3</v>
      </c>
      <c r="Q277" s="4" t="s">
        <v>27</v>
      </c>
      <c r="R277" s="34">
        <v>2.548</v>
      </c>
      <c r="S277" s="34">
        <v>38.774999999999999</v>
      </c>
      <c r="T277" s="34">
        <v>8</v>
      </c>
      <c r="U277" s="34">
        <v>0.624</v>
      </c>
      <c r="V277" s="34">
        <v>8.2977000000000007</v>
      </c>
      <c r="W277" s="34">
        <v>8.3867080999999996E-2</v>
      </c>
      <c r="X277" s="42" t="s">
        <v>5</v>
      </c>
      <c r="Y277" s="41">
        <v>1.2</v>
      </c>
      <c r="Z277" s="41"/>
      <c r="AA277" s="41"/>
      <c r="AB277" s="41"/>
      <c r="AC277" s="41"/>
      <c r="AD277" s="41"/>
      <c r="AE277" s="41"/>
      <c r="AF277" s="41"/>
    </row>
    <row r="278" spans="1:32" s="4" customFormat="1" x14ac:dyDescent="0.2">
      <c r="A278" s="4">
        <v>277</v>
      </c>
      <c r="B278" s="4" t="s">
        <v>136</v>
      </c>
      <c r="C278" s="4">
        <v>448677.40299999999</v>
      </c>
      <c r="D278" s="4">
        <v>4420549.1009999998</v>
      </c>
      <c r="E278" s="4">
        <v>2</v>
      </c>
      <c r="F278" s="41">
        <v>2.548203</v>
      </c>
      <c r="G278" s="41">
        <v>0</v>
      </c>
      <c r="H278" s="41">
        <v>0</v>
      </c>
      <c r="I278" s="41">
        <v>2.284233</v>
      </c>
      <c r="J278" s="41">
        <v>0</v>
      </c>
      <c r="K278" s="41">
        <v>0</v>
      </c>
      <c r="L278" s="41">
        <v>0.26090679999999999</v>
      </c>
      <c r="M278" s="4">
        <v>2004</v>
      </c>
      <c r="N278" s="4" t="s">
        <v>41</v>
      </c>
      <c r="O278" s="4">
        <v>1</v>
      </c>
      <c r="P278" s="4" t="s">
        <v>3</v>
      </c>
      <c r="Q278" s="4" t="s">
        <v>27</v>
      </c>
      <c r="R278" s="34">
        <v>2.548</v>
      </c>
      <c r="S278" s="34">
        <v>38.774999999999999</v>
      </c>
      <c r="T278" s="34">
        <v>8</v>
      </c>
      <c r="U278" s="34">
        <v>0.624</v>
      </c>
      <c r="V278" s="34">
        <v>8.2977000000000007</v>
      </c>
      <c r="W278" s="34">
        <v>8.3867080999999996E-2</v>
      </c>
      <c r="X278" s="42" t="s">
        <v>22</v>
      </c>
      <c r="Y278" s="41">
        <v>1.7333333333333332</v>
      </c>
      <c r="Z278" s="41"/>
      <c r="AA278" s="41"/>
      <c r="AB278" s="41"/>
      <c r="AC278" s="41"/>
      <c r="AD278" s="41"/>
      <c r="AE278" s="41"/>
      <c r="AF278" s="41"/>
    </row>
    <row r="279" spans="1:32" s="4" customFormat="1" x14ac:dyDescent="0.2">
      <c r="A279" s="4">
        <v>278</v>
      </c>
      <c r="B279" s="4" t="s">
        <v>136</v>
      </c>
      <c r="C279" s="4">
        <v>448677.40299999999</v>
      </c>
      <c r="D279" s="4">
        <v>4420549.1009999998</v>
      </c>
      <c r="E279" s="4">
        <v>2</v>
      </c>
      <c r="F279" s="41">
        <v>2.548203</v>
      </c>
      <c r="G279" s="41">
        <v>0</v>
      </c>
      <c r="H279" s="41">
        <v>0</v>
      </c>
      <c r="I279" s="41">
        <v>2.284233</v>
      </c>
      <c r="J279" s="41">
        <v>0</v>
      </c>
      <c r="K279" s="41">
        <v>0</v>
      </c>
      <c r="L279" s="41">
        <v>0.26090679999999999</v>
      </c>
      <c r="M279" s="4">
        <v>2004</v>
      </c>
      <c r="N279" s="4" t="s">
        <v>41</v>
      </c>
      <c r="O279" s="4">
        <v>1</v>
      </c>
      <c r="P279" s="4" t="s">
        <v>3</v>
      </c>
      <c r="Q279" s="4" t="s">
        <v>27</v>
      </c>
      <c r="R279" s="34">
        <v>2.548</v>
      </c>
      <c r="S279" s="34">
        <v>38.774999999999999</v>
      </c>
      <c r="T279" s="34">
        <v>8</v>
      </c>
      <c r="U279" s="34">
        <v>0.624</v>
      </c>
      <c r="V279" s="34">
        <v>8.2977000000000007</v>
      </c>
      <c r="W279" s="34">
        <v>8.3867080999999996E-2</v>
      </c>
      <c r="X279" s="42" t="s">
        <v>104</v>
      </c>
      <c r="Y279" s="41">
        <v>1.6666666666666667</v>
      </c>
      <c r="Z279" s="41"/>
      <c r="AA279" s="41"/>
      <c r="AB279" s="41"/>
      <c r="AC279" s="41"/>
      <c r="AD279" s="41"/>
      <c r="AE279" s="41"/>
      <c r="AF279" s="41"/>
    </row>
    <row r="280" spans="1:32" s="4" customFormat="1" x14ac:dyDescent="0.2">
      <c r="A280" s="4">
        <v>279</v>
      </c>
      <c r="B280" s="4" t="s">
        <v>136</v>
      </c>
      <c r="C280" s="4">
        <v>448677.40299999999</v>
      </c>
      <c r="D280" s="4">
        <v>4420549.1009999998</v>
      </c>
      <c r="E280" s="4">
        <v>2</v>
      </c>
      <c r="F280" s="41">
        <v>2.548203</v>
      </c>
      <c r="G280" s="41">
        <v>0</v>
      </c>
      <c r="H280" s="41">
        <v>0</v>
      </c>
      <c r="I280" s="41">
        <v>2.284233</v>
      </c>
      <c r="J280" s="41">
        <v>0</v>
      </c>
      <c r="K280" s="41">
        <v>0</v>
      </c>
      <c r="L280" s="41">
        <v>0.26090679999999999</v>
      </c>
      <c r="M280" s="4">
        <v>2004</v>
      </c>
      <c r="N280" s="4" t="s">
        <v>41</v>
      </c>
      <c r="O280" s="4">
        <v>1</v>
      </c>
      <c r="P280" s="4" t="s">
        <v>3</v>
      </c>
      <c r="Q280" s="4" t="s">
        <v>27</v>
      </c>
      <c r="R280" s="34">
        <v>2.548</v>
      </c>
      <c r="S280" s="34">
        <v>38.774999999999999</v>
      </c>
      <c r="T280" s="34">
        <v>8</v>
      </c>
      <c r="U280" s="34">
        <v>0.624</v>
      </c>
      <c r="V280" s="34">
        <v>8.2977000000000007</v>
      </c>
      <c r="W280" s="34">
        <v>8.3867080999999996E-2</v>
      </c>
      <c r="X280" s="42" t="s">
        <v>105</v>
      </c>
      <c r="Y280" s="41">
        <v>0.20000000000000004</v>
      </c>
      <c r="Z280" s="41"/>
      <c r="AA280" s="41"/>
      <c r="AB280" s="41"/>
      <c r="AC280" s="41"/>
      <c r="AD280" s="41"/>
      <c r="AE280" s="41"/>
      <c r="AF280" s="41"/>
    </row>
    <row r="281" spans="1:32" s="49" customFormat="1" x14ac:dyDescent="0.2">
      <c r="A281" s="49">
        <v>280</v>
      </c>
      <c r="B281" s="49" t="s">
        <v>136</v>
      </c>
      <c r="C281" s="49">
        <v>448677.40299999999</v>
      </c>
      <c r="D281" s="49">
        <v>4420549.1009999998</v>
      </c>
      <c r="E281" s="49">
        <v>2</v>
      </c>
      <c r="F281" s="50">
        <v>2.548203</v>
      </c>
      <c r="G281" s="50">
        <v>0</v>
      </c>
      <c r="H281" s="50">
        <v>0</v>
      </c>
      <c r="I281" s="50">
        <v>2.284233</v>
      </c>
      <c r="J281" s="50">
        <v>0</v>
      </c>
      <c r="K281" s="50">
        <v>0</v>
      </c>
      <c r="L281" s="50">
        <v>0.26090679999999999</v>
      </c>
      <c r="M281" s="49">
        <v>2004</v>
      </c>
      <c r="N281" s="49" t="s">
        <v>41</v>
      </c>
      <c r="O281" s="49">
        <v>1</v>
      </c>
      <c r="P281" s="49" t="s">
        <v>3</v>
      </c>
      <c r="Q281" s="49" t="s">
        <v>27</v>
      </c>
      <c r="R281" s="44">
        <v>2.548</v>
      </c>
      <c r="S281" s="44">
        <v>38.774999999999999</v>
      </c>
      <c r="T281" s="44">
        <v>8</v>
      </c>
      <c r="U281" s="44">
        <v>0.624</v>
      </c>
      <c r="V281" s="44">
        <v>8.2977000000000007</v>
      </c>
      <c r="W281" s="44">
        <v>8.3867080999999996E-2</v>
      </c>
      <c r="X281" s="52" t="s">
        <v>25</v>
      </c>
      <c r="Y281" s="50">
        <v>5.27</v>
      </c>
      <c r="Z281" s="50"/>
      <c r="AA281" s="50"/>
      <c r="AB281" s="50"/>
      <c r="AC281" s="50"/>
      <c r="AD281" s="50"/>
      <c r="AE281" s="50"/>
      <c r="AF281" s="50"/>
    </row>
    <row r="282" spans="1:32" s="22" customFormat="1" x14ac:dyDescent="0.2">
      <c r="A282" s="22">
        <v>281</v>
      </c>
      <c r="B282" s="5" t="s">
        <v>136</v>
      </c>
      <c r="C282" s="22">
        <v>448770.11599999998</v>
      </c>
      <c r="D282" s="22">
        <v>4420570.676</v>
      </c>
      <c r="E282" s="22">
        <v>2</v>
      </c>
      <c r="F282" s="36">
        <v>2.548203</v>
      </c>
      <c r="G282" s="41">
        <v>0</v>
      </c>
      <c r="H282" s="41">
        <v>0</v>
      </c>
      <c r="I282" s="36">
        <v>2.284233</v>
      </c>
      <c r="J282" s="41">
        <v>0</v>
      </c>
      <c r="K282" s="41">
        <v>0</v>
      </c>
      <c r="L282" s="36">
        <v>0.26090679999999999</v>
      </c>
      <c r="M282" s="22">
        <v>2007</v>
      </c>
      <c r="N282" s="22" t="s">
        <v>41</v>
      </c>
      <c r="O282" s="22">
        <v>2</v>
      </c>
      <c r="P282" s="22" t="s">
        <v>4</v>
      </c>
      <c r="Q282" s="22" t="s">
        <v>27</v>
      </c>
      <c r="R282" s="33">
        <v>2.548</v>
      </c>
      <c r="S282" s="33">
        <v>38.774999999999999</v>
      </c>
      <c r="T282" s="33">
        <v>8</v>
      </c>
      <c r="U282" s="33">
        <v>0.624</v>
      </c>
      <c r="V282" s="33">
        <v>8.2977000000000007</v>
      </c>
      <c r="W282" s="33">
        <v>7.1100577999999998E-2</v>
      </c>
      <c r="X282" s="42" t="s">
        <v>2</v>
      </c>
      <c r="Y282" s="36">
        <v>0.28888888888888892</v>
      </c>
      <c r="Z282" s="36"/>
      <c r="AA282" s="36"/>
      <c r="AB282" s="36"/>
      <c r="AC282" s="36"/>
      <c r="AD282" s="36"/>
      <c r="AE282" s="36"/>
      <c r="AF282" s="36"/>
    </row>
    <row r="283" spans="1:32" s="22" customFormat="1" x14ac:dyDescent="0.2">
      <c r="A283" s="22">
        <v>282</v>
      </c>
      <c r="B283" s="4" t="s">
        <v>136</v>
      </c>
      <c r="C283" s="22">
        <v>448770.11599999998</v>
      </c>
      <c r="D283" s="22">
        <v>4420570.676</v>
      </c>
      <c r="E283" s="22">
        <v>2</v>
      </c>
      <c r="F283" s="36">
        <v>2.548203</v>
      </c>
      <c r="G283" s="41">
        <v>0</v>
      </c>
      <c r="H283" s="41">
        <v>0</v>
      </c>
      <c r="I283" s="36">
        <v>2.284233</v>
      </c>
      <c r="J283" s="41">
        <v>0</v>
      </c>
      <c r="K283" s="41">
        <v>0</v>
      </c>
      <c r="L283" s="36">
        <v>0.26090679999999999</v>
      </c>
      <c r="M283" s="22">
        <v>2007</v>
      </c>
      <c r="N283" s="22" t="s">
        <v>41</v>
      </c>
      <c r="O283" s="22">
        <v>2</v>
      </c>
      <c r="P283" s="22" t="s">
        <v>4</v>
      </c>
      <c r="Q283" s="22" t="s">
        <v>27</v>
      </c>
      <c r="R283" s="33">
        <v>2.548</v>
      </c>
      <c r="S283" s="33">
        <v>38.774999999999999</v>
      </c>
      <c r="T283" s="33">
        <v>8</v>
      </c>
      <c r="U283" s="33">
        <v>0.624</v>
      </c>
      <c r="V283" s="33">
        <v>8.2977000000000007</v>
      </c>
      <c r="W283" s="33">
        <v>7.1100577999999998E-2</v>
      </c>
      <c r="X283" s="42" t="s">
        <v>3</v>
      </c>
      <c r="Y283" s="36">
        <v>2</v>
      </c>
      <c r="Z283" s="36"/>
      <c r="AA283" s="36"/>
      <c r="AB283" s="36"/>
      <c r="AC283" s="36"/>
      <c r="AD283" s="36"/>
      <c r="AE283" s="36"/>
      <c r="AF283" s="36"/>
    </row>
    <row r="284" spans="1:32" s="22" customFormat="1" x14ac:dyDescent="0.2">
      <c r="A284" s="22">
        <v>283</v>
      </c>
      <c r="B284" s="4" t="s">
        <v>136</v>
      </c>
      <c r="C284" s="22">
        <v>448770.11599999998</v>
      </c>
      <c r="D284" s="22">
        <v>4420570.676</v>
      </c>
      <c r="E284" s="22">
        <v>2</v>
      </c>
      <c r="F284" s="36">
        <v>2.548203</v>
      </c>
      <c r="G284" s="41">
        <v>0</v>
      </c>
      <c r="H284" s="41">
        <v>0</v>
      </c>
      <c r="I284" s="36">
        <v>2.284233</v>
      </c>
      <c r="J284" s="41">
        <v>0</v>
      </c>
      <c r="K284" s="41">
        <v>0</v>
      </c>
      <c r="L284" s="36">
        <v>0.26090679999999999</v>
      </c>
      <c r="M284" s="22">
        <v>2007</v>
      </c>
      <c r="N284" s="22" t="s">
        <v>41</v>
      </c>
      <c r="O284" s="22">
        <v>2</v>
      </c>
      <c r="P284" s="22" t="s">
        <v>4</v>
      </c>
      <c r="Q284" s="22" t="s">
        <v>27</v>
      </c>
      <c r="R284" s="33">
        <v>2.548</v>
      </c>
      <c r="S284" s="33">
        <v>38.774999999999999</v>
      </c>
      <c r="T284" s="33">
        <v>8</v>
      </c>
      <c r="U284" s="33">
        <v>0.624</v>
      </c>
      <c r="V284" s="33">
        <v>8.2977000000000007</v>
      </c>
      <c r="W284" s="33">
        <v>7.1100577999999998E-2</v>
      </c>
      <c r="X284" s="42" t="s">
        <v>4</v>
      </c>
      <c r="Y284" s="36">
        <v>4.4649999999999999</v>
      </c>
      <c r="Z284" s="36"/>
      <c r="AA284" s="36"/>
      <c r="AB284" s="36"/>
      <c r="AC284" s="36"/>
      <c r="AD284" s="36"/>
      <c r="AE284" s="36"/>
      <c r="AF284" s="36"/>
    </row>
    <row r="285" spans="1:32" s="22" customFormat="1" x14ac:dyDescent="0.2">
      <c r="A285" s="4">
        <v>284</v>
      </c>
      <c r="B285" s="4" t="s">
        <v>136</v>
      </c>
      <c r="C285" s="22">
        <v>448770.11599999998</v>
      </c>
      <c r="D285" s="22">
        <v>4420570.676</v>
      </c>
      <c r="E285" s="22">
        <v>2</v>
      </c>
      <c r="F285" s="36">
        <v>2.548203</v>
      </c>
      <c r="G285" s="41">
        <v>0</v>
      </c>
      <c r="H285" s="41">
        <v>0</v>
      </c>
      <c r="I285" s="36">
        <v>2.284233</v>
      </c>
      <c r="J285" s="41">
        <v>0</v>
      </c>
      <c r="K285" s="41">
        <v>0</v>
      </c>
      <c r="L285" s="36">
        <v>0.26090679999999999</v>
      </c>
      <c r="M285" s="22">
        <v>2007</v>
      </c>
      <c r="N285" s="22" t="s">
        <v>41</v>
      </c>
      <c r="O285" s="22">
        <v>2</v>
      </c>
      <c r="P285" s="22" t="s">
        <v>4</v>
      </c>
      <c r="Q285" s="22" t="s">
        <v>27</v>
      </c>
      <c r="R285" s="33">
        <v>2.548</v>
      </c>
      <c r="S285" s="33">
        <v>38.774999999999999</v>
      </c>
      <c r="T285" s="33">
        <v>8</v>
      </c>
      <c r="U285" s="33">
        <v>0.624</v>
      </c>
      <c r="V285" s="33">
        <v>8.2977000000000007</v>
      </c>
      <c r="W285" s="33">
        <v>7.1100577999999998E-2</v>
      </c>
      <c r="X285" s="42" t="s">
        <v>5</v>
      </c>
      <c r="Y285" s="36">
        <v>1.8666666666666665</v>
      </c>
      <c r="Z285" s="36"/>
      <c r="AA285" s="36"/>
      <c r="AB285" s="36"/>
      <c r="AC285" s="36"/>
      <c r="AD285" s="36"/>
      <c r="AE285" s="36"/>
      <c r="AF285" s="36"/>
    </row>
    <row r="286" spans="1:32" s="22" customFormat="1" x14ac:dyDescent="0.2">
      <c r="A286" s="4">
        <v>285</v>
      </c>
      <c r="B286" s="4" t="s">
        <v>136</v>
      </c>
      <c r="C286" s="22">
        <v>448770.11599999998</v>
      </c>
      <c r="D286" s="22">
        <v>4420570.676</v>
      </c>
      <c r="E286" s="22">
        <v>2</v>
      </c>
      <c r="F286" s="36">
        <v>2.548203</v>
      </c>
      <c r="G286" s="41">
        <v>0</v>
      </c>
      <c r="H286" s="41">
        <v>0</v>
      </c>
      <c r="I286" s="36">
        <v>2.284233</v>
      </c>
      <c r="J286" s="41">
        <v>0</v>
      </c>
      <c r="K286" s="41">
        <v>0</v>
      </c>
      <c r="L286" s="36">
        <v>0.26090679999999999</v>
      </c>
      <c r="M286" s="22">
        <v>2007</v>
      </c>
      <c r="N286" s="22" t="s">
        <v>41</v>
      </c>
      <c r="O286" s="22">
        <v>2</v>
      </c>
      <c r="P286" s="22" t="s">
        <v>4</v>
      </c>
      <c r="Q286" s="22" t="s">
        <v>27</v>
      </c>
      <c r="R286" s="33">
        <v>2.548</v>
      </c>
      <c r="S286" s="33">
        <v>38.774999999999999</v>
      </c>
      <c r="T286" s="33">
        <v>8</v>
      </c>
      <c r="U286" s="33">
        <v>0.624</v>
      </c>
      <c r="V286" s="33">
        <v>8.2977000000000007</v>
      </c>
      <c r="W286" s="33">
        <v>7.1100577999999998E-2</v>
      </c>
      <c r="X286" s="42" t="s">
        <v>22</v>
      </c>
      <c r="Y286" s="36">
        <v>1.4666666666666666</v>
      </c>
      <c r="Z286" s="36"/>
      <c r="AA286" s="36"/>
      <c r="AB286" s="36"/>
      <c r="AC286" s="36"/>
      <c r="AD286" s="36"/>
      <c r="AE286" s="36"/>
      <c r="AF286" s="36"/>
    </row>
    <row r="287" spans="1:32" s="22" customFormat="1" x14ac:dyDescent="0.2">
      <c r="A287" s="4">
        <v>286</v>
      </c>
      <c r="B287" s="4" t="s">
        <v>136</v>
      </c>
      <c r="C287" s="22">
        <v>448770.11599999998</v>
      </c>
      <c r="D287" s="22">
        <v>4420570.676</v>
      </c>
      <c r="E287" s="22">
        <v>2</v>
      </c>
      <c r="F287" s="36">
        <v>2.548203</v>
      </c>
      <c r="G287" s="41">
        <v>0</v>
      </c>
      <c r="H287" s="41">
        <v>0</v>
      </c>
      <c r="I287" s="36">
        <v>2.284233</v>
      </c>
      <c r="J287" s="41">
        <v>0</v>
      </c>
      <c r="K287" s="41">
        <v>0</v>
      </c>
      <c r="L287" s="36">
        <v>0.26090679999999999</v>
      </c>
      <c r="M287" s="22">
        <v>2007</v>
      </c>
      <c r="N287" s="22" t="s">
        <v>41</v>
      </c>
      <c r="O287" s="22">
        <v>2</v>
      </c>
      <c r="P287" s="22" t="s">
        <v>4</v>
      </c>
      <c r="Q287" s="22" t="s">
        <v>27</v>
      </c>
      <c r="R287" s="33">
        <v>2.548</v>
      </c>
      <c r="S287" s="33">
        <v>38.774999999999999</v>
      </c>
      <c r="T287" s="33">
        <v>8</v>
      </c>
      <c r="U287" s="33">
        <v>0.624</v>
      </c>
      <c r="V287" s="33">
        <v>8.2977000000000007</v>
      </c>
      <c r="W287" s="33">
        <v>7.1100577999999998E-2</v>
      </c>
      <c r="X287" s="42" t="s">
        <v>104</v>
      </c>
      <c r="Y287" s="36">
        <v>0.96666666666666656</v>
      </c>
      <c r="Z287" s="36"/>
      <c r="AA287" s="36"/>
      <c r="AB287" s="36"/>
      <c r="AC287" s="36"/>
      <c r="AD287" s="36"/>
      <c r="AE287" s="36"/>
      <c r="AF287" s="36"/>
    </row>
    <row r="288" spans="1:32" s="22" customFormat="1" x14ac:dyDescent="0.2">
      <c r="A288" s="4">
        <v>287</v>
      </c>
      <c r="B288" s="4" t="s">
        <v>136</v>
      </c>
      <c r="C288" s="22">
        <v>448770.11599999998</v>
      </c>
      <c r="D288" s="22">
        <v>4420570.676</v>
      </c>
      <c r="E288" s="22">
        <v>2</v>
      </c>
      <c r="F288" s="36">
        <v>2.548203</v>
      </c>
      <c r="G288" s="41">
        <v>0</v>
      </c>
      <c r="H288" s="41">
        <v>0</v>
      </c>
      <c r="I288" s="36">
        <v>2.284233</v>
      </c>
      <c r="J288" s="41">
        <v>0</v>
      </c>
      <c r="K288" s="41">
        <v>0</v>
      </c>
      <c r="L288" s="36">
        <v>0.26090679999999999</v>
      </c>
      <c r="M288" s="22">
        <v>2007</v>
      </c>
      <c r="N288" s="22" t="s">
        <v>41</v>
      </c>
      <c r="O288" s="22">
        <v>2</v>
      </c>
      <c r="P288" s="22" t="s">
        <v>4</v>
      </c>
      <c r="Q288" s="22" t="s">
        <v>27</v>
      </c>
      <c r="R288" s="33">
        <v>2.548</v>
      </c>
      <c r="S288" s="33">
        <v>38.774999999999999</v>
      </c>
      <c r="T288" s="33">
        <v>8</v>
      </c>
      <c r="U288" s="33">
        <v>0.624</v>
      </c>
      <c r="V288" s="33">
        <v>8.2977000000000007</v>
      </c>
      <c r="W288" s="33">
        <v>7.1100577999999998E-2</v>
      </c>
      <c r="X288" s="42" t="s">
        <v>105</v>
      </c>
      <c r="Y288" s="36">
        <v>0.17777777777777778</v>
      </c>
      <c r="Z288" s="36"/>
      <c r="AA288" s="36"/>
      <c r="AB288" s="36"/>
      <c r="AC288" s="36"/>
      <c r="AD288" s="36"/>
      <c r="AE288" s="36"/>
      <c r="AF288" s="36"/>
    </row>
    <row r="289" spans="1:32" s="49" customFormat="1" x14ac:dyDescent="0.2">
      <c r="A289" s="49">
        <v>288</v>
      </c>
      <c r="B289" s="49" t="s">
        <v>136</v>
      </c>
      <c r="C289" s="49">
        <v>448770.11599999998</v>
      </c>
      <c r="D289" s="49">
        <v>4420570.676</v>
      </c>
      <c r="E289" s="49">
        <v>2</v>
      </c>
      <c r="F289" s="50">
        <v>2.548203</v>
      </c>
      <c r="G289" s="50">
        <v>0</v>
      </c>
      <c r="H289" s="50">
        <v>0</v>
      </c>
      <c r="I289" s="50">
        <v>2.284233</v>
      </c>
      <c r="J289" s="50">
        <v>0</v>
      </c>
      <c r="K289" s="50">
        <v>0</v>
      </c>
      <c r="L289" s="50">
        <v>0.26090679999999999</v>
      </c>
      <c r="M289" s="49">
        <v>2007</v>
      </c>
      <c r="N289" s="49" t="s">
        <v>41</v>
      </c>
      <c r="O289" s="49">
        <v>2</v>
      </c>
      <c r="P289" s="49" t="s">
        <v>4</v>
      </c>
      <c r="Q289" s="49" t="s">
        <v>27</v>
      </c>
      <c r="R289" s="44">
        <v>2.548</v>
      </c>
      <c r="S289" s="44">
        <v>38.774999999999999</v>
      </c>
      <c r="T289" s="44">
        <v>8</v>
      </c>
      <c r="U289" s="44">
        <v>0.624</v>
      </c>
      <c r="V289" s="44">
        <v>8.2977000000000007</v>
      </c>
      <c r="W289" s="44">
        <v>7.1100577999999998E-2</v>
      </c>
      <c r="X289" s="52" t="s">
        <v>25</v>
      </c>
      <c r="Y289" s="50">
        <v>6.68</v>
      </c>
      <c r="Z289" s="50"/>
      <c r="AA289" s="50"/>
      <c r="AB289" s="50"/>
      <c r="AC289" s="50"/>
      <c r="AD289" s="50"/>
      <c r="AE289" s="50"/>
      <c r="AF289" s="50"/>
    </row>
    <row r="290" spans="1:32" s="5" customFormat="1" x14ac:dyDescent="0.2">
      <c r="A290" s="22">
        <v>289</v>
      </c>
      <c r="B290" s="5" t="s">
        <v>137</v>
      </c>
      <c r="C290" s="5">
        <v>448409.94056319399</v>
      </c>
      <c r="D290" s="5">
        <v>4418904.4798140302</v>
      </c>
      <c r="E290" s="5">
        <v>2</v>
      </c>
      <c r="F290" s="35">
        <v>2.548203</v>
      </c>
      <c r="G290" s="35">
        <v>0</v>
      </c>
      <c r="H290" s="35">
        <v>0</v>
      </c>
      <c r="I290" s="35">
        <v>2.284233</v>
      </c>
      <c r="J290" s="35">
        <v>0</v>
      </c>
      <c r="K290" s="35">
        <v>0</v>
      </c>
      <c r="L290" s="35">
        <v>0.26090679999999999</v>
      </c>
      <c r="M290" s="5">
        <v>2003</v>
      </c>
      <c r="N290" s="5" t="s">
        <v>41</v>
      </c>
      <c r="O290" s="5">
        <v>1</v>
      </c>
      <c r="P290" s="5" t="s">
        <v>3</v>
      </c>
      <c r="Q290" s="5" t="s">
        <v>28</v>
      </c>
      <c r="R290" s="32">
        <v>2.2839999999999998</v>
      </c>
      <c r="S290" s="32">
        <v>30.126000000000001</v>
      </c>
      <c r="T290" s="32">
        <v>1</v>
      </c>
      <c r="U290" s="32">
        <v>7.8E-2</v>
      </c>
      <c r="V290" s="32">
        <v>6.08</v>
      </c>
      <c r="W290" s="32">
        <v>8.7069361999999997E-2</v>
      </c>
      <c r="X290" s="40" t="s">
        <v>2</v>
      </c>
      <c r="Y290" s="35">
        <v>0</v>
      </c>
      <c r="Z290" s="35"/>
      <c r="AA290" s="35"/>
      <c r="AB290" s="35"/>
      <c r="AC290" s="35"/>
      <c r="AD290" s="35"/>
      <c r="AE290" s="35"/>
      <c r="AF290" s="35"/>
    </row>
    <row r="291" spans="1:32" s="4" customFormat="1" x14ac:dyDescent="0.2">
      <c r="A291" s="22">
        <v>290</v>
      </c>
      <c r="B291" s="4" t="s">
        <v>137</v>
      </c>
      <c r="C291" s="4">
        <v>448409.94056319399</v>
      </c>
      <c r="D291" s="4">
        <v>4418904.4798140302</v>
      </c>
      <c r="E291" s="4">
        <v>2</v>
      </c>
      <c r="F291" s="41">
        <v>2.548203</v>
      </c>
      <c r="G291" s="41">
        <v>0</v>
      </c>
      <c r="H291" s="41">
        <v>0</v>
      </c>
      <c r="I291" s="41">
        <v>2.284233</v>
      </c>
      <c r="J291" s="41">
        <v>0</v>
      </c>
      <c r="K291" s="41">
        <v>0</v>
      </c>
      <c r="L291" s="41">
        <v>0.26090679999999999</v>
      </c>
      <c r="M291" s="4">
        <v>2003</v>
      </c>
      <c r="N291" s="4" t="s">
        <v>41</v>
      </c>
      <c r="O291" s="4">
        <v>1</v>
      </c>
      <c r="P291" s="4" t="s">
        <v>3</v>
      </c>
      <c r="Q291" s="4" t="s">
        <v>28</v>
      </c>
      <c r="R291" s="34">
        <v>2.2839999999999998</v>
      </c>
      <c r="S291" s="34">
        <v>30.126000000000001</v>
      </c>
      <c r="T291" s="34">
        <v>1</v>
      </c>
      <c r="U291" s="34">
        <v>7.8E-2</v>
      </c>
      <c r="V291" s="34">
        <v>6.08</v>
      </c>
      <c r="W291" s="34">
        <v>8.7069361999999997E-2</v>
      </c>
      <c r="X291" s="42" t="s">
        <v>3</v>
      </c>
      <c r="Y291" s="41">
        <v>0.25</v>
      </c>
      <c r="Z291" s="41"/>
      <c r="AA291" s="41"/>
      <c r="AB291" s="41"/>
      <c r="AC291" s="41"/>
      <c r="AD291" s="41"/>
      <c r="AE291" s="41"/>
      <c r="AF291" s="41"/>
    </row>
    <row r="292" spans="1:32" s="4" customFormat="1" x14ac:dyDescent="0.2">
      <c r="A292" s="22">
        <v>291</v>
      </c>
      <c r="B292" s="4" t="s">
        <v>137</v>
      </c>
      <c r="C292" s="4">
        <v>448409.94056319399</v>
      </c>
      <c r="D292" s="4">
        <v>4418904.4798140302</v>
      </c>
      <c r="E292" s="4">
        <v>2</v>
      </c>
      <c r="F292" s="41">
        <v>2.548203</v>
      </c>
      <c r="G292" s="41">
        <v>0</v>
      </c>
      <c r="H292" s="41">
        <v>0</v>
      </c>
      <c r="I292" s="41">
        <v>2.284233</v>
      </c>
      <c r="J292" s="41">
        <v>0</v>
      </c>
      <c r="K292" s="41">
        <v>0</v>
      </c>
      <c r="L292" s="41">
        <v>0.26090679999999999</v>
      </c>
      <c r="M292" s="4">
        <v>2003</v>
      </c>
      <c r="N292" s="4" t="s">
        <v>41</v>
      </c>
      <c r="O292" s="4">
        <v>1</v>
      </c>
      <c r="P292" s="4" t="s">
        <v>3</v>
      </c>
      <c r="Q292" s="4" t="s">
        <v>28</v>
      </c>
      <c r="R292" s="34">
        <v>2.2839999999999998</v>
      </c>
      <c r="S292" s="34">
        <v>30.126000000000001</v>
      </c>
      <c r="T292" s="34">
        <v>1</v>
      </c>
      <c r="U292" s="34">
        <v>7.8E-2</v>
      </c>
      <c r="V292" s="34">
        <v>6.08</v>
      </c>
      <c r="W292" s="34">
        <v>8.7069361999999997E-2</v>
      </c>
      <c r="X292" s="42" t="s">
        <v>4</v>
      </c>
      <c r="Y292" s="41">
        <v>1.25</v>
      </c>
      <c r="Z292" s="41"/>
      <c r="AA292" s="41"/>
      <c r="AB292" s="41"/>
      <c r="AC292" s="41"/>
      <c r="AD292" s="41"/>
      <c r="AE292" s="41"/>
      <c r="AF292" s="41"/>
    </row>
    <row r="293" spans="1:32" s="4" customFormat="1" x14ac:dyDescent="0.2">
      <c r="A293" s="4">
        <v>292</v>
      </c>
      <c r="B293" s="4" t="s">
        <v>137</v>
      </c>
      <c r="C293" s="4">
        <v>448409.94056319399</v>
      </c>
      <c r="D293" s="4">
        <v>4418904.4798140302</v>
      </c>
      <c r="E293" s="4">
        <v>2</v>
      </c>
      <c r="F293" s="41">
        <v>2.548203</v>
      </c>
      <c r="G293" s="41">
        <v>0</v>
      </c>
      <c r="H293" s="41">
        <v>0</v>
      </c>
      <c r="I293" s="41">
        <v>2.284233</v>
      </c>
      <c r="J293" s="41">
        <v>0</v>
      </c>
      <c r="K293" s="41">
        <v>0</v>
      </c>
      <c r="L293" s="41">
        <v>0.26090679999999999</v>
      </c>
      <c r="M293" s="4">
        <v>2003</v>
      </c>
      <c r="N293" s="4" t="s">
        <v>41</v>
      </c>
      <c r="O293" s="4">
        <v>1</v>
      </c>
      <c r="P293" s="4" t="s">
        <v>3</v>
      </c>
      <c r="Q293" s="4" t="s">
        <v>28</v>
      </c>
      <c r="R293" s="34">
        <v>2.2839999999999998</v>
      </c>
      <c r="S293" s="34">
        <v>30.126000000000001</v>
      </c>
      <c r="T293" s="34">
        <v>1</v>
      </c>
      <c r="U293" s="34">
        <v>7.8E-2</v>
      </c>
      <c r="V293" s="34">
        <v>6.08</v>
      </c>
      <c r="W293" s="34">
        <v>8.7069361999999997E-2</v>
      </c>
      <c r="X293" s="42" t="s">
        <v>5</v>
      </c>
      <c r="Y293" s="41">
        <v>1.9500000000000002</v>
      </c>
      <c r="Z293" s="41"/>
      <c r="AA293" s="41"/>
      <c r="AB293" s="41"/>
      <c r="AC293" s="41"/>
      <c r="AD293" s="41"/>
      <c r="AE293" s="41"/>
      <c r="AF293" s="41"/>
    </row>
    <row r="294" spans="1:32" s="4" customFormat="1" x14ac:dyDescent="0.2">
      <c r="A294" s="4">
        <v>293</v>
      </c>
      <c r="B294" s="4" t="s">
        <v>137</v>
      </c>
      <c r="C294" s="4">
        <v>448409.94056319399</v>
      </c>
      <c r="D294" s="4">
        <v>4418904.4798140302</v>
      </c>
      <c r="E294" s="4">
        <v>2</v>
      </c>
      <c r="F294" s="41">
        <v>2.548203</v>
      </c>
      <c r="G294" s="41">
        <v>0</v>
      </c>
      <c r="H294" s="41">
        <v>0</v>
      </c>
      <c r="I294" s="41">
        <v>2.284233</v>
      </c>
      <c r="J294" s="41">
        <v>0</v>
      </c>
      <c r="K294" s="41">
        <v>0</v>
      </c>
      <c r="L294" s="41">
        <v>0.26090679999999999</v>
      </c>
      <c r="M294" s="4">
        <v>2003</v>
      </c>
      <c r="N294" s="4" t="s">
        <v>41</v>
      </c>
      <c r="O294" s="4">
        <v>1</v>
      </c>
      <c r="P294" s="4" t="s">
        <v>3</v>
      </c>
      <c r="Q294" s="4" t="s">
        <v>28</v>
      </c>
      <c r="R294" s="34">
        <v>2.2839999999999998</v>
      </c>
      <c r="S294" s="34">
        <v>30.126000000000001</v>
      </c>
      <c r="T294" s="34">
        <v>1</v>
      </c>
      <c r="U294" s="34">
        <v>7.8E-2</v>
      </c>
      <c r="V294" s="34">
        <v>6.08</v>
      </c>
      <c r="W294" s="34">
        <v>8.7069361999999997E-2</v>
      </c>
      <c r="X294" s="42" t="s">
        <v>22</v>
      </c>
      <c r="Y294" s="41">
        <v>2.8</v>
      </c>
      <c r="Z294" s="41"/>
      <c r="AA294" s="41"/>
      <c r="AB294" s="41"/>
      <c r="AC294" s="41"/>
      <c r="AD294" s="41"/>
      <c r="AE294" s="41"/>
      <c r="AF294" s="41"/>
    </row>
    <row r="295" spans="1:32" s="4" customFormat="1" x14ac:dyDescent="0.2">
      <c r="A295" s="4">
        <v>294</v>
      </c>
      <c r="B295" s="4" t="s">
        <v>137</v>
      </c>
      <c r="C295" s="4">
        <v>448409.94056319399</v>
      </c>
      <c r="D295" s="4">
        <v>4418904.4798140302</v>
      </c>
      <c r="E295" s="4">
        <v>2</v>
      </c>
      <c r="F295" s="41">
        <v>2.548203</v>
      </c>
      <c r="G295" s="41">
        <v>0</v>
      </c>
      <c r="H295" s="41">
        <v>0</v>
      </c>
      <c r="I295" s="41">
        <v>2.284233</v>
      </c>
      <c r="J295" s="41">
        <v>0</v>
      </c>
      <c r="K295" s="41">
        <v>0</v>
      </c>
      <c r="L295" s="41">
        <v>0.26090679999999999</v>
      </c>
      <c r="M295" s="4">
        <v>2003</v>
      </c>
      <c r="N295" s="4" t="s">
        <v>41</v>
      </c>
      <c r="O295" s="4">
        <v>1</v>
      </c>
      <c r="P295" s="4" t="s">
        <v>3</v>
      </c>
      <c r="Q295" s="4" t="s">
        <v>28</v>
      </c>
      <c r="R295" s="34">
        <v>2.2839999999999998</v>
      </c>
      <c r="S295" s="34">
        <v>30.126000000000001</v>
      </c>
      <c r="T295" s="34">
        <v>1</v>
      </c>
      <c r="U295" s="34">
        <v>7.8E-2</v>
      </c>
      <c r="V295" s="34">
        <v>6.08</v>
      </c>
      <c r="W295" s="34">
        <v>8.7069361999999997E-2</v>
      </c>
      <c r="X295" s="42" t="s">
        <v>104</v>
      </c>
      <c r="Y295" s="41">
        <v>1.55</v>
      </c>
      <c r="Z295" s="41"/>
      <c r="AA295" s="41"/>
      <c r="AB295" s="41"/>
      <c r="AC295" s="41"/>
      <c r="AD295" s="41"/>
      <c r="AE295" s="41"/>
      <c r="AF295" s="41"/>
    </row>
    <row r="296" spans="1:32" s="4" customFormat="1" x14ac:dyDescent="0.2">
      <c r="A296" s="4">
        <v>295</v>
      </c>
      <c r="B296" s="4" t="s">
        <v>137</v>
      </c>
      <c r="C296" s="4">
        <v>448409.94056319399</v>
      </c>
      <c r="D296" s="4">
        <v>4418904.4798140302</v>
      </c>
      <c r="E296" s="4">
        <v>2</v>
      </c>
      <c r="F296" s="41">
        <v>2.548203</v>
      </c>
      <c r="G296" s="41">
        <v>0</v>
      </c>
      <c r="H296" s="41">
        <v>0</v>
      </c>
      <c r="I296" s="41">
        <v>2.284233</v>
      </c>
      <c r="J296" s="41">
        <v>0</v>
      </c>
      <c r="K296" s="41">
        <v>0</v>
      </c>
      <c r="L296" s="41">
        <v>0.26090679999999999</v>
      </c>
      <c r="M296" s="4">
        <v>2003</v>
      </c>
      <c r="N296" s="4" t="s">
        <v>41</v>
      </c>
      <c r="O296" s="4">
        <v>1</v>
      </c>
      <c r="P296" s="4" t="s">
        <v>3</v>
      </c>
      <c r="Q296" s="4" t="s">
        <v>28</v>
      </c>
      <c r="R296" s="34">
        <v>2.2839999999999998</v>
      </c>
      <c r="S296" s="34">
        <v>30.126000000000001</v>
      </c>
      <c r="T296" s="34">
        <v>1</v>
      </c>
      <c r="U296" s="34">
        <v>7.8E-2</v>
      </c>
      <c r="V296" s="34">
        <v>6.08</v>
      </c>
      <c r="W296" s="34">
        <v>8.7069361999999997E-2</v>
      </c>
      <c r="X296" s="42" t="s">
        <v>105</v>
      </c>
      <c r="Y296" s="41">
        <v>0.75000000000000011</v>
      </c>
      <c r="Z296" s="41"/>
      <c r="AA296" s="41"/>
      <c r="AB296" s="41"/>
      <c r="AC296" s="41"/>
      <c r="AD296" s="41"/>
      <c r="AE296" s="41"/>
      <c r="AF296" s="41"/>
    </row>
    <row r="297" spans="1:32" s="49" customFormat="1" x14ac:dyDescent="0.2">
      <c r="A297" s="49">
        <v>296</v>
      </c>
      <c r="B297" s="49" t="s">
        <v>137</v>
      </c>
      <c r="C297" s="49">
        <v>448409.94056319399</v>
      </c>
      <c r="D297" s="49">
        <v>4418904.4798140302</v>
      </c>
      <c r="E297" s="49">
        <v>2</v>
      </c>
      <c r="F297" s="50">
        <v>2.548203</v>
      </c>
      <c r="G297" s="50">
        <v>0</v>
      </c>
      <c r="H297" s="50">
        <v>0</v>
      </c>
      <c r="I297" s="50">
        <v>2.284233</v>
      </c>
      <c r="J297" s="50">
        <v>0</v>
      </c>
      <c r="K297" s="50">
        <v>0</v>
      </c>
      <c r="L297" s="50">
        <v>0.26090679999999999</v>
      </c>
      <c r="M297" s="49">
        <v>2003</v>
      </c>
      <c r="N297" s="49" t="s">
        <v>41</v>
      </c>
      <c r="O297" s="49">
        <v>1</v>
      </c>
      <c r="P297" s="49" t="s">
        <v>3</v>
      </c>
      <c r="Q297" s="49" t="s">
        <v>28</v>
      </c>
      <c r="R297" s="44">
        <v>2.2839999999999998</v>
      </c>
      <c r="S297" s="44">
        <v>30.126000000000001</v>
      </c>
      <c r="T297" s="44">
        <v>1</v>
      </c>
      <c r="U297" s="44">
        <v>7.8E-2</v>
      </c>
      <c r="V297" s="44">
        <v>6.08</v>
      </c>
      <c r="W297" s="44">
        <v>8.7069361999999997E-2</v>
      </c>
      <c r="X297" s="52" t="s">
        <v>25</v>
      </c>
      <c r="Y297" s="50">
        <v>5.03</v>
      </c>
      <c r="Z297" s="50"/>
      <c r="AA297" s="50"/>
      <c r="AB297" s="50"/>
      <c r="AC297" s="50"/>
      <c r="AD297" s="50"/>
      <c r="AE297" s="50"/>
      <c r="AF297" s="50"/>
    </row>
    <row r="298" spans="1:32" s="22" customFormat="1" x14ac:dyDescent="0.2">
      <c r="A298" s="22">
        <v>297</v>
      </c>
      <c r="B298" s="5" t="s">
        <v>137</v>
      </c>
      <c r="C298" s="22">
        <v>448509.64600000001</v>
      </c>
      <c r="D298" s="22">
        <v>4418903.8059999999</v>
      </c>
      <c r="E298" s="22">
        <v>2</v>
      </c>
      <c r="F298" s="36">
        <v>2.548203</v>
      </c>
      <c r="G298" s="41">
        <v>0</v>
      </c>
      <c r="H298" s="41">
        <v>0</v>
      </c>
      <c r="I298" s="36">
        <v>2.284233</v>
      </c>
      <c r="J298" s="41">
        <v>0</v>
      </c>
      <c r="K298" s="41">
        <v>0</v>
      </c>
      <c r="L298" s="36">
        <v>0.26090679999999999</v>
      </c>
      <c r="M298" s="22">
        <v>2004</v>
      </c>
      <c r="N298" s="22" t="s">
        <v>40</v>
      </c>
      <c r="O298" s="22">
        <v>1</v>
      </c>
      <c r="P298" s="22" t="s">
        <v>3</v>
      </c>
      <c r="Q298" s="22" t="s">
        <v>28</v>
      </c>
      <c r="R298" s="33">
        <v>2.2839999999999998</v>
      </c>
      <c r="S298" s="33">
        <v>30.126000000000001</v>
      </c>
      <c r="T298" s="33">
        <v>1</v>
      </c>
      <c r="U298" s="33">
        <v>7.8E-2</v>
      </c>
      <c r="V298" s="33">
        <v>6.08</v>
      </c>
      <c r="W298" s="33">
        <v>8.4226816999999995E-2</v>
      </c>
      <c r="X298" s="42" t="s">
        <v>2</v>
      </c>
      <c r="Y298" s="36">
        <v>0</v>
      </c>
      <c r="Z298" s="36"/>
      <c r="AA298" s="36"/>
      <c r="AB298" s="36"/>
      <c r="AC298" s="36"/>
      <c r="AD298" s="36"/>
      <c r="AE298" s="36"/>
      <c r="AF298" s="36"/>
    </row>
    <row r="299" spans="1:32" s="22" customFormat="1" x14ac:dyDescent="0.2">
      <c r="A299" s="22">
        <v>298</v>
      </c>
      <c r="B299" s="4" t="s">
        <v>137</v>
      </c>
      <c r="C299" s="22">
        <v>448509.64600000001</v>
      </c>
      <c r="D299" s="22">
        <v>4418903.8059999999</v>
      </c>
      <c r="E299" s="22">
        <v>2</v>
      </c>
      <c r="F299" s="36">
        <v>2.548203</v>
      </c>
      <c r="G299" s="41">
        <v>0</v>
      </c>
      <c r="H299" s="41">
        <v>0</v>
      </c>
      <c r="I299" s="36">
        <v>2.284233</v>
      </c>
      <c r="J299" s="41">
        <v>0</v>
      </c>
      <c r="K299" s="41">
        <v>0</v>
      </c>
      <c r="L299" s="36">
        <v>0.26090679999999999</v>
      </c>
      <c r="M299" s="22">
        <v>2004</v>
      </c>
      <c r="N299" s="22" t="s">
        <v>40</v>
      </c>
      <c r="O299" s="22">
        <v>1</v>
      </c>
      <c r="P299" s="22" t="s">
        <v>3</v>
      </c>
      <c r="Q299" s="22" t="s">
        <v>28</v>
      </c>
      <c r="R299" s="33">
        <v>2.2839999999999998</v>
      </c>
      <c r="S299" s="33">
        <v>30.126000000000001</v>
      </c>
      <c r="T299" s="33">
        <v>1</v>
      </c>
      <c r="U299" s="33">
        <v>7.8E-2</v>
      </c>
      <c r="V299" s="33">
        <v>6.08</v>
      </c>
      <c r="W299" s="33">
        <v>8.4226816999999995E-2</v>
      </c>
      <c r="X299" s="42" t="s">
        <v>3</v>
      </c>
      <c r="Y299" s="36">
        <v>0.67</v>
      </c>
      <c r="Z299" s="36"/>
      <c r="AA299" s="36"/>
      <c r="AB299" s="36"/>
      <c r="AC299" s="36"/>
      <c r="AD299" s="36"/>
      <c r="AE299" s="36"/>
      <c r="AF299" s="36"/>
    </row>
    <row r="300" spans="1:32" s="22" customFormat="1" x14ac:dyDescent="0.2">
      <c r="A300" s="22">
        <v>299</v>
      </c>
      <c r="B300" s="4" t="s">
        <v>137</v>
      </c>
      <c r="C300" s="22">
        <v>448509.64600000001</v>
      </c>
      <c r="D300" s="22">
        <v>4418903.8059999999</v>
      </c>
      <c r="E300" s="22">
        <v>2</v>
      </c>
      <c r="F300" s="36">
        <v>2.548203</v>
      </c>
      <c r="G300" s="41">
        <v>0</v>
      </c>
      <c r="H300" s="41">
        <v>0</v>
      </c>
      <c r="I300" s="36">
        <v>2.284233</v>
      </c>
      <c r="J300" s="41">
        <v>0</v>
      </c>
      <c r="K300" s="41">
        <v>0</v>
      </c>
      <c r="L300" s="36">
        <v>0.26090679999999999</v>
      </c>
      <c r="M300" s="22">
        <v>2004</v>
      </c>
      <c r="N300" s="22" t="s">
        <v>40</v>
      </c>
      <c r="O300" s="22">
        <v>1</v>
      </c>
      <c r="P300" s="22" t="s">
        <v>3</v>
      </c>
      <c r="Q300" s="22" t="s">
        <v>28</v>
      </c>
      <c r="R300" s="33">
        <v>2.2839999999999998</v>
      </c>
      <c r="S300" s="33">
        <v>30.126000000000001</v>
      </c>
      <c r="T300" s="33">
        <v>1</v>
      </c>
      <c r="U300" s="33">
        <v>7.8E-2</v>
      </c>
      <c r="V300" s="33">
        <v>6.08</v>
      </c>
      <c r="W300" s="33">
        <v>8.4226816999999995E-2</v>
      </c>
      <c r="X300" s="42" t="s">
        <v>4</v>
      </c>
      <c r="Y300" s="36">
        <v>4</v>
      </c>
      <c r="Z300" s="36"/>
      <c r="AA300" s="36"/>
      <c r="AB300" s="36"/>
      <c r="AC300" s="36"/>
      <c r="AD300" s="36"/>
      <c r="AE300" s="36"/>
      <c r="AF300" s="36"/>
    </row>
    <row r="301" spans="1:32" s="22" customFormat="1" x14ac:dyDescent="0.2">
      <c r="A301" s="4">
        <v>300</v>
      </c>
      <c r="B301" s="4" t="s">
        <v>137</v>
      </c>
      <c r="C301" s="22">
        <v>448509.64600000001</v>
      </c>
      <c r="D301" s="22">
        <v>4418903.8059999999</v>
      </c>
      <c r="E301" s="22">
        <v>2</v>
      </c>
      <c r="F301" s="36">
        <v>2.548203</v>
      </c>
      <c r="G301" s="41">
        <v>0</v>
      </c>
      <c r="H301" s="41">
        <v>0</v>
      </c>
      <c r="I301" s="36">
        <v>2.284233</v>
      </c>
      <c r="J301" s="41">
        <v>0</v>
      </c>
      <c r="K301" s="41">
        <v>0</v>
      </c>
      <c r="L301" s="36">
        <v>0.26090679999999999</v>
      </c>
      <c r="M301" s="22">
        <v>2004</v>
      </c>
      <c r="N301" s="22" t="s">
        <v>40</v>
      </c>
      <c r="O301" s="22">
        <v>1</v>
      </c>
      <c r="P301" s="22" t="s">
        <v>3</v>
      </c>
      <c r="Q301" s="22" t="s">
        <v>28</v>
      </c>
      <c r="R301" s="33">
        <v>2.2839999999999998</v>
      </c>
      <c r="S301" s="33">
        <v>30.126000000000001</v>
      </c>
      <c r="T301" s="33">
        <v>1</v>
      </c>
      <c r="U301" s="33">
        <v>7.8E-2</v>
      </c>
      <c r="V301" s="33">
        <v>6.08</v>
      </c>
      <c r="W301" s="33">
        <v>8.4226816999999995E-2</v>
      </c>
      <c r="X301" s="42" t="s">
        <v>5</v>
      </c>
      <c r="Y301" s="36">
        <v>4.5333333333333332</v>
      </c>
      <c r="Z301" s="36"/>
      <c r="AA301" s="36"/>
      <c r="AB301" s="36"/>
      <c r="AC301" s="36"/>
      <c r="AD301" s="36"/>
      <c r="AE301" s="36"/>
      <c r="AF301" s="36"/>
    </row>
    <row r="302" spans="1:32" s="22" customFormat="1" x14ac:dyDescent="0.2">
      <c r="A302" s="4">
        <v>301</v>
      </c>
      <c r="B302" s="4" t="s">
        <v>137</v>
      </c>
      <c r="C302" s="22">
        <v>448509.64600000001</v>
      </c>
      <c r="D302" s="22">
        <v>4418903.8059999999</v>
      </c>
      <c r="E302" s="22">
        <v>2</v>
      </c>
      <c r="F302" s="36">
        <v>2.548203</v>
      </c>
      <c r="G302" s="41">
        <v>0</v>
      </c>
      <c r="H302" s="41">
        <v>0</v>
      </c>
      <c r="I302" s="36">
        <v>2.284233</v>
      </c>
      <c r="J302" s="41">
        <v>0</v>
      </c>
      <c r="K302" s="41">
        <v>0</v>
      </c>
      <c r="L302" s="36">
        <v>0.26090679999999999</v>
      </c>
      <c r="M302" s="22">
        <v>2004</v>
      </c>
      <c r="N302" s="22" t="s">
        <v>40</v>
      </c>
      <c r="O302" s="22">
        <v>1</v>
      </c>
      <c r="P302" s="22" t="s">
        <v>3</v>
      </c>
      <c r="Q302" s="22" t="s">
        <v>28</v>
      </c>
      <c r="R302" s="33">
        <v>2.2839999999999998</v>
      </c>
      <c r="S302" s="33">
        <v>30.126000000000001</v>
      </c>
      <c r="T302" s="33">
        <v>1</v>
      </c>
      <c r="U302" s="33">
        <v>7.8E-2</v>
      </c>
      <c r="V302" s="33">
        <v>6.08</v>
      </c>
      <c r="W302" s="33">
        <v>8.4226816999999995E-2</v>
      </c>
      <c r="X302" s="42" t="s">
        <v>22</v>
      </c>
      <c r="Y302" s="36">
        <v>1.9333333333333336</v>
      </c>
      <c r="Z302" s="36"/>
      <c r="AA302" s="36"/>
      <c r="AB302" s="36"/>
      <c r="AC302" s="36"/>
      <c r="AD302" s="36"/>
      <c r="AE302" s="36"/>
      <c r="AF302" s="36"/>
    </row>
    <row r="303" spans="1:32" s="22" customFormat="1" x14ac:dyDescent="0.2">
      <c r="A303" s="4">
        <v>302</v>
      </c>
      <c r="B303" s="4" t="s">
        <v>137</v>
      </c>
      <c r="C303" s="22">
        <v>448509.64600000001</v>
      </c>
      <c r="D303" s="22">
        <v>4418903.8059999999</v>
      </c>
      <c r="E303" s="22">
        <v>2</v>
      </c>
      <c r="F303" s="36">
        <v>2.548203</v>
      </c>
      <c r="G303" s="41">
        <v>0</v>
      </c>
      <c r="H303" s="41">
        <v>0</v>
      </c>
      <c r="I303" s="36">
        <v>2.284233</v>
      </c>
      <c r="J303" s="41">
        <v>0</v>
      </c>
      <c r="K303" s="41">
        <v>0</v>
      </c>
      <c r="L303" s="36">
        <v>0.26090679999999999</v>
      </c>
      <c r="M303" s="22">
        <v>2004</v>
      </c>
      <c r="N303" s="22" t="s">
        <v>40</v>
      </c>
      <c r="O303" s="22">
        <v>1</v>
      </c>
      <c r="P303" s="22" t="s">
        <v>3</v>
      </c>
      <c r="Q303" s="22" t="s">
        <v>28</v>
      </c>
      <c r="R303" s="33">
        <v>2.2839999999999998</v>
      </c>
      <c r="S303" s="33">
        <v>30.126000000000001</v>
      </c>
      <c r="T303" s="33">
        <v>1</v>
      </c>
      <c r="U303" s="33">
        <v>7.8E-2</v>
      </c>
      <c r="V303" s="33">
        <v>6.08</v>
      </c>
      <c r="W303" s="33">
        <v>8.4226816999999995E-2</v>
      </c>
      <c r="X303" s="42" t="s">
        <v>104</v>
      </c>
      <c r="Y303" s="36">
        <v>1.8</v>
      </c>
      <c r="Z303" s="36"/>
      <c r="AA303" s="36"/>
      <c r="AB303" s="36"/>
      <c r="AC303" s="36"/>
      <c r="AD303" s="36"/>
      <c r="AE303" s="36"/>
      <c r="AF303" s="36"/>
    </row>
    <row r="304" spans="1:32" s="22" customFormat="1" x14ac:dyDescent="0.2">
      <c r="A304" s="4">
        <v>303</v>
      </c>
      <c r="B304" s="4" t="s">
        <v>137</v>
      </c>
      <c r="C304" s="22">
        <v>448509.64600000001</v>
      </c>
      <c r="D304" s="22">
        <v>4418903.8059999999</v>
      </c>
      <c r="E304" s="22">
        <v>2</v>
      </c>
      <c r="F304" s="36">
        <v>2.548203</v>
      </c>
      <c r="G304" s="41">
        <v>0</v>
      </c>
      <c r="H304" s="41">
        <v>0</v>
      </c>
      <c r="I304" s="36">
        <v>2.284233</v>
      </c>
      <c r="J304" s="41">
        <v>0</v>
      </c>
      <c r="K304" s="41">
        <v>0</v>
      </c>
      <c r="L304" s="36">
        <v>0.26090679999999999</v>
      </c>
      <c r="M304" s="22">
        <v>2004</v>
      </c>
      <c r="N304" s="22" t="s">
        <v>40</v>
      </c>
      <c r="O304" s="22">
        <v>1</v>
      </c>
      <c r="P304" s="22" t="s">
        <v>3</v>
      </c>
      <c r="Q304" s="22" t="s">
        <v>28</v>
      </c>
      <c r="R304" s="33">
        <v>2.2839999999999998</v>
      </c>
      <c r="S304" s="33">
        <v>30.126000000000001</v>
      </c>
      <c r="T304" s="33">
        <v>1</v>
      </c>
      <c r="U304" s="33">
        <v>7.8E-2</v>
      </c>
      <c r="V304" s="33">
        <v>6.08</v>
      </c>
      <c r="W304" s="33">
        <v>8.4226816999999995E-2</v>
      </c>
      <c r="X304" s="42" t="s">
        <v>105</v>
      </c>
      <c r="Y304" s="36">
        <v>0.46666666666666662</v>
      </c>
      <c r="Z304" s="36"/>
      <c r="AA304" s="36"/>
      <c r="AB304" s="36"/>
      <c r="AC304" s="36"/>
      <c r="AD304" s="36"/>
      <c r="AE304" s="36"/>
      <c r="AF304" s="36"/>
    </row>
    <row r="305" spans="1:32" s="49" customFormat="1" x14ac:dyDescent="0.2">
      <c r="A305" s="49">
        <v>304</v>
      </c>
      <c r="B305" s="49" t="s">
        <v>137</v>
      </c>
      <c r="C305" s="49">
        <v>448509.64600000001</v>
      </c>
      <c r="D305" s="49">
        <v>4418903.8059999999</v>
      </c>
      <c r="E305" s="49">
        <v>2</v>
      </c>
      <c r="F305" s="50">
        <v>2.548203</v>
      </c>
      <c r="G305" s="50">
        <v>0</v>
      </c>
      <c r="H305" s="50">
        <v>0</v>
      </c>
      <c r="I305" s="50">
        <v>2.284233</v>
      </c>
      <c r="J305" s="50">
        <v>0</v>
      </c>
      <c r="K305" s="50">
        <v>0</v>
      </c>
      <c r="L305" s="50">
        <v>0.26090679999999999</v>
      </c>
      <c r="M305" s="49">
        <v>2004</v>
      </c>
      <c r="N305" s="49" t="s">
        <v>40</v>
      </c>
      <c r="O305" s="49">
        <v>1</v>
      </c>
      <c r="P305" s="49" t="s">
        <v>3</v>
      </c>
      <c r="Q305" s="49" t="s">
        <v>28</v>
      </c>
      <c r="R305" s="44">
        <v>2.2839999999999998</v>
      </c>
      <c r="S305" s="44">
        <v>30.126000000000001</v>
      </c>
      <c r="T305" s="44">
        <v>1</v>
      </c>
      <c r="U305" s="44">
        <v>7.8E-2</v>
      </c>
      <c r="V305" s="44">
        <v>6.08</v>
      </c>
      <c r="W305" s="44">
        <v>8.4226816999999995E-2</v>
      </c>
      <c r="X305" s="52" t="s">
        <v>25</v>
      </c>
      <c r="Y305" s="50">
        <v>9.0299999999999994</v>
      </c>
      <c r="Z305" s="50"/>
      <c r="AA305" s="50"/>
      <c r="AB305" s="50"/>
      <c r="AC305" s="50"/>
      <c r="AD305" s="50"/>
      <c r="AE305" s="50"/>
      <c r="AF305" s="50"/>
    </row>
    <row r="306" spans="1:32" s="5" customFormat="1" x14ac:dyDescent="0.2">
      <c r="A306" s="22">
        <v>305</v>
      </c>
      <c r="B306" s="5" t="s">
        <v>35</v>
      </c>
      <c r="C306" s="5">
        <v>447687.36300000001</v>
      </c>
      <c r="D306" s="5">
        <v>4417392.47</v>
      </c>
      <c r="E306" s="5">
        <v>2</v>
      </c>
      <c r="F306" s="35">
        <v>2.548203</v>
      </c>
      <c r="G306" s="35">
        <v>0</v>
      </c>
      <c r="H306" s="35">
        <v>0</v>
      </c>
      <c r="I306" s="35">
        <v>2.284233</v>
      </c>
      <c r="J306" s="35">
        <v>0</v>
      </c>
      <c r="K306" s="35">
        <v>0</v>
      </c>
      <c r="L306" s="35">
        <v>0.26090679999999999</v>
      </c>
      <c r="M306" s="5">
        <v>2003</v>
      </c>
      <c r="N306" s="5" t="s">
        <v>40</v>
      </c>
      <c r="O306" s="5">
        <v>1</v>
      </c>
      <c r="P306" s="5" t="s">
        <v>4</v>
      </c>
      <c r="Q306" s="5" t="s">
        <v>27</v>
      </c>
      <c r="R306" s="32">
        <v>2.548</v>
      </c>
      <c r="S306" s="32">
        <v>38.774999999999999</v>
      </c>
      <c r="T306" s="32">
        <v>8</v>
      </c>
      <c r="U306" s="32">
        <v>0.624</v>
      </c>
      <c r="V306" s="32">
        <v>8.2977000000000007</v>
      </c>
      <c r="W306" s="32">
        <v>8.2952179000000001E-2</v>
      </c>
      <c r="X306" s="46" t="s">
        <v>2</v>
      </c>
      <c r="Y306" s="47">
        <v>0.2</v>
      </c>
      <c r="Z306" s="47"/>
      <c r="AA306" s="47"/>
      <c r="AB306" s="35"/>
      <c r="AC306" s="35"/>
      <c r="AD306" s="35"/>
      <c r="AE306" s="47"/>
      <c r="AF306" s="35"/>
    </row>
    <row r="307" spans="1:32" s="4" customFormat="1" x14ac:dyDescent="0.2">
      <c r="A307" s="22">
        <v>306</v>
      </c>
      <c r="B307" s="4" t="s">
        <v>35</v>
      </c>
      <c r="C307" s="4">
        <v>447687.36300000001</v>
      </c>
      <c r="D307" s="4">
        <v>4417392.47</v>
      </c>
      <c r="E307" s="4">
        <v>2</v>
      </c>
      <c r="F307" s="41">
        <v>2.548203</v>
      </c>
      <c r="G307" s="41">
        <v>0</v>
      </c>
      <c r="H307" s="41">
        <v>0</v>
      </c>
      <c r="I307" s="41">
        <v>2.284233</v>
      </c>
      <c r="J307" s="41">
        <v>0</v>
      </c>
      <c r="K307" s="41">
        <v>0</v>
      </c>
      <c r="L307" s="41">
        <v>0.26090679999999999</v>
      </c>
      <c r="M307" s="4">
        <v>2003</v>
      </c>
      <c r="N307" s="4" t="s">
        <v>40</v>
      </c>
      <c r="O307" s="4">
        <v>1</v>
      </c>
      <c r="P307" s="4" t="s">
        <v>4</v>
      </c>
      <c r="Q307" s="4" t="s">
        <v>27</v>
      </c>
      <c r="R307" s="34">
        <v>2.548</v>
      </c>
      <c r="S307" s="34">
        <v>38.774999999999999</v>
      </c>
      <c r="T307" s="34">
        <v>8</v>
      </c>
      <c r="U307" s="34">
        <v>0.624</v>
      </c>
      <c r="V307" s="34">
        <v>8.2977000000000007</v>
      </c>
      <c r="W307" s="34">
        <v>8.2952179000000001E-2</v>
      </c>
      <c r="X307" s="42" t="s">
        <v>3</v>
      </c>
      <c r="Y307" s="8">
        <v>0.95</v>
      </c>
      <c r="Z307" s="8"/>
      <c r="AA307" s="8"/>
      <c r="AB307" s="41"/>
      <c r="AC307" s="41"/>
      <c r="AD307" s="41"/>
      <c r="AE307" s="8"/>
      <c r="AF307" s="41"/>
    </row>
    <row r="308" spans="1:32" s="4" customFormat="1" x14ac:dyDescent="0.2">
      <c r="A308" s="22">
        <v>307</v>
      </c>
      <c r="B308" s="4" t="s">
        <v>35</v>
      </c>
      <c r="C308" s="4">
        <v>447687.36300000001</v>
      </c>
      <c r="D308" s="4">
        <v>4417392.47</v>
      </c>
      <c r="E308" s="4">
        <v>2</v>
      </c>
      <c r="F308" s="41">
        <v>2.548203</v>
      </c>
      <c r="G308" s="41">
        <v>0</v>
      </c>
      <c r="H308" s="41">
        <v>0</v>
      </c>
      <c r="I308" s="41">
        <v>2.284233</v>
      </c>
      <c r="J308" s="41">
        <v>0</v>
      </c>
      <c r="K308" s="41">
        <v>0</v>
      </c>
      <c r="L308" s="41">
        <v>0.26090679999999999</v>
      </c>
      <c r="M308" s="4">
        <v>2003</v>
      </c>
      <c r="N308" s="4" t="s">
        <v>40</v>
      </c>
      <c r="O308" s="4">
        <v>1</v>
      </c>
      <c r="P308" s="4" t="s">
        <v>4</v>
      </c>
      <c r="Q308" s="4" t="s">
        <v>27</v>
      </c>
      <c r="R308" s="34">
        <v>2.548</v>
      </c>
      <c r="S308" s="34">
        <v>38.774999999999999</v>
      </c>
      <c r="T308" s="34">
        <v>8</v>
      </c>
      <c r="U308" s="34">
        <v>0.624</v>
      </c>
      <c r="V308" s="34">
        <v>8.2977000000000007</v>
      </c>
      <c r="W308" s="34">
        <v>8.2952179000000001E-2</v>
      </c>
      <c r="X308" s="42" t="s">
        <v>4</v>
      </c>
      <c r="Y308" s="8">
        <v>2.65</v>
      </c>
      <c r="Z308" s="8"/>
      <c r="AA308" s="8"/>
      <c r="AB308" s="41"/>
      <c r="AC308" s="41"/>
      <c r="AD308" s="41"/>
      <c r="AE308" s="8"/>
      <c r="AF308" s="41"/>
    </row>
    <row r="309" spans="1:32" s="4" customFormat="1" x14ac:dyDescent="0.2">
      <c r="A309" s="4">
        <v>308</v>
      </c>
      <c r="B309" s="4" t="s">
        <v>35</v>
      </c>
      <c r="C309" s="4">
        <v>447687.36300000001</v>
      </c>
      <c r="D309" s="4">
        <v>4417392.47</v>
      </c>
      <c r="E309" s="4">
        <v>2</v>
      </c>
      <c r="F309" s="41">
        <v>2.548203</v>
      </c>
      <c r="G309" s="41">
        <v>0</v>
      </c>
      <c r="H309" s="41">
        <v>0</v>
      </c>
      <c r="I309" s="41">
        <v>2.284233</v>
      </c>
      <c r="J309" s="41">
        <v>0</v>
      </c>
      <c r="K309" s="41">
        <v>0</v>
      </c>
      <c r="L309" s="41">
        <v>0.26090679999999999</v>
      </c>
      <c r="M309" s="4">
        <v>2003</v>
      </c>
      <c r="N309" s="4" t="s">
        <v>40</v>
      </c>
      <c r="O309" s="4">
        <v>1</v>
      </c>
      <c r="P309" s="4" t="s">
        <v>4</v>
      </c>
      <c r="Q309" s="4" t="s">
        <v>27</v>
      </c>
      <c r="R309" s="34">
        <v>2.548</v>
      </c>
      <c r="S309" s="34">
        <v>38.774999999999999</v>
      </c>
      <c r="T309" s="34">
        <v>8</v>
      </c>
      <c r="U309" s="34">
        <v>0.624</v>
      </c>
      <c r="V309" s="34">
        <v>8.2977000000000007</v>
      </c>
      <c r="W309" s="34">
        <v>8.2952179000000001E-2</v>
      </c>
      <c r="X309" s="42" t="s">
        <v>5</v>
      </c>
      <c r="Y309" s="41">
        <v>1.9</v>
      </c>
      <c r="Z309" s="8"/>
      <c r="AA309" s="8"/>
      <c r="AB309" s="41"/>
      <c r="AC309" s="41"/>
      <c r="AD309" s="41"/>
      <c r="AE309" s="8"/>
      <c r="AF309" s="41"/>
    </row>
    <row r="310" spans="1:32" s="4" customFormat="1" x14ac:dyDescent="0.2">
      <c r="A310" s="4">
        <v>309</v>
      </c>
      <c r="B310" s="4" t="s">
        <v>35</v>
      </c>
      <c r="C310" s="4">
        <v>447687.36300000001</v>
      </c>
      <c r="D310" s="4">
        <v>4417392.47</v>
      </c>
      <c r="E310" s="4">
        <v>2</v>
      </c>
      <c r="F310" s="41">
        <v>2.548203</v>
      </c>
      <c r="G310" s="41">
        <v>0</v>
      </c>
      <c r="H310" s="41">
        <v>0</v>
      </c>
      <c r="I310" s="41">
        <v>2.284233</v>
      </c>
      <c r="J310" s="41">
        <v>0</v>
      </c>
      <c r="K310" s="41">
        <v>0</v>
      </c>
      <c r="L310" s="41">
        <v>0.26090679999999999</v>
      </c>
      <c r="M310" s="4">
        <v>2003</v>
      </c>
      <c r="N310" s="4" t="s">
        <v>40</v>
      </c>
      <c r="O310" s="4">
        <v>1</v>
      </c>
      <c r="P310" s="4" t="s">
        <v>4</v>
      </c>
      <c r="Q310" s="4" t="s">
        <v>27</v>
      </c>
      <c r="R310" s="34">
        <v>2.548</v>
      </c>
      <c r="S310" s="34">
        <v>38.774999999999999</v>
      </c>
      <c r="T310" s="34">
        <v>8</v>
      </c>
      <c r="U310" s="34">
        <v>0.624</v>
      </c>
      <c r="V310" s="34">
        <v>8.2977000000000007</v>
      </c>
      <c r="W310" s="34">
        <v>8.2952179000000001E-2</v>
      </c>
      <c r="X310" s="42" t="s">
        <v>22</v>
      </c>
      <c r="Y310" s="41">
        <v>4.5</v>
      </c>
      <c r="Z310" s="8"/>
      <c r="AA310" s="8"/>
      <c r="AB310" s="41"/>
      <c r="AC310" s="41"/>
      <c r="AD310" s="41"/>
      <c r="AE310" s="8"/>
      <c r="AF310" s="41"/>
    </row>
    <row r="311" spans="1:32" s="4" customFormat="1" x14ac:dyDescent="0.2">
      <c r="A311" s="4">
        <v>310</v>
      </c>
      <c r="B311" s="4" t="s">
        <v>35</v>
      </c>
      <c r="C311" s="4">
        <v>447687.36300000001</v>
      </c>
      <c r="D311" s="4">
        <v>4417392.47</v>
      </c>
      <c r="E311" s="4">
        <v>2</v>
      </c>
      <c r="F311" s="41">
        <v>2.548203</v>
      </c>
      <c r="G311" s="41">
        <v>0</v>
      </c>
      <c r="H311" s="41">
        <v>0</v>
      </c>
      <c r="I311" s="41">
        <v>2.284233</v>
      </c>
      <c r="J311" s="41">
        <v>0</v>
      </c>
      <c r="K311" s="41">
        <v>0</v>
      </c>
      <c r="L311" s="41">
        <v>0.26090679999999999</v>
      </c>
      <c r="M311" s="4">
        <v>2003</v>
      </c>
      <c r="N311" s="4" t="s">
        <v>40</v>
      </c>
      <c r="O311" s="4">
        <v>1</v>
      </c>
      <c r="P311" s="4" t="s">
        <v>4</v>
      </c>
      <c r="Q311" s="4" t="s">
        <v>27</v>
      </c>
      <c r="R311" s="34">
        <v>2.548</v>
      </c>
      <c r="S311" s="34">
        <v>38.774999999999999</v>
      </c>
      <c r="T311" s="34">
        <v>8</v>
      </c>
      <c r="U311" s="34">
        <v>0.624</v>
      </c>
      <c r="V311" s="34">
        <v>8.2977000000000007</v>
      </c>
      <c r="W311" s="34">
        <v>8.2952179000000001E-2</v>
      </c>
      <c r="X311" s="42" t="s">
        <v>104</v>
      </c>
      <c r="Y311" s="41">
        <v>3.5500000000000003</v>
      </c>
      <c r="Z311" s="8"/>
      <c r="AA311" s="8"/>
      <c r="AB311" s="41"/>
      <c r="AC311" s="41"/>
      <c r="AD311" s="41"/>
      <c r="AE311" s="8"/>
      <c r="AF311" s="41"/>
    </row>
    <row r="312" spans="1:32" s="4" customFormat="1" x14ac:dyDescent="0.2">
      <c r="A312" s="4">
        <v>311</v>
      </c>
      <c r="B312" s="4" t="s">
        <v>35</v>
      </c>
      <c r="C312" s="4">
        <v>447687.36300000001</v>
      </c>
      <c r="D312" s="4">
        <v>4417392.47</v>
      </c>
      <c r="E312" s="4">
        <v>2</v>
      </c>
      <c r="F312" s="41">
        <v>2.548203</v>
      </c>
      <c r="G312" s="41">
        <v>0</v>
      </c>
      <c r="H312" s="41">
        <v>0</v>
      </c>
      <c r="I312" s="41">
        <v>2.284233</v>
      </c>
      <c r="J312" s="41">
        <v>0</v>
      </c>
      <c r="K312" s="41">
        <v>0</v>
      </c>
      <c r="L312" s="41">
        <v>0.26090679999999999</v>
      </c>
      <c r="M312" s="4">
        <v>2003</v>
      </c>
      <c r="N312" s="4" t="s">
        <v>40</v>
      </c>
      <c r="O312" s="4">
        <v>1</v>
      </c>
      <c r="P312" s="4" t="s">
        <v>4</v>
      </c>
      <c r="Q312" s="4" t="s">
        <v>27</v>
      </c>
      <c r="R312" s="34">
        <v>2.548</v>
      </c>
      <c r="S312" s="34">
        <v>38.774999999999999</v>
      </c>
      <c r="T312" s="34">
        <v>8</v>
      </c>
      <c r="U312" s="34">
        <v>0.624</v>
      </c>
      <c r="V312" s="34">
        <v>8.2977000000000007</v>
      </c>
      <c r="W312" s="34">
        <v>8.2952179000000001E-2</v>
      </c>
      <c r="X312" s="42" t="s">
        <v>105</v>
      </c>
      <c r="Y312" s="8">
        <v>0</v>
      </c>
      <c r="Z312" s="8"/>
      <c r="AA312" s="8"/>
      <c r="AB312" s="41"/>
      <c r="AC312" s="41"/>
      <c r="AD312" s="41"/>
      <c r="AE312" s="8"/>
      <c r="AF312" s="41"/>
    </row>
    <row r="313" spans="1:32" s="49" customFormat="1" x14ac:dyDescent="0.2">
      <c r="A313" s="49">
        <v>312</v>
      </c>
      <c r="B313" s="49" t="s">
        <v>35</v>
      </c>
      <c r="C313" s="49">
        <v>447687.36300000001</v>
      </c>
      <c r="D313" s="49">
        <v>4417392.47</v>
      </c>
      <c r="E313" s="49">
        <v>2</v>
      </c>
      <c r="F313" s="50">
        <v>2.548203</v>
      </c>
      <c r="G313" s="50">
        <v>0</v>
      </c>
      <c r="H313" s="50">
        <v>0</v>
      </c>
      <c r="I313" s="50">
        <v>2.284233</v>
      </c>
      <c r="J313" s="50">
        <v>0</v>
      </c>
      <c r="K313" s="50">
        <v>0</v>
      </c>
      <c r="L313" s="50">
        <v>0.26090679999999999</v>
      </c>
      <c r="M313" s="49">
        <v>2003</v>
      </c>
      <c r="N313" s="49" t="s">
        <v>40</v>
      </c>
      <c r="O313" s="49">
        <v>1</v>
      </c>
      <c r="P313" s="49" t="s">
        <v>4</v>
      </c>
      <c r="Q313" s="49" t="s">
        <v>27</v>
      </c>
      <c r="R313" s="44">
        <v>2.548</v>
      </c>
      <c r="S313" s="44">
        <v>38.774999999999999</v>
      </c>
      <c r="T313" s="44">
        <v>8</v>
      </c>
      <c r="U313" s="44">
        <v>0.624</v>
      </c>
      <c r="V313" s="44">
        <v>8.2977000000000007</v>
      </c>
      <c r="W313" s="44">
        <v>8.2952179000000001E-2</v>
      </c>
      <c r="X313" s="52" t="s">
        <v>25</v>
      </c>
      <c r="Y313" s="50">
        <v>12.924999999999999</v>
      </c>
      <c r="Z313" s="53"/>
      <c r="AA313" s="53"/>
      <c r="AB313" s="50"/>
      <c r="AC313" s="50"/>
      <c r="AD313" s="50"/>
      <c r="AE313" s="53"/>
      <c r="AF313" s="50"/>
    </row>
    <row r="314" spans="1:32" s="22" customFormat="1" x14ac:dyDescent="0.2">
      <c r="A314" s="22">
        <v>313</v>
      </c>
      <c r="B314" s="5" t="s">
        <v>35</v>
      </c>
      <c r="C314" s="22">
        <v>448495.293529802</v>
      </c>
      <c r="D314" s="22">
        <v>4416776.5062150797</v>
      </c>
      <c r="E314" s="22">
        <v>2</v>
      </c>
      <c r="F314" s="36">
        <v>2.548203</v>
      </c>
      <c r="G314" s="41">
        <v>0</v>
      </c>
      <c r="H314" s="41">
        <v>0</v>
      </c>
      <c r="I314" s="36">
        <v>2.284233</v>
      </c>
      <c r="J314" s="41">
        <v>0</v>
      </c>
      <c r="K314" s="41">
        <v>0</v>
      </c>
      <c r="L314" s="36">
        <v>0.26090679999999999</v>
      </c>
      <c r="M314" s="22">
        <v>2003</v>
      </c>
      <c r="N314" s="22" t="s">
        <v>41</v>
      </c>
      <c r="O314" s="22">
        <v>2</v>
      </c>
      <c r="P314" s="22" t="s">
        <v>3</v>
      </c>
      <c r="Q314" s="22" t="s">
        <v>27</v>
      </c>
      <c r="R314" s="33">
        <v>2.548</v>
      </c>
      <c r="S314" s="33">
        <v>38.774999999999999</v>
      </c>
      <c r="T314" s="33">
        <v>8</v>
      </c>
      <c r="U314" s="33">
        <v>0.624</v>
      </c>
      <c r="V314" s="33">
        <v>8.2977000000000007</v>
      </c>
      <c r="W314" s="33">
        <v>0.124446</v>
      </c>
      <c r="X314" s="42" t="s">
        <v>2</v>
      </c>
      <c r="Y314" s="1">
        <v>1.78</v>
      </c>
      <c r="Z314" s="1"/>
      <c r="AA314" s="1"/>
      <c r="AB314" s="36"/>
      <c r="AC314" s="36"/>
      <c r="AD314" s="36"/>
      <c r="AE314" s="36"/>
      <c r="AF314" s="36"/>
    </row>
    <row r="315" spans="1:32" s="22" customFormat="1" x14ac:dyDescent="0.2">
      <c r="A315" s="22">
        <v>314</v>
      </c>
      <c r="B315" s="4" t="s">
        <v>35</v>
      </c>
      <c r="C315" s="22">
        <v>448495.293529802</v>
      </c>
      <c r="D315" s="22">
        <v>4416776.5062150797</v>
      </c>
      <c r="E315" s="22">
        <v>2</v>
      </c>
      <c r="F315" s="36">
        <v>2.548203</v>
      </c>
      <c r="G315" s="41">
        <v>0</v>
      </c>
      <c r="H315" s="41">
        <v>0</v>
      </c>
      <c r="I315" s="36">
        <v>2.284233</v>
      </c>
      <c r="J315" s="41">
        <v>0</v>
      </c>
      <c r="K315" s="41">
        <v>0</v>
      </c>
      <c r="L315" s="36">
        <v>0.26090679999999999</v>
      </c>
      <c r="M315" s="22">
        <v>2003</v>
      </c>
      <c r="N315" s="22" t="s">
        <v>41</v>
      </c>
      <c r="O315" s="22">
        <v>2</v>
      </c>
      <c r="P315" s="22" t="s">
        <v>3</v>
      </c>
      <c r="Q315" s="22" t="s">
        <v>27</v>
      </c>
      <c r="R315" s="33">
        <v>2.548</v>
      </c>
      <c r="S315" s="33">
        <v>38.774999999999999</v>
      </c>
      <c r="T315" s="33">
        <v>8</v>
      </c>
      <c r="U315" s="33">
        <v>0.624</v>
      </c>
      <c r="V315" s="33">
        <v>8.2977000000000007</v>
      </c>
      <c r="W315" s="33">
        <v>0.124446</v>
      </c>
      <c r="X315" s="42" t="s">
        <v>3</v>
      </c>
      <c r="Y315" s="1">
        <v>3.2</v>
      </c>
      <c r="Z315" s="1"/>
      <c r="AA315" s="1"/>
      <c r="AB315" s="36"/>
      <c r="AC315" s="36"/>
      <c r="AD315" s="36"/>
      <c r="AE315" s="36"/>
      <c r="AF315" s="36"/>
    </row>
    <row r="316" spans="1:32" s="22" customFormat="1" x14ac:dyDescent="0.2">
      <c r="A316" s="22">
        <v>315</v>
      </c>
      <c r="B316" s="4" t="s">
        <v>35</v>
      </c>
      <c r="C316" s="22">
        <v>448495.293529802</v>
      </c>
      <c r="D316" s="22">
        <v>4416776.5062150797</v>
      </c>
      <c r="E316" s="22">
        <v>2</v>
      </c>
      <c r="F316" s="36">
        <v>2.548203</v>
      </c>
      <c r="G316" s="41">
        <v>0</v>
      </c>
      <c r="H316" s="41">
        <v>0</v>
      </c>
      <c r="I316" s="36">
        <v>2.284233</v>
      </c>
      <c r="J316" s="41">
        <v>0</v>
      </c>
      <c r="K316" s="41">
        <v>0</v>
      </c>
      <c r="L316" s="36">
        <v>0.26090679999999999</v>
      </c>
      <c r="M316" s="22">
        <v>2003</v>
      </c>
      <c r="N316" s="22" t="s">
        <v>41</v>
      </c>
      <c r="O316" s="22">
        <v>2</v>
      </c>
      <c r="P316" s="22" t="s">
        <v>3</v>
      </c>
      <c r="Q316" s="22" t="s">
        <v>27</v>
      </c>
      <c r="R316" s="33">
        <v>2.548</v>
      </c>
      <c r="S316" s="33">
        <v>38.774999999999999</v>
      </c>
      <c r="T316" s="33">
        <v>8</v>
      </c>
      <c r="U316" s="33">
        <v>0.624</v>
      </c>
      <c r="V316" s="33">
        <v>8.2977000000000007</v>
      </c>
      <c r="W316" s="33">
        <v>0.124446</v>
      </c>
      <c r="X316" s="42" t="s">
        <v>4</v>
      </c>
      <c r="Y316" s="1">
        <v>3.65</v>
      </c>
      <c r="Z316" s="1"/>
      <c r="AA316" s="1"/>
      <c r="AB316" s="36"/>
      <c r="AC316" s="36"/>
      <c r="AD316" s="36"/>
      <c r="AE316" s="36"/>
      <c r="AF316" s="36"/>
    </row>
    <row r="317" spans="1:32" s="22" customFormat="1" x14ac:dyDescent="0.2">
      <c r="A317" s="4">
        <v>316</v>
      </c>
      <c r="B317" s="4" t="s">
        <v>35</v>
      </c>
      <c r="C317" s="22">
        <v>448495.293529802</v>
      </c>
      <c r="D317" s="22">
        <v>4416776.5062150797</v>
      </c>
      <c r="E317" s="22">
        <v>2</v>
      </c>
      <c r="F317" s="36">
        <v>2.548203</v>
      </c>
      <c r="G317" s="41">
        <v>0</v>
      </c>
      <c r="H317" s="41">
        <v>0</v>
      </c>
      <c r="I317" s="36">
        <v>2.284233</v>
      </c>
      <c r="J317" s="41">
        <v>0</v>
      </c>
      <c r="K317" s="41">
        <v>0</v>
      </c>
      <c r="L317" s="36">
        <v>0.26090679999999999</v>
      </c>
      <c r="M317" s="22">
        <v>2003</v>
      </c>
      <c r="N317" s="22" t="s">
        <v>41</v>
      </c>
      <c r="O317" s="22">
        <v>2</v>
      </c>
      <c r="P317" s="22" t="s">
        <v>3</v>
      </c>
      <c r="Q317" s="22" t="s">
        <v>27</v>
      </c>
      <c r="R317" s="33">
        <v>2.548</v>
      </c>
      <c r="S317" s="33">
        <v>38.774999999999999</v>
      </c>
      <c r="T317" s="33">
        <v>8</v>
      </c>
      <c r="U317" s="33">
        <v>0.624</v>
      </c>
      <c r="V317" s="33">
        <v>8.2977000000000007</v>
      </c>
      <c r="W317" s="33">
        <v>0.124446</v>
      </c>
      <c r="X317" s="42" t="s">
        <v>5</v>
      </c>
      <c r="Y317" s="36">
        <v>4.3000000000000007</v>
      </c>
      <c r="Z317" s="1"/>
      <c r="AA317" s="1"/>
      <c r="AB317" s="36"/>
      <c r="AC317" s="36"/>
      <c r="AD317" s="36"/>
      <c r="AE317" s="36"/>
      <c r="AF317" s="36"/>
    </row>
    <row r="318" spans="1:32" s="22" customFormat="1" x14ac:dyDescent="0.2">
      <c r="A318" s="4">
        <v>317</v>
      </c>
      <c r="B318" s="4" t="s">
        <v>35</v>
      </c>
      <c r="C318" s="22">
        <v>448495.293529802</v>
      </c>
      <c r="D318" s="22">
        <v>4416776.5062150797</v>
      </c>
      <c r="E318" s="22">
        <v>2</v>
      </c>
      <c r="F318" s="36">
        <v>2.548203</v>
      </c>
      <c r="G318" s="41">
        <v>0</v>
      </c>
      <c r="H318" s="41">
        <v>0</v>
      </c>
      <c r="I318" s="36">
        <v>2.284233</v>
      </c>
      <c r="J318" s="41">
        <v>0</v>
      </c>
      <c r="K318" s="41">
        <v>0</v>
      </c>
      <c r="L318" s="36">
        <v>0.26090679999999999</v>
      </c>
      <c r="M318" s="22">
        <v>2003</v>
      </c>
      <c r="N318" s="22" t="s">
        <v>41</v>
      </c>
      <c r="O318" s="22">
        <v>2</v>
      </c>
      <c r="P318" s="22" t="s">
        <v>3</v>
      </c>
      <c r="Q318" s="22" t="s">
        <v>27</v>
      </c>
      <c r="R318" s="33">
        <v>2.548</v>
      </c>
      <c r="S318" s="33">
        <v>38.774999999999999</v>
      </c>
      <c r="T318" s="33">
        <v>8</v>
      </c>
      <c r="U318" s="33">
        <v>0.624</v>
      </c>
      <c r="V318" s="33">
        <v>8.2977000000000007</v>
      </c>
      <c r="W318" s="33">
        <v>0.124446</v>
      </c>
      <c r="X318" s="42" t="s">
        <v>22</v>
      </c>
      <c r="Y318" s="36">
        <v>6.95</v>
      </c>
      <c r="Z318" s="1"/>
      <c r="AA318" s="1"/>
      <c r="AB318" s="36"/>
      <c r="AC318" s="36"/>
      <c r="AD318" s="36"/>
      <c r="AE318" s="36"/>
      <c r="AF318" s="36"/>
    </row>
    <row r="319" spans="1:32" s="22" customFormat="1" x14ac:dyDescent="0.2">
      <c r="A319" s="4">
        <v>318</v>
      </c>
      <c r="B319" s="4" t="s">
        <v>35</v>
      </c>
      <c r="C319" s="22">
        <v>448495.293529802</v>
      </c>
      <c r="D319" s="22">
        <v>4416776.5062150797</v>
      </c>
      <c r="E319" s="22">
        <v>2</v>
      </c>
      <c r="F319" s="36">
        <v>2.548203</v>
      </c>
      <c r="G319" s="41">
        <v>0</v>
      </c>
      <c r="H319" s="41">
        <v>0</v>
      </c>
      <c r="I319" s="36">
        <v>2.284233</v>
      </c>
      <c r="J319" s="41">
        <v>0</v>
      </c>
      <c r="K319" s="41">
        <v>0</v>
      </c>
      <c r="L319" s="36">
        <v>0.26090679999999999</v>
      </c>
      <c r="M319" s="22">
        <v>2003</v>
      </c>
      <c r="N319" s="22" t="s">
        <v>41</v>
      </c>
      <c r="O319" s="22">
        <v>2</v>
      </c>
      <c r="P319" s="22" t="s">
        <v>3</v>
      </c>
      <c r="Q319" s="22" t="s">
        <v>27</v>
      </c>
      <c r="R319" s="33">
        <v>2.548</v>
      </c>
      <c r="S319" s="33">
        <v>38.774999999999999</v>
      </c>
      <c r="T319" s="33">
        <v>8</v>
      </c>
      <c r="U319" s="33">
        <v>0.624</v>
      </c>
      <c r="V319" s="33">
        <v>8.2977000000000007</v>
      </c>
      <c r="W319" s="33">
        <v>0.124446</v>
      </c>
      <c r="X319" s="42" t="s">
        <v>104</v>
      </c>
      <c r="Y319" s="36">
        <v>6.6</v>
      </c>
      <c r="Z319" s="1"/>
      <c r="AA319" s="1"/>
      <c r="AB319" s="36"/>
      <c r="AC319" s="36"/>
      <c r="AD319" s="36"/>
      <c r="AE319" s="36"/>
      <c r="AF319" s="36"/>
    </row>
    <row r="320" spans="1:32" s="22" customFormat="1" x14ac:dyDescent="0.2">
      <c r="A320" s="4">
        <v>319</v>
      </c>
      <c r="B320" s="4" t="s">
        <v>35</v>
      </c>
      <c r="C320" s="22">
        <v>448495.293529802</v>
      </c>
      <c r="D320" s="22">
        <v>4416776.5062150797</v>
      </c>
      <c r="E320" s="22">
        <v>2</v>
      </c>
      <c r="F320" s="36">
        <v>2.548203</v>
      </c>
      <c r="G320" s="41">
        <v>0</v>
      </c>
      <c r="H320" s="41">
        <v>0</v>
      </c>
      <c r="I320" s="36">
        <v>2.284233</v>
      </c>
      <c r="J320" s="41">
        <v>0</v>
      </c>
      <c r="K320" s="41">
        <v>0</v>
      </c>
      <c r="L320" s="36">
        <v>0.26090679999999999</v>
      </c>
      <c r="M320" s="22">
        <v>2003</v>
      </c>
      <c r="N320" s="22" t="s">
        <v>41</v>
      </c>
      <c r="O320" s="22">
        <v>2</v>
      </c>
      <c r="P320" s="22" t="s">
        <v>3</v>
      </c>
      <c r="Q320" s="22" t="s">
        <v>27</v>
      </c>
      <c r="R320" s="33">
        <v>2.548</v>
      </c>
      <c r="S320" s="33">
        <v>38.774999999999999</v>
      </c>
      <c r="T320" s="33">
        <v>8</v>
      </c>
      <c r="U320" s="33">
        <v>0.624</v>
      </c>
      <c r="V320" s="33">
        <v>8.2977000000000007</v>
      </c>
      <c r="W320" s="33">
        <v>0.124446</v>
      </c>
      <c r="X320" s="42" t="s">
        <v>105</v>
      </c>
      <c r="Y320" s="36">
        <v>0.4</v>
      </c>
      <c r="Z320" s="1"/>
      <c r="AA320" s="1"/>
      <c r="AB320" s="36"/>
      <c r="AC320" s="36"/>
      <c r="AD320" s="36"/>
      <c r="AE320" s="36"/>
      <c r="AF320" s="36"/>
    </row>
    <row r="321" spans="1:32" s="49" customFormat="1" x14ac:dyDescent="0.2">
      <c r="A321" s="49">
        <v>320</v>
      </c>
      <c r="B321" s="49" t="s">
        <v>35</v>
      </c>
      <c r="C321" s="49">
        <v>448495.293529802</v>
      </c>
      <c r="D321" s="49">
        <v>4416776.5062150797</v>
      </c>
      <c r="E321" s="49">
        <v>2</v>
      </c>
      <c r="F321" s="50">
        <v>2.548203</v>
      </c>
      <c r="G321" s="50">
        <v>0</v>
      </c>
      <c r="H321" s="50">
        <v>0</v>
      </c>
      <c r="I321" s="50">
        <v>2.284233</v>
      </c>
      <c r="J321" s="50">
        <v>0</v>
      </c>
      <c r="K321" s="50">
        <v>0</v>
      </c>
      <c r="L321" s="50">
        <v>0.26090679999999999</v>
      </c>
      <c r="M321" s="49">
        <v>2003</v>
      </c>
      <c r="N321" s="49" t="s">
        <v>41</v>
      </c>
      <c r="O321" s="49">
        <v>2</v>
      </c>
      <c r="P321" s="49" t="s">
        <v>3</v>
      </c>
      <c r="Q321" s="49" t="s">
        <v>27</v>
      </c>
      <c r="R321" s="44">
        <v>2.548</v>
      </c>
      <c r="S321" s="44">
        <v>38.774999999999999</v>
      </c>
      <c r="T321" s="44">
        <v>8</v>
      </c>
      <c r="U321" s="44">
        <v>0.624</v>
      </c>
      <c r="V321" s="44">
        <v>8.2977000000000007</v>
      </c>
      <c r="W321" s="44">
        <v>0.124446</v>
      </c>
      <c r="X321" s="52" t="s">
        <v>25</v>
      </c>
      <c r="Y321" s="50">
        <v>13.03</v>
      </c>
      <c r="Z321" s="53"/>
      <c r="AA321" s="53"/>
      <c r="AB321" s="50"/>
      <c r="AC321" s="50"/>
      <c r="AD321" s="50"/>
      <c r="AE321" s="50"/>
      <c r="AF321" s="50"/>
    </row>
    <row r="322" spans="1:32" s="22" customFormat="1" x14ac:dyDescent="0.2">
      <c r="A322" s="22">
        <v>321</v>
      </c>
      <c r="B322" s="5" t="s">
        <v>35</v>
      </c>
      <c r="C322" s="22">
        <v>448495.29399999999</v>
      </c>
      <c r="D322" s="22">
        <v>4416776.5060000001</v>
      </c>
      <c r="E322" s="22">
        <v>2</v>
      </c>
      <c r="F322" s="36">
        <v>2.548203</v>
      </c>
      <c r="G322" s="41">
        <v>0</v>
      </c>
      <c r="H322" s="41">
        <v>0</v>
      </c>
      <c r="I322" s="36">
        <v>2.284233</v>
      </c>
      <c r="J322" s="41">
        <v>0</v>
      </c>
      <c r="K322" s="41">
        <v>0</v>
      </c>
      <c r="L322" s="36">
        <v>0.26090679999999999</v>
      </c>
      <c r="M322" s="22">
        <v>2004</v>
      </c>
      <c r="N322" s="22" t="s">
        <v>40</v>
      </c>
      <c r="O322" s="22">
        <v>1</v>
      </c>
      <c r="P322" s="22" t="s">
        <v>4</v>
      </c>
      <c r="Q322" s="22" t="s">
        <v>27</v>
      </c>
      <c r="R322" s="33">
        <v>2.548</v>
      </c>
      <c r="S322" s="33">
        <v>38.774999999999999</v>
      </c>
      <c r="T322" s="33">
        <v>8</v>
      </c>
      <c r="U322" s="33">
        <v>0.624</v>
      </c>
      <c r="V322" s="33">
        <v>8.2977000000000007</v>
      </c>
      <c r="W322" s="33">
        <v>0.13018450000000001</v>
      </c>
      <c r="X322" s="42" t="s">
        <v>2</v>
      </c>
      <c r="Y322" s="36">
        <v>0</v>
      </c>
      <c r="Z322" s="36"/>
      <c r="AA322" s="36"/>
      <c r="AB322" s="36"/>
      <c r="AC322" s="36"/>
      <c r="AD322" s="36"/>
      <c r="AE322" s="36"/>
      <c r="AF322" s="36"/>
    </row>
    <row r="323" spans="1:32" s="22" customFormat="1" x14ac:dyDescent="0.2">
      <c r="A323" s="22">
        <v>322</v>
      </c>
      <c r="B323" s="4" t="s">
        <v>35</v>
      </c>
      <c r="C323" s="22">
        <v>448495.29399999999</v>
      </c>
      <c r="D323" s="22">
        <v>4416776.5060000001</v>
      </c>
      <c r="E323" s="22">
        <v>2</v>
      </c>
      <c r="F323" s="36">
        <v>2.548203</v>
      </c>
      <c r="G323" s="41">
        <v>0</v>
      </c>
      <c r="H323" s="41">
        <v>0</v>
      </c>
      <c r="I323" s="36">
        <v>2.284233</v>
      </c>
      <c r="J323" s="41">
        <v>0</v>
      </c>
      <c r="K323" s="41">
        <v>0</v>
      </c>
      <c r="L323" s="36">
        <v>0.26090679999999999</v>
      </c>
      <c r="M323" s="22">
        <v>2004</v>
      </c>
      <c r="N323" s="22" t="s">
        <v>40</v>
      </c>
      <c r="O323" s="22">
        <v>1</v>
      </c>
      <c r="P323" s="22" t="s">
        <v>4</v>
      </c>
      <c r="Q323" s="22" t="s">
        <v>27</v>
      </c>
      <c r="R323" s="33">
        <v>2.548</v>
      </c>
      <c r="S323" s="33">
        <v>38.774999999999999</v>
      </c>
      <c r="T323" s="33">
        <v>8</v>
      </c>
      <c r="U323" s="33">
        <v>0.624</v>
      </c>
      <c r="V323" s="33">
        <v>8.2977000000000007</v>
      </c>
      <c r="W323" s="33">
        <v>0.13018450000000001</v>
      </c>
      <c r="X323" s="42" t="s">
        <v>3</v>
      </c>
      <c r="Y323" s="36">
        <v>0.47</v>
      </c>
      <c r="Z323" s="36"/>
      <c r="AA323" s="36"/>
      <c r="AB323" s="36"/>
      <c r="AC323" s="36"/>
      <c r="AD323" s="36"/>
      <c r="AE323" s="36"/>
      <c r="AF323" s="36"/>
    </row>
    <row r="324" spans="1:32" s="22" customFormat="1" x14ac:dyDescent="0.2">
      <c r="A324" s="22">
        <v>323</v>
      </c>
      <c r="B324" s="4" t="s">
        <v>35</v>
      </c>
      <c r="C324" s="22">
        <v>448495.29399999999</v>
      </c>
      <c r="D324" s="22">
        <v>4416776.5060000001</v>
      </c>
      <c r="E324" s="22">
        <v>2</v>
      </c>
      <c r="F324" s="36">
        <v>2.548203</v>
      </c>
      <c r="G324" s="41">
        <v>0</v>
      </c>
      <c r="H324" s="41">
        <v>0</v>
      </c>
      <c r="I324" s="36">
        <v>2.284233</v>
      </c>
      <c r="J324" s="41">
        <v>0</v>
      </c>
      <c r="K324" s="41">
        <v>0</v>
      </c>
      <c r="L324" s="36">
        <v>0.26090679999999999</v>
      </c>
      <c r="M324" s="22">
        <v>2004</v>
      </c>
      <c r="N324" s="22" t="s">
        <v>40</v>
      </c>
      <c r="O324" s="22">
        <v>1</v>
      </c>
      <c r="P324" s="22" t="s">
        <v>4</v>
      </c>
      <c r="Q324" s="22" t="s">
        <v>27</v>
      </c>
      <c r="R324" s="33">
        <v>2.548</v>
      </c>
      <c r="S324" s="33">
        <v>38.774999999999999</v>
      </c>
      <c r="T324" s="33">
        <v>8</v>
      </c>
      <c r="U324" s="33">
        <v>0.624</v>
      </c>
      <c r="V324" s="33">
        <v>8.2977000000000007</v>
      </c>
      <c r="W324" s="33">
        <v>0.13018450000000001</v>
      </c>
      <c r="X324" s="42" t="s">
        <v>4</v>
      </c>
      <c r="Y324" s="36">
        <v>0.8</v>
      </c>
      <c r="Z324" s="36"/>
      <c r="AA324" s="36"/>
      <c r="AB324" s="36"/>
      <c r="AC324" s="36"/>
      <c r="AD324" s="36"/>
      <c r="AE324" s="36"/>
      <c r="AF324" s="36"/>
    </row>
    <row r="325" spans="1:32" s="22" customFormat="1" x14ac:dyDescent="0.2">
      <c r="A325" s="4">
        <v>324</v>
      </c>
      <c r="B325" s="4" t="s">
        <v>35</v>
      </c>
      <c r="C325" s="22">
        <v>448495.29399999999</v>
      </c>
      <c r="D325" s="22">
        <v>4416776.5060000001</v>
      </c>
      <c r="E325" s="22">
        <v>2</v>
      </c>
      <c r="F325" s="36">
        <v>2.548203</v>
      </c>
      <c r="G325" s="41">
        <v>0</v>
      </c>
      <c r="H325" s="41">
        <v>0</v>
      </c>
      <c r="I325" s="36">
        <v>2.284233</v>
      </c>
      <c r="J325" s="41">
        <v>0</v>
      </c>
      <c r="K325" s="41">
        <v>0</v>
      </c>
      <c r="L325" s="36">
        <v>0.26090679999999999</v>
      </c>
      <c r="M325" s="22">
        <v>2004</v>
      </c>
      <c r="N325" s="22" t="s">
        <v>40</v>
      </c>
      <c r="O325" s="22">
        <v>1</v>
      </c>
      <c r="P325" s="22" t="s">
        <v>4</v>
      </c>
      <c r="Q325" s="22" t="s">
        <v>27</v>
      </c>
      <c r="R325" s="33">
        <v>2.548</v>
      </c>
      <c r="S325" s="33">
        <v>38.774999999999999</v>
      </c>
      <c r="T325" s="33">
        <v>8</v>
      </c>
      <c r="U325" s="33">
        <v>0.624</v>
      </c>
      <c r="V325" s="33">
        <v>8.2977000000000007</v>
      </c>
      <c r="W325" s="33">
        <v>0.13018450000000001</v>
      </c>
      <c r="X325" s="42" t="s">
        <v>5</v>
      </c>
      <c r="Y325" s="36">
        <v>1.6000000000000003</v>
      </c>
      <c r="Z325" s="36"/>
      <c r="AA325" s="36"/>
      <c r="AB325" s="36"/>
      <c r="AC325" s="36"/>
      <c r="AD325" s="36"/>
      <c r="AE325" s="36"/>
      <c r="AF325" s="36"/>
    </row>
    <row r="326" spans="1:32" s="22" customFormat="1" x14ac:dyDescent="0.2">
      <c r="A326" s="4">
        <v>325</v>
      </c>
      <c r="B326" s="4" t="s">
        <v>35</v>
      </c>
      <c r="C326" s="22">
        <v>448495.29399999999</v>
      </c>
      <c r="D326" s="22">
        <v>4416776.5060000001</v>
      </c>
      <c r="E326" s="22">
        <v>2</v>
      </c>
      <c r="F326" s="36">
        <v>2.548203</v>
      </c>
      <c r="G326" s="41">
        <v>0</v>
      </c>
      <c r="H326" s="41">
        <v>0</v>
      </c>
      <c r="I326" s="36">
        <v>2.284233</v>
      </c>
      <c r="J326" s="41">
        <v>0</v>
      </c>
      <c r="K326" s="41">
        <v>0</v>
      </c>
      <c r="L326" s="36">
        <v>0.26090679999999999</v>
      </c>
      <c r="M326" s="22">
        <v>2004</v>
      </c>
      <c r="N326" s="22" t="s">
        <v>40</v>
      </c>
      <c r="O326" s="22">
        <v>1</v>
      </c>
      <c r="P326" s="22" t="s">
        <v>4</v>
      </c>
      <c r="Q326" s="22" t="s">
        <v>27</v>
      </c>
      <c r="R326" s="33">
        <v>2.548</v>
      </c>
      <c r="S326" s="33">
        <v>38.774999999999999</v>
      </c>
      <c r="T326" s="33">
        <v>8</v>
      </c>
      <c r="U326" s="33">
        <v>0.624</v>
      </c>
      <c r="V326" s="33">
        <v>8.2977000000000007</v>
      </c>
      <c r="W326" s="33">
        <v>0.13018450000000001</v>
      </c>
      <c r="X326" s="42" t="s">
        <v>22</v>
      </c>
      <c r="Y326" s="36">
        <v>2.6666666666666665</v>
      </c>
      <c r="Z326" s="36"/>
      <c r="AA326" s="36"/>
      <c r="AB326" s="36"/>
      <c r="AC326" s="36"/>
      <c r="AD326" s="36"/>
      <c r="AE326" s="36"/>
      <c r="AF326" s="36"/>
    </row>
    <row r="327" spans="1:32" s="22" customFormat="1" x14ac:dyDescent="0.2">
      <c r="A327" s="4">
        <v>326</v>
      </c>
      <c r="B327" s="4" t="s">
        <v>35</v>
      </c>
      <c r="C327" s="22">
        <v>448495.29399999999</v>
      </c>
      <c r="D327" s="22">
        <v>4416776.5060000001</v>
      </c>
      <c r="E327" s="22">
        <v>2</v>
      </c>
      <c r="F327" s="36">
        <v>2.548203</v>
      </c>
      <c r="G327" s="41">
        <v>0</v>
      </c>
      <c r="H327" s="41">
        <v>0</v>
      </c>
      <c r="I327" s="36">
        <v>2.284233</v>
      </c>
      <c r="J327" s="41">
        <v>0</v>
      </c>
      <c r="K327" s="41">
        <v>0</v>
      </c>
      <c r="L327" s="36">
        <v>0.26090679999999999</v>
      </c>
      <c r="M327" s="22">
        <v>2004</v>
      </c>
      <c r="N327" s="22" t="s">
        <v>40</v>
      </c>
      <c r="O327" s="22">
        <v>1</v>
      </c>
      <c r="P327" s="22" t="s">
        <v>4</v>
      </c>
      <c r="Q327" s="22" t="s">
        <v>27</v>
      </c>
      <c r="R327" s="33">
        <v>2.548</v>
      </c>
      <c r="S327" s="33">
        <v>38.774999999999999</v>
      </c>
      <c r="T327" s="33">
        <v>8</v>
      </c>
      <c r="U327" s="33">
        <v>0.624</v>
      </c>
      <c r="V327" s="33">
        <v>8.2977000000000007</v>
      </c>
      <c r="W327" s="33">
        <v>0.13018450000000001</v>
      </c>
      <c r="X327" s="42" t="s">
        <v>104</v>
      </c>
      <c r="Y327" s="36">
        <v>4.4000000000000004</v>
      </c>
      <c r="Z327" s="36"/>
      <c r="AA327" s="36"/>
      <c r="AB327" s="36"/>
      <c r="AC327" s="36"/>
      <c r="AD327" s="36"/>
      <c r="AE327" s="36"/>
      <c r="AF327" s="36"/>
    </row>
    <row r="328" spans="1:32" s="22" customFormat="1" x14ac:dyDescent="0.2">
      <c r="A328" s="4">
        <v>327</v>
      </c>
      <c r="B328" s="4" t="s">
        <v>35</v>
      </c>
      <c r="C328" s="22">
        <v>448495.29399999999</v>
      </c>
      <c r="D328" s="22">
        <v>4416776.5060000001</v>
      </c>
      <c r="E328" s="22">
        <v>2</v>
      </c>
      <c r="F328" s="36">
        <v>2.548203</v>
      </c>
      <c r="G328" s="41">
        <v>0</v>
      </c>
      <c r="H328" s="41">
        <v>0</v>
      </c>
      <c r="I328" s="36">
        <v>2.284233</v>
      </c>
      <c r="J328" s="41">
        <v>0</v>
      </c>
      <c r="K328" s="41">
        <v>0</v>
      </c>
      <c r="L328" s="36">
        <v>0.26090679999999999</v>
      </c>
      <c r="M328" s="22">
        <v>2004</v>
      </c>
      <c r="N328" s="22" t="s">
        <v>40</v>
      </c>
      <c r="O328" s="22">
        <v>1</v>
      </c>
      <c r="P328" s="22" t="s">
        <v>4</v>
      </c>
      <c r="Q328" s="22" t="s">
        <v>27</v>
      </c>
      <c r="R328" s="33">
        <v>2.548</v>
      </c>
      <c r="S328" s="33">
        <v>38.774999999999999</v>
      </c>
      <c r="T328" s="33">
        <v>8</v>
      </c>
      <c r="U328" s="33">
        <v>0.624</v>
      </c>
      <c r="V328" s="33">
        <v>8.2977000000000007</v>
      </c>
      <c r="W328" s="33">
        <v>0.13018450000000001</v>
      </c>
      <c r="X328" s="42" t="s">
        <v>105</v>
      </c>
      <c r="Y328" s="36">
        <v>0.73333333333333339</v>
      </c>
      <c r="Z328" s="36"/>
      <c r="AA328" s="36"/>
      <c r="AB328" s="36"/>
      <c r="AC328" s="36"/>
      <c r="AD328" s="36"/>
      <c r="AE328" s="36"/>
      <c r="AF328" s="36"/>
    </row>
    <row r="329" spans="1:32" s="49" customFormat="1" x14ac:dyDescent="0.2">
      <c r="A329" s="49">
        <v>328</v>
      </c>
      <c r="B329" s="49" t="s">
        <v>35</v>
      </c>
      <c r="C329" s="49">
        <v>448495.29399999999</v>
      </c>
      <c r="D329" s="49">
        <v>4416776.5060000001</v>
      </c>
      <c r="E329" s="49">
        <v>2</v>
      </c>
      <c r="F329" s="50">
        <v>2.548203</v>
      </c>
      <c r="G329" s="50">
        <v>0</v>
      </c>
      <c r="H329" s="50">
        <v>0</v>
      </c>
      <c r="I329" s="50">
        <v>2.284233</v>
      </c>
      <c r="J329" s="50">
        <v>0</v>
      </c>
      <c r="K329" s="50">
        <v>0</v>
      </c>
      <c r="L329" s="50">
        <v>0.26090679999999999</v>
      </c>
      <c r="M329" s="49">
        <v>2004</v>
      </c>
      <c r="N329" s="49" t="s">
        <v>40</v>
      </c>
      <c r="O329" s="49">
        <v>1</v>
      </c>
      <c r="P329" s="49" t="s">
        <v>4</v>
      </c>
      <c r="Q329" s="49" t="s">
        <v>27</v>
      </c>
      <c r="R329" s="44">
        <v>2.548</v>
      </c>
      <c r="S329" s="44">
        <v>38.774999999999999</v>
      </c>
      <c r="T329" s="44">
        <v>8</v>
      </c>
      <c r="U329" s="44">
        <v>0.624</v>
      </c>
      <c r="V329" s="44">
        <v>8.2977000000000007</v>
      </c>
      <c r="W329" s="44">
        <v>0.13018450000000001</v>
      </c>
      <c r="X329" s="52" t="s">
        <v>25</v>
      </c>
      <c r="Y329" s="50">
        <v>5.97</v>
      </c>
      <c r="Z329" s="50"/>
      <c r="AA329" s="50"/>
      <c r="AB329" s="50"/>
      <c r="AC329" s="50"/>
      <c r="AD329" s="50"/>
      <c r="AE329" s="50"/>
      <c r="AF329" s="50"/>
    </row>
    <row r="330" spans="1:32" s="22" customFormat="1" x14ac:dyDescent="0.2">
      <c r="A330" s="22">
        <v>329</v>
      </c>
      <c r="B330" s="5" t="s">
        <v>35</v>
      </c>
      <c r="C330" s="22">
        <v>448385.49900000001</v>
      </c>
      <c r="D330" s="22">
        <v>4418660.4570000004</v>
      </c>
      <c r="E330" s="22">
        <v>2</v>
      </c>
      <c r="F330" s="36">
        <v>2.548203</v>
      </c>
      <c r="G330" s="41">
        <v>0</v>
      </c>
      <c r="H330" s="41">
        <v>0</v>
      </c>
      <c r="I330" s="36">
        <v>2.284233</v>
      </c>
      <c r="J330" s="41">
        <v>0</v>
      </c>
      <c r="K330" s="41">
        <v>0</v>
      </c>
      <c r="L330" s="36">
        <v>0.26090679999999999</v>
      </c>
      <c r="M330" s="22">
        <v>2005</v>
      </c>
      <c r="N330" s="22" t="s">
        <v>41</v>
      </c>
      <c r="O330" s="22">
        <v>1</v>
      </c>
      <c r="P330" s="22" t="s">
        <v>3</v>
      </c>
      <c r="Q330" s="22" t="s">
        <v>27</v>
      </c>
      <c r="R330" s="33">
        <v>2.548</v>
      </c>
      <c r="S330" s="33">
        <v>38.774999999999999</v>
      </c>
      <c r="T330" s="33">
        <v>8</v>
      </c>
      <c r="U330" s="33">
        <v>0.624</v>
      </c>
      <c r="V330" s="33">
        <v>8.2977000000000007</v>
      </c>
      <c r="W330" s="33">
        <v>8.2074284999999997E-2</v>
      </c>
      <c r="X330" s="42" t="s">
        <v>2</v>
      </c>
      <c r="Y330" s="36">
        <v>2.0699999999999998</v>
      </c>
      <c r="Z330" s="36"/>
      <c r="AA330" s="36"/>
      <c r="AB330" s="36"/>
      <c r="AC330" s="36"/>
      <c r="AD330" s="36"/>
      <c r="AE330" s="36"/>
      <c r="AF330" s="36"/>
    </row>
    <row r="331" spans="1:32" s="22" customFormat="1" x14ac:dyDescent="0.2">
      <c r="A331" s="22">
        <v>330</v>
      </c>
      <c r="B331" s="4" t="s">
        <v>35</v>
      </c>
      <c r="C331" s="22">
        <v>448385.49900000001</v>
      </c>
      <c r="D331" s="22">
        <v>4418660.4570000004</v>
      </c>
      <c r="E331" s="22">
        <v>2</v>
      </c>
      <c r="F331" s="36">
        <v>2.548203</v>
      </c>
      <c r="G331" s="41">
        <v>0</v>
      </c>
      <c r="H331" s="41">
        <v>0</v>
      </c>
      <c r="I331" s="36">
        <v>2.284233</v>
      </c>
      <c r="J331" s="41">
        <v>0</v>
      </c>
      <c r="K331" s="41">
        <v>0</v>
      </c>
      <c r="L331" s="36">
        <v>0.26090679999999999</v>
      </c>
      <c r="M331" s="22">
        <v>2005</v>
      </c>
      <c r="N331" s="22" t="s">
        <v>41</v>
      </c>
      <c r="O331" s="22">
        <v>1</v>
      </c>
      <c r="P331" s="22" t="s">
        <v>3</v>
      </c>
      <c r="Q331" s="22" t="s">
        <v>27</v>
      </c>
      <c r="R331" s="33">
        <v>2.548</v>
      </c>
      <c r="S331" s="33">
        <v>38.774999999999999</v>
      </c>
      <c r="T331" s="33">
        <v>8</v>
      </c>
      <c r="U331" s="33">
        <v>0.624</v>
      </c>
      <c r="V331" s="33">
        <v>8.2977000000000007</v>
      </c>
      <c r="W331" s="33">
        <v>8.2074284999999997E-2</v>
      </c>
      <c r="X331" s="42" t="s">
        <v>3</v>
      </c>
      <c r="Y331" s="36">
        <v>1</v>
      </c>
      <c r="Z331" s="36"/>
      <c r="AA331" s="36"/>
      <c r="AB331" s="36"/>
      <c r="AC331" s="36"/>
      <c r="AD331" s="36"/>
      <c r="AE331" s="36"/>
      <c r="AF331" s="36"/>
    </row>
    <row r="332" spans="1:32" s="22" customFormat="1" x14ac:dyDescent="0.2">
      <c r="A332" s="22">
        <v>331</v>
      </c>
      <c r="B332" s="4" t="s">
        <v>35</v>
      </c>
      <c r="C332" s="22">
        <v>448385.49900000001</v>
      </c>
      <c r="D332" s="22">
        <v>4418660.4570000004</v>
      </c>
      <c r="E332" s="22">
        <v>2</v>
      </c>
      <c r="F332" s="36">
        <v>2.548203</v>
      </c>
      <c r="G332" s="41">
        <v>0</v>
      </c>
      <c r="H332" s="41">
        <v>0</v>
      </c>
      <c r="I332" s="36">
        <v>2.284233</v>
      </c>
      <c r="J332" s="41">
        <v>0</v>
      </c>
      <c r="K332" s="41">
        <v>0</v>
      </c>
      <c r="L332" s="36">
        <v>0.26090679999999999</v>
      </c>
      <c r="M332" s="22">
        <v>2005</v>
      </c>
      <c r="N332" s="22" t="s">
        <v>41</v>
      </c>
      <c r="O332" s="22">
        <v>1</v>
      </c>
      <c r="P332" s="22" t="s">
        <v>3</v>
      </c>
      <c r="Q332" s="22" t="s">
        <v>27</v>
      </c>
      <c r="R332" s="33">
        <v>2.548</v>
      </c>
      <c r="S332" s="33">
        <v>38.774999999999999</v>
      </c>
      <c r="T332" s="33">
        <v>8</v>
      </c>
      <c r="U332" s="33">
        <v>0.624</v>
      </c>
      <c r="V332" s="33">
        <v>8.2977000000000007</v>
      </c>
      <c r="W332" s="33">
        <v>8.2074284999999997E-2</v>
      </c>
      <c r="X332" s="42" t="s">
        <v>4</v>
      </c>
      <c r="Y332" s="36">
        <v>0.53</v>
      </c>
      <c r="Z332" s="36"/>
      <c r="AA332" s="36"/>
      <c r="AB332" s="36"/>
      <c r="AC332" s="36"/>
      <c r="AD332" s="36"/>
      <c r="AE332" s="36"/>
      <c r="AF332" s="36"/>
    </row>
    <row r="333" spans="1:32" s="22" customFormat="1" x14ac:dyDescent="0.2">
      <c r="A333" s="4">
        <v>332</v>
      </c>
      <c r="B333" s="4" t="s">
        <v>35</v>
      </c>
      <c r="C333" s="22">
        <v>448385.49900000001</v>
      </c>
      <c r="D333" s="22">
        <v>4418660.4570000004</v>
      </c>
      <c r="E333" s="22">
        <v>2</v>
      </c>
      <c r="F333" s="36">
        <v>2.548203</v>
      </c>
      <c r="G333" s="41">
        <v>0</v>
      </c>
      <c r="H333" s="41">
        <v>0</v>
      </c>
      <c r="I333" s="36">
        <v>2.284233</v>
      </c>
      <c r="J333" s="41">
        <v>0</v>
      </c>
      <c r="K333" s="41">
        <v>0</v>
      </c>
      <c r="L333" s="36">
        <v>0.26090679999999999</v>
      </c>
      <c r="M333" s="22">
        <v>2005</v>
      </c>
      <c r="N333" s="22" t="s">
        <v>41</v>
      </c>
      <c r="O333" s="22">
        <v>1</v>
      </c>
      <c r="P333" s="22" t="s">
        <v>3</v>
      </c>
      <c r="Q333" s="22" t="s">
        <v>27</v>
      </c>
      <c r="R333" s="33">
        <v>2.548</v>
      </c>
      <c r="S333" s="33">
        <v>38.774999999999999</v>
      </c>
      <c r="T333" s="33">
        <v>8</v>
      </c>
      <c r="U333" s="33">
        <v>0.624</v>
      </c>
      <c r="V333" s="33">
        <v>8.2977000000000007</v>
      </c>
      <c r="W333" s="33">
        <v>8.2074284999999997E-2</v>
      </c>
      <c r="X333" s="42" t="s">
        <v>5</v>
      </c>
      <c r="Y333" s="36">
        <v>1.2666666666666666</v>
      </c>
      <c r="Z333" s="36"/>
      <c r="AA333" s="36"/>
      <c r="AB333" s="36"/>
      <c r="AC333" s="36"/>
      <c r="AD333" s="36"/>
      <c r="AE333" s="36"/>
      <c r="AF333" s="36"/>
    </row>
    <row r="334" spans="1:32" s="22" customFormat="1" x14ac:dyDescent="0.2">
      <c r="A334" s="4">
        <v>333</v>
      </c>
      <c r="B334" s="4" t="s">
        <v>35</v>
      </c>
      <c r="C334" s="22">
        <v>448385.49900000001</v>
      </c>
      <c r="D334" s="22">
        <v>4418660.4570000004</v>
      </c>
      <c r="E334" s="22">
        <v>2</v>
      </c>
      <c r="F334" s="36">
        <v>2.548203</v>
      </c>
      <c r="G334" s="41">
        <v>0</v>
      </c>
      <c r="H334" s="41">
        <v>0</v>
      </c>
      <c r="I334" s="36">
        <v>2.284233</v>
      </c>
      <c r="J334" s="41">
        <v>0</v>
      </c>
      <c r="K334" s="41">
        <v>0</v>
      </c>
      <c r="L334" s="36">
        <v>0.26090679999999999</v>
      </c>
      <c r="M334" s="22">
        <v>2005</v>
      </c>
      <c r="N334" s="22" t="s">
        <v>41</v>
      </c>
      <c r="O334" s="22">
        <v>1</v>
      </c>
      <c r="P334" s="22" t="s">
        <v>3</v>
      </c>
      <c r="Q334" s="22" t="s">
        <v>27</v>
      </c>
      <c r="R334" s="33">
        <v>2.548</v>
      </c>
      <c r="S334" s="33">
        <v>38.774999999999999</v>
      </c>
      <c r="T334" s="33">
        <v>8</v>
      </c>
      <c r="U334" s="33">
        <v>0.624</v>
      </c>
      <c r="V334" s="33">
        <v>8.2977000000000007</v>
      </c>
      <c r="W334" s="33">
        <v>8.2074284999999997E-2</v>
      </c>
      <c r="X334" s="42" t="s">
        <v>22</v>
      </c>
      <c r="Y334" s="36">
        <v>1.6666666666666667</v>
      </c>
      <c r="Z334" s="36"/>
      <c r="AA334" s="36"/>
      <c r="AB334" s="36"/>
      <c r="AC334" s="36"/>
      <c r="AD334" s="36"/>
      <c r="AE334" s="36"/>
      <c r="AF334" s="36"/>
    </row>
    <row r="335" spans="1:32" s="22" customFormat="1" x14ac:dyDescent="0.2">
      <c r="A335" s="4">
        <v>334</v>
      </c>
      <c r="B335" s="4" t="s">
        <v>35</v>
      </c>
      <c r="C335" s="22">
        <v>448385.49900000001</v>
      </c>
      <c r="D335" s="22">
        <v>4418660.4570000004</v>
      </c>
      <c r="E335" s="22">
        <v>2</v>
      </c>
      <c r="F335" s="36">
        <v>2.548203</v>
      </c>
      <c r="G335" s="41">
        <v>0</v>
      </c>
      <c r="H335" s="41">
        <v>0</v>
      </c>
      <c r="I335" s="36">
        <v>2.284233</v>
      </c>
      <c r="J335" s="41">
        <v>0</v>
      </c>
      <c r="K335" s="41">
        <v>0</v>
      </c>
      <c r="L335" s="36">
        <v>0.26090679999999999</v>
      </c>
      <c r="M335" s="22">
        <v>2005</v>
      </c>
      <c r="N335" s="22" t="s">
        <v>41</v>
      </c>
      <c r="O335" s="22">
        <v>1</v>
      </c>
      <c r="P335" s="22" t="s">
        <v>3</v>
      </c>
      <c r="Q335" s="22" t="s">
        <v>27</v>
      </c>
      <c r="R335" s="33">
        <v>2.548</v>
      </c>
      <c r="S335" s="33">
        <v>38.774999999999999</v>
      </c>
      <c r="T335" s="33">
        <v>8</v>
      </c>
      <c r="U335" s="33">
        <v>0.624</v>
      </c>
      <c r="V335" s="33">
        <v>8.2977000000000007</v>
      </c>
      <c r="W335" s="33">
        <v>8.2074284999999997E-2</v>
      </c>
      <c r="X335" s="42" t="s">
        <v>104</v>
      </c>
      <c r="Y335" s="36">
        <v>3.0666666666666664</v>
      </c>
      <c r="Z335" s="36"/>
      <c r="AA335" s="36"/>
      <c r="AB335" s="36"/>
      <c r="AC335" s="36"/>
      <c r="AD335" s="36"/>
      <c r="AE335" s="36"/>
      <c r="AF335" s="36"/>
    </row>
    <row r="336" spans="1:32" s="22" customFormat="1" x14ac:dyDescent="0.2">
      <c r="A336" s="4">
        <v>335</v>
      </c>
      <c r="B336" s="4" t="s">
        <v>35</v>
      </c>
      <c r="C336" s="22">
        <v>448385.49900000001</v>
      </c>
      <c r="D336" s="22">
        <v>4418660.4570000004</v>
      </c>
      <c r="E336" s="22">
        <v>2</v>
      </c>
      <c r="F336" s="36">
        <v>2.548203</v>
      </c>
      <c r="G336" s="41">
        <v>0</v>
      </c>
      <c r="H336" s="41">
        <v>0</v>
      </c>
      <c r="I336" s="36">
        <v>2.284233</v>
      </c>
      <c r="J336" s="41">
        <v>0</v>
      </c>
      <c r="K336" s="41">
        <v>0</v>
      </c>
      <c r="L336" s="36">
        <v>0.26090679999999999</v>
      </c>
      <c r="M336" s="22">
        <v>2005</v>
      </c>
      <c r="N336" s="22" t="s">
        <v>41</v>
      </c>
      <c r="O336" s="22">
        <v>1</v>
      </c>
      <c r="P336" s="22" t="s">
        <v>3</v>
      </c>
      <c r="Q336" s="22" t="s">
        <v>27</v>
      </c>
      <c r="R336" s="33">
        <v>2.548</v>
      </c>
      <c r="S336" s="33">
        <v>38.774999999999999</v>
      </c>
      <c r="T336" s="33">
        <v>8</v>
      </c>
      <c r="U336" s="33">
        <v>0.624</v>
      </c>
      <c r="V336" s="33">
        <v>8.2977000000000007</v>
      </c>
      <c r="W336" s="33">
        <v>8.2074284999999997E-2</v>
      </c>
      <c r="X336" s="42" t="s">
        <v>105</v>
      </c>
      <c r="Y336" s="36">
        <v>0.40000000000000008</v>
      </c>
      <c r="Z336" s="36"/>
      <c r="AA336" s="36"/>
      <c r="AB336" s="36"/>
      <c r="AC336" s="36"/>
      <c r="AD336" s="36"/>
      <c r="AE336" s="36"/>
      <c r="AF336" s="36"/>
    </row>
    <row r="337" spans="1:32" s="49" customFormat="1" x14ac:dyDescent="0.2">
      <c r="A337" s="49">
        <v>336</v>
      </c>
      <c r="B337" s="49" t="s">
        <v>35</v>
      </c>
      <c r="C337" s="49">
        <v>448385.49900000001</v>
      </c>
      <c r="D337" s="49">
        <v>4418660.4570000004</v>
      </c>
      <c r="E337" s="49">
        <v>2</v>
      </c>
      <c r="F337" s="50">
        <v>2.548203</v>
      </c>
      <c r="G337" s="50">
        <v>0</v>
      </c>
      <c r="H337" s="50">
        <v>0</v>
      </c>
      <c r="I337" s="50">
        <v>2.284233</v>
      </c>
      <c r="J337" s="50">
        <v>0</v>
      </c>
      <c r="K337" s="50">
        <v>0</v>
      </c>
      <c r="L337" s="50">
        <v>0.26090679999999999</v>
      </c>
      <c r="M337" s="49">
        <v>2005</v>
      </c>
      <c r="N337" s="49" t="s">
        <v>41</v>
      </c>
      <c r="O337" s="49">
        <v>1</v>
      </c>
      <c r="P337" s="49" t="s">
        <v>3</v>
      </c>
      <c r="Q337" s="49" t="s">
        <v>27</v>
      </c>
      <c r="R337" s="44">
        <v>2.548</v>
      </c>
      <c r="S337" s="44">
        <v>38.774999999999999</v>
      </c>
      <c r="T337" s="44">
        <v>8</v>
      </c>
      <c r="U337" s="44">
        <v>0.624</v>
      </c>
      <c r="V337" s="44">
        <v>8.2977000000000007</v>
      </c>
      <c r="W337" s="44">
        <v>8.2074284999999997E-2</v>
      </c>
      <c r="X337" s="52" t="s">
        <v>25</v>
      </c>
      <c r="Y337" s="50">
        <v>4.7699999999999996</v>
      </c>
      <c r="Z337" s="50"/>
      <c r="AA337" s="50"/>
      <c r="AB337" s="50"/>
      <c r="AC337" s="50"/>
      <c r="AD337" s="50"/>
      <c r="AE337" s="50"/>
      <c r="AF337" s="50"/>
    </row>
    <row r="338" spans="1:32" s="22" customFormat="1" x14ac:dyDescent="0.2">
      <c r="A338" s="22">
        <v>337</v>
      </c>
      <c r="B338" s="5" t="s">
        <v>35</v>
      </c>
      <c r="C338" s="22">
        <v>448308.76299999998</v>
      </c>
      <c r="D338" s="22">
        <v>4417636.125</v>
      </c>
      <c r="E338" s="22">
        <v>2</v>
      </c>
      <c r="F338" s="36">
        <v>2.548203</v>
      </c>
      <c r="G338" s="41">
        <v>0</v>
      </c>
      <c r="H338" s="41">
        <v>0</v>
      </c>
      <c r="I338" s="36">
        <v>2.284233</v>
      </c>
      <c r="J338" s="41">
        <v>0</v>
      </c>
      <c r="K338" s="41">
        <v>0</v>
      </c>
      <c r="L338" s="36">
        <v>0.26090679999999999</v>
      </c>
      <c r="M338" s="22">
        <v>2005</v>
      </c>
      <c r="N338" s="22" t="s">
        <v>40</v>
      </c>
      <c r="O338" s="22">
        <v>2</v>
      </c>
      <c r="P338" s="22" t="s">
        <v>3</v>
      </c>
      <c r="Q338" s="22" t="s">
        <v>27</v>
      </c>
      <c r="R338" s="33">
        <v>2.548</v>
      </c>
      <c r="S338" s="33">
        <v>38.774999999999999</v>
      </c>
      <c r="T338" s="33">
        <v>8</v>
      </c>
      <c r="U338" s="33">
        <v>0.624</v>
      </c>
      <c r="V338" s="33">
        <v>8.2977000000000007</v>
      </c>
      <c r="W338" s="33">
        <v>0.106784</v>
      </c>
      <c r="X338" s="42" t="s">
        <v>2</v>
      </c>
      <c r="Y338" s="36">
        <v>0.73</v>
      </c>
      <c r="Z338" s="36"/>
      <c r="AA338" s="36"/>
      <c r="AB338" s="36"/>
      <c r="AC338" s="36"/>
      <c r="AD338" s="36"/>
      <c r="AE338" s="36"/>
      <c r="AF338" s="36"/>
    </row>
    <row r="339" spans="1:32" s="22" customFormat="1" x14ac:dyDescent="0.2">
      <c r="A339" s="22">
        <v>338</v>
      </c>
      <c r="B339" s="4" t="s">
        <v>35</v>
      </c>
      <c r="C339" s="22">
        <v>448308.76299999998</v>
      </c>
      <c r="D339" s="22">
        <v>4417636.125</v>
      </c>
      <c r="E339" s="22">
        <v>2</v>
      </c>
      <c r="F339" s="36">
        <v>2.548203</v>
      </c>
      <c r="G339" s="41">
        <v>0</v>
      </c>
      <c r="H339" s="41">
        <v>0</v>
      </c>
      <c r="I339" s="36">
        <v>2.284233</v>
      </c>
      <c r="J339" s="41">
        <v>0</v>
      </c>
      <c r="K339" s="41">
        <v>0</v>
      </c>
      <c r="L339" s="36">
        <v>0.26090679999999999</v>
      </c>
      <c r="M339" s="22">
        <v>2005</v>
      </c>
      <c r="N339" s="22" t="s">
        <v>40</v>
      </c>
      <c r="O339" s="22">
        <v>2</v>
      </c>
      <c r="P339" s="22" t="s">
        <v>3</v>
      </c>
      <c r="Q339" s="22" t="s">
        <v>27</v>
      </c>
      <c r="R339" s="33">
        <v>2.548</v>
      </c>
      <c r="S339" s="33">
        <v>38.774999999999999</v>
      </c>
      <c r="T339" s="33">
        <v>8</v>
      </c>
      <c r="U339" s="33">
        <v>0.624</v>
      </c>
      <c r="V339" s="33">
        <v>8.2977000000000007</v>
      </c>
      <c r="W339" s="33">
        <v>0.106784</v>
      </c>
      <c r="X339" s="42" t="s">
        <v>3</v>
      </c>
      <c r="Y339" s="36">
        <v>1.1299999999999999</v>
      </c>
      <c r="Z339" s="36"/>
      <c r="AA339" s="36"/>
      <c r="AB339" s="36"/>
      <c r="AC339" s="36"/>
      <c r="AD339" s="36"/>
      <c r="AE339" s="36"/>
      <c r="AF339" s="36"/>
    </row>
    <row r="340" spans="1:32" s="22" customFormat="1" x14ac:dyDescent="0.2">
      <c r="A340" s="22">
        <v>339</v>
      </c>
      <c r="B340" s="4" t="s">
        <v>35</v>
      </c>
      <c r="C340" s="22">
        <v>448308.76299999998</v>
      </c>
      <c r="D340" s="22">
        <v>4417636.125</v>
      </c>
      <c r="E340" s="22">
        <v>2</v>
      </c>
      <c r="F340" s="36">
        <v>2.548203</v>
      </c>
      <c r="G340" s="41">
        <v>0</v>
      </c>
      <c r="H340" s="41">
        <v>0</v>
      </c>
      <c r="I340" s="36">
        <v>2.284233</v>
      </c>
      <c r="J340" s="41">
        <v>0</v>
      </c>
      <c r="K340" s="41">
        <v>0</v>
      </c>
      <c r="L340" s="36">
        <v>0.26090679999999999</v>
      </c>
      <c r="M340" s="22">
        <v>2005</v>
      </c>
      <c r="N340" s="22" t="s">
        <v>40</v>
      </c>
      <c r="O340" s="22">
        <v>2</v>
      </c>
      <c r="P340" s="22" t="s">
        <v>3</v>
      </c>
      <c r="Q340" s="22" t="s">
        <v>27</v>
      </c>
      <c r="R340" s="33">
        <v>2.548</v>
      </c>
      <c r="S340" s="33">
        <v>38.774999999999999</v>
      </c>
      <c r="T340" s="33">
        <v>8</v>
      </c>
      <c r="U340" s="33">
        <v>0.624</v>
      </c>
      <c r="V340" s="33">
        <v>8.2977000000000007</v>
      </c>
      <c r="W340" s="33">
        <v>0.106784</v>
      </c>
      <c r="X340" s="42" t="s">
        <v>4</v>
      </c>
      <c r="Y340" s="36">
        <v>3.13</v>
      </c>
      <c r="Z340" s="36"/>
      <c r="AA340" s="36"/>
      <c r="AB340" s="36"/>
      <c r="AC340" s="36"/>
      <c r="AD340" s="36"/>
      <c r="AE340" s="36"/>
      <c r="AF340" s="36"/>
    </row>
    <row r="341" spans="1:32" s="22" customFormat="1" x14ac:dyDescent="0.2">
      <c r="A341" s="4">
        <v>340</v>
      </c>
      <c r="B341" s="4" t="s">
        <v>35</v>
      </c>
      <c r="C341" s="22">
        <v>448308.76299999998</v>
      </c>
      <c r="D341" s="22">
        <v>4417636.125</v>
      </c>
      <c r="E341" s="22">
        <v>2</v>
      </c>
      <c r="F341" s="36">
        <v>2.548203</v>
      </c>
      <c r="G341" s="41">
        <v>0</v>
      </c>
      <c r="H341" s="41">
        <v>0</v>
      </c>
      <c r="I341" s="36">
        <v>2.284233</v>
      </c>
      <c r="J341" s="41">
        <v>0</v>
      </c>
      <c r="K341" s="41">
        <v>0</v>
      </c>
      <c r="L341" s="36">
        <v>0.26090679999999999</v>
      </c>
      <c r="M341" s="22">
        <v>2005</v>
      </c>
      <c r="N341" s="22" t="s">
        <v>40</v>
      </c>
      <c r="O341" s="22">
        <v>2</v>
      </c>
      <c r="P341" s="22" t="s">
        <v>3</v>
      </c>
      <c r="Q341" s="22" t="s">
        <v>27</v>
      </c>
      <c r="R341" s="33">
        <v>2.548</v>
      </c>
      <c r="S341" s="33">
        <v>38.774999999999999</v>
      </c>
      <c r="T341" s="33">
        <v>8</v>
      </c>
      <c r="U341" s="33">
        <v>0.624</v>
      </c>
      <c r="V341" s="33">
        <v>8.2977000000000007</v>
      </c>
      <c r="W341" s="33">
        <v>0.106784</v>
      </c>
      <c r="X341" s="42" t="s">
        <v>5</v>
      </c>
      <c r="Y341" s="36">
        <v>2.8000000000000003</v>
      </c>
      <c r="Z341" s="36"/>
      <c r="AA341" s="36"/>
      <c r="AB341" s="36"/>
      <c r="AC341" s="36"/>
      <c r="AD341" s="36"/>
      <c r="AE341" s="36"/>
      <c r="AF341" s="36"/>
    </row>
    <row r="342" spans="1:32" s="22" customFormat="1" x14ac:dyDescent="0.2">
      <c r="A342" s="4">
        <v>341</v>
      </c>
      <c r="B342" s="4" t="s">
        <v>35</v>
      </c>
      <c r="C342" s="22">
        <v>448308.76299999998</v>
      </c>
      <c r="D342" s="22">
        <v>4417636.125</v>
      </c>
      <c r="E342" s="22">
        <v>2</v>
      </c>
      <c r="F342" s="36">
        <v>2.548203</v>
      </c>
      <c r="G342" s="41">
        <v>0</v>
      </c>
      <c r="H342" s="41">
        <v>0</v>
      </c>
      <c r="I342" s="36">
        <v>2.284233</v>
      </c>
      <c r="J342" s="41">
        <v>0</v>
      </c>
      <c r="K342" s="41">
        <v>0</v>
      </c>
      <c r="L342" s="36">
        <v>0.26090679999999999</v>
      </c>
      <c r="M342" s="22">
        <v>2005</v>
      </c>
      <c r="N342" s="22" t="s">
        <v>40</v>
      </c>
      <c r="O342" s="22">
        <v>2</v>
      </c>
      <c r="P342" s="22" t="s">
        <v>3</v>
      </c>
      <c r="Q342" s="22" t="s">
        <v>27</v>
      </c>
      <c r="R342" s="33">
        <v>2.548</v>
      </c>
      <c r="S342" s="33">
        <v>38.774999999999999</v>
      </c>
      <c r="T342" s="33">
        <v>8</v>
      </c>
      <c r="U342" s="33">
        <v>0.624</v>
      </c>
      <c r="V342" s="33">
        <v>8.2977000000000007</v>
      </c>
      <c r="W342" s="33">
        <v>0.106784</v>
      </c>
      <c r="X342" s="42" t="s">
        <v>22</v>
      </c>
      <c r="Y342" s="36">
        <v>3.1333333333333333</v>
      </c>
      <c r="Z342" s="36"/>
      <c r="AA342" s="36"/>
      <c r="AB342" s="36"/>
      <c r="AC342" s="36"/>
      <c r="AD342" s="36"/>
      <c r="AE342" s="36"/>
      <c r="AF342" s="36"/>
    </row>
    <row r="343" spans="1:32" s="22" customFormat="1" x14ac:dyDescent="0.2">
      <c r="A343" s="4">
        <v>342</v>
      </c>
      <c r="B343" s="4" t="s">
        <v>35</v>
      </c>
      <c r="C343" s="22">
        <v>448308.76299999998</v>
      </c>
      <c r="D343" s="22">
        <v>4417636.125</v>
      </c>
      <c r="E343" s="22">
        <v>2</v>
      </c>
      <c r="F343" s="36">
        <v>2.548203</v>
      </c>
      <c r="G343" s="41">
        <v>0</v>
      </c>
      <c r="H343" s="41">
        <v>0</v>
      </c>
      <c r="I343" s="36">
        <v>2.284233</v>
      </c>
      <c r="J343" s="41">
        <v>0</v>
      </c>
      <c r="K343" s="41">
        <v>0</v>
      </c>
      <c r="L343" s="36">
        <v>0.26090679999999999</v>
      </c>
      <c r="M343" s="22">
        <v>2005</v>
      </c>
      <c r="N343" s="22" t="s">
        <v>40</v>
      </c>
      <c r="O343" s="22">
        <v>2</v>
      </c>
      <c r="P343" s="22" t="s">
        <v>3</v>
      </c>
      <c r="Q343" s="22" t="s">
        <v>27</v>
      </c>
      <c r="R343" s="33">
        <v>2.548</v>
      </c>
      <c r="S343" s="33">
        <v>38.774999999999999</v>
      </c>
      <c r="T343" s="33">
        <v>8</v>
      </c>
      <c r="U343" s="33">
        <v>0.624</v>
      </c>
      <c r="V343" s="33">
        <v>8.2977000000000007</v>
      </c>
      <c r="W343" s="33">
        <v>0.106784</v>
      </c>
      <c r="X343" s="42" t="s">
        <v>104</v>
      </c>
      <c r="Y343" s="36">
        <v>1.2</v>
      </c>
      <c r="Z343" s="36"/>
      <c r="AA343" s="36"/>
      <c r="AB343" s="36"/>
      <c r="AC343" s="36"/>
      <c r="AD343" s="36"/>
      <c r="AE343" s="36"/>
      <c r="AF343" s="36"/>
    </row>
    <row r="344" spans="1:32" s="22" customFormat="1" x14ac:dyDescent="0.2">
      <c r="A344" s="4">
        <v>343</v>
      </c>
      <c r="B344" s="4" t="s">
        <v>35</v>
      </c>
      <c r="C344" s="22">
        <v>448308.76299999998</v>
      </c>
      <c r="D344" s="22">
        <v>4417636.125</v>
      </c>
      <c r="E344" s="22">
        <v>2</v>
      </c>
      <c r="F344" s="36">
        <v>2.548203</v>
      </c>
      <c r="G344" s="41">
        <v>0</v>
      </c>
      <c r="H344" s="41">
        <v>0</v>
      </c>
      <c r="I344" s="36">
        <v>2.284233</v>
      </c>
      <c r="J344" s="41">
        <v>0</v>
      </c>
      <c r="K344" s="41">
        <v>0</v>
      </c>
      <c r="L344" s="36">
        <v>0.26090679999999999</v>
      </c>
      <c r="M344" s="22">
        <v>2005</v>
      </c>
      <c r="N344" s="22" t="s">
        <v>40</v>
      </c>
      <c r="O344" s="22">
        <v>2</v>
      </c>
      <c r="P344" s="22" t="s">
        <v>3</v>
      </c>
      <c r="Q344" s="22" t="s">
        <v>27</v>
      </c>
      <c r="R344" s="33">
        <v>2.548</v>
      </c>
      <c r="S344" s="33">
        <v>38.774999999999999</v>
      </c>
      <c r="T344" s="33">
        <v>8</v>
      </c>
      <c r="U344" s="33">
        <v>0.624</v>
      </c>
      <c r="V344" s="33">
        <v>8.2977000000000007</v>
      </c>
      <c r="W344" s="33">
        <v>0.106784</v>
      </c>
      <c r="X344" s="42" t="s">
        <v>105</v>
      </c>
      <c r="Y344" s="36">
        <v>0</v>
      </c>
      <c r="Z344" s="36"/>
      <c r="AA344" s="36"/>
      <c r="AB344" s="36"/>
      <c r="AC344" s="36"/>
      <c r="AD344" s="36"/>
      <c r="AE344" s="36"/>
      <c r="AF344" s="36"/>
    </row>
    <row r="345" spans="1:32" s="49" customFormat="1" x14ac:dyDescent="0.2">
      <c r="A345" s="49">
        <v>344</v>
      </c>
      <c r="B345" s="49" t="s">
        <v>35</v>
      </c>
      <c r="C345" s="49">
        <v>448308.76299999998</v>
      </c>
      <c r="D345" s="49">
        <v>4417636.125</v>
      </c>
      <c r="E345" s="49">
        <v>2</v>
      </c>
      <c r="F345" s="50">
        <v>2.548203</v>
      </c>
      <c r="G345" s="50">
        <v>0</v>
      </c>
      <c r="H345" s="50">
        <v>0</v>
      </c>
      <c r="I345" s="50">
        <v>2.284233</v>
      </c>
      <c r="J345" s="50">
        <v>0</v>
      </c>
      <c r="K345" s="50">
        <v>0</v>
      </c>
      <c r="L345" s="50">
        <v>0.26090679999999999</v>
      </c>
      <c r="M345" s="49">
        <v>2005</v>
      </c>
      <c r="N345" s="49" t="s">
        <v>40</v>
      </c>
      <c r="O345" s="49">
        <v>2</v>
      </c>
      <c r="P345" s="49" t="s">
        <v>3</v>
      </c>
      <c r="Q345" s="49" t="s">
        <v>27</v>
      </c>
      <c r="R345" s="44">
        <v>2.548</v>
      </c>
      <c r="S345" s="44">
        <v>38.774999999999999</v>
      </c>
      <c r="T345" s="44">
        <v>8</v>
      </c>
      <c r="U345" s="44">
        <v>0.624</v>
      </c>
      <c r="V345" s="44">
        <v>8.2977000000000007</v>
      </c>
      <c r="W345" s="44">
        <v>0.106784</v>
      </c>
      <c r="X345" s="52" t="s">
        <v>25</v>
      </c>
      <c r="Y345" s="50">
        <v>8.57</v>
      </c>
      <c r="Z345" s="50"/>
      <c r="AA345" s="50"/>
      <c r="AB345" s="50"/>
      <c r="AC345" s="50"/>
      <c r="AD345" s="50"/>
      <c r="AE345" s="50"/>
      <c r="AF345" s="50"/>
    </row>
    <row r="346" spans="1:32" s="22" customFormat="1" x14ac:dyDescent="0.2">
      <c r="A346" s="22">
        <v>345</v>
      </c>
      <c r="B346" s="5" t="s">
        <v>35</v>
      </c>
      <c r="C346" s="22">
        <v>448393.799</v>
      </c>
      <c r="D346" s="22">
        <v>4416938.1339999996</v>
      </c>
      <c r="E346" s="22">
        <v>2</v>
      </c>
      <c r="F346" s="36">
        <v>2.548203</v>
      </c>
      <c r="G346" s="41">
        <v>0</v>
      </c>
      <c r="H346" s="41">
        <v>0</v>
      </c>
      <c r="I346" s="36">
        <v>2.284233</v>
      </c>
      <c r="J346" s="41">
        <v>0</v>
      </c>
      <c r="K346" s="41">
        <v>0</v>
      </c>
      <c r="L346" s="36">
        <v>0.26090679999999999</v>
      </c>
      <c r="M346" s="22">
        <v>2005</v>
      </c>
      <c r="N346" s="22" t="s">
        <v>40</v>
      </c>
      <c r="O346" s="22">
        <v>3</v>
      </c>
      <c r="P346" s="22" t="s">
        <v>3</v>
      </c>
      <c r="Q346" s="22" t="s">
        <v>27</v>
      </c>
      <c r="R346" s="33">
        <v>2.548</v>
      </c>
      <c r="S346" s="33">
        <v>38.774999999999999</v>
      </c>
      <c r="T346" s="33">
        <v>8</v>
      </c>
      <c r="U346" s="33">
        <v>0.624</v>
      </c>
      <c r="V346" s="33">
        <v>8.2977000000000007</v>
      </c>
      <c r="W346" s="33">
        <v>0.11376509999999999</v>
      </c>
      <c r="X346" s="42" t="s">
        <v>2</v>
      </c>
      <c r="Y346" s="36">
        <v>0.8</v>
      </c>
      <c r="Z346" s="36"/>
      <c r="AA346" s="36"/>
      <c r="AB346" s="36"/>
      <c r="AC346" s="36"/>
      <c r="AD346" s="36"/>
      <c r="AE346" s="36"/>
      <c r="AF346" s="36"/>
    </row>
    <row r="347" spans="1:32" s="22" customFormat="1" x14ac:dyDescent="0.2">
      <c r="A347" s="22">
        <v>346</v>
      </c>
      <c r="B347" s="4" t="s">
        <v>35</v>
      </c>
      <c r="C347" s="22">
        <v>448393.799</v>
      </c>
      <c r="D347" s="22">
        <v>4416938.1339999996</v>
      </c>
      <c r="E347" s="22">
        <v>2</v>
      </c>
      <c r="F347" s="36">
        <v>2.548203</v>
      </c>
      <c r="G347" s="41">
        <v>0</v>
      </c>
      <c r="H347" s="41">
        <v>0</v>
      </c>
      <c r="I347" s="36">
        <v>2.284233</v>
      </c>
      <c r="J347" s="41">
        <v>0</v>
      </c>
      <c r="K347" s="41">
        <v>0</v>
      </c>
      <c r="L347" s="36">
        <v>0.26090679999999999</v>
      </c>
      <c r="M347" s="22">
        <v>2005</v>
      </c>
      <c r="N347" s="22" t="s">
        <v>40</v>
      </c>
      <c r="O347" s="22">
        <v>3</v>
      </c>
      <c r="P347" s="22" t="s">
        <v>3</v>
      </c>
      <c r="Q347" s="22" t="s">
        <v>27</v>
      </c>
      <c r="R347" s="33">
        <v>2.548</v>
      </c>
      <c r="S347" s="33">
        <v>38.774999999999999</v>
      </c>
      <c r="T347" s="33">
        <v>8</v>
      </c>
      <c r="U347" s="33">
        <v>0.624</v>
      </c>
      <c r="V347" s="33">
        <v>8.2977000000000007</v>
      </c>
      <c r="W347" s="33">
        <v>0.11376509999999999</v>
      </c>
      <c r="X347" s="42" t="s">
        <v>3</v>
      </c>
      <c r="Y347" s="36">
        <v>1.87</v>
      </c>
      <c r="Z347" s="36"/>
      <c r="AA347" s="36"/>
      <c r="AB347" s="36"/>
      <c r="AC347" s="36"/>
      <c r="AD347" s="36"/>
      <c r="AE347" s="36"/>
      <c r="AF347" s="36"/>
    </row>
    <row r="348" spans="1:32" s="22" customFormat="1" x14ac:dyDescent="0.2">
      <c r="A348" s="22">
        <v>347</v>
      </c>
      <c r="B348" s="4" t="s">
        <v>35</v>
      </c>
      <c r="C348" s="22">
        <v>448393.799</v>
      </c>
      <c r="D348" s="22">
        <v>4416938.1339999996</v>
      </c>
      <c r="E348" s="22">
        <v>2</v>
      </c>
      <c r="F348" s="36">
        <v>2.548203</v>
      </c>
      <c r="G348" s="41">
        <v>0</v>
      </c>
      <c r="H348" s="41">
        <v>0</v>
      </c>
      <c r="I348" s="36">
        <v>2.284233</v>
      </c>
      <c r="J348" s="41">
        <v>0</v>
      </c>
      <c r="K348" s="41">
        <v>0</v>
      </c>
      <c r="L348" s="36">
        <v>0.26090679999999999</v>
      </c>
      <c r="M348" s="22">
        <v>2005</v>
      </c>
      <c r="N348" s="22" t="s">
        <v>40</v>
      </c>
      <c r="O348" s="22">
        <v>3</v>
      </c>
      <c r="P348" s="22" t="s">
        <v>3</v>
      </c>
      <c r="Q348" s="22" t="s">
        <v>27</v>
      </c>
      <c r="R348" s="33">
        <v>2.548</v>
      </c>
      <c r="S348" s="33">
        <v>38.774999999999999</v>
      </c>
      <c r="T348" s="33">
        <v>8</v>
      </c>
      <c r="U348" s="33">
        <v>0.624</v>
      </c>
      <c r="V348" s="33">
        <v>8.2977000000000007</v>
      </c>
      <c r="W348" s="33">
        <v>0.11376509999999999</v>
      </c>
      <c r="X348" s="42" t="s">
        <v>4</v>
      </c>
      <c r="Y348" s="36">
        <v>1.6</v>
      </c>
      <c r="Z348" s="36"/>
      <c r="AA348" s="36"/>
      <c r="AB348" s="36"/>
      <c r="AC348" s="36"/>
      <c r="AD348" s="36"/>
      <c r="AE348" s="36"/>
      <c r="AF348" s="36"/>
    </row>
    <row r="349" spans="1:32" s="22" customFormat="1" x14ac:dyDescent="0.2">
      <c r="A349" s="4">
        <v>348</v>
      </c>
      <c r="B349" s="4" t="s">
        <v>35</v>
      </c>
      <c r="C349" s="22">
        <v>448393.799</v>
      </c>
      <c r="D349" s="22">
        <v>4416938.1339999996</v>
      </c>
      <c r="E349" s="22">
        <v>2</v>
      </c>
      <c r="F349" s="36">
        <v>2.548203</v>
      </c>
      <c r="G349" s="41">
        <v>0</v>
      </c>
      <c r="H349" s="41">
        <v>0</v>
      </c>
      <c r="I349" s="36">
        <v>2.284233</v>
      </c>
      <c r="J349" s="41">
        <v>0</v>
      </c>
      <c r="K349" s="41">
        <v>0</v>
      </c>
      <c r="L349" s="36">
        <v>0.26090679999999999</v>
      </c>
      <c r="M349" s="22">
        <v>2005</v>
      </c>
      <c r="N349" s="22" t="s">
        <v>40</v>
      </c>
      <c r="O349" s="22">
        <v>3</v>
      </c>
      <c r="P349" s="22" t="s">
        <v>3</v>
      </c>
      <c r="Q349" s="22" t="s">
        <v>27</v>
      </c>
      <c r="R349" s="33">
        <v>2.548</v>
      </c>
      <c r="S349" s="33">
        <v>38.774999999999999</v>
      </c>
      <c r="T349" s="33">
        <v>8</v>
      </c>
      <c r="U349" s="33">
        <v>0.624</v>
      </c>
      <c r="V349" s="33">
        <v>8.2977000000000007</v>
      </c>
      <c r="W349" s="33">
        <v>0.11376509999999999</v>
      </c>
      <c r="X349" s="42" t="s">
        <v>5</v>
      </c>
      <c r="Y349" s="36">
        <v>0.46666666666666662</v>
      </c>
      <c r="Z349" s="36"/>
      <c r="AA349" s="36"/>
      <c r="AB349" s="36"/>
      <c r="AC349" s="36"/>
      <c r="AD349" s="36"/>
      <c r="AE349" s="36"/>
      <c r="AF349" s="36"/>
    </row>
    <row r="350" spans="1:32" s="22" customFormat="1" x14ac:dyDescent="0.2">
      <c r="A350" s="4">
        <v>349</v>
      </c>
      <c r="B350" s="4" t="s">
        <v>35</v>
      </c>
      <c r="C350" s="22">
        <v>448393.799</v>
      </c>
      <c r="D350" s="22">
        <v>4416938.1339999996</v>
      </c>
      <c r="E350" s="22">
        <v>2</v>
      </c>
      <c r="F350" s="36">
        <v>2.548203</v>
      </c>
      <c r="G350" s="41">
        <v>0</v>
      </c>
      <c r="H350" s="41">
        <v>0</v>
      </c>
      <c r="I350" s="36">
        <v>2.284233</v>
      </c>
      <c r="J350" s="41">
        <v>0</v>
      </c>
      <c r="K350" s="41">
        <v>0</v>
      </c>
      <c r="L350" s="36">
        <v>0.26090679999999999</v>
      </c>
      <c r="M350" s="22">
        <v>2005</v>
      </c>
      <c r="N350" s="22" t="s">
        <v>40</v>
      </c>
      <c r="O350" s="22">
        <v>3</v>
      </c>
      <c r="P350" s="22" t="s">
        <v>3</v>
      </c>
      <c r="Q350" s="22" t="s">
        <v>27</v>
      </c>
      <c r="R350" s="33">
        <v>2.548</v>
      </c>
      <c r="S350" s="33">
        <v>38.774999999999999</v>
      </c>
      <c r="T350" s="33">
        <v>8</v>
      </c>
      <c r="U350" s="33">
        <v>0.624</v>
      </c>
      <c r="V350" s="33">
        <v>8.2977000000000007</v>
      </c>
      <c r="W350" s="33">
        <v>0.11376509999999999</v>
      </c>
      <c r="X350" s="42" t="s">
        <v>22</v>
      </c>
      <c r="Y350" s="36">
        <v>0.66666666666666663</v>
      </c>
      <c r="Z350" s="36"/>
      <c r="AA350" s="36"/>
      <c r="AB350" s="36"/>
      <c r="AC350" s="36"/>
      <c r="AD350" s="36"/>
      <c r="AE350" s="36"/>
      <c r="AF350" s="36"/>
    </row>
    <row r="351" spans="1:32" s="22" customFormat="1" x14ac:dyDescent="0.2">
      <c r="A351" s="4">
        <v>350</v>
      </c>
      <c r="B351" s="4" t="s">
        <v>35</v>
      </c>
      <c r="C351" s="22">
        <v>448393.799</v>
      </c>
      <c r="D351" s="22">
        <v>4416938.1339999996</v>
      </c>
      <c r="E351" s="22">
        <v>2</v>
      </c>
      <c r="F351" s="36">
        <v>2.548203</v>
      </c>
      <c r="G351" s="41">
        <v>0</v>
      </c>
      <c r="H351" s="41">
        <v>0</v>
      </c>
      <c r="I351" s="36">
        <v>2.284233</v>
      </c>
      <c r="J351" s="41">
        <v>0</v>
      </c>
      <c r="K351" s="41">
        <v>0</v>
      </c>
      <c r="L351" s="36">
        <v>0.26090679999999999</v>
      </c>
      <c r="M351" s="22">
        <v>2005</v>
      </c>
      <c r="N351" s="22" t="s">
        <v>40</v>
      </c>
      <c r="O351" s="22">
        <v>3</v>
      </c>
      <c r="P351" s="22" t="s">
        <v>3</v>
      </c>
      <c r="Q351" s="22" t="s">
        <v>27</v>
      </c>
      <c r="R351" s="33">
        <v>2.548</v>
      </c>
      <c r="S351" s="33">
        <v>38.774999999999999</v>
      </c>
      <c r="T351" s="33">
        <v>8</v>
      </c>
      <c r="U351" s="33">
        <v>0.624</v>
      </c>
      <c r="V351" s="33">
        <v>8.2977000000000007</v>
      </c>
      <c r="W351" s="33">
        <v>0.11376509999999999</v>
      </c>
      <c r="X351" s="42" t="s">
        <v>104</v>
      </c>
      <c r="Y351" s="36">
        <v>1.2</v>
      </c>
      <c r="Z351" s="36"/>
      <c r="AA351" s="36"/>
      <c r="AB351" s="36"/>
      <c r="AC351" s="36"/>
      <c r="AD351" s="36"/>
      <c r="AE351" s="36"/>
      <c r="AF351" s="36"/>
    </row>
    <row r="352" spans="1:32" s="22" customFormat="1" x14ac:dyDescent="0.2">
      <c r="A352" s="4">
        <v>351</v>
      </c>
      <c r="B352" s="4" t="s">
        <v>35</v>
      </c>
      <c r="C352" s="22">
        <v>448393.799</v>
      </c>
      <c r="D352" s="22">
        <v>4416938.1339999996</v>
      </c>
      <c r="E352" s="22">
        <v>2</v>
      </c>
      <c r="F352" s="36">
        <v>2.548203</v>
      </c>
      <c r="G352" s="41">
        <v>0</v>
      </c>
      <c r="H352" s="41">
        <v>0</v>
      </c>
      <c r="I352" s="36">
        <v>2.284233</v>
      </c>
      <c r="J352" s="41">
        <v>0</v>
      </c>
      <c r="K352" s="41">
        <v>0</v>
      </c>
      <c r="L352" s="36">
        <v>0.26090679999999999</v>
      </c>
      <c r="M352" s="22">
        <v>2005</v>
      </c>
      <c r="N352" s="22" t="s">
        <v>40</v>
      </c>
      <c r="O352" s="22">
        <v>3</v>
      </c>
      <c r="P352" s="22" t="s">
        <v>3</v>
      </c>
      <c r="Q352" s="22" t="s">
        <v>27</v>
      </c>
      <c r="R352" s="33">
        <v>2.548</v>
      </c>
      <c r="S352" s="33">
        <v>38.774999999999999</v>
      </c>
      <c r="T352" s="33">
        <v>8</v>
      </c>
      <c r="U352" s="33">
        <v>0.624</v>
      </c>
      <c r="V352" s="33">
        <v>8.2977000000000007</v>
      </c>
      <c r="W352" s="33">
        <v>0.11376509999999999</v>
      </c>
      <c r="X352" s="42" t="s">
        <v>105</v>
      </c>
      <c r="Y352" s="36">
        <v>0</v>
      </c>
      <c r="Z352" s="36"/>
      <c r="AA352" s="36"/>
      <c r="AB352" s="36"/>
      <c r="AC352" s="36"/>
      <c r="AD352" s="36"/>
      <c r="AE352" s="36"/>
      <c r="AF352" s="36"/>
    </row>
    <row r="353" spans="1:32" s="49" customFormat="1" x14ac:dyDescent="0.2">
      <c r="A353" s="49">
        <v>352</v>
      </c>
      <c r="B353" s="49" t="s">
        <v>35</v>
      </c>
      <c r="C353" s="49">
        <v>448393.799</v>
      </c>
      <c r="D353" s="49">
        <v>4416938.1339999996</v>
      </c>
      <c r="E353" s="49">
        <v>2</v>
      </c>
      <c r="F353" s="50">
        <v>2.548203</v>
      </c>
      <c r="G353" s="50">
        <v>0</v>
      </c>
      <c r="H353" s="50">
        <v>0</v>
      </c>
      <c r="I353" s="50">
        <v>2.284233</v>
      </c>
      <c r="J353" s="50">
        <v>0</v>
      </c>
      <c r="K353" s="50">
        <v>0</v>
      </c>
      <c r="L353" s="50">
        <v>0.26090679999999999</v>
      </c>
      <c r="M353" s="49">
        <v>2005</v>
      </c>
      <c r="N353" s="49" t="s">
        <v>40</v>
      </c>
      <c r="O353" s="49">
        <v>3</v>
      </c>
      <c r="P353" s="49" t="s">
        <v>3</v>
      </c>
      <c r="Q353" s="49" t="s">
        <v>27</v>
      </c>
      <c r="R353" s="44">
        <v>2.548</v>
      </c>
      <c r="S353" s="44">
        <v>38.774999999999999</v>
      </c>
      <c r="T353" s="44">
        <v>8</v>
      </c>
      <c r="U353" s="44">
        <v>0.624</v>
      </c>
      <c r="V353" s="44">
        <v>8.2977000000000007</v>
      </c>
      <c r="W353" s="44">
        <v>0.11376509999999999</v>
      </c>
      <c r="X353" s="52" t="s">
        <v>25</v>
      </c>
      <c r="Y353" s="50">
        <v>7.47</v>
      </c>
      <c r="Z353" s="50"/>
      <c r="AA353" s="50"/>
      <c r="AB353" s="50"/>
      <c r="AC353" s="50"/>
      <c r="AD353" s="50"/>
      <c r="AE353" s="50"/>
      <c r="AF353" s="50"/>
    </row>
    <row r="354" spans="1:32" s="22" customFormat="1" x14ac:dyDescent="0.2">
      <c r="A354" s="22">
        <v>353</v>
      </c>
      <c r="B354" s="5" t="s">
        <v>35</v>
      </c>
      <c r="C354" s="22">
        <v>448628.66200000001</v>
      </c>
      <c r="D354" s="22">
        <v>4418597.7690000003</v>
      </c>
      <c r="E354" s="22">
        <v>2</v>
      </c>
      <c r="F354" s="36">
        <v>2.548203</v>
      </c>
      <c r="G354" s="41">
        <v>0</v>
      </c>
      <c r="H354" s="41">
        <v>0</v>
      </c>
      <c r="I354" s="36">
        <v>2.284233</v>
      </c>
      <c r="J354" s="41">
        <v>0</v>
      </c>
      <c r="K354" s="41">
        <v>0</v>
      </c>
      <c r="L354" s="36">
        <v>0.26090679999999999</v>
      </c>
      <c r="M354" s="22">
        <v>2007</v>
      </c>
      <c r="N354" s="22" t="s">
        <v>40</v>
      </c>
      <c r="O354" s="22">
        <v>1</v>
      </c>
      <c r="P354" s="22" t="s">
        <v>3</v>
      </c>
      <c r="Q354" s="22" t="s">
        <v>28</v>
      </c>
      <c r="R354" s="33">
        <v>2.2839999999999998</v>
      </c>
      <c r="S354" s="33">
        <v>30.126000000000001</v>
      </c>
      <c r="T354" s="33">
        <v>1</v>
      </c>
      <c r="U354" s="33">
        <v>7.8E-2</v>
      </c>
      <c r="V354" s="33">
        <v>6.08</v>
      </c>
      <c r="W354" s="33">
        <v>5.8947962E-2</v>
      </c>
      <c r="X354" s="42" t="s">
        <v>2</v>
      </c>
      <c r="Y354" s="36">
        <v>2.2221999999999999E-2</v>
      </c>
      <c r="Z354" s="36"/>
      <c r="AA354" s="36"/>
      <c r="AB354" s="36"/>
      <c r="AC354" s="36"/>
      <c r="AD354" s="36"/>
      <c r="AE354" s="36"/>
      <c r="AF354" s="36"/>
    </row>
    <row r="355" spans="1:32" s="22" customFormat="1" x14ac:dyDescent="0.2">
      <c r="A355" s="22">
        <v>354</v>
      </c>
      <c r="B355" s="4" t="s">
        <v>35</v>
      </c>
      <c r="C355" s="22">
        <v>448628.66200000001</v>
      </c>
      <c r="D355" s="22">
        <v>4418597.7690000003</v>
      </c>
      <c r="E355" s="22">
        <v>2</v>
      </c>
      <c r="F355" s="36">
        <v>2.548203</v>
      </c>
      <c r="G355" s="41">
        <v>0</v>
      </c>
      <c r="H355" s="41">
        <v>0</v>
      </c>
      <c r="I355" s="36">
        <v>2.284233</v>
      </c>
      <c r="J355" s="41">
        <v>0</v>
      </c>
      <c r="K355" s="41">
        <v>0</v>
      </c>
      <c r="L355" s="36">
        <v>0.26090679999999999</v>
      </c>
      <c r="M355" s="22">
        <v>2007</v>
      </c>
      <c r="N355" s="22" t="s">
        <v>40</v>
      </c>
      <c r="O355" s="22">
        <v>1</v>
      </c>
      <c r="P355" s="22" t="s">
        <v>3</v>
      </c>
      <c r="Q355" s="22" t="s">
        <v>28</v>
      </c>
      <c r="R355" s="33">
        <v>2.2839999999999998</v>
      </c>
      <c r="S355" s="33">
        <v>30.126000000000001</v>
      </c>
      <c r="T355" s="33">
        <v>1</v>
      </c>
      <c r="U355" s="33">
        <v>7.8E-2</v>
      </c>
      <c r="V355" s="33">
        <v>6.08</v>
      </c>
      <c r="W355" s="33">
        <v>5.8947962E-2</v>
      </c>
      <c r="X355" s="42" t="s">
        <v>3</v>
      </c>
      <c r="Y355" s="36">
        <v>0.51111099999999998</v>
      </c>
      <c r="Z355" s="36"/>
      <c r="AA355" s="36"/>
      <c r="AB355" s="36"/>
      <c r="AC355" s="36"/>
      <c r="AD355" s="36"/>
      <c r="AE355" s="36"/>
      <c r="AF355" s="36"/>
    </row>
    <row r="356" spans="1:32" s="22" customFormat="1" x14ac:dyDescent="0.2">
      <c r="A356" s="22">
        <v>355</v>
      </c>
      <c r="B356" s="4" t="s">
        <v>35</v>
      </c>
      <c r="C356" s="22">
        <v>448628.66200000001</v>
      </c>
      <c r="D356" s="22">
        <v>4418597.7690000003</v>
      </c>
      <c r="E356" s="22">
        <v>2</v>
      </c>
      <c r="F356" s="36">
        <v>2.548203</v>
      </c>
      <c r="G356" s="41">
        <v>0</v>
      </c>
      <c r="H356" s="41">
        <v>0</v>
      </c>
      <c r="I356" s="36">
        <v>2.284233</v>
      </c>
      <c r="J356" s="41">
        <v>0</v>
      </c>
      <c r="K356" s="41">
        <v>0</v>
      </c>
      <c r="L356" s="36">
        <v>0.26090679999999999</v>
      </c>
      <c r="M356" s="22">
        <v>2007</v>
      </c>
      <c r="N356" s="22" t="s">
        <v>40</v>
      </c>
      <c r="O356" s="22">
        <v>1</v>
      </c>
      <c r="P356" s="22" t="s">
        <v>3</v>
      </c>
      <c r="Q356" s="22" t="s">
        <v>28</v>
      </c>
      <c r="R356" s="33">
        <v>2.2839999999999998</v>
      </c>
      <c r="S356" s="33">
        <v>30.126000000000001</v>
      </c>
      <c r="T356" s="33">
        <v>1</v>
      </c>
      <c r="U356" s="33">
        <v>7.8E-2</v>
      </c>
      <c r="V356" s="33">
        <v>6.08</v>
      </c>
      <c r="W356" s="33">
        <v>5.8947962E-2</v>
      </c>
      <c r="X356" s="42" t="s">
        <v>4</v>
      </c>
      <c r="Y356" s="36">
        <v>1.177778</v>
      </c>
      <c r="Z356" s="36"/>
      <c r="AA356" s="36"/>
      <c r="AB356" s="36"/>
      <c r="AC356" s="36"/>
      <c r="AD356" s="36"/>
      <c r="AE356" s="36"/>
      <c r="AF356" s="36"/>
    </row>
    <row r="357" spans="1:32" s="22" customFormat="1" x14ac:dyDescent="0.2">
      <c r="A357" s="4">
        <v>356</v>
      </c>
      <c r="B357" s="4" t="s">
        <v>35</v>
      </c>
      <c r="C357" s="22">
        <v>448628.66200000001</v>
      </c>
      <c r="D357" s="22">
        <v>4418597.7690000003</v>
      </c>
      <c r="E357" s="22">
        <v>2</v>
      </c>
      <c r="F357" s="36">
        <v>2.548203</v>
      </c>
      <c r="G357" s="41">
        <v>0</v>
      </c>
      <c r="H357" s="41">
        <v>0</v>
      </c>
      <c r="I357" s="36">
        <v>2.284233</v>
      </c>
      <c r="J357" s="41">
        <v>0</v>
      </c>
      <c r="K357" s="41">
        <v>0</v>
      </c>
      <c r="L357" s="36">
        <v>0.26090679999999999</v>
      </c>
      <c r="M357" s="22">
        <v>2007</v>
      </c>
      <c r="N357" s="22" t="s">
        <v>40</v>
      </c>
      <c r="O357" s="22">
        <v>1</v>
      </c>
      <c r="P357" s="22" t="s">
        <v>3</v>
      </c>
      <c r="Q357" s="22" t="s">
        <v>28</v>
      </c>
      <c r="R357" s="33">
        <v>2.2839999999999998</v>
      </c>
      <c r="S357" s="33">
        <v>30.126000000000001</v>
      </c>
      <c r="T357" s="33">
        <v>1</v>
      </c>
      <c r="U357" s="33">
        <v>7.8E-2</v>
      </c>
      <c r="V357" s="33">
        <v>6.08</v>
      </c>
      <c r="W357" s="33">
        <v>5.8947962E-2</v>
      </c>
      <c r="X357" s="42" t="s">
        <v>5</v>
      </c>
      <c r="Y357" s="36">
        <v>1.5777777777777777</v>
      </c>
      <c r="Z357" s="36"/>
      <c r="AA357" s="36"/>
      <c r="AB357" s="36"/>
      <c r="AC357" s="36"/>
      <c r="AD357" s="36"/>
      <c r="AE357" s="36"/>
      <c r="AF357" s="36"/>
    </row>
    <row r="358" spans="1:32" s="22" customFormat="1" x14ac:dyDescent="0.2">
      <c r="A358" s="4">
        <v>357</v>
      </c>
      <c r="B358" s="4" t="s">
        <v>35</v>
      </c>
      <c r="C358" s="22">
        <v>448628.66200000001</v>
      </c>
      <c r="D358" s="22">
        <v>4418597.7690000003</v>
      </c>
      <c r="E358" s="22">
        <v>2</v>
      </c>
      <c r="F358" s="36">
        <v>2.548203</v>
      </c>
      <c r="G358" s="41">
        <v>0</v>
      </c>
      <c r="H358" s="41">
        <v>0</v>
      </c>
      <c r="I358" s="36">
        <v>2.284233</v>
      </c>
      <c r="J358" s="41">
        <v>0</v>
      </c>
      <c r="K358" s="41">
        <v>0</v>
      </c>
      <c r="L358" s="36">
        <v>0.26090679999999999</v>
      </c>
      <c r="M358" s="22">
        <v>2007</v>
      </c>
      <c r="N358" s="22" t="s">
        <v>40</v>
      </c>
      <c r="O358" s="22">
        <v>1</v>
      </c>
      <c r="P358" s="22" t="s">
        <v>3</v>
      </c>
      <c r="Q358" s="22" t="s">
        <v>28</v>
      </c>
      <c r="R358" s="33">
        <v>2.2839999999999998</v>
      </c>
      <c r="S358" s="33">
        <v>30.126000000000001</v>
      </c>
      <c r="T358" s="33">
        <v>1</v>
      </c>
      <c r="U358" s="33">
        <v>7.8E-2</v>
      </c>
      <c r="V358" s="33">
        <v>6.08</v>
      </c>
      <c r="W358" s="33">
        <v>5.8947962E-2</v>
      </c>
      <c r="X358" s="42" t="s">
        <v>22</v>
      </c>
      <c r="Y358" s="36">
        <v>1.4666666666666668</v>
      </c>
      <c r="Z358" s="36"/>
      <c r="AA358" s="36"/>
      <c r="AB358" s="36"/>
      <c r="AC358" s="36"/>
      <c r="AD358" s="36"/>
      <c r="AE358" s="36"/>
      <c r="AF358" s="36"/>
    </row>
    <row r="359" spans="1:32" s="22" customFormat="1" x14ac:dyDescent="0.2">
      <c r="A359" s="4">
        <v>358</v>
      </c>
      <c r="B359" s="4" t="s">
        <v>35</v>
      </c>
      <c r="C359" s="22">
        <v>448628.66200000001</v>
      </c>
      <c r="D359" s="22">
        <v>4418597.7690000003</v>
      </c>
      <c r="E359" s="22">
        <v>2</v>
      </c>
      <c r="F359" s="36">
        <v>2.548203</v>
      </c>
      <c r="G359" s="41">
        <v>0</v>
      </c>
      <c r="H359" s="41">
        <v>0</v>
      </c>
      <c r="I359" s="36">
        <v>2.284233</v>
      </c>
      <c r="J359" s="41">
        <v>0</v>
      </c>
      <c r="K359" s="41">
        <v>0</v>
      </c>
      <c r="L359" s="36">
        <v>0.26090679999999999</v>
      </c>
      <c r="M359" s="22">
        <v>2007</v>
      </c>
      <c r="N359" s="22" t="s">
        <v>40</v>
      </c>
      <c r="O359" s="22">
        <v>1</v>
      </c>
      <c r="P359" s="22" t="s">
        <v>3</v>
      </c>
      <c r="Q359" s="22" t="s">
        <v>28</v>
      </c>
      <c r="R359" s="33">
        <v>2.2839999999999998</v>
      </c>
      <c r="S359" s="33">
        <v>30.126000000000001</v>
      </c>
      <c r="T359" s="33">
        <v>1</v>
      </c>
      <c r="U359" s="33">
        <v>7.8E-2</v>
      </c>
      <c r="V359" s="33">
        <v>6.08</v>
      </c>
      <c r="W359" s="33">
        <v>5.8947962E-2</v>
      </c>
      <c r="X359" s="42" t="s">
        <v>104</v>
      </c>
      <c r="Y359" s="36">
        <v>0.37777777777777777</v>
      </c>
      <c r="Z359" s="36"/>
      <c r="AA359" s="36"/>
      <c r="AB359" s="36"/>
      <c r="AC359" s="36"/>
      <c r="AD359" s="36"/>
      <c r="AE359" s="36"/>
      <c r="AF359" s="36"/>
    </row>
    <row r="360" spans="1:32" s="22" customFormat="1" x14ac:dyDescent="0.2">
      <c r="A360" s="4">
        <v>359</v>
      </c>
      <c r="B360" s="4" t="s">
        <v>35</v>
      </c>
      <c r="C360" s="22">
        <v>448628.66200000001</v>
      </c>
      <c r="D360" s="22">
        <v>4418597.7690000003</v>
      </c>
      <c r="E360" s="22">
        <v>2</v>
      </c>
      <c r="F360" s="36">
        <v>2.548203</v>
      </c>
      <c r="G360" s="41">
        <v>0</v>
      </c>
      <c r="H360" s="41">
        <v>0</v>
      </c>
      <c r="I360" s="36">
        <v>2.284233</v>
      </c>
      <c r="J360" s="41">
        <v>0</v>
      </c>
      <c r="K360" s="41">
        <v>0</v>
      </c>
      <c r="L360" s="36">
        <v>0.26090679999999999</v>
      </c>
      <c r="M360" s="22">
        <v>2007</v>
      </c>
      <c r="N360" s="22" t="s">
        <v>40</v>
      </c>
      <c r="O360" s="22">
        <v>1</v>
      </c>
      <c r="P360" s="22" t="s">
        <v>3</v>
      </c>
      <c r="Q360" s="22" t="s">
        <v>28</v>
      </c>
      <c r="R360" s="33">
        <v>2.2839999999999998</v>
      </c>
      <c r="S360" s="33">
        <v>30.126000000000001</v>
      </c>
      <c r="T360" s="33">
        <v>1</v>
      </c>
      <c r="U360" s="33">
        <v>7.8E-2</v>
      </c>
      <c r="V360" s="33">
        <v>6.08</v>
      </c>
      <c r="W360" s="33">
        <v>5.8947962E-2</v>
      </c>
      <c r="X360" s="42" t="s">
        <v>105</v>
      </c>
      <c r="Y360" s="36">
        <v>2.2222222222222223E-2</v>
      </c>
      <c r="Z360" s="36"/>
      <c r="AA360" s="36"/>
      <c r="AB360" s="36"/>
      <c r="AC360" s="36"/>
      <c r="AD360" s="36"/>
      <c r="AE360" s="36"/>
      <c r="AF360" s="36"/>
    </row>
    <row r="361" spans="1:32" s="49" customFormat="1" x14ac:dyDescent="0.2">
      <c r="A361" s="49">
        <v>360</v>
      </c>
      <c r="B361" s="49" t="s">
        <v>35</v>
      </c>
      <c r="C361" s="49">
        <v>448628.66200000001</v>
      </c>
      <c r="D361" s="49">
        <v>4418597.7690000003</v>
      </c>
      <c r="E361" s="49">
        <v>2</v>
      </c>
      <c r="F361" s="50">
        <v>2.548203</v>
      </c>
      <c r="G361" s="50">
        <v>0</v>
      </c>
      <c r="H361" s="50">
        <v>0</v>
      </c>
      <c r="I361" s="50">
        <v>2.284233</v>
      </c>
      <c r="J361" s="50">
        <v>0</v>
      </c>
      <c r="K361" s="50">
        <v>0</v>
      </c>
      <c r="L361" s="50">
        <v>0.26090679999999999</v>
      </c>
      <c r="M361" s="49">
        <v>2007</v>
      </c>
      <c r="N361" s="49" t="s">
        <v>40</v>
      </c>
      <c r="O361" s="49">
        <v>1</v>
      </c>
      <c r="P361" s="49" t="s">
        <v>3</v>
      </c>
      <c r="Q361" s="49" t="s">
        <v>28</v>
      </c>
      <c r="R361" s="44">
        <v>2.2839999999999998</v>
      </c>
      <c r="S361" s="44">
        <v>30.126000000000001</v>
      </c>
      <c r="T361" s="44">
        <v>1</v>
      </c>
      <c r="U361" s="44">
        <v>7.8E-2</v>
      </c>
      <c r="V361" s="44">
        <v>6.08</v>
      </c>
      <c r="W361" s="44">
        <v>5.8947962E-2</v>
      </c>
      <c r="X361" s="52" t="s">
        <v>25</v>
      </c>
      <c r="Y361" s="50">
        <v>3.43</v>
      </c>
      <c r="Z361" s="50"/>
      <c r="AA361" s="50"/>
      <c r="AB361" s="50"/>
      <c r="AC361" s="50"/>
      <c r="AD361" s="50"/>
      <c r="AE361" s="50"/>
      <c r="AF361" s="50"/>
    </row>
    <row r="362" spans="1:32" s="22" customFormat="1" x14ac:dyDescent="0.2">
      <c r="A362" s="22">
        <v>361</v>
      </c>
      <c r="B362" s="5" t="s">
        <v>35</v>
      </c>
      <c r="C362" s="22">
        <v>448554.478</v>
      </c>
      <c r="D362" s="22">
        <v>4417101.6909999996</v>
      </c>
      <c r="E362" s="22">
        <v>2</v>
      </c>
      <c r="F362" s="36">
        <v>2.548203</v>
      </c>
      <c r="G362" s="41">
        <v>0</v>
      </c>
      <c r="H362" s="41">
        <v>0</v>
      </c>
      <c r="I362" s="36">
        <v>2.284233</v>
      </c>
      <c r="J362" s="41">
        <v>0</v>
      </c>
      <c r="K362" s="41">
        <v>0</v>
      </c>
      <c r="L362" s="36">
        <v>0.26090679999999999</v>
      </c>
      <c r="M362" s="22">
        <v>2007</v>
      </c>
      <c r="N362" s="22" t="s">
        <v>40</v>
      </c>
      <c r="O362" s="22">
        <v>2</v>
      </c>
      <c r="P362" s="22" t="s">
        <v>3</v>
      </c>
      <c r="Q362" s="22" t="s">
        <v>27</v>
      </c>
      <c r="R362" s="33">
        <v>2.548</v>
      </c>
      <c r="S362" s="33">
        <v>38.774999999999999</v>
      </c>
      <c r="T362" s="33">
        <v>8</v>
      </c>
      <c r="U362" s="33">
        <v>0.624</v>
      </c>
      <c r="V362" s="33">
        <v>8.2977000000000007</v>
      </c>
      <c r="W362" s="33">
        <v>0.1198191</v>
      </c>
      <c r="X362" s="42" t="s">
        <v>2</v>
      </c>
      <c r="Y362" s="36">
        <v>0.31</v>
      </c>
      <c r="Z362" s="36"/>
      <c r="AA362" s="36"/>
      <c r="AB362" s="36"/>
      <c r="AC362" s="36"/>
      <c r="AD362" s="36"/>
      <c r="AE362" s="36"/>
      <c r="AF362" s="36"/>
    </row>
    <row r="363" spans="1:32" s="22" customFormat="1" x14ac:dyDescent="0.2">
      <c r="A363" s="22">
        <v>362</v>
      </c>
      <c r="B363" s="4" t="s">
        <v>35</v>
      </c>
      <c r="C363" s="22">
        <v>448554.478</v>
      </c>
      <c r="D363" s="22">
        <v>4417101.6909999996</v>
      </c>
      <c r="E363" s="22">
        <v>2</v>
      </c>
      <c r="F363" s="36">
        <v>2.548203</v>
      </c>
      <c r="G363" s="41">
        <v>0</v>
      </c>
      <c r="H363" s="41">
        <v>0</v>
      </c>
      <c r="I363" s="36">
        <v>2.284233</v>
      </c>
      <c r="J363" s="41">
        <v>0</v>
      </c>
      <c r="K363" s="41">
        <v>0</v>
      </c>
      <c r="L363" s="36">
        <v>0.26090679999999999</v>
      </c>
      <c r="M363" s="22">
        <v>2007</v>
      </c>
      <c r="N363" s="22" t="s">
        <v>40</v>
      </c>
      <c r="O363" s="22">
        <v>2</v>
      </c>
      <c r="P363" s="22" t="s">
        <v>3</v>
      </c>
      <c r="Q363" s="22" t="s">
        <v>27</v>
      </c>
      <c r="R363" s="33">
        <v>2.548</v>
      </c>
      <c r="S363" s="33">
        <v>38.774999999999999</v>
      </c>
      <c r="T363" s="33">
        <v>8</v>
      </c>
      <c r="U363" s="33">
        <v>0.624</v>
      </c>
      <c r="V363" s="33">
        <v>8.2977000000000007</v>
      </c>
      <c r="W363" s="33">
        <v>0.1198191</v>
      </c>
      <c r="X363" s="42" t="s">
        <v>3</v>
      </c>
      <c r="Y363" s="36">
        <v>0.64</v>
      </c>
      <c r="Z363" s="36"/>
      <c r="AA363" s="36"/>
      <c r="AB363" s="36"/>
      <c r="AC363" s="36"/>
      <c r="AD363" s="36"/>
      <c r="AE363" s="36"/>
      <c r="AF363" s="36"/>
    </row>
    <row r="364" spans="1:32" s="22" customFormat="1" x14ac:dyDescent="0.2">
      <c r="A364" s="22">
        <v>363</v>
      </c>
      <c r="B364" s="4" t="s">
        <v>35</v>
      </c>
      <c r="C364" s="22">
        <v>448554.478</v>
      </c>
      <c r="D364" s="22">
        <v>4417101.6909999996</v>
      </c>
      <c r="E364" s="22">
        <v>2</v>
      </c>
      <c r="F364" s="36">
        <v>2.548203</v>
      </c>
      <c r="G364" s="41">
        <v>0</v>
      </c>
      <c r="H364" s="41">
        <v>0</v>
      </c>
      <c r="I364" s="36">
        <v>2.284233</v>
      </c>
      <c r="J364" s="41">
        <v>0</v>
      </c>
      <c r="K364" s="41">
        <v>0</v>
      </c>
      <c r="L364" s="36">
        <v>0.26090679999999999</v>
      </c>
      <c r="M364" s="22">
        <v>2007</v>
      </c>
      <c r="N364" s="22" t="s">
        <v>40</v>
      </c>
      <c r="O364" s="22">
        <v>2</v>
      </c>
      <c r="P364" s="22" t="s">
        <v>3</v>
      </c>
      <c r="Q364" s="22" t="s">
        <v>27</v>
      </c>
      <c r="R364" s="33">
        <v>2.548</v>
      </c>
      <c r="S364" s="33">
        <v>38.774999999999999</v>
      </c>
      <c r="T364" s="33">
        <v>8</v>
      </c>
      <c r="U364" s="33">
        <v>0.624</v>
      </c>
      <c r="V364" s="33">
        <v>8.2977000000000007</v>
      </c>
      <c r="W364" s="33">
        <v>0.1198191</v>
      </c>
      <c r="X364" s="42" t="s">
        <v>4</v>
      </c>
      <c r="Y364" s="36">
        <v>1.27</v>
      </c>
      <c r="Z364" s="36"/>
      <c r="AA364" s="36"/>
      <c r="AB364" s="36"/>
      <c r="AC364" s="36"/>
      <c r="AD364" s="36"/>
      <c r="AE364" s="36"/>
      <c r="AF364" s="36"/>
    </row>
    <row r="365" spans="1:32" s="22" customFormat="1" x14ac:dyDescent="0.2">
      <c r="A365" s="4">
        <v>364</v>
      </c>
      <c r="B365" s="4" t="s">
        <v>35</v>
      </c>
      <c r="C365" s="22">
        <v>448554.478</v>
      </c>
      <c r="D365" s="22">
        <v>4417101.6909999996</v>
      </c>
      <c r="E365" s="22">
        <v>2</v>
      </c>
      <c r="F365" s="36">
        <v>2.548203</v>
      </c>
      <c r="G365" s="41">
        <v>0</v>
      </c>
      <c r="H365" s="41">
        <v>0</v>
      </c>
      <c r="I365" s="36">
        <v>2.284233</v>
      </c>
      <c r="J365" s="41">
        <v>0</v>
      </c>
      <c r="K365" s="41">
        <v>0</v>
      </c>
      <c r="L365" s="36">
        <v>0.26090679999999999</v>
      </c>
      <c r="M365" s="22">
        <v>2007</v>
      </c>
      <c r="N365" s="22" t="s">
        <v>40</v>
      </c>
      <c r="O365" s="22">
        <v>2</v>
      </c>
      <c r="P365" s="22" t="s">
        <v>3</v>
      </c>
      <c r="Q365" s="22" t="s">
        <v>27</v>
      </c>
      <c r="R365" s="33">
        <v>2.548</v>
      </c>
      <c r="S365" s="33">
        <v>38.774999999999999</v>
      </c>
      <c r="T365" s="33">
        <v>8</v>
      </c>
      <c r="U365" s="33">
        <v>0.624</v>
      </c>
      <c r="V365" s="33">
        <v>8.2977000000000007</v>
      </c>
      <c r="W365" s="33">
        <v>0.1198191</v>
      </c>
      <c r="X365" s="42" t="s">
        <v>5</v>
      </c>
      <c r="Y365" s="36">
        <v>1.9777777777777776</v>
      </c>
      <c r="Z365" s="36"/>
      <c r="AA365" s="36"/>
      <c r="AB365" s="36"/>
      <c r="AC365" s="36"/>
      <c r="AD365" s="36"/>
      <c r="AE365" s="36"/>
      <c r="AF365" s="36"/>
    </row>
    <row r="366" spans="1:32" s="22" customFormat="1" x14ac:dyDescent="0.2">
      <c r="A366" s="4">
        <v>365</v>
      </c>
      <c r="B366" s="4" t="s">
        <v>35</v>
      </c>
      <c r="C366" s="22">
        <v>448554.478</v>
      </c>
      <c r="D366" s="22">
        <v>4417101.6909999996</v>
      </c>
      <c r="E366" s="22">
        <v>2</v>
      </c>
      <c r="F366" s="36">
        <v>2.548203</v>
      </c>
      <c r="G366" s="41">
        <v>0</v>
      </c>
      <c r="H366" s="41">
        <v>0</v>
      </c>
      <c r="I366" s="36">
        <v>2.284233</v>
      </c>
      <c r="J366" s="41">
        <v>0</v>
      </c>
      <c r="K366" s="41">
        <v>0</v>
      </c>
      <c r="L366" s="36">
        <v>0.26090679999999999</v>
      </c>
      <c r="M366" s="22">
        <v>2007</v>
      </c>
      <c r="N366" s="22" t="s">
        <v>40</v>
      </c>
      <c r="O366" s="22">
        <v>2</v>
      </c>
      <c r="P366" s="22" t="s">
        <v>3</v>
      </c>
      <c r="Q366" s="22" t="s">
        <v>27</v>
      </c>
      <c r="R366" s="33">
        <v>2.548</v>
      </c>
      <c r="S366" s="33">
        <v>38.774999999999999</v>
      </c>
      <c r="T366" s="33">
        <v>8</v>
      </c>
      <c r="U366" s="33">
        <v>0.624</v>
      </c>
      <c r="V366" s="33">
        <v>8.2977000000000007</v>
      </c>
      <c r="W366" s="33">
        <v>0.1198191</v>
      </c>
      <c r="X366" s="42" t="s">
        <v>22</v>
      </c>
      <c r="Y366" s="36">
        <v>2.8222222222222224</v>
      </c>
      <c r="Z366" s="36"/>
      <c r="AA366" s="36"/>
      <c r="AB366" s="36"/>
      <c r="AC366" s="36"/>
      <c r="AD366" s="36"/>
      <c r="AE366" s="36"/>
      <c r="AF366" s="36"/>
    </row>
    <row r="367" spans="1:32" s="22" customFormat="1" x14ac:dyDescent="0.2">
      <c r="A367" s="4">
        <v>366</v>
      </c>
      <c r="B367" s="4" t="s">
        <v>35</v>
      </c>
      <c r="C367" s="22">
        <v>448554.478</v>
      </c>
      <c r="D367" s="22">
        <v>4417101.6909999996</v>
      </c>
      <c r="E367" s="22">
        <v>2</v>
      </c>
      <c r="F367" s="36">
        <v>2.548203</v>
      </c>
      <c r="G367" s="41">
        <v>0</v>
      </c>
      <c r="H367" s="41">
        <v>0</v>
      </c>
      <c r="I367" s="36">
        <v>2.284233</v>
      </c>
      <c r="J367" s="41">
        <v>0</v>
      </c>
      <c r="K367" s="41">
        <v>0</v>
      </c>
      <c r="L367" s="36">
        <v>0.26090679999999999</v>
      </c>
      <c r="M367" s="22">
        <v>2007</v>
      </c>
      <c r="N367" s="22" t="s">
        <v>40</v>
      </c>
      <c r="O367" s="22">
        <v>2</v>
      </c>
      <c r="P367" s="22" t="s">
        <v>3</v>
      </c>
      <c r="Q367" s="22" t="s">
        <v>27</v>
      </c>
      <c r="R367" s="33">
        <v>2.548</v>
      </c>
      <c r="S367" s="33">
        <v>38.774999999999999</v>
      </c>
      <c r="T367" s="33">
        <v>8</v>
      </c>
      <c r="U367" s="33">
        <v>0.624</v>
      </c>
      <c r="V367" s="33">
        <v>8.2977000000000007</v>
      </c>
      <c r="W367" s="33">
        <v>0.1198191</v>
      </c>
      <c r="X367" s="42" t="s">
        <v>104</v>
      </c>
      <c r="Y367" s="36">
        <v>1.2666666666666666</v>
      </c>
      <c r="Z367" s="36"/>
      <c r="AA367" s="36"/>
      <c r="AB367" s="36"/>
      <c r="AC367" s="36"/>
      <c r="AD367" s="36"/>
      <c r="AE367" s="36"/>
      <c r="AF367" s="36"/>
    </row>
    <row r="368" spans="1:32" s="22" customFormat="1" x14ac:dyDescent="0.2">
      <c r="A368" s="4">
        <v>367</v>
      </c>
      <c r="B368" s="4" t="s">
        <v>35</v>
      </c>
      <c r="C368" s="22">
        <v>448554.478</v>
      </c>
      <c r="D368" s="22">
        <v>4417101.6909999996</v>
      </c>
      <c r="E368" s="22">
        <v>2</v>
      </c>
      <c r="F368" s="36">
        <v>2.548203</v>
      </c>
      <c r="G368" s="41">
        <v>0</v>
      </c>
      <c r="H368" s="41">
        <v>0</v>
      </c>
      <c r="I368" s="36">
        <v>2.284233</v>
      </c>
      <c r="J368" s="41">
        <v>0</v>
      </c>
      <c r="K368" s="41">
        <v>0</v>
      </c>
      <c r="L368" s="36">
        <v>0.26090679999999999</v>
      </c>
      <c r="M368" s="22">
        <v>2007</v>
      </c>
      <c r="N368" s="22" t="s">
        <v>40</v>
      </c>
      <c r="O368" s="22">
        <v>2</v>
      </c>
      <c r="P368" s="22" t="s">
        <v>3</v>
      </c>
      <c r="Q368" s="22" t="s">
        <v>27</v>
      </c>
      <c r="R368" s="33">
        <v>2.548</v>
      </c>
      <c r="S368" s="33">
        <v>38.774999999999999</v>
      </c>
      <c r="T368" s="33">
        <v>8</v>
      </c>
      <c r="U368" s="33">
        <v>0.624</v>
      </c>
      <c r="V368" s="33">
        <v>8.2977000000000007</v>
      </c>
      <c r="W368" s="33">
        <v>0.1198191</v>
      </c>
      <c r="X368" s="42" t="s">
        <v>105</v>
      </c>
      <c r="Y368" s="36">
        <v>0.17777777777777778</v>
      </c>
      <c r="Z368" s="36"/>
      <c r="AA368" s="36"/>
      <c r="AB368" s="36"/>
      <c r="AC368" s="36"/>
      <c r="AD368" s="36"/>
      <c r="AE368" s="36"/>
      <c r="AF368" s="36"/>
    </row>
    <row r="369" spans="1:32" s="49" customFormat="1" x14ac:dyDescent="0.2">
      <c r="A369" s="49">
        <v>368</v>
      </c>
      <c r="B369" s="49" t="s">
        <v>35</v>
      </c>
      <c r="C369" s="49">
        <v>448554.478</v>
      </c>
      <c r="D369" s="49">
        <v>4417101.6909999996</v>
      </c>
      <c r="E369" s="49">
        <v>2</v>
      </c>
      <c r="F369" s="50">
        <v>2.548203</v>
      </c>
      <c r="G369" s="50">
        <v>0</v>
      </c>
      <c r="H369" s="50">
        <v>0</v>
      </c>
      <c r="I369" s="50">
        <v>2.284233</v>
      </c>
      <c r="J369" s="50">
        <v>0</v>
      </c>
      <c r="K369" s="50">
        <v>0</v>
      </c>
      <c r="L369" s="50">
        <v>0.26090679999999999</v>
      </c>
      <c r="M369" s="49">
        <v>2007</v>
      </c>
      <c r="N369" s="49" t="s">
        <v>40</v>
      </c>
      <c r="O369" s="49">
        <v>2</v>
      </c>
      <c r="P369" s="49" t="s">
        <v>3</v>
      </c>
      <c r="Q369" s="49" t="s">
        <v>27</v>
      </c>
      <c r="R369" s="44">
        <v>2.548</v>
      </c>
      <c r="S369" s="44">
        <v>38.774999999999999</v>
      </c>
      <c r="T369" s="44">
        <v>8</v>
      </c>
      <c r="U369" s="44">
        <v>0.624</v>
      </c>
      <c r="V369" s="44">
        <v>8.2977000000000007</v>
      </c>
      <c r="W369" s="44">
        <v>0.1198191</v>
      </c>
      <c r="X369" s="52" t="s">
        <v>25</v>
      </c>
      <c r="Y369" s="50">
        <v>5.34</v>
      </c>
      <c r="Z369" s="50"/>
      <c r="AA369" s="50"/>
      <c r="AB369" s="50"/>
      <c r="AC369" s="50"/>
      <c r="AD369" s="50"/>
      <c r="AE369" s="50"/>
      <c r="AF369" s="50"/>
    </row>
    <row r="370" spans="1:32" s="5" customFormat="1" x14ac:dyDescent="0.2">
      <c r="A370" s="22">
        <v>369</v>
      </c>
      <c r="B370" s="5" t="s">
        <v>138</v>
      </c>
      <c r="C370" s="5">
        <v>449278.29700000002</v>
      </c>
      <c r="D370" s="5">
        <v>4416678.7690000003</v>
      </c>
      <c r="E370" s="5">
        <v>3</v>
      </c>
      <c r="F370" s="35">
        <v>1.031528</v>
      </c>
      <c r="G370" s="35">
        <v>0.11142100000000001</v>
      </c>
      <c r="H370" s="35">
        <v>0</v>
      </c>
      <c r="I370" s="35">
        <v>1.9913419999999999</v>
      </c>
      <c r="J370" s="35">
        <v>1.3983199999999999E-2</v>
      </c>
      <c r="K370" s="35">
        <v>0</v>
      </c>
      <c r="L370" s="35">
        <v>1.201495</v>
      </c>
      <c r="M370" s="5">
        <v>2004</v>
      </c>
      <c r="N370" s="5" t="s">
        <v>40</v>
      </c>
      <c r="O370" s="5">
        <v>2</v>
      </c>
      <c r="P370" s="5" t="s">
        <v>3</v>
      </c>
      <c r="Q370" s="5" t="s">
        <v>27</v>
      </c>
      <c r="R370" s="32">
        <v>1.109</v>
      </c>
      <c r="S370" s="32">
        <v>16.247</v>
      </c>
      <c r="T370" s="32">
        <v>6</v>
      </c>
      <c r="U370" s="32">
        <v>0.31909999999999999</v>
      </c>
      <c r="V370" s="32">
        <v>6.6939000000000002</v>
      </c>
      <c r="W370" s="32">
        <v>4.3616085999999998E-2</v>
      </c>
      <c r="X370" s="40" t="s">
        <v>2</v>
      </c>
      <c r="Y370" s="35">
        <v>0.13</v>
      </c>
      <c r="Z370" s="35"/>
      <c r="AA370" s="35"/>
      <c r="AB370" s="35"/>
      <c r="AC370" s="35"/>
      <c r="AD370" s="35"/>
      <c r="AE370" s="35"/>
      <c r="AF370" s="35"/>
    </row>
    <row r="371" spans="1:32" s="4" customFormat="1" x14ac:dyDescent="0.2">
      <c r="A371" s="22">
        <v>370</v>
      </c>
      <c r="B371" s="4" t="s">
        <v>138</v>
      </c>
      <c r="C371" s="4">
        <v>449278.29700000002</v>
      </c>
      <c r="D371" s="4">
        <v>4416678.7690000003</v>
      </c>
      <c r="E371" s="4">
        <v>3</v>
      </c>
      <c r="F371" s="41">
        <v>1.031528</v>
      </c>
      <c r="G371" s="41">
        <v>0.11142100000000001</v>
      </c>
      <c r="H371" s="41">
        <v>0</v>
      </c>
      <c r="I371" s="41">
        <v>1.9913419999999999</v>
      </c>
      <c r="J371" s="41">
        <v>1.3983199999999999E-2</v>
      </c>
      <c r="K371" s="41">
        <v>0</v>
      </c>
      <c r="L371" s="41">
        <v>1.201495</v>
      </c>
      <c r="M371" s="4">
        <v>2004</v>
      </c>
      <c r="N371" s="4" t="s">
        <v>40</v>
      </c>
      <c r="O371" s="4">
        <v>2</v>
      </c>
      <c r="P371" s="4" t="s">
        <v>3</v>
      </c>
      <c r="Q371" s="4" t="s">
        <v>27</v>
      </c>
      <c r="R371" s="34">
        <v>1.109</v>
      </c>
      <c r="S371" s="34">
        <v>16.247</v>
      </c>
      <c r="T371" s="34">
        <v>6</v>
      </c>
      <c r="U371" s="34">
        <v>0.31909999999999999</v>
      </c>
      <c r="V371" s="34">
        <v>6.6939000000000002</v>
      </c>
      <c r="W371" s="34">
        <v>4.3616085999999998E-2</v>
      </c>
      <c r="X371" s="42" t="s">
        <v>3</v>
      </c>
      <c r="Y371" s="41">
        <v>1.87</v>
      </c>
      <c r="Z371" s="41"/>
      <c r="AA371" s="41"/>
      <c r="AB371" s="41"/>
      <c r="AC371" s="41"/>
      <c r="AD371" s="41"/>
      <c r="AE371" s="41"/>
      <c r="AF371" s="41"/>
    </row>
    <row r="372" spans="1:32" s="4" customFormat="1" x14ac:dyDescent="0.2">
      <c r="A372" s="22">
        <v>371</v>
      </c>
      <c r="B372" s="4" t="s">
        <v>138</v>
      </c>
      <c r="C372" s="4">
        <v>449278.29700000002</v>
      </c>
      <c r="D372" s="4">
        <v>4416678.7690000003</v>
      </c>
      <c r="E372" s="4">
        <v>3</v>
      </c>
      <c r="F372" s="41">
        <v>1.031528</v>
      </c>
      <c r="G372" s="41">
        <v>0.11142100000000001</v>
      </c>
      <c r="H372" s="41">
        <v>0</v>
      </c>
      <c r="I372" s="41">
        <v>1.9913419999999999</v>
      </c>
      <c r="J372" s="41">
        <v>1.3983199999999999E-2</v>
      </c>
      <c r="K372" s="41">
        <v>0</v>
      </c>
      <c r="L372" s="41">
        <v>1.201495</v>
      </c>
      <c r="M372" s="4">
        <v>2004</v>
      </c>
      <c r="N372" s="4" t="s">
        <v>40</v>
      </c>
      <c r="O372" s="4">
        <v>2</v>
      </c>
      <c r="P372" s="4" t="s">
        <v>3</v>
      </c>
      <c r="Q372" s="4" t="s">
        <v>27</v>
      </c>
      <c r="R372" s="34">
        <v>1.109</v>
      </c>
      <c r="S372" s="34">
        <v>16.247</v>
      </c>
      <c r="T372" s="34">
        <v>6</v>
      </c>
      <c r="U372" s="34">
        <v>0.31909999999999999</v>
      </c>
      <c r="V372" s="34">
        <v>6.6939000000000002</v>
      </c>
      <c r="W372" s="34">
        <v>4.3616085999999998E-2</v>
      </c>
      <c r="X372" s="42" t="s">
        <v>4</v>
      </c>
      <c r="Y372" s="41">
        <v>2.0699999999999998</v>
      </c>
      <c r="Z372" s="41"/>
      <c r="AA372" s="41"/>
      <c r="AB372" s="41"/>
      <c r="AC372" s="41"/>
      <c r="AD372" s="41"/>
      <c r="AE372" s="41"/>
      <c r="AF372" s="41"/>
    </row>
    <row r="373" spans="1:32" s="4" customFormat="1" x14ac:dyDescent="0.2">
      <c r="A373" s="4">
        <v>372</v>
      </c>
      <c r="B373" s="4" t="s">
        <v>138</v>
      </c>
      <c r="C373" s="4">
        <v>449278.29700000002</v>
      </c>
      <c r="D373" s="4">
        <v>4416678.7690000003</v>
      </c>
      <c r="E373" s="4">
        <v>3</v>
      </c>
      <c r="F373" s="41">
        <v>1.031528</v>
      </c>
      <c r="G373" s="41">
        <v>0.11142100000000001</v>
      </c>
      <c r="H373" s="41">
        <v>0</v>
      </c>
      <c r="I373" s="41">
        <v>1.9913419999999999</v>
      </c>
      <c r="J373" s="41">
        <v>1.3983199999999999E-2</v>
      </c>
      <c r="K373" s="41">
        <v>0</v>
      </c>
      <c r="L373" s="41">
        <v>1.201495</v>
      </c>
      <c r="M373" s="4">
        <v>2004</v>
      </c>
      <c r="N373" s="4" t="s">
        <v>40</v>
      </c>
      <c r="O373" s="4">
        <v>2</v>
      </c>
      <c r="P373" s="4" t="s">
        <v>3</v>
      </c>
      <c r="Q373" s="4" t="s">
        <v>27</v>
      </c>
      <c r="R373" s="34">
        <v>1.109</v>
      </c>
      <c r="S373" s="34">
        <v>16.247</v>
      </c>
      <c r="T373" s="34">
        <v>6</v>
      </c>
      <c r="U373" s="34">
        <v>0.31909999999999999</v>
      </c>
      <c r="V373" s="34">
        <v>6.6939000000000002</v>
      </c>
      <c r="W373" s="34">
        <v>4.3616085999999998E-2</v>
      </c>
      <c r="X373" s="42" t="s">
        <v>5</v>
      </c>
      <c r="Y373" s="41">
        <v>1.5333333333333332</v>
      </c>
      <c r="Z373" s="41"/>
      <c r="AA373" s="41"/>
      <c r="AB373" s="41"/>
      <c r="AC373" s="41"/>
      <c r="AD373" s="41"/>
      <c r="AE373" s="41"/>
      <c r="AF373" s="41"/>
    </row>
    <row r="374" spans="1:32" s="4" customFormat="1" x14ac:dyDescent="0.2">
      <c r="A374" s="4">
        <v>373</v>
      </c>
      <c r="B374" s="4" t="s">
        <v>138</v>
      </c>
      <c r="C374" s="4">
        <v>449278.29700000002</v>
      </c>
      <c r="D374" s="4">
        <v>4416678.7690000003</v>
      </c>
      <c r="E374" s="4">
        <v>3</v>
      </c>
      <c r="F374" s="41">
        <v>1.031528</v>
      </c>
      <c r="G374" s="41">
        <v>0.11142100000000001</v>
      </c>
      <c r="H374" s="41">
        <v>0</v>
      </c>
      <c r="I374" s="41">
        <v>1.9913419999999999</v>
      </c>
      <c r="J374" s="41">
        <v>1.3983199999999999E-2</v>
      </c>
      <c r="K374" s="41">
        <v>0</v>
      </c>
      <c r="L374" s="41">
        <v>1.201495</v>
      </c>
      <c r="M374" s="4">
        <v>2004</v>
      </c>
      <c r="N374" s="4" t="s">
        <v>40</v>
      </c>
      <c r="O374" s="4">
        <v>2</v>
      </c>
      <c r="P374" s="4" t="s">
        <v>3</v>
      </c>
      <c r="Q374" s="4" t="s">
        <v>27</v>
      </c>
      <c r="R374" s="34">
        <v>1.109</v>
      </c>
      <c r="S374" s="34">
        <v>16.247</v>
      </c>
      <c r="T374" s="34">
        <v>6</v>
      </c>
      <c r="U374" s="34">
        <v>0.31909999999999999</v>
      </c>
      <c r="V374" s="34">
        <v>6.6939000000000002</v>
      </c>
      <c r="W374" s="34">
        <v>4.3616085999999998E-2</v>
      </c>
      <c r="X374" s="42" t="s">
        <v>22</v>
      </c>
      <c r="Y374" s="41">
        <v>1.9333333333333333</v>
      </c>
      <c r="Z374" s="41"/>
      <c r="AA374" s="41"/>
      <c r="AB374" s="41"/>
      <c r="AC374" s="41"/>
      <c r="AD374" s="41"/>
      <c r="AE374" s="41"/>
      <c r="AF374" s="41"/>
    </row>
    <row r="375" spans="1:32" s="4" customFormat="1" x14ac:dyDescent="0.2">
      <c r="A375" s="4">
        <v>374</v>
      </c>
      <c r="B375" s="4" t="s">
        <v>138</v>
      </c>
      <c r="C375" s="4">
        <v>449278.29700000002</v>
      </c>
      <c r="D375" s="4">
        <v>4416678.7690000003</v>
      </c>
      <c r="E375" s="4">
        <v>3</v>
      </c>
      <c r="F375" s="41">
        <v>1.031528</v>
      </c>
      <c r="G375" s="41">
        <v>0.11142100000000001</v>
      </c>
      <c r="H375" s="41">
        <v>0</v>
      </c>
      <c r="I375" s="41">
        <v>1.9913419999999999</v>
      </c>
      <c r="J375" s="41">
        <v>1.3983199999999999E-2</v>
      </c>
      <c r="K375" s="41">
        <v>0</v>
      </c>
      <c r="L375" s="41">
        <v>1.201495</v>
      </c>
      <c r="M375" s="4">
        <v>2004</v>
      </c>
      <c r="N375" s="4" t="s">
        <v>40</v>
      </c>
      <c r="O375" s="4">
        <v>2</v>
      </c>
      <c r="P375" s="4" t="s">
        <v>3</v>
      </c>
      <c r="Q375" s="4" t="s">
        <v>27</v>
      </c>
      <c r="R375" s="34">
        <v>1.109</v>
      </c>
      <c r="S375" s="34">
        <v>16.247</v>
      </c>
      <c r="T375" s="34">
        <v>6</v>
      </c>
      <c r="U375" s="34">
        <v>0.31909999999999999</v>
      </c>
      <c r="V375" s="34">
        <v>6.6939000000000002</v>
      </c>
      <c r="W375" s="34">
        <v>4.3616085999999998E-2</v>
      </c>
      <c r="X375" s="42" t="s">
        <v>104</v>
      </c>
      <c r="Y375" s="41">
        <v>2</v>
      </c>
      <c r="Z375" s="41"/>
      <c r="AA375" s="41"/>
      <c r="AB375" s="41"/>
      <c r="AC375" s="41"/>
      <c r="AD375" s="41"/>
      <c r="AE375" s="41"/>
      <c r="AF375" s="41"/>
    </row>
    <row r="376" spans="1:32" s="4" customFormat="1" x14ac:dyDescent="0.2">
      <c r="A376" s="4">
        <v>375</v>
      </c>
      <c r="B376" s="4" t="s">
        <v>138</v>
      </c>
      <c r="C376" s="4">
        <v>449278.29700000002</v>
      </c>
      <c r="D376" s="4">
        <v>4416678.7690000003</v>
      </c>
      <c r="E376" s="4">
        <v>3</v>
      </c>
      <c r="F376" s="41">
        <v>1.031528</v>
      </c>
      <c r="G376" s="41">
        <v>0.11142100000000001</v>
      </c>
      <c r="H376" s="41">
        <v>0</v>
      </c>
      <c r="I376" s="41">
        <v>1.9913419999999999</v>
      </c>
      <c r="J376" s="41">
        <v>1.3983199999999999E-2</v>
      </c>
      <c r="K376" s="41">
        <v>0</v>
      </c>
      <c r="L376" s="41">
        <v>1.201495</v>
      </c>
      <c r="M376" s="4">
        <v>2004</v>
      </c>
      <c r="N376" s="4" t="s">
        <v>40</v>
      </c>
      <c r="O376" s="4">
        <v>2</v>
      </c>
      <c r="P376" s="4" t="s">
        <v>3</v>
      </c>
      <c r="Q376" s="4" t="s">
        <v>27</v>
      </c>
      <c r="R376" s="34">
        <v>1.109</v>
      </c>
      <c r="S376" s="34">
        <v>16.247</v>
      </c>
      <c r="T376" s="34">
        <v>6</v>
      </c>
      <c r="U376" s="34">
        <v>0.31909999999999999</v>
      </c>
      <c r="V376" s="34">
        <v>6.6939000000000002</v>
      </c>
      <c r="W376" s="34">
        <v>4.3616085999999998E-2</v>
      </c>
      <c r="X376" s="42" t="s">
        <v>105</v>
      </c>
      <c r="Y376" s="41">
        <v>0.20000000000000004</v>
      </c>
      <c r="Z376" s="41"/>
      <c r="AA376" s="41"/>
      <c r="AB376" s="41"/>
      <c r="AC376" s="41"/>
      <c r="AD376" s="41"/>
      <c r="AE376" s="41"/>
      <c r="AF376" s="41"/>
    </row>
    <row r="377" spans="1:32" s="49" customFormat="1" x14ac:dyDescent="0.2">
      <c r="A377" s="49">
        <v>376</v>
      </c>
      <c r="B377" s="49" t="s">
        <v>138</v>
      </c>
      <c r="C377" s="49">
        <v>449278.29700000002</v>
      </c>
      <c r="D377" s="49">
        <v>4416678.7690000003</v>
      </c>
      <c r="E377" s="49">
        <v>3</v>
      </c>
      <c r="F377" s="50">
        <v>1.031528</v>
      </c>
      <c r="G377" s="50">
        <v>0.11142100000000001</v>
      </c>
      <c r="H377" s="50">
        <v>0</v>
      </c>
      <c r="I377" s="50">
        <v>1.9913419999999999</v>
      </c>
      <c r="J377" s="50">
        <v>1.3983199999999999E-2</v>
      </c>
      <c r="K377" s="50">
        <v>0</v>
      </c>
      <c r="L377" s="50">
        <v>1.201495</v>
      </c>
      <c r="M377" s="49">
        <v>2004</v>
      </c>
      <c r="N377" s="49" t="s">
        <v>40</v>
      </c>
      <c r="O377" s="49">
        <v>2</v>
      </c>
      <c r="P377" s="49" t="s">
        <v>3</v>
      </c>
      <c r="Q377" s="49" t="s">
        <v>27</v>
      </c>
      <c r="R377" s="44">
        <v>1.109</v>
      </c>
      <c r="S377" s="44">
        <v>16.247</v>
      </c>
      <c r="T377" s="44">
        <v>6</v>
      </c>
      <c r="U377" s="44">
        <v>0.31909999999999999</v>
      </c>
      <c r="V377" s="44">
        <v>6.6939000000000002</v>
      </c>
      <c r="W377" s="44">
        <v>4.3616085999999998E-2</v>
      </c>
      <c r="X377" s="52" t="s">
        <v>25</v>
      </c>
      <c r="Y377" s="50">
        <v>6.9</v>
      </c>
      <c r="Z377" s="50"/>
      <c r="AA377" s="50"/>
      <c r="AB377" s="50"/>
      <c r="AC377" s="50"/>
      <c r="AD377" s="50"/>
      <c r="AE377" s="50"/>
      <c r="AF377" s="50"/>
    </row>
    <row r="378" spans="1:32" s="22" customFormat="1" x14ac:dyDescent="0.2">
      <c r="A378" s="22">
        <v>377</v>
      </c>
      <c r="B378" s="5" t="s">
        <v>138</v>
      </c>
      <c r="C378" s="22">
        <v>449263.951</v>
      </c>
      <c r="D378" s="22">
        <v>4416664.0659999996</v>
      </c>
      <c r="E378" s="22">
        <v>3</v>
      </c>
      <c r="F378" s="36">
        <v>1.031528</v>
      </c>
      <c r="G378" s="36">
        <v>0.11142100000000001</v>
      </c>
      <c r="H378" s="41">
        <v>0</v>
      </c>
      <c r="I378" s="36">
        <v>1.9913419999999999</v>
      </c>
      <c r="J378" s="36">
        <v>1.3983199999999999E-2</v>
      </c>
      <c r="K378" s="36">
        <v>0</v>
      </c>
      <c r="L378" s="36">
        <v>1.201495</v>
      </c>
      <c r="M378" s="22">
        <v>2005</v>
      </c>
      <c r="N378" s="22" t="s">
        <v>40</v>
      </c>
      <c r="O378" s="22">
        <v>2</v>
      </c>
      <c r="P378" s="22" t="s">
        <v>4</v>
      </c>
      <c r="Q378" s="22" t="s">
        <v>27</v>
      </c>
      <c r="R378" s="33">
        <v>1.109</v>
      </c>
      <c r="S378" s="33">
        <v>16.247</v>
      </c>
      <c r="T378" s="33">
        <v>6</v>
      </c>
      <c r="U378" s="33">
        <v>0.31909999999999999</v>
      </c>
      <c r="V378" s="33">
        <v>6.6939000000000002</v>
      </c>
      <c r="W378" s="33">
        <v>4.5423824000000002E-2</v>
      </c>
      <c r="X378" s="42" t="s">
        <v>2</v>
      </c>
      <c r="Y378" s="36">
        <v>0.73</v>
      </c>
      <c r="Z378" s="36" t="s">
        <v>108</v>
      </c>
      <c r="AA378" s="36"/>
      <c r="AB378" s="36"/>
      <c r="AC378" s="36"/>
      <c r="AD378" s="36"/>
      <c r="AE378" s="36"/>
      <c r="AF378" s="36"/>
    </row>
    <row r="379" spans="1:32" s="22" customFormat="1" x14ac:dyDescent="0.2">
      <c r="A379" s="22">
        <v>378</v>
      </c>
      <c r="B379" s="4" t="s">
        <v>138</v>
      </c>
      <c r="C379" s="22">
        <v>449263.951</v>
      </c>
      <c r="D379" s="22">
        <v>4416664.0659999996</v>
      </c>
      <c r="E379" s="22">
        <v>3</v>
      </c>
      <c r="F379" s="36">
        <v>1.031528</v>
      </c>
      <c r="G379" s="36">
        <v>0.11142100000000001</v>
      </c>
      <c r="H379" s="41">
        <v>0</v>
      </c>
      <c r="I379" s="36">
        <v>1.9913419999999999</v>
      </c>
      <c r="J379" s="36">
        <v>1.3983199999999999E-2</v>
      </c>
      <c r="K379" s="36">
        <v>0</v>
      </c>
      <c r="L379" s="36">
        <v>1.201495</v>
      </c>
      <c r="M379" s="22">
        <v>2005</v>
      </c>
      <c r="N379" s="22" t="s">
        <v>40</v>
      </c>
      <c r="O379" s="22">
        <v>2</v>
      </c>
      <c r="P379" s="22" t="s">
        <v>4</v>
      </c>
      <c r="Q379" s="22" t="s">
        <v>27</v>
      </c>
      <c r="R379" s="33">
        <v>1.109</v>
      </c>
      <c r="S379" s="33">
        <v>16.247</v>
      </c>
      <c r="T379" s="33">
        <v>6</v>
      </c>
      <c r="U379" s="33">
        <v>0.31909999999999999</v>
      </c>
      <c r="V379" s="33">
        <v>6.6939000000000002</v>
      </c>
      <c r="W379" s="33">
        <v>4.5423824000000002E-2</v>
      </c>
      <c r="X379" s="42" t="s">
        <v>3</v>
      </c>
      <c r="Y379" s="36">
        <v>1.2</v>
      </c>
      <c r="Z379" s="36"/>
      <c r="AA379" s="36"/>
      <c r="AB379" s="36"/>
      <c r="AC379" s="36"/>
      <c r="AD379" s="36"/>
      <c r="AE379" s="36"/>
      <c r="AF379" s="36"/>
    </row>
    <row r="380" spans="1:32" s="22" customFormat="1" x14ac:dyDescent="0.2">
      <c r="A380" s="22">
        <v>379</v>
      </c>
      <c r="B380" s="4" t="s">
        <v>138</v>
      </c>
      <c r="C380" s="22">
        <v>449263.951</v>
      </c>
      <c r="D380" s="22">
        <v>4416664.0659999996</v>
      </c>
      <c r="E380" s="22">
        <v>3</v>
      </c>
      <c r="F380" s="36">
        <v>1.031528</v>
      </c>
      <c r="G380" s="36">
        <v>0.11142100000000001</v>
      </c>
      <c r="H380" s="41">
        <v>0</v>
      </c>
      <c r="I380" s="36">
        <v>1.9913419999999999</v>
      </c>
      <c r="J380" s="36">
        <v>1.3983199999999999E-2</v>
      </c>
      <c r="K380" s="36">
        <v>0</v>
      </c>
      <c r="L380" s="36">
        <v>1.201495</v>
      </c>
      <c r="M380" s="22">
        <v>2005</v>
      </c>
      <c r="N380" s="22" t="s">
        <v>40</v>
      </c>
      <c r="O380" s="22">
        <v>2</v>
      </c>
      <c r="P380" s="22" t="s">
        <v>4</v>
      </c>
      <c r="Q380" s="22" t="s">
        <v>27</v>
      </c>
      <c r="R380" s="33">
        <v>1.109</v>
      </c>
      <c r="S380" s="33">
        <v>16.247</v>
      </c>
      <c r="T380" s="33">
        <v>6</v>
      </c>
      <c r="U380" s="33">
        <v>0.31909999999999999</v>
      </c>
      <c r="V380" s="33">
        <v>6.6939000000000002</v>
      </c>
      <c r="W380" s="33">
        <v>4.5423824000000002E-2</v>
      </c>
      <c r="X380" s="42" t="s">
        <v>4</v>
      </c>
      <c r="Y380" s="36">
        <v>2.33</v>
      </c>
      <c r="Z380" s="36"/>
      <c r="AA380" s="36"/>
      <c r="AB380" s="36"/>
      <c r="AC380" s="36"/>
      <c r="AD380" s="36"/>
      <c r="AE380" s="36"/>
      <c r="AF380" s="36"/>
    </row>
    <row r="381" spans="1:32" s="22" customFormat="1" x14ac:dyDescent="0.2">
      <c r="A381" s="4">
        <v>380</v>
      </c>
      <c r="B381" s="4" t="s">
        <v>138</v>
      </c>
      <c r="C381" s="22">
        <v>449263.951</v>
      </c>
      <c r="D381" s="22">
        <v>4416664.0659999996</v>
      </c>
      <c r="E381" s="22">
        <v>3</v>
      </c>
      <c r="F381" s="36">
        <v>1.031528</v>
      </c>
      <c r="G381" s="36">
        <v>0.11142100000000001</v>
      </c>
      <c r="H381" s="41">
        <v>0</v>
      </c>
      <c r="I381" s="36">
        <v>1.9913419999999999</v>
      </c>
      <c r="J381" s="36">
        <v>1.3983199999999999E-2</v>
      </c>
      <c r="K381" s="36">
        <v>0</v>
      </c>
      <c r="L381" s="36">
        <v>1.201495</v>
      </c>
      <c r="M381" s="22">
        <v>2005</v>
      </c>
      <c r="N381" s="22" t="s">
        <v>40</v>
      </c>
      <c r="O381" s="22">
        <v>2</v>
      </c>
      <c r="P381" s="22" t="s">
        <v>4</v>
      </c>
      <c r="Q381" s="22" t="s">
        <v>27</v>
      </c>
      <c r="R381" s="33">
        <v>1.109</v>
      </c>
      <c r="S381" s="33">
        <v>16.247</v>
      </c>
      <c r="T381" s="33">
        <v>6</v>
      </c>
      <c r="U381" s="33">
        <v>0.31909999999999999</v>
      </c>
      <c r="V381" s="33">
        <v>6.6939000000000002</v>
      </c>
      <c r="W381" s="33">
        <v>4.5423824000000002E-2</v>
      </c>
      <c r="X381" s="42" t="s">
        <v>5</v>
      </c>
      <c r="Y381" s="36">
        <v>2.2666666666666666</v>
      </c>
      <c r="Z381" s="36"/>
      <c r="AA381" s="36"/>
      <c r="AB381" s="36"/>
      <c r="AC381" s="36"/>
      <c r="AD381" s="36"/>
      <c r="AE381" s="36"/>
      <c r="AF381" s="36"/>
    </row>
    <row r="382" spans="1:32" s="22" customFormat="1" x14ac:dyDescent="0.2">
      <c r="A382" s="4">
        <v>381</v>
      </c>
      <c r="B382" s="4" t="s">
        <v>138</v>
      </c>
      <c r="C382" s="22">
        <v>449263.951</v>
      </c>
      <c r="D382" s="22">
        <v>4416664.0659999996</v>
      </c>
      <c r="E382" s="22">
        <v>3</v>
      </c>
      <c r="F382" s="36">
        <v>1.031528</v>
      </c>
      <c r="G382" s="36">
        <v>0.11142100000000001</v>
      </c>
      <c r="H382" s="41">
        <v>0</v>
      </c>
      <c r="I382" s="36">
        <v>1.9913419999999999</v>
      </c>
      <c r="J382" s="36">
        <v>1.3983199999999999E-2</v>
      </c>
      <c r="K382" s="36">
        <v>0</v>
      </c>
      <c r="L382" s="36">
        <v>1.201495</v>
      </c>
      <c r="M382" s="22">
        <v>2005</v>
      </c>
      <c r="N382" s="22" t="s">
        <v>40</v>
      </c>
      <c r="O382" s="22">
        <v>2</v>
      </c>
      <c r="P382" s="22" t="s">
        <v>4</v>
      </c>
      <c r="Q382" s="22" t="s">
        <v>27</v>
      </c>
      <c r="R382" s="33">
        <v>1.109</v>
      </c>
      <c r="S382" s="33">
        <v>16.247</v>
      </c>
      <c r="T382" s="33">
        <v>6</v>
      </c>
      <c r="U382" s="33">
        <v>0.31909999999999999</v>
      </c>
      <c r="V382" s="33">
        <v>6.6939000000000002</v>
      </c>
      <c r="W382" s="33">
        <v>4.5423824000000002E-2</v>
      </c>
      <c r="X382" s="42" t="s">
        <v>22</v>
      </c>
      <c r="Y382" s="36">
        <v>1.0666666666666667</v>
      </c>
      <c r="Z382" s="36"/>
      <c r="AA382" s="36"/>
      <c r="AB382" s="36"/>
      <c r="AC382" s="36"/>
      <c r="AD382" s="36"/>
      <c r="AE382" s="36"/>
      <c r="AF382" s="36"/>
    </row>
    <row r="383" spans="1:32" s="22" customFormat="1" x14ac:dyDescent="0.2">
      <c r="A383" s="4">
        <v>382</v>
      </c>
      <c r="B383" s="4" t="s">
        <v>138</v>
      </c>
      <c r="C383" s="22">
        <v>449263.951</v>
      </c>
      <c r="D383" s="22">
        <v>4416664.0659999996</v>
      </c>
      <c r="E383" s="22">
        <v>3</v>
      </c>
      <c r="F383" s="36">
        <v>1.031528</v>
      </c>
      <c r="G383" s="36">
        <v>0.11142100000000001</v>
      </c>
      <c r="H383" s="41">
        <v>0</v>
      </c>
      <c r="I383" s="36">
        <v>1.9913419999999999</v>
      </c>
      <c r="J383" s="36">
        <v>1.3983199999999999E-2</v>
      </c>
      <c r="K383" s="36">
        <v>0</v>
      </c>
      <c r="L383" s="36">
        <v>1.201495</v>
      </c>
      <c r="M383" s="22">
        <v>2005</v>
      </c>
      <c r="N383" s="22" t="s">
        <v>40</v>
      </c>
      <c r="O383" s="22">
        <v>2</v>
      </c>
      <c r="P383" s="22" t="s">
        <v>4</v>
      </c>
      <c r="Q383" s="22" t="s">
        <v>27</v>
      </c>
      <c r="R383" s="33">
        <v>1.109</v>
      </c>
      <c r="S383" s="33">
        <v>16.247</v>
      </c>
      <c r="T383" s="33">
        <v>6</v>
      </c>
      <c r="U383" s="33">
        <v>0.31909999999999999</v>
      </c>
      <c r="V383" s="33">
        <v>6.6939000000000002</v>
      </c>
      <c r="W383" s="33">
        <v>4.5423824000000002E-2</v>
      </c>
      <c r="X383" s="42" t="s">
        <v>104</v>
      </c>
      <c r="Y383" s="36">
        <v>1.2666666666666666</v>
      </c>
      <c r="Z383" s="36"/>
      <c r="AA383" s="36"/>
      <c r="AB383" s="36"/>
      <c r="AC383" s="36"/>
      <c r="AD383" s="36"/>
      <c r="AE383" s="36"/>
      <c r="AF383" s="36"/>
    </row>
    <row r="384" spans="1:32" s="22" customFormat="1" x14ac:dyDescent="0.2">
      <c r="A384" s="4">
        <v>383</v>
      </c>
      <c r="B384" s="4" t="s">
        <v>138</v>
      </c>
      <c r="C384" s="22">
        <v>449263.951</v>
      </c>
      <c r="D384" s="22">
        <v>4416664.0659999996</v>
      </c>
      <c r="E384" s="22">
        <v>3</v>
      </c>
      <c r="F384" s="36">
        <v>1.031528</v>
      </c>
      <c r="G384" s="36">
        <v>0.11142100000000001</v>
      </c>
      <c r="H384" s="41">
        <v>0</v>
      </c>
      <c r="I384" s="36">
        <v>1.9913419999999999</v>
      </c>
      <c r="J384" s="36">
        <v>1.3983199999999999E-2</v>
      </c>
      <c r="K384" s="36">
        <v>0</v>
      </c>
      <c r="L384" s="36">
        <v>1.201495</v>
      </c>
      <c r="M384" s="22">
        <v>2005</v>
      </c>
      <c r="N384" s="22" t="s">
        <v>40</v>
      </c>
      <c r="O384" s="22">
        <v>2</v>
      </c>
      <c r="P384" s="22" t="s">
        <v>4</v>
      </c>
      <c r="Q384" s="22" t="s">
        <v>27</v>
      </c>
      <c r="R384" s="33">
        <v>1.109</v>
      </c>
      <c r="S384" s="33">
        <v>16.247</v>
      </c>
      <c r="T384" s="33">
        <v>6</v>
      </c>
      <c r="U384" s="33">
        <v>0.31909999999999999</v>
      </c>
      <c r="V384" s="33">
        <v>6.6939000000000002</v>
      </c>
      <c r="W384" s="33">
        <v>4.5423824000000002E-2</v>
      </c>
      <c r="X384" s="42" t="s">
        <v>105</v>
      </c>
      <c r="Y384" s="36">
        <v>0.13333333333333333</v>
      </c>
      <c r="Z384" s="36"/>
      <c r="AA384" s="36"/>
      <c r="AB384" s="36"/>
      <c r="AC384" s="36"/>
      <c r="AD384" s="36"/>
      <c r="AE384" s="36"/>
      <c r="AF384" s="36"/>
    </row>
    <row r="385" spans="1:32" s="49" customFormat="1" x14ac:dyDescent="0.2">
      <c r="A385" s="49">
        <v>384</v>
      </c>
      <c r="B385" s="49" t="s">
        <v>138</v>
      </c>
      <c r="C385" s="49">
        <v>449263.951</v>
      </c>
      <c r="D385" s="49">
        <v>4416664.0659999996</v>
      </c>
      <c r="E385" s="49">
        <v>3</v>
      </c>
      <c r="F385" s="50">
        <v>1.031528</v>
      </c>
      <c r="G385" s="50">
        <v>0.11142100000000001</v>
      </c>
      <c r="H385" s="50">
        <v>0</v>
      </c>
      <c r="I385" s="50">
        <v>1.9913419999999999</v>
      </c>
      <c r="J385" s="50">
        <v>1.3983199999999999E-2</v>
      </c>
      <c r="K385" s="50">
        <v>0</v>
      </c>
      <c r="L385" s="50">
        <v>1.201495</v>
      </c>
      <c r="M385" s="49">
        <v>2005</v>
      </c>
      <c r="N385" s="49" t="s">
        <v>40</v>
      </c>
      <c r="O385" s="49">
        <v>2</v>
      </c>
      <c r="P385" s="49" t="s">
        <v>4</v>
      </c>
      <c r="Q385" s="49" t="s">
        <v>27</v>
      </c>
      <c r="R385" s="44">
        <v>1.109</v>
      </c>
      <c r="S385" s="44">
        <v>16.247</v>
      </c>
      <c r="T385" s="44">
        <v>6</v>
      </c>
      <c r="U385" s="44">
        <v>0.31909999999999999</v>
      </c>
      <c r="V385" s="44">
        <v>6.6939000000000002</v>
      </c>
      <c r="W385" s="44">
        <v>4.5423824000000002E-2</v>
      </c>
      <c r="X385" s="52" t="s">
        <v>25</v>
      </c>
      <c r="Y385" s="50">
        <v>5.77</v>
      </c>
      <c r="Z385" s="50"/>
      <c r="AA385" s="50"/>
      <c r="AB385" s="50"/>
      <c r="AC385" s="50"/>
      <c r="AD385" s="50"/>
      <c r="AE385" s="50"/>
      <c r="AF385" s="50"/>
    </row>
    <row r="386" spans="1:32" s="4" customFormat="1" x14ac:dyDescent="0.2">
      <c r="A386" s="22">
        <v>385</v>
      </c>
      <c r="B386" s="5" t="s">
        <v>138</v>
      </c>
      <c r="C386" s="4">
        <v>449038.49</v>
      </c>
      <c r="D386" s="4">
        <v>4416613.7699999996</v>
      </c>
      <c r="E386" s="4">
        <v>3</v>
      </c>
      <c r="F386" s="36">
        <v>1.031528</v>
      </c>
      <c r="G386" s="36">
        <v>0.11142100000000001</v>
      </c>
      <c r="H386" s="41">
        <v>0</v>
      </c>
      <c r="I386" s="36">
        <v>1.9913419999999999</v>
      </c>
      <c r="J386" s="36">
        <v>1.3983199999999999E-2</v>
      </c>
      <c r="K386" s="41">
        <v>0</v>
      </c>
      <c r="L386" s="36">
        <v>1.201495</v>
      </c>
      <c r="M386" s="4">
        <v>2005</v>
      </c>
      <c r="N386" s="4" t="s">
        <v>40</v>
      </c>
      <c r="O386" s="4">
        <v>1</v>
      </c>
      <c r="P386" s="4" t="s">
        <v>4</v>
      </c>
      <c r="Q386" s="4" t="s">
        <v>27</v>
      </c>
      <c r="R386" s="34">
        <v>1.109</v>
      </c>
      <c r="S386" s="34">
        <v>16.247</v>
      </c>
      <c r="T386" s="34">
        <v>6</v>
      </c>
      <c r="U386" s="34">
        <v>0.31909999999999999</v>
      </c>
      <c r="V386" s="34">
        <v>6.6939000000000002</v>
      </c>
      <c r="W386" s="34">
        <v>9.1516613999999996E-2</v>
      </c>
      <c r="X386" s="42" t="s">
        <v>2</v>
      </c>
      <c r="Y386" s="41">
        <v>0.93</v>
      </c>
      <c r="Z386" s="41"/>
      <c r="AA386" s="41"/>
      <c r="AB386" s="41"/>
      <c r="AC386" s="41"/>
      <c r="AD386" s="41"/>
      <c r="AE386" s="41"/>
      <c r="AF386" s="41"/>
    </row>
    <row r="387" spans="1:32" s="4" customFormat="1" x14ac:dyDescent="0.2">
      <c r="A387" s="22">
        <v>386</v>
      </c>
      <c r="B387" s="4" t="s">
        <v>138</v>
      </c>
      <c r="C387" s="4">
        <v>449038.49</v>
      </c>
      <c r="D387" s="4">
        <v>4416613.7699999996</v>
      </c>
      <c r="E387" s="4">
        <v>3</v>
      </c>
      <c r="F387" s="36">
        <v>1.031528</v>
      </c>
      <c r="G387" s="36">
        <v>0.11142100000000001</v>
      </c>
      <c r="H387" s="41">
        <v>0</v>
      </c>
      <c r="I387" s="36">
        <v>1.9913419999999999</v>
      </c>
      <c r="J387" s="36">
        <v>1.3983199999999999E-2</v>
      </c>
      <c r="K387" s="41">
        <v>0</v>
      </c>
      <c r="L387" s="36">
        <v>1.201495</v>
      </c>
      <c r="M387" s="4">
        <v>2005</v>
      </c>
      <c r="N387" s="4" t="s">
        <v>40</v>
      </c>
      <c r="O387" s="4">
        <v>1</v>
      </c>
      <c r="P387" s="4" t="s">
        <v>4</v>
      </c>
      <c r="Q387" s="4" t="s">
        <v>27</v>
      </c>
      <c r="R387" s="34">
        <v>1.109</v>
      </c>
      <c r="S387" s="34">
        <v>16.247</v>
      </c>
      <c r="T387" s="34">
        <v>6</v>
      </c>
      <c r="U387" s="34">
        <v>0.31909999999999999</v>
      </c>
      <c r="V387" s="34">
        <v>6.6939000000000002</v>
      </c>
      <c r="W387" s="34">
        <v>9.1516613999999996E-2</v>
      </c>
      <c r="X387" s="42" t="s">
        <v>3</v>
      </c>
      <c r="Y387" s="41">
        <v>1.47</v>
      </c>
      <c r="Z387" s="41"/>
      <c r="AA387" s="41"/>
      <c r="AB387" s="41"/>
      <c r="AC387" s="41"/>
      <c r="AD387" s="41"/>
      <c r="AE387" s="41"/>
      <c r="AF387" s="41"/>
    </row>
    <row r="388" spans="1:32" s="4" customFormat="1" x14ac:dyDescent="0.2">
      <c r="A388" s="22">
        <v>387</v>
      </c>
      <c r="B388" s="4" t="s">
        <v>138</v>
      </c>
      <c r="C388" s="4">
        <v>449038.49</v>
      </c>
      <c r="D388" s="4">
        <v>4416613.7699999996</v>
      </c>
      <c r="E388" s="4">
        <v>3</v>
      </c>
      <c r="F388" s="36">
        <v>1.031528</v>
      </c>
      <c r="G388" s="36">
        <v>0.11142100000000001</v>
      </c>
      <c r="H388" s="41">
        <v>0</v>
      </c>
      <c r="I388" s="36">
        <v>1.9913419999999999</v>
      </c>
      <c r="J388" s="36">
        <v>1.3983199999999999E-2</v>
      </c>
      <c r="K388" s="41">
        <v>0</v>
      </c>
      <c r="L388" s="36">
        <v>1.201495</v>
      </c>
      <c r="M388" s="4">
        <v>2005</v>
      </c>
      <c r="N388" s="4" t="s">
        <v>40</v>
      </c>
      <c r="O388" s="4">
        <v>1</v>
      </c>
      <c r="P388" s="4" t="s">
        <v>4</v>
      </c>
      <c r="Q388" s="4" t="s">
        <v>27</v>
      </c>
      <c r="R388" s="34">
        <v>1.109</v>
      </c>
      <c r="S388" s="34">
        <v>16.247</v>
      </c>
      <c r="T388" s="34">
        <v>6</v>
      </c>
      <c r="U388" s="34">
        <v>0.31909999999999999</v>
      </c>
      <c r="V388" s="34">
        <v>6.6939000000000002</v>
      </c>
      <c r="W388" s="34">
        <v>9.1516613999999996E-2</v>
      </c>
      <c r="X388" s="42" t="s">
        <v>4</v>
      </c>
      <c r="Y388" s="41">
        <v>2.6</v>
      </c>
      <c r="Z388" s="41"/>
      <c r="AA388" s="41"/>
      <c r="AB388" s="41"/>
      <c r="AC388" s="41"/>
      <c r="AD388" s="41"/>
      <c r="AE388" s="41"/>
      <c r="AF388" s="41"/>
    </row>
    <row r="389" spans="1:32" s="4" customFormat="1" x14ac:dyDescent="0.2">
      <c r="A389" s="4">
        <v>388</v>
      </c>
      <c r="B389" s="4" t="s">
        <v>138</v>
      </c>
      <c r="C389" s="4">
        <v>449038.49</v>
      </c>
      <c r="D389" s="4">
        <v>4416613.7699999996</v>
      </c>
      <c r="E389" s="4">
        <v>3</v>
      </c>
      <c r="F389" s="36">
        <v>1.031528</v>
      </c>
      <c r="G389" s="36">
        <v>0.11142100000000001</v>
      </c>
      <c r="H389" s="41">
        <v>0</v>
      </c>
      <c r="I389" s="36">
        <v>1.9913419999999999</v>
      </c>
      <c r="J389" s="36">
        <v>1.3983199999999999E-2</v>
      </c>
      <c r="K389" s="41">
        <v>0</v>
      </c>
      <c r="L389" s="36">
        <v>1.201495</v>
      </c>
      <c r="M389" s="4">
        <v>2005</v>
      </c>
      <c r="N389" s="4" t="s">
        <v>40</v>
      </c>
      <c r="O389" s="4">
        <v>1</v>
      </c>
      <c r="P389" s="4" t="s">
        <v>4</v>
      </c>
      <c r="Q389" s="4" t="s">
        <v>27</v>
      </c>
      <c r="R389" s="34">
        <v>1.109</v>
      </c>
      <c r="S389" s="34">
        <v>16.247</v>
      </c>
      <c r="T389" s="34">
        <v>6</v>
      </c>
      <c r="U389" s="34">
        <v>0.31909999999999999</v>
      </c>
      <c r="V389" s="34">
        <v>6.6939000000000002</v>
      </c>
      <c r="W389" s="34">
        <v>9.1516613999999996E-2</v>
      </c>
      <c r="X389" s="42" t="s">
        <v>5</v>
      </c>
      <c r="Y389" s="41">
        <v>1.2666666666666666</v>
      </c>
      <c r="Z389" s="41"/>
      <c r="AA389" s="41"/>
      <c r="AB389" s="41"/>
      <c r="AC389" s="41"/>
      <c r="AD389" s="41"/>
      <c r="AE389" s="41"/>
      <c r="AF389" s="41"/>
    </row>
    <row r="390" spans="1:32" s="4" customFormat="1" x14ac:dyDescent="0.2">
      <c r="A390" s="4">
        <v>389</v>
      </c>
      <c r="B390" s="4" t="s">
        <v>138</v>
      </c>
      <c r="C390" s="4">
        <v>449038.49</v>
      </c>
      <c r="D390" s="4">
        <v>4416613.7699999996</v>
      </c>
      <c r="E390" s="4">
        <v>3</v>
      </c>
      <c r="F390" s="36">
        <v>1.031528</v>
      </c>
      <c r="G390" s="36">
        <v>0.11142100000000001</v>
      </c>
      <c r="H390" s="41">
        <v>0</v>
      </c>
      <c r="I390" s="36">
        <v>1.9913419999999999</v>
      </c>
      <c r="J390" s="36">
        <v>1.3983199999999999E-2</v>
      </c>
      <c r="K390" s="41">
        <v>0</v>
      </c>
      <c r="L390" s="36">
        <v>1.201495</v>
      </c>
      <c r="M390" s="4">
        <v>2005</v>
      </c>
      <c r="N390" s="4" t="s">
        <v>40</v>
      </c>
      <c r="O390" s="4">
        <v>1</v>
      </c>
      <c r="P390" s="4" t="s">
        <v>4</v>
      </c>
      <c r="Q390" s="4" t="s">
        <v>27</v>
      </c>
      <c r="R390" s="34">
        <v>1.109</v>
      </c>
      <c r="S390" s="34">
        <v>16.247</v>
      </c>
      <c r="T390" s="34">
        <v>6</v>
      </c>
      <c r="U390" s="34">
        <v>0.31909999999999999</v>
      </c>
      <c r="V390" s="34">
        <v>6.6939000000000002</v>
      </c>
      <c r="W390" s="34">
        <v>9.1516613999999996E-2</v>
      </c>
      <c r="X390" s="42" t="s">
        <v>22</v>
      </c>
      <c r="Y390" s="41">
        <v>0.8666666666666667</v>
      </c>
      <c r="Z390" s="41"/>
      <c r="AA390" s="41"/>
      <c r="AB390" s="41"/>
      <c r="AC390" s="41"/>
      <c r="AD390" s="41"/>
      <c r="AE390" s="41"/>
      <c r="AF390" s="41"/>
    </row>
    <row r="391" spans="1:32" s="4" customFormat="1" x14ac:dyDescent="0.2">
      <c r="A391" s="4">
        <v>390</v>
      </c>
      <c r="B391" s="4" t="s">
        <v>138</v>
      </c>
      <c r="C391" s="4">
        <v>449038.49</v>
      </c>
      <c r="D391" s="4">
        <v>4416613.7699999996</v>
      </c>
      <c r="E391" s="4">
        <v>3</v>
      </c>
      <c r="F391" s="36">
        <v>1.031528</v>
      </c>
      <c r="G391" s="36">
        <v>0.11142100000000001</v>
      </c>
      <c r="H391" s="41">
        <v>0</v>
      </c>
      <c r="I391" s="36">
        <v>1.9913419999999999</v>
      </c>
      <c r="J391" s="36">
        <v>1.3983199999999999E-2</v>
      </c>
      <c r="K391" s="41">
        <v>0</v>
      </c>
      <c r="L391" s="36">
        <v>1.201495</v>
      </c>
      <c r="M391" s="4">
        <v>2005</v>
      </c>
      <c r="N391" s="4" t="s">
        <v>40</v>
      </c>
      <c r="O391" s="4">
        <v>1</v>
      </c>
      <c r="P391" s="4" t="s">
        <v>4</v>
      </c>
      <c r="Q391" s="4" t="s">
        <v>27</v>
      </c>
      <c r="R391" s="34">
        <v>1.109</v>
      </c>
      <c r="S391" s="34">
        <v>16.247</v>
      </c>
      <c r="T391" s="34">
        <v>6</v>
      </c>
      <c r="U391" s="34">
        <v>0.31909999999999999</v>
      </c>
      <c r="V391" s="34">
        <v>6.6939000000000002</v>
      </c>
      <c r="W391" s="34">
        <v>9.1516613999999996E-2</v>
      </c>
      <c r="X391" s="42" t="s">
        <v>104</v>
      </c>
      <c r="Y391" s="41">
        <v>0.79999999999999993</v>
      </c>
      <c r="Z391" s="41"/>
      <c r="AA391" s="41"/>
      <c r="AB391" s="41"/>
      <c r="AC391" s="41"/>
      <c r="AD391" s="41"/>
      <c r="AE391" s="41"/>
      <c r="AF391" s="41"/>
    </row>
    <row r="392" spans="1:32" s="4" customFormat="1" x14ac:dyDescent="0.2">
      <c r="A392" s="4">
        <v>391</v>
      </c>
      <c r="B392" s="4" t="s">
        <v>138</v>
      </c>
      <c r="C392" s="4">
        <v>449038.49</v>
      </c>
      <c r="D392" s="4">
        <v>4416613.7699999996</v>
      </c>
      <c r="E392" s="4">
        <v>3</v>
      </c>
      <c r="F392" s="36">
        <v>1.031528</v>
      </c>
      <c r="G392" s="36">
        <v>0.11142100000000001</v>
      </c>
      <c r="H392" s="41">
        <v>0</v>
      </c>
      <c r="I392" s="36">
        <v>1.9913419999999999</v>
      </c>
      <c r="J392" s="36">
        <v>1.3983199999999999E-2</v>
      </c>
      <c r="K392" s="41">
        <v>0</v>
      </c>
      <c r="L392" s="36">
        <v>1.201495</v>
      </c>
      <c r="M392" s="4">
        <v>2005</v>
      </c>
      <c r="N392" s="4" t="s">
        <v>40</v>
      </c>
      <c r="O392" s="4">
        <v>1</v>
      </c>
      <c r="P392" s="4" t="s">
        <v>4</v>
      </c>
      <c r="Q392" s="4" t="s">
        <v>27</v>
      </c>
      <c r="R392" s="34">
        <v>1.109</v>
      </c>
      <c r="S392" s="34">
        <v>16.247</v>
      </c>
      <c r="T392" s="34">
        <v>6</v>
      </c>
      <c r="U392" s="34">
        <v>0.31909999999999999</v>
      </c>
      <c r="V392" s="34">
        <v>6.6939000000000002</v>
      </c>
      <c r="W392" s="34">
        <v>9.1516613999999996E-2</v>
      </c>
      <c r="X392" s="42" t="s">
        <v>105</v>
      </c>
      <c r="Y392" s="41">
        <v>6.6666666666666666E-2</v>
      </c>
      <c r="Z392" s="41"/>
      <c r="AA392" s="41"/>
      <c r="AB392" s="41"/>
      <c r="AC392" s="41"/>
      <c r="AD392" s="41"/>
      <c r="AE392" s="41"/>
      <c r="AF392" s="41"/>
    </row>
    <row r="393" spans="1:32" s="49" customFormat="1" x14ac:dyDescent="0.2">
      <c r="A393" s="49">
        <v>392</v>
      </c>
      <c r="B393" s="49" t="s">
        <v>138</v>
      </c>
      <c r="C393" s="49">
        <v>449038.49</v>
      </c>
      <c r="D393" s="49">
        <v>4416613.7699999996</v>
      </c>
      <c r="E393" s="49">
        <v>3</v>
      </c>
      <c r="F393" s="50">
        <v>1.031528</v>
      </c>
      <c r="G393" s="50">
        <v>0.11142100000000001</v>
      </c>
      <c r="H393" s="50">
        <v>0</v>
      </c>
      <c r="I393" s="50">
        <v>1.9913419999999999</v>
      </c>
      <c r="J393" s="50">
        <v>1.3983199999999999E-2</v>
      </c>
      <c r="K393" s="50">
        <v>0</v>
      </c>
      <c r="L393" s="50">
        <v>1.201495</v>
      </c>
      <c r="M393" s="49">
        <v>2005</v>
      </c>
      <c r="N393" s="49" t="s">
        <v>40</v>
      </c>
      <c r="O393" s="49">
        <v>1</v>
      </c>
      <c r="P393" s="49" t="s">
        <v>4</v>
      </c>
      <c r="Q393" s="49" t="s">
        <v>27</v>
      </c>
      <c r="R393" s="44">
        <v>1.109</v>
      </c>
      <c r="S393" s="44">
        <v>16.247</v>
      </c>
      <c r="T393" s="44">
        <v>6</v>
      </c>
      <c r="U393" s="44">
        <v>0.31909999999999999</v>
      </c>
      <c r="V393" s="44">
        <v>6.6939000000000002</v>
      </c>
      <c r="W393" s="44">
        <v>9.1516613999999996E-2</v>
      </c>
      <c r="X393" s="52" t="s">
        <v>25</v>
      </c>
      <c r="Y393" s="50">
        <v>7.37</v>
      </c>
      <c r="Z393" s="50"/>
      <c r="AA393" s="50"/>
      <c r="AB393" s="50"/>
      <c r="AC393" s="50"/>
      <c r="AD393" s="50"/>
      <c r="AE393" s="50"/>
      <c r="AF393" s="50"/>
    </row>
    <row r="394" spans="1:32" s="22" customFormat="1" x14ac:dyDescent="0.2">
      <c r="A394" s="22">
        <v>393</v>
      </c>
      <c r="B394" s="5" t="s">
        <v>138</v>
      </c>
      <c r="C394" s="22">
        <v>449413.12300000002</v>
      </c>
      <c r="D394" s="22">
        <v>4416598.3289999999</v>
      </c>
      <c r="E394" s="22">
        <v>3</v>
      </c>
      <c r="F394" s="36">
        <v>1.031528</v>
      </c>
      <c r="G394" s="36">
        <v>0.11142100000000001</v>
      </c>
      <c r="H394" s="41">
        <v>0</v>
      </c>
      <c r="I394" s="36">
        <v>1.9913419999999999</v>
      </c>
      <c r="J394" s="36">
        <v>1.3983199999999999E-2</v>
      </c>
      <c r="K394" s="36">
        <v>0</v>
      </c>
      <c r="L394" s="36">
        <v>1.201495</v>
      </c>
      <c r="M394" s="22">
        <v>2005</v>
      </c>
      <c r="N394" s="22" t="s">
        <v>40</v>
      </c>
      <c r="O394" s="22">
        <v>3</v>
      </c>
      <c r="P394" s="22" t="s">
        <v>4</v>
      </c>
      <c r="Q394" s="22" t="s">
        <v>27</v>
      </c>
      <c r="R394" s="33">
        <v>1.109</v>
      </c>
      <c r="S394" s="33">
        <v>16.247</v>
      </c>
      <c r="T394" s="33">
        <v>6</v>
      </c>
      <c r="U394" s="33">
        <v>0.31909999999999999</v>
      </c>
      <c r="V394" s="33">
        <v>6.6939000000000002</v>
      </c>
      <c r="W394" s="33">
        <v>4.3938350000000001E-2</v>
      </c>
      <c r="X394" s="42" t="s">
        <v>2</v>
      </c>
      <c r="Y394" s="36">
        <v>1.8</v>
      </c>
      <c r="Z394" s="36"/>
      <c r="AA394" s="36"/>
      <c r="AB394" s="36"/>
      <c r="AC394" s="36"/>
      <c r="AD394" s="36"/>
      <c r="AE394" s="36"/>
      <c r="AF394" s="36"/>
    </row>
    <row r="395" spans="1:32" s="22" customFormat="1" x14ac:dyDescent="0.2">
      <c r="A395" s="22">
        <v>394</v>
      </c>
      <c r="B395" s="4" t="s">
        <v>138</v>
      </c>
      <c r="C395" s="22">
        <v>449413.12300000002</v>
      </c>
      <c r="D395" s="22">
        <v>4416598.3289999999</v>
      </c>
      <c r="E395" s="22">
        <v>3</v>
      </c>
      <c r="F395" s="36">
        <v>1.031528</v>
      </c>
      <c r="G395" s="36">
        <v>0.11142100000000001</v>
      </c>
      <c r="H395" s="41">
        <v>0</v>
      </c>
      <c r="I395" s="36">
        <v>1.9913419999999999</v>
      </c>
      <c r="J395" s="36">
        <v>1.3983199999999999E-2</v>
      </c>
      <c r="K395" s="36">
        <v>0</v>
      </c>
      <c r="L395" s="36">
        <v>1.201495</v>
      </c>
      <c r="M395" s="22">
        <v>2005</v>
      </c>
      <c r="N395" s="22" t="s">
        <v>40</v>
      </c>
      <c r="O395" s="22">
        <v>3</v>
      </c>
      <c r="P395" s="22" t="s">
        <v>4</v>
      </c>
      <c r="Q395" s="22" t="s">
        <v>27</v>
      </c>
      <c r="R395" s="33">
        <v>1.109</v>
      </c>
      <c r="S395" s="33">
        <v>16.247</v>
      </c>
      <c r="T395" s="33">
        <v>6</v>
      </c>
      <c r="U395" s="33">
        <v>0.31909999999999999</v>
      </c>
      <c r="V395" s="33">
        <v>6.6939000000000002</v>
      </c>
      <c r="W395" s="33">
        <v>4.3938350000000001E-2</v>
      </c>
      <c r="X395" s="42" t="s">
        <v>3</v>
      </c>
      <c r="Y395" s="36">
        <v>4.2699999999999996</v>
      </c>
      <c r="Z395" s="36"/>
      <c r="AA395" s="36"/>
      <c r="AB395" s="36"/>
      <c r="AC395" s="36"/>
      <c r="AD395" s="36"/>
      <c r="AE395" s="36"/>
      <c r="AF395" s="36"/>
    </row>
    <row r="396" spans="1:32" s="22" customFormat="1" x14ac:dyDescent="0.2">
      <c r="A396" s="22">
        <v>395</v>
      </c>
      <c r="B396" s="4" t="s">
        <v>138</v>
      </c>
      <c r="C396" s="22">
        <v>449413.12300000002</v>
      </c>
      <c r="D396" s="22">
        <v>4416598.3289999999</v>
      </c>
      <c r="E396" s="22">
        <v>3</v>
      </c>
      <c r="F396" s="36">
        <v>1.031528</v>
      </c>
      <c r="G396" s="36">
        <v>0.11142100000000001</v>
      </c>
      <c r="H396" s="41">
        <v>0</v>
      </c>
      <c r="I396" s="36">
        <v>1.9913419999999999</v>
      </c>
      <c r="J396" s="36">
        <v>1.3983199999999999E-2</v>
      </c>
      <c r="K396" s="36">
        <v>0</v>
      </c>
      <c r="L396" s="36">
        <v>1.201495</v>
      </c>
      <c r="M396" s="22">
        <v>2005</v>
      </c>
      <c r="N396" s="22" t="s">
        <v>40</v>
      </c>
      <c r="O396" s="22">
        <v>3</v>
      </c>
      <c r="P396" s="22" t="s">
        <v>4</v>
      </c>
      <c r="Q396" s="22" t="s">
        <v>27</v>
      </c>
      <c r="R396" s="33">
        <v>1.109</v>
      </c>
      <c r="S396" s="33">
        <v>16.247</v>
      </c>
      <c r="T396" s="33">
        <v>6</v>
      </c>
      <c r="U396" s="33">
        <v>0.31909999999999999</v>
      </c>
      <c r="V396" s="33">
        <v>6.6939000000000002</v>
      </c>
      <c r="W396" s="33">
        <v>4.3938350000000001E-2</v>
      </c>
      <c r="X396" s="42" t="s">
        <v>4</v>
      </c>
      <c r="Y396" s="36">
        <v>1.73</v>
      </c>
      <c r="Z396" s="36"/>
      <c r="AA396" s="36"/>
      <c r="AB396" s="36"/>
      <c r="AC396" s="36"/>
      <c r="AD396" s="36"/>
      <c r="AE396" s="36"/>
      <c r="AF396" s="36"/>
    </row>
    <row r="397" spans="1:32" s="22" customFormat="1" x14ac:dyDescent="0.2">
      <c r="A397" s="4">
        <v>396</v>
      </c>
      <c r="B397" s="4" t="s">
        <v>138</v>
      </c>
      <c r="C397" s="22">
        <v>449413.12300000002</v>
      </c>
      <c r="D397" s="22">
        <v>4416598.3289999999</v>
      </c>
      <c r="E397" s="22">
        <v>3</v>
      </c>
      <c r="F397" s="36">
        <v>1.031528</v>
      </c>
      <c r="G397" s="36">
        <v>0.11142100000000001</v>
      </c>
      <c r="H397" s="41">
        <v>0</v>
      </c>
      <c r="I397" s="36">
        <v>1.9913419999999999</v>
      </c>
      <c r="J397" s="36">
        <v>1.3983199999999999E-2</v>
      </c>
      <c r="K397" s="36">
        <v>0</v>
      </c>
      <c r="L397" s="36">
        <v>1.201495</v>
      </c>
      <c r="M397" s="22">
        <v>2005</v>
      </c>
      <c r="N397" s="22" t="s">
        <v>40</v>
      </c>
      <c r="O397" s="22">
        <v>3</v>
      </c>
      <c r="P397" s="22" t="s">
        <v>4</v>
      </c>
      <c r="Q397" s="22" t="s">
        <v>27</v>
      </c>
      <c r="R397" s="33">
        <v>1.109</v>
      </c>
      <c r="S397" s="33">
        <v>16.247</v>
      </c>
      <c r="T397" s="33">
        <v>6</v>
      </c>
      <c r="U397" s="33">
        <v>0.31909999999999999</v>
      </c>
      <c r="V397" s="33">
        <v>6.6939000000000002</v>
      </c>
      <c r="W397" s="33">
        <v>4.3938350000000001E-2</v>
      </c>
      <c r="X397" s="42" t="s">
        <v>5</v>
      </c>
      <c r="Y397" s="36">
        <v>0.66666666666666663</v>
      </c>
      <c r="Z397" s="36"/>
      <c r="AA397" s="36"/>
      <c r="AB397" s="36"/>
      <c r="AC397" s="36"/>
      <c r="AD397" s="36"/>
      <c r="AE397" s="36"/>
      <c r="AF397" s="36"/>
    </row>
    <row r="398" spans="1:32" s="22" customFormat="1" x14ac:dyDescent="0.2">
      <c r="A398" s="4">
        <v>397</v>
      </c>
      <c r="B398" s="4" t="s">
        <v>138</v>
      </c>
      <c r="C398" s="22">
        <v>449413.12300000002</v>
      </c>
      <c r="D398" s="22">
        <v>4416598.3289999999</v>
      </c>
      <c r="E398" s="22">
        <v>3</v>
      </c>
      <c r="F398" s="36">
        <v>1.031528</v>
      </c>
      <c r="G398" s="36">
        <v>0.11142100000000001</v>
      </c>
      <c r="H398" s="41">
        <v>0</v>
      </c>
      <c r="I398" s="36">
        <v>1.9913419999999999</v>
      </c>
      <c r="J398" s="36">
        <v>1.3983199999999999E-2</v>
      </c>
      <c r="K398" s="36">
        <v>0</v>
      </c>
      <c r="L398" s="36">
        <v>1.201495</v>
      </c>
      <c r="M398" s="22">
        <v>2005</v>
      </c>
      <c r="N398" s="22" t="s">
        <v>40</v>
      </c>
      <c r="O398" s="22">
        <v>3</v>
      </c>
      <c r="P398" s="22" t="s">
        <v>4</v>
      </c>
      <c r="Q398" s="22" t="s">
        <v>27</v>
      </c>
      <c r="R398" s="33">
        <v>1.109</v>
      </c>
      <c r="S398" s="33">
        <v>16.247</v>
      </c>
      <c r="T398" s="33">
        <v>6</v>
      </c>
      <c r="U398" s="33">
        <v>0.31909999999999999</v>
      </c>
      <c r="V398" s="33">
        <v>6.6939000000000002</v>
      </c>
      <c r="W398" s="33">
        <v>4.3938350000000001E-2</v>
      </c>
      <c r="X398" s="42" t="s">
        <v>22</v>
      </c>
      <c r="Y398" s="36">
        <v>1.4666666666666666</v>
      </c>
      <c r="Z398" s="36"/>
      <c r="AA398" s="36"/>
      <c r="AB398" s="36"/>
      <c r="AC398" s="36"/>
      <c r="AD398" s="36"/>
      <c r="AE398" s="36"/>
      <c r="AF398" s="36"/>
    </row>
    <row r="399" spans="1:32" s="22" customFormat="1" x14ac:dyDescent="0.2">
      <c r="A399" s="4">
        <v>398</v>
      </c>
      <c r="B399" s="4" t="s">
        <v>138</v>
      </c>
      <c r="C399" s="22">
        <v>449413.12300000002</v>
      </c>
      <c r="D399" s="22">
        <v>4416598.3289999999</v>
      </c>
      <c r="E399" s="22">
        <v>3</v>
      </c>
      <c r="F399" s="36">
        <v>1.031528</v>
      </c>
      <c r="G399" s="36">
        <v>0.11142100000000001</v>
      </c>
      <c r="H399" s="41">
        <v>0</v>
      </c>
      <c r="I399" s="36">
        <v>1.9913419999999999</v>
      </c>
      <c r="J399" s="36">
        <v>1.3983199999999999E-2</v>
      </c>
      <c r="K399" s="36">
        <v>0</v>
      </c>
      <c r="L399" s="36">
        <v>1.201495</v>
      </c>
      <c r="M399" s="22">
        <v>2005</v>
      </c>
      <c r="N399" s="22" t="s">
        <v>40</v>
      </c>
      <c r="O399" s="22">
        <v>3</v>
      </c>
      <c r="P399" s="22" t="s">
        <v>4</v>
      </c>
      <c r="Q399" s="22" t="s">
        <v>27</v>
      </c>
      <c r="R399" s="33">
        <v>1.109</v>
      </c>
      <c r="S399" s="33">
        <v>16.247</v>
      </c>
      <c r="T399" s="33">
        <v>6</v>
      </c>
      <c r="U399" s="33">
        <v>0.31909999999999999</v>
      </c>
      <c r="V399" s="33">
        <v>6.6939000000000002</v>
      </c>
      <c r="W399" s="33">
        <v>4.3938350000000001E-2</v>
      </c>
      <c r="X399" s="42" t="s">
        <v>104</v>
      </c>
      <c r="Y399" s="36">
        <v>1.5999999999999996</v>
      </c>
      <c r="Z399" s="36"/>
      <c r="AA399" s="36"/>
      <c r="AB399" s="36"/>
      <c r="AC399" s="36"/>
      <c r="AD399" s="36"/>
      <c r="AE399" s="36"/>
      <c r="AF399" s="36"/>
    </row>
    <row r="400" spans="1:32" s="22" customFormat="1" x14ac:dyDescent="0.2">
      <c r="A400" s="4">
        <v>399</v>
      </c>
      <c r="B400" s="4" t="s">
        <v>138</v>
      </c>
      <c r="C400" s="22">
        <v>449413.12300000002</v>
      </c>
      <c r="D400" s="22">
        <v>4416598.3289999999</v>
      </c>
      <c r="E400" s="22">
        <v>3</v>
      </c>
      <c r="F400" s="36">
        <v>1.031528</v>
      </c>
      <c r="G400" s="36">
        <v>0.11142100000000001</v>
      </c>
      <c r="H400" s="41">
        <v>0</v>
      </c>
      <c r="I400" s="36">
        <v>1.9913419999999999</v>
      </c>
      <c r="J400" s="36">
        <v>1.3983199999999999E-2</v>
      </c>
      <c r="K400" s="36">
        <v>0</v>
      </c>
      <c r="L400" s="36">
        <v>1.201495</v>
      </c>
      <c r="M400" s="22">
        <v>2005</v>
      </c>
      <c r="N400" s="22" t="s">
        <v>40</v>
      </c>
      <c r="O400" s="22">
        <v>3</v>
      </c>
      <c r="P400" s="22" t="s">
        <v>4</v>
      </c>
      <c r="Q400" s="22" t="s">
        <v>27</v>
      </c>
      <c r="R400" s="33">
        <v>1.109</v>
      </c>
      <c r="S400" s="33">
        <v>16.247</v>
      </c>
      <c r="T400" s="33">
        <v>6</v>
      </c>
      <c r="U400" s="33">
        <v>0.31909999999999999</v>
      </c>
      <c r="V400" s="33">
        <v>6.6939000000000002</v>
      </c>
      <c r="W400" s="33">
        <v>4.3938350000000001E-2</v>
      </c>
      <c r="X400" s="42" t="s">
        <v>105</v>
      </c>
      <c r="Y400" s="36">
        <v>6.6666666666666666E-2</v>
      </c>
      <c r="Z400" s="36"/>
      <c r="AA400" s="36"/>
      <c r="AB400" s="36"/>
      <c r="AC400" s="36"/>
      <c r="AD400" s="36"/>
      <c r="AE400" s="36"/>
      <c r="AF400" s="36"/>
    </row>
    <row r="401" spans="1:32" s="49" customFormat="1" x14ac:dyDescent="0.2">
      <c r="A401" s="49">
        <v>400</v>
      </c>
      <c r="B401" s="49" t="s">
        <v>138</v>
      </c>
      <c r="C401" s="49">
        <v>449413.12300000002</v>
      </c>
      <c r="D401" s="49">
        <v>4416598.3289999999</v>
      </c>
      <c r="E401" s="49">
        <v>3</v>
      </c>
      <c r="F401" s="50">
        <v>1.031528</v>
      </c>
      <c r="G401" s="50">
        <v>0.11142100000000001</v>
      </c>
      <c r="H401" s="50">
        <v>0</v>
      </c>
      <c r="I401" s="50">
        <v>1.9913419999999999</v>
      </c>
      <c r="J401" s="50">
        <v>1.3983199999999999E-2</v>
      </c>
      <c r="K401" s="50">
        <v>0</v>
      </c>
      <c r="L401" s="50">
        <v>1.201495</v>
      </c>
      <c r="M401" s="49">
        <v>2005</v>
      </c>
      <c r="N401" s="49" t="s">
        <v>40</v>
      </c>
      <c r="O401" s="49">
        <v>3</v>
      </c>
      <c r="P401" s="49" t="s">
        <v>4</v>
      </c>
      <c r="Q401" s="49" t="s">
        <v>27</v>
      </c>
      <c r="R401" s="44">
        <v>1.109</v>
      </c>
      <c r="S401" s="44">
        <v>16.247</v>
      </c>
      <c r="T401" s="44">
        <v>6</v>
      </c>
      <c r="U401" s="44">
        <v>0.31909999999999999</v>
      </c>
      <c r="V401" s="44">
        <v>6.6939000000000002</v>
      </c>
      <c r="W401" s="44">
        <v>4.3938350000000001E-2</v>
      </c>
      <c r="X401" s="52" t="s">
        <v>25</v>
      </c>
      <c r="Y401" s="50">
        <v>9.6999999999999993</v>
      </c>
      <c r="Z401" s="50"/>
      <c r="AA401" s="50"/>
      <c r="AB401" s="50"/>
      <c r="AC401" s="50"/>
      <c r="AD401" s="50"/>
      <c r="AE401" s="50"/>
      <c r="AF401" s="50"/>
    </row>
    <row r="402" spans="1:32" s="22" customFormat="1" x14ac:dyDescent="0.2">
      <c r="A402" s="22">
        <v>401</v>
      </c>
      <c r="B402" s="5" t="s">
        <v>138</v>
      </c>
      <c r="C402" s="22">
        <v>449542.14399999997</v>
      </c>
      <c r="D402" s="22">
        <v>4416501.2810000004</v>
      </c>
      <c r="E402" s="22">
        <v>3</v>
      </c>
      <c r="F402" s="36">
        <v>1.031528</v>
      </c>
      <c r="G402" s="36">
        <v>0.11142100000000001</v>
      </c>
      <c r="H402" s="41">
        <v>0</v>
      </c>
      <c r="I402" s="36">
        <v>1.9913419999999999</v>
      </c>
      <c r="J402" s="36">
        <v>1.3983199999999999E-2</v>
      </c>
      <c r="K402" s="36">
        <v>0</v>
      </c>
      <c r="L402" s="36">
        <v>1.201495</v>
      </c>
      <c r="M402" s="22">
        <v>2005</v>
      </c>
      <c r="N402" s="22" t="s">
        <v>40</v>
      </c>
      <c r="O402" s="22">
        <v>4</v>
      </c>
      <c r="P402" s="22" t="s">
        <v>4</v>
      </c>
      <c r="Q402" s="22" t="s">
        <v>28</v>
      </c>
      <c r="R402" s="33">
        <v>2.0129999999999999</v>
      </c>
      <c r="S402" s="33">
        <v>20.902000000000001</v>
      </c>
      <c r="T402" s="33">
        <v>6</v>
      </c>
      <c r="U402" s="33">
        <v>0.31909999999999999</v>
      </c>
      <c r="V402" s="33">
        <v>5.7065999999999999</v>
      </c>
      <c r="W402" s="33">
        <v>3.8759656000000003E-2</v>
      </c>
      <c r="X402" s="42" t="s">
        <v>2</v>
      </c>
      <c r="Y402" s="36">
        <v>0</v>
      </c>
      <c r="Z402" s="36"/>
      <c r="AA402" s="36"/>
      <c r="AB402" s="36"/>
      <c r="AC402" s="36"/>
      <c r="AD402" s="36"/>
      <c r="AE402" s="36"/>
      <c r="AF402" s="36"/>
    </row>
    <row r="403" spans="1:32" s="22" customFormat="1" x14ac:dyDescent="0.2">
      <c r="A403" s="22">
        <v>402</v>
      </c>
      <c r="B403" s="4" t="s">
        <v>138</v>
      </c>
      <c r="C403" s="22">
        <v>449542.14399999997</v>
      </c>
      <c r="D403" s="22">
        <v>4416501.2810000004</v>
      </c>
      <c r="E403" s="22">
        <v>3</v>
      </c>
      <c r="F403" s="36">
        <v>1.031528</v>
      </c>
      <c r="G403" s="36">
        <v>0.11142100000000001</v>
      </c>
      <c r="H403" s="41">
        <v>0</v>
      </c>
      <c r="I403" s="36">
        <v>1.9913419999999999</v>
      </c>
      <c r="J403" s="36">
        <v>1.3983199999999999E-2</v>
      </c>
      <c r="K403" s="36">
        <v>0</v>
      </c>
      <c r="L403" s="36">
        <v>1.201495</v>
      </c>
      <c r="M403" s="22">
        <v>2005</v>
      </c>
      <c r="N403" s="22" t="s">
        <v>40</v>
      </c>
      <c r="O403" s="22">
        <v>4</v>
      </c>
      <c r="P403" s="22" t="s">
        <v>4</v>
      </c>
      <c r="Q403" s="22" t="s">
        <v>28</v>
      </c>
      <c r="R403" s="33">
        <v>2.0129999999999999</v>
      </c>
      <c r="S403" s="33">
        <v>20.902000000000001</v>
      </c>
      <c r="T403" s="33">
        <v>6</v>
      </c>
      <c r="U403" s="33">
        <v>0.31909999999999999</v>
      </c>
      <c r="V403" s="33">
        <v>5.7065999999999999</v>
      </c>
      <c r="W403" s="33">
        <v>3.8759656000000003E-2</v>
      </c>
      <c r="X403" s="42" t="s">
        <v>3</v>
      </c>
      <c r="Y403" s="36">
        <v>6.6666666666666666E-2</v>
      </c>
      <c r="Z403" s="36"/>
      <c r="AA403" s="36"/>
      <c r="AB403" s="36"/>
      <c r="AC403" s="36"/>
      <c r="AD403" s="36"/>
      <c r="AE403" s="36"/>
      <c r="AF403" s="36"/>
    </row>
    <row r="404" spans="1:32" s="22" customFormat="1" x14ac:dyDescent="0.2">
      <c r="A404" s="22">
        <v>403</v>
      </c>
      <c r="B404" s="4" t="s">
        <v>138</v>
      </c>
      <c r="C404" s="22">
        <v>449542.14399999997</v>
      </c>
      <c r="D404" s="22">
        <v>4416501.2810000004</v>
      </c>
      <c r="E404" s="22">
        <v>3</v>
      </c>
      <c r="F404" s="36">
        <v>1.031528</v>
      </c>
      <c r="G404" s="36">
        <v>0.11142100000000001</v>
      </c>
      <c r="H404" s="41">
        <v>0</v>
      </c>
      <c r="I404" s="36">
        <v>1.9913419999999999</v>
      </c>
      <c r="J404" s="36">
        <v>1.3983199999999999E-2</v>
      </c>
      <c r="K404" s="36">
        <v>0</v>
      </c>
      <c r="L404" s="36">
        <v>1.201495</v>
      </c>
      <c r="M404" s="22">
        <v>2005</v>
      </c>
      <c r="N404" s="22" t="s">
        <v>40</v>
      </c>
      <c r="O404" s="22">
        <v>4</v>
      </c>
      <c r="P404" s="22" t="s">
        <v>4</v>
      </c>
      <c r="Q404" s="22" t="s">
        <v>28</v>
      </c>
      <c r="R404" s="33">
        <v>2.0129999999999999</v>
      </c>
      <c r="S404" s="33">
        <v>20.902000000000001</v>
      </c>
      <c r="T404" s="33">
        <v>6</v>
      </c>
      <c r="U404" s="33">
        <v>0.31909999999999999</v>
      </c>
      <c r="V404" s="33">
        <v>5.7065999999999999</v>
      </c>
      <c r="W404" s="33">
        <v>3.8759656000000003E-2</v>
      </c>
      <c r="X404" s="42" t="s">
        <v>4</v>
      </c>
      <c r="Y404" s="36">
        <v>0.40000000000000008</v>
      </c>
      <c r="Z404" s="36"/>
      <c r="AA404" s="36"/>
      <c r="AB404" s="36"/>
      <c r="AC404" s="36"/>
      <c r="AD404" s="36"/>
      <c r="AE404" s="36"/>
      <c r="AF404" s="36"/>
    </row>
    <row r="405" spans="1:32" s="22" customFormat="1" x14ac:dyDescent="0.2">
      <c r="A405" s="4">
        <v>404</v>
      </c>
      <c r="B405" s="4" t="s">
        <v>138</v>
      </c>
      <c r="C405" s="22">
        <v>449542.14399999997</v>
      </c>
      <c r="D405" s="22">
        <v>4416501.2810000004</v>
      </c>
      <c r="E405" s="22">
        <v>3</v>
      </c>
      <c r="F405" s="36">
        <v>1.031528</v>
      </c>
      <c r="G405" s="36">
        <v>0.11142100000000001</v>
      </c>
      <c r="H405" s="41">
        <v>0</v>
      </c>
      <c r="I405" s="36">
        <v>1.9913419999999999</v>
      </c>
      <c r="J405" s="36">
        <v>1.3983199999999999E-2</v>
      </c>
      <c r="K405" s="36">
        <v>0</v>
      </c>
      <c r="L405" s="36">
        <v>1.201495</v>
      </c>
      <c r="M405" s="22">
        <v>2005</v>
      </c>
      <c r="N405" s="22" t="s">
        <v>40</v>
      </c>
      <c r="O405" s="22">
        <v>4</v>
      </c>
      <c r="P405" s="22" t="s">
        <v>4</v>
      </c>
      <c r="Q405" s="22" t="s">
        <v>28</v>
      </c>
      <c r="R405" s="33">
        <v>2.0129999999999999</v>
      </c>
      <c r="S405" s="33">
        <v>20.902000000000001</v>
      </c>
      <c r="T405" s="33">
        <v>6</v>
      </c>
      <c r="U405" s="33">
        <v>0.31909999999999999</v>
      </c>
      <c r="V405" s="33">
        <v>5.7065999999999999</v>
      </c>
      <c r="W405" s="33">
        <v>3.8759656000000003E-2</v>
      </c>
      <c r="X405" s="42" t="s">
        <v>5</v>
      </c>
      <c r="Y405" s="36">
        <v>0.13333333333333333</v>
      </c>
      <c r="Z405" s="36"/>
      <c r="AA405" s="36"/>
      <c r="AB405" s="36"/>
      <c r="AC405" s="36"/>
      <c r="AD405" s="36"/>
      <c r="AE405" s="36"/>
      <c r="AF405" s="36"/>
    </row>
    <row r="406" spans="1:32" s="22" customFormat="1" x14ac:dyDescent="0.2">
      <c r="A406" s="4">
        <v>405</v>
      </c>
      <c r="B406" s="4" t="s">
        <v>138</v>
      </c>
      <c r="C406" s="22">
        <v>449542.14399999997</v>
      </c>
      <c r="D406" s="22">
        <v>4416501.2810000004</v>
      </c>
      <c r="E406" s="22">
        <v>3</v>
      </c>
      <c r="F406" s="36">
        <v>1.031528</v>
      </c>
      <c r="G406" s="36">
        <v>0.11142100000000001</v>
      </c>
      <c r="H406" s="41">
        <v>0</v>
      </c>
      <c r="I406" s="36">
        <v>1.9913419999999999</v>
      </c>
      <c r="J406" s="36">
        <v>1.3983199999999999E-2</v>
      </c>
      <c r="K406" s="36">
        <v>0</v>
      </c>
      <c r="L406" s="36">
        <v>1.201495</v>
      </c>
      <c r="M406" s="22">
        <v>2005</v>
      </c>
      <c r="N406" s="22" t="s">
        <v>40</v>
      </c>
      <c r="O406" s="22">
        <v>4</v>
      </c>
      <c r="P406" s="22" t="s">
        <v>4</v>
      </c>
      <c r="Q406" s="22" t="s">
        <v>28</v>
      </c>
      <c r="R406" s="33">
        <v>2.0129999999999999</v>
      </c>
      <c r="S406" s="33">
        <v>20.902000000000001</v>
      </c>
      <c r="T406" s="33">
        <v>6</v>
      </c>
      <c r="U406" s="33">
        <v>0.31909999999999999</v>
      </c>
      <c r="V406" s="33">
        <v>5.7065999999999999</v>
      </c>
      <c r="W406" s="33">
        <v>3.8759656000000003E-2</v>
      </c>
      <c r="X406" s="42" t="s">
        <v>22</v>
      </c>
      <c r="Y406" s="36">
        <v>0.46666666666666662</v>
      </c>
      <c r="Z406" s="36"/>
      <c r="AA406" s="36"/>
      <c r="AB406" s="36"/>
      <c r="AC406" s="36"/>
      <c r="AD406" s="36"/>
      <c r="AE406" s="36"/>
      <c r="AF406" s="36"/>
    </row>
    <row r="407" spans="1:32" s="22" customFormat="1" x14ac:dyDescent="0.2">
      <c r="A407" s="4">
        <v>406</v>
      </c>
      <c r="B407" s="4" t="s">
        <v>138</v>
      </c>
      <c r="C407" s="22">
        <v>449542.14399999997</v>
      </c>
      <c r="D407" s="22">
        <v>4416501.2810000004</v>
      </c>
      <c r="E407" s="22">
        <v>3</v>
      </c>
      <c r="F407" s="36">
        <v>1.031528</v>
      </c>
      <c r="G407" s="36">
        <v>0.11142100000000001</v>
      </c>
      <c r="H407" s="41">
        <v>0</v>
      </c>
      <c r="I407" s="36">
        <v>1.9913419999999999</v>
      </c>
      <c r="J407" s="36">
        <v>1.3983199999999999E-2</v>
      </c>
      <c r="K407" s="36">
        <v>0</v>
      </c>
      <c r="L407" s="36">
        <v>1.201495</v>
      </c>
      <c r="M407" s="22">
        <v>2005</v>
      </c>
      <c r="N407" s="22" t="s">
        <v>40</v>
      </c>
      <c r="O407" s="22">
        <v>4</v>
      </c>
      <c r="P407" s="22" t="s">
        <v>4</v>
      </c>
      <c r="Q407" s="22" t="s">
        <v>28</v>
      </c>
      <c r="R407" s="33">
        <v>2.0129999999999999</v>
      </c>
      <c r="S407" s="33">
        <v>20.902000000000001</v>
      </c>
      <c r="T407" s="33">
        <v>6</v>
      </c>
      <c r="U407" s="33">
        <v>0.31909999999999999</v>
      </c>
      <c r="V407" s="33">
        <v>5.7065999999999999</v>
      </c>
      <c r="W407" s="33">
        <v>3.8759656000000003E-2</v>
      </c>
      <c r="X407" s="42" t="s">
        <v>104</v>
      </c>
      <c r="Y407" s="36">
        <v>0.33333333333333331</v>
      </c>
      <c r="Z407" s="36"/>
      <c r="AA407" s="36"/>
      <c r="AB407" s="36"/>
      <c r="AC407" s="36"/>
      <c r="AD407" s="36"/>
      <c r="AE407" s="36"/>
      <c r="AF407" s="36"/>
    </row>
    <row r="408" spans="1:32" s="22" customFormat="1" x14ac:dyDescent="0.2">
      <c r="A408" s="4">
        <v>407</v>
      </c>
      <c r="B408" s="4" t="s">
        <v>138</v>
      </c>
      <c r="C408" s="22">
        <v>449542.14399999997</v>
      </c>
      <c r="D408" s="22">
        <v>4416501.2810000004</v>
      </c>
      <c r="E408" s="22">
        <v>3</v>
      </c>
      <c r="F408" s="36">
        <v>1.031528</v>
      </c>
      <c r="G408" s="36">
        <v>0.11142100000000001</v>
      </c>
      <c r="H408" s="41">
        <v>0</v>
      </c>
      <c r="I408" s="36">
        <v>1.9913419999999999</v>
      </c>
      <c r="J408" s="36">
        <v>1.3983199999999999E-2</v>
      </c>
      <c r="K408" s="36">
        <v>0</v>
      </c>
      <c r="L408" s="36">
        <v>1.201495</v>
      </c>
      <c r="M408" s="22">
        <v>2005</v>
      </c>
      <c r="N408" s="22" t="s">
        <v>40</v>
      </c>
      <c r="O408" s="22">
        <v>4</v>
      </c>
      <c r="P408" s="22" t="s">
        <v>4</v>
      </c>
      <c r="Q408" s="22" t="s">
        <v>28</v>
      </c>
      <c r="R408" s="33">
        <v>2.0129999999999999</v>
      </c>
      <c r="S408" s="33">
        <v>20.902000000000001</v>
      </c>
      <c r="T408" s="33">
        <v>6</v>
      </c>
      <c r="U408" s="33">
        <v>0.31909999999999999</v>
      </c>
      <c r="V408" s="33">
        <v>5.7065999999999999</v>
      </c>
      <c r="W408" s="33">
        <v>3.8759656000000003E-2</v>
      </c>
      <c r="X408" s="42" t="s">
        <v>105</v>
      </c>
      <c r="Y408" s="36">
        <v>0</v>
      </c>
      <c r="Z408" s="36"/>
      <c r="AA408" s="36"/>
      <c r="AB408" s="36"/>
      <c r="AC408" s="36"/>
      <c r="AD408" s="36"/>
      <c r="AE408" s="36"/>
      <c r="AF408" s="36"/>
    </row>
    <row r="409" spans="1:32" s="49" customFormat="1" x14ac:dyDescent="0.2">
      <c r="A409" s="49">
        <v>408</v>
      </c>
      <c r="B409" s="49" t="s">
        <v>138</v>
      </c>
      <c r="C409" s="49">
        <v>449542.14399999997</v>
      </c>
      <c r="D409" s="49">
        <v>4416501.2810000004</v>
      </c>
      <c r="E409" s="49">
        <v>3</v>
      </c>
      <c r="F409" s="50">
        <v>1.031528</v>
      </c>
      <c r="G409" s="50">
        <v>0.11142100000000001</v>
      </c>
      <c r="H409" s="50">
        <v>0</v>
      </c>
      <c r="I409" s="50">
        <v>1.9913419999999999</v>
      </c>
      <c r="J409" s="50">
        <v>1.3983199999999999E-2</v>
      </c>
      <c r="K409" s="50">
        <v>0</v>
      </c>
      <c r="L409" s="50">
        <v>1.201495</v>
      </c>
      <c r="M409" s="49">
        <v>2005</v>
      </c>
      <c r="N409" s="49" t="s">
        <v>40</v>
      </c>
      <c r="O409" s="49">
        <v>4</v>
      </c>
      <c r="P409" s="49" t="s">
        <v>4</v>
      </c>
      <c r="Q409" s="49" t="s">
        <v>28</v>
      </c>
      <c r="R409" s="44">
        <v>2.0129999999999999</v>
      </c>
      <c r="S409" s="44">
        <v>20.902000000000001</v>
      </c>
      <c r="T409" s="44">
        <v>6</v>
      </c>
      <c r="U409" s="44">
        <v>0.31909999999999999</v>
      </c>
      <c r="V409" s="44">
        <v>5.7065999999999999</v>
      </c>
      <c r="W409" s="44">
        <v>3.8759656000000003E-2</v>
      </c>
      <c r="X409" s="52" t="s">
        <v>25</v>
      </c>
      <c r="Y409" s="50">
        <v>1.6</v>
      </c>
      <c r="Z409" s="50"/>
      <c r="AA409" s="50"/>
      <c r="AB409" s="50"/>
      <c r="AC409" s="50"/>
      <c r="AD409" s="50"/>
      <c r="AE409" s="50"/>
      <c r="AF409" s="50"/>
    </row>
    <row r="410" spans="1:32" s="22" customFormat="1" x14ac:dyDescent="0.2">
      <c r="A410" s="22">
        <v>409</v>
      </c>
      <c r="B410" s="5" t="s">
        <v>138</v>
      </c>
      <c r="C410" s="22">
        <v>449907.58500000002</v>
      </c>
      <c r="D410" s="22">
        <v>4416169.5920000002</v>
      </c>
      <c r="E410" s="22">
        <v>3</v>
      </c>
      <c r="F410" s="36">
        <v>1.031528</v>
      </c>
      <c r="G410" s="36">
        <v>0.11142100000000001</v>
      </c>
      <c r="H410" s="41">
        <v>0</v>
      </c>
      <c r="I410" s="36">
        <v>1.9913419999999999</v>
      </c>
      <c r="J410" s="36">
        <v>1.3983199999999999E-2</v>
      </c>
      <c r="K410" s="36">
        <v>0</v>
      </c>
      <c r="L410" s="36">
        <v>1.201495</v>
      </c>
      <c r="M410" s="22">
        <v>2005</v>
      </c>
      <c r="N410" s="22" t="s">
        <v>40</v>
      </c>
      <c r="O410" s="22">
        <v>5</v>
      </c>
      <c r="P410" s="22" t="s">
        <v>4</v>
      </c>
      <c r="Q410" s="22" t="s">
        <v>28</v>
      </c>
      <c r="R410" s="33">
        <v>2.0129999999999999</v>
      </c>
      <c r="S410" s="33">
        <v>20.902000000000001</v>
      </c>
      <c r="T410" s="33">
        <v>6</v>
      </c>
      <c r="U410" s="33">
        <v>0.31909999999999999</v>
      </c>
      <c r="V410" s="33">
        <v>5.7065999999999999</v>
      </c>
      <c r="W410" s="33">
        <v>8.8965087999999998E-2</v>
      </c>
      <c r="X410" s="42" t="s">
        <v>2</v>
      </c>
      <c r="Y410" s="36">
        <v>6.6666666666666666E-2</v>
      </c>
      <c r="Z410" s="36"/>
      <c r="AA410" s="36"/>
      <c r="AB410" s="36"/>
      <c r="AC410" s="36"/>
      <c r="AD410" s="36"/>
      <c r="AE410" s="36"/>
      <c r="AF410" s="36"/>
    </row>
    <row r="411" spans="1:32" s="22" customFormat="1" x14ac:dyDescent="0.2">
      <c r="A411" s="22">
        <v>410</v>
      </c>
      <c r="B411" s="4" t="s">
        <v>138</v>
      </c>
      <c r="C411" s="22">
        <v>449907.58500000002</v>
      </c>
      <c r="D411" s="22">
        <v>4416169.5920000002</v>
      </c>
      <c r="E411" s="22">
        <v>3</v>
      </c>
      <c r="F411" s="36">
        <v>1.031528</v>
      </c>
      <c r="G411" s="36">
        <v>0.11142100000000001</v>
      </c>
      <c r="H411" s="41">
        <v>0</v>
      </c>
      <c r="I411" s="36">
        <v>1.9913419999999999</v>
      </c>
      <c r="J411" s="36">
        <v>1.3983199999999999E-2</v>
      </c>
      <c r="K411" s="36">
        <v>0</v>
      </c>
      <c r="L411" s="36">
        <v>1.201495</v>
      </c>
      <c r="M411" s="22">
        <v>2005</v>
      </c>
      <c r="N411" s="22" t="s">
        <v>40</v>
      </c>
      <c r="O411" s="22">
        <v>5</v>
      </c>
      <c r="P411" s="22" t="s">
        <v>4</v>
      </c>
      <c r="Q411" s="22" t="s">
        <v>28</v>
      </c>
      <c r="R411" s="33">
        <v>2.0129999999999999</v>
      </c>
      <c r="S411" s="33">
        <v>20.902000000000001</v>
      </c>
      <c r="T411" s="33">
        <v>6</v>
      </c>
      <c r="U411" s="33">
        <v>0.31909999999999999</v>
      </c>
      <c r="V411" s="33">
        <v>5.7065999999999999</v>
      </c>
      <c r="W411" s="33">
        <v>8.8965087999999998E-2</v>
      </c>
      <c r="X411" s="42" t="s">
        <v>3</v>
      </c>
      <c r="Y411" s="36">
        <v>0</v>
      </c>
      <c r="Z411" s="36"/>
      <c r="AA411" s="36"/>
      <c r="AB411" s="36"/>
      <c r="AC411" s="36"/>
      <c r="AD411" s="36"/>
      <c r="AE411" s="36"/>
      <c r="AF411" s="36"/>
    </row>
    <row r="412" spans="1:32" s="22" customFormat="1" x14ac:dyDescent="0.2">
      <c r="A412" s="22">
        <v>411</v>
      </c>
      <c r="B412" s="4" t="s">
        <v>138</v>
      </c>
      <c r="C412" s="22">
        <v>449907.58500000002</v>
      </c>
      <c r="D412" s="22">
        <v>4416169.5920000002</v>
      </c>
      <c r="E412" s="22">
        <v>3</v>
      </c>
      <c r="F412" s="36">
        <v>1.031528</v>
      </c>
      <c r="G412" s="36">
        <v>0.11142100000000001</v>
      </c>
      <c r="H412" s="41">
        <v>0</v>
      </c>
      <c r="I412" s="36">
        <v>1.9913419999999999</v>
      </c>
      <c r="J412" s="36">
        <v>1.3983199999999999E-2</v>
      </c>
      <c r="K412" s="36">
        <v>0</v>
      </c>
      <c r="L412" s="36">
        <v>1.201495</v>
      </c>
      <c r="M412" s="22">
        <v>2005</v>
      </c>
      <c r="N412" s="22" t="s">
        <v>40</v>
      </c>
      <c r="O412" s="22">
        <v>5</v>
      </c>
      <c r="P412" s="22" t="s">
        <v>4</v>
      </c>
      <c r="Q412" s="22" t="s">
        <v>28</v>
      </c>
      <c r="R412" s="33">
        <v>2.0129999999999999</v>
      </c>
      <c r="S412" s="33">
        <v>20.902000000000001</v>
      </c>
      <c r="T412" s="33">
        <v>6</v>
      </c>
      <c r="U412" s="33">
        <v>0.31909999999999999</v>
      </c>
      <c r="V412" s="33">
        <v>5.7065999999999999</v>
      </c>
      <c r="W412" s="33">
        <v>8.8965087999999998E-2</v>
      </c>
      <c r="X412" s="42" t="s">
        <v>4</v>
      </c>
      <c r="Y412" s="36">
        <v>0.26666666666666666</v>
      </c>
      <c r="Z412" s="36"/>
      <c r="AA412" s="36"/>
      <c r="AB412" s="36"/>
      <c r="AC412" s="36"/>
      <c r="AD412" s="36"/>
      <c r="AE412" s="36"/>
      <c r="AF412" s="36"/>
    </row>
    <row r="413" spans="1:32" s="22" customFormat="1" x14ac:dyDescent="0.2">
      <c r="A413" s="4">
        <v>412</v>
      </c>
      <c r="B413" s="4" t="s">
        <v>138</v>
      </c>
      <c r="C413" s="22">
        <v>449907.58500000002</v>
      </c>
      <c r="D413" s="22">
        <v>4416169.5920000002</v>
      </c>
      <c r="E413" s="22">
        <v>3</v>
      </c>
      <c r="F413" s="36">
        <v>1.031528</v>
      </c>
      <c r="G413" s="36">
        <v>0.11142100000000001</v>
      </c>
      <c r="H413" s="41">
        <v>0</v>
      </c>
      <c r="I413" s="36">
        <v>1.9913419999999999</v>
      </c>
      <c r="J413" s="36">
        <v>1.3983199999999999E-2</v>
      </c>
      <c r="K413" s="36">
        <v>0</v>
      </c>
      <c r="L413" s="36">
        <v>1.201495</v>
      </c>
      <c r="M413" s="22">
        <v>2005</v>
      </c>
      <c r="N413" s="22" t="s">
        <v>40</v>
      </c>
      <c r="O413" s="22">
        <v>5</v>
      </c>
      <c r="P413" s="22" t="s">
        <v>4</v>
      </c>
      <c r="Q413" s="22" t="s">
        <v>28</v>
      </c>
      <c r="R413" s="33">
        <v>2.0129999999999999</v>
      </c>
      <c r="S413" s="33">
        <v>20.902000000000001</v>
      </c>
      <c r="T413" s="33">
        <v>6</v>
      </c>
      <c r="U413" s="33">
        <v>0.31909999999999999</v>
      </c>
      <c r="V413" s="33">
        <v>5.7065999999999999</v>
      </c>
      <c r="W413" s="33">
        <v>8.8965087999999998E-2</v>
      </c>
      <c r="X413" s="42" t="s">
        <v>5</v>
      </c>
      <c r="Y413" s="36">
        <v>0.40000000000000008</v>
      </c>
      <c r="Z413" s="36"/>
      <c r="AA413" s="36"/>
      <c r="AB413" s="36"/>
      <c r="AC413" s="36"/>
      <c r="AD413" s="36"/>
      <c r="AE413" s="36"/>
      <c r="AF413" s="36"/>
    </row>
    <row r="414" spans="1:32" s="22" customFormat="1" x14ac:dyDescent="0.2">
      <c r="A414" s="4">
        <v>413</v>
      </c>
      <c r="B414" s="4" t="s">
        <v>138</v>
      </c>
      <c r="C414" s="22">
        <v>449907.58500000002</v>
      </c>
      <c r="D414" s="22">
        <v>4416169.5920000002</v>
      </c>
      <c r="E414" s="22">
        <v>3</v>
      </c>
      <c r="F414" s="36">
        <v>1.031528</v>
      </c>
      <c r="G414" s="36">
        <v>0.11142100000000001</v>
      </c>
      <c r="H414" s="41">
        <v>0</v>
      </c>
      <c r="I414" s="36">
        <v>1.9913419999999999</v>
      </c>
      <c r="J414" s="36">
        <v>1.3983199999999999E-2</v>
      </c>
      <c r="K414" s="36">
        <v>0</v>
      </c>
      <c r="L414" s="36">
        <v>1.201495</v>
      </c>
      <c r="M414" s="22">
        <v>2005</v>
      </c>
      <c r="N414" s="22" t="s">
        <v>40</v>
      </c>
      <c r="O414" s="22">
        <v>5</v>
      </c>
      <c r="P414" s="22" t="s">
        <v>4</v>
      </c>
      <c r="Q414" s="22" t="s">
        <v>28</v>
      </c>
      <c r="R414" s="33">
        <v>2.0129999999999999</v>
      </c>
      <c r="S414" s="33">
        <v>20.902000000000001</v>
      </c>
      <c r="T414" s="33">
        <v>6</v>
      </c>
      <c r="U414" s="33">
        <v>0.31909999999999999</v>
      </c>
      <c r="V414" s="33">
        <v>5.7065999999999999</v>
      </c>
      <c r="W414" s="33">
        <v>8.8965087999999998E-2</v>
      </c>
      <c r="X414" s="42" t="s">
        <v>22</v>
      </c>
      <c r="Y414" s="36">
        <v>0.6</v>
      </c>
      <c r="Z414" s="36"/>
      <c r="AA414" s="36"/>
      <c r="AB414" s="36"/>
      <c r="AC414" s="36"/>
      <c r="AD414" s="36"/>
      <c r="AE414" s="36"/>
      <c r="AF414" s="36"/>
    </row>
    <row r="415" spans="1:32" s="22" customFormat="1" x14ac:dyDescent="0.2">
      <c r="A415" s="4">
        <v>414</v>
      </c>
      <c r="B415" s="4" t="s">
        <v>138</v>
      </c>
      <c r="C415" s="22">
        <v>449907.58500000002</v>
      </c>
      <c r="D415" s="22">
        <v>4416169.5920000002</v>
      </c>
      <c r="E415" s="22">
        <v>3</v>
      </c>
      <c r="F415" s="36">
        <v>1.031528</v>
      </c>
      <c r="G415" s="36">
        <v>0.11142100000000001</v>
      </c>
      <c r="H415" s="41">
        <v>0</v>
      </c>
      <c r="I415" s="36">
        <v>1.9913419999999999</v>
      </c>
      <c r="J415" s="36">
        <v>1.3983199999999999E-2</v>
      </c>
      <c r="K415" s="36">
        <v>0</v>
      </c>
      <c r="L415" s="36">
        <v>1.201495</v>
      </c>
      <c r="M415" s="22">
        <v>2005</v>
      </c>
      <c r="N415" s="22" t="s">
        <v>40</v>
      </c>
      <c r="O415" s="22">
        <v>5</v>
      </c>
      <c r="P415" s="22" t="s">
        <v>4</v>
      </c>
      <c r="Q415" s="22" t="s">
        <v>28</v>
      </c>
      <c r="R415" s="33">
        <v>2.0129999999999999</v>
      </c>
      <c r="S415" s="33">
        <v>20.902000000000001</v>
      </c>
      <c r="T415" s="33">
        <v>6</v>
      </c>
      <c r="U415" s="33">
        <v>0.31909999999999999</v>
      </c>
      <c r="V415" s="33">
        <v>5.7065999999999999</v>
      </c>
      <c r="W415" s="33">
        <v>8.8965087999999998E-2</v>
      </c>
      <c r="X415" s="42" t="s">
        <v>104</v>
      </c>
      <c r="Y415" s="36">
        <v>1.2</v>
      </c>
      <c r="Z415" s="36"/>
      <c r="AA415" s="36"/>
      <c r="AB415" s="36"/>
      <c r="AC415" s="36"/>
      <c r="AD415" s="36"/>
      <c r="AE415" s="36"/>
      <c r="AF415" s="36"/>
    </row>
    <row r="416" spans="1:32" s="22" customFormat="1" x14ac:dyDescent="0.2">
      <c r="A416" s="4">
        <v>415</v>
      </c>
      <c r="B416" s="4" t="s">
        <v>138</v>
      </c>
      <c r="C416" s="22">
        <v>449907.58500000002</v>
      </c>
      <c r="D416" s="22">
        <v>4416169.5920000002</v>
      </c>
      <c r="E416" s="22">
        <v>3</v>
      </c>
      <c r="F416" s="36">
        <v>1.031528</v>
      </c>
      <c r="G416" s="36">
        <v>0.11142100000000001</v>
      </c>
      <c r="H416" s="41">
        <v>0</v>
      </c>
      <c r="I416" s="36">
        <v>1.9913419999999999</v>
      </c>
      <c r="J416" s="36">
        <v>1.3983199999999999E-2</v>
      </c>
      <c r="K416" s="36">
        <v>0</v>
      </c>
      <c r="L416" s="36">
        <v>1.201495</v>
      </c>
      <c r="M416" s="22">
        <v>2005</v>
      </c>
      <c r="N416" s="22" t="s">
        <v>40</v>
      </c>
      <c r="O416" s="22">
        <v>5</v>
      </c>
      <c r="P416" s="22" t="s">
        <v>4</v>
      </c>
      <c r="Q416" s="22" t="s">
        <v>28</v>
      </c>
      <c r="R416" s="33">
        <v>2.0129999999999999</v>
      </c>
      <c r="S416" s="33">
        <v>20.902000000000001</v>
      </c>
      <c r="T416" s="33">
        <v>6</v>
      </c>
      <c r="U416" s="33">
        <v>0.31909999999999999</v>
      </c>
      <c r="V416" s="33">
        <v>5.7065999999999999</v>
      </c>
      <c r="W416" s="33">
        <v>8.8965087999999998E-2</v>
      </c>
      <c r="X416" s="42" t="s">
        <v>105</v>
      </c>
      <c r="Y416" s="36">
        <v>0.33333333333333331</v>
      </c>
      <c r="Z416" s="36"/>
      <c r="AA416" s="36"/>
      <c r="AB416" s="36"/>
      <c r="AC416" s="36"/>
      <c r="AD416" s="36"/>
      <c r="AE416" s="36"/>
      <c r="AF416" s="36"/>
    </row>
    <row r="417" spans="1:32" s="49" customFormat="1" x14ac:dyDescent="0.2">
      <c r="A417" s="49">
        <v>416</v>
      </c>
      <c r="B417" s="49" t="s">
        <v>138</v>
      </c>
      <c r="C417" s="49">
        <v>449907.58500000002</v>
      </c>
      <c r="D417" s="49">
        <v>4416169.5920000002</v>
      </c>
      <c r="E417" s="49">
        <v>3</v>
      </c>
      <c r="F417" s="50">
        <v>1.031528</v>
      </c>
      <c r="G417" s="50">
        <v>0.11142100000000001</v>
      </c>
      <c r="H417" s="50">
        <v>0</v>
      </c>
      <c r="I417" s="50">
        <v>1.9913419999999999</v>
      </c>
      <c r="J417" s="50">
        <v>1.3983199999999999E-2</v>
      </c>
      <c r="K417" s="50">
        <v>0</v>
      </c>
      <c r="L417" s="50">
        <v>1.201495</v>
      </c>
      <c r="M417" s="49">
        <v>2005</v>
      </c>
      <c r="N417" s="49" t="s">
        <v>40</v>
      </c>
      <c r="O417" s="49">
        <v>5</v>
      </c>
      <c r="P417" s="49" t="s">
        <v>4</v>
      </c>
      <c r="Q417" s="49" t="s">
        <v>28</v>
      </c>
      <c r="R417" s="44">
        <v>2.0129999999999999</v>
      </c>
      <c r="S417" s="44">
        <v>20.902000000000001</v>
      </c>
      <c r="T417" s="44">
        <v>6</v>
      </c>
      <c r="U417" s="44">
        <v>0.31909999999999999</v>
      </c>
      <c r="V417" s="44">
        <v>5.7065999999999999</v>
      </c>
      <c r="W417" s="44">
        <v>8.8965087999999998E-2</v>
      </c>
      <c r="X417" s="52" t="s">
        <v>25</v>
      </c>
      <c r="Y417" s="50">
        <v>5.53</v>
      </c>
      <c r="Z417" s="50"/>
      <c r="AA417" s="50"/>
      <c r="AB417" s="50"/>
      <c r="AC417" s="50"/>
      <c r="AD417" s="50"/>
      <c r="AE417" s="50"/>
      <c r="AF417" s="50"/>
    </row>
    <row r="418" spans="1:32" s="22" customFormat="1" x14ac:dyDescent="0.2">
      <c r="A418" s="22">
        <v>417</v>
      </c>
      <c r="B418" s="5" t="s">
        <v>138</v>
      </c>
      <c r="C418" s="22">
        <v>450617.62699999998</v>
      </c>
      <c r="D418" s="22">
        <v>4415794.9890000001</v>
      </c>
      <c r="E418" s="22">
        <v>3</v>
      </c>
      <c r="F418" s="36">
        <v>1.031528</v>
      </c>
      <c r="G418" s="36">
        <v>0.11142100000000001</v>
      </c>
      <c r="H418" s="41">
        <v>0</v>
      </c>
      <c r="I418" s="36">
        <v>1.9913419999999999</v>
      </c>
      <c r="J418" s="36">
        <v>1.3983199999999999E-2</v>
      </c>
      <c r="K418" s="36">
        <v>0</v>
      </c>
      <c r="L418" s="36">
        <v>1.201495</v>
      </c>
      <c r="M418" s="22">
        <v>2005</v>
      </c>
      <c r="N418" s="22" t="s">
        <v>40</v>
      </c>
      <c r="O418" s="22">
        <v>6</v>
      </c>
      <c r="P418" s="22" t="s">
        <v>4</v>
      </c>
      <c r="Q418" s="22" t="s">
        <v>28</v>
      </c>
      <c r="R418" s="33">
        <v>2.0129999999999999</v>
      </c>
      <c r="S418" s="33">
        <v>20.902000000000001</v>
      </c>
      <c r="T418" s="33">
        <v>6</v>
      </c>
      <c r="U418" s="33">
        <v>0.31909999999999999</v>
      </c>
      <c r="V418" s="33">
        <v>5.7065999999999999</v>
      </c>
      <c r="W418" s="33">
        <v>6.5732955999999995E-2</v>
      </c>
      <c r="X418" s="42" t="s">
        <v>2</v>
      </c>
      <c r="Y418" s="36">
        <v>0.46666666666666662</v>
      </c>
      <c r="Z418" s="36"/>
      <c r="AA418" s="36"/>
      <c r="AB418" s="36"/>
      <c r="AC418" s="36"/>
      <c r="AD418" s="36"/>
      <c r="AE418" s="36"/>
      <c r="AF418" s="36"/>
    </row>
    <row r="419" spans="1:32" s="22" customFormat="1" x14ac:dyDescent="0.2">
      <c r="A419" s="22">
        <v>418</v>
      </c>
      <c r="B419" s="4" t="s">
        <v>138</v>
      </c>
      <c r="C419" s="22">
        <v>450617.62699999998</v>
      </c>
      <c r="D419" s="22">
        <v>4415794.9890000001</v>
      </c>
      <c r="E419" s="22">
        <v>3</v>
      </c>
      <c r="F419" s="36">
        <v>1.031528</v>
      </c>
      <c r="G419" s="36">
        <v>0.11142100000000001</v>
      </c>
      <c r="H419" s="41">
        <v>0</v>
      </c>
      <c r="I419" s="36">
        <v>1.9913419999999999</v>
      </c>
      <c r="J419" s="36">
        <v>1.3983199999999999E-2</v>
      </c>
      <c r="K419" s="36">
        <v>0</v>
      </c>
      <c r="L419" s="36">
        <v>1.201495</v>
      </c>
      <c r="M419" s="22">
        <v>2005</v>
      </c>
      <c r="N419" s="22" t="s">
        <v>40</v>
      </c>
      <c r="O419" s="22">
        <v>6</v>
      </c>
      <c r="P419" s="22" t="s">
        <v>4</v>
      </c>
      <c r="Q419" s="22" t="s">
        <v>28</v>
      </c>
      <c r="R419" s="33">
        <v>2.0129999999999999</v>
      </c>
      <c r="S419" s="33">
        <v>20.902000000000001</v>
      </c>
      <c r="T419" s="33">
        <v>6</v>
      </c>
      <c r="U419" s="33">
        <v>0.31909999999999999</v>
      </c>
      <c r="V419" s="33">
        <v>5.7065999999999999</v>
      </c>
      <c r="W419" s="33">
        <v>6.5732955999999995E-2</v>
      </c>
      <c r="X419" s="42" t="s">
        <v>3</v>
      </c>
      <c r="Y419" s="36">
        <v>0.6</v>
      </c>
      <c r="Z419" s="36"/>
      <c r="AA419" s="36"/>
      <c r="AB419" s="36"/>
      <c r="AC419" s="36"/>
      <c r="AD419" s="36"/>
      <c r="AE419" s="36"/>
      <c r="AF419" s="36"/>
    </row>
    <row r="420" spans="1:32" s="22" customFormat="1" x14ac:dyDescent="0.2">
      <c r="A420" s="22">
        <v>419</v>
      </c>
      <c r="B420" s="4" t="s">
        <v>138</v>
      </c>
      <c r="C420" s="22">
        <v>450617.62699999998</v>
      </c>
      <c r="D420" s="22">
        <v>4415794.9890000001</v>
      </c>
      <c r="E420" s="22">
        <v>3</v>
      </c>
      <c r="F420" s="36">
        <v>1.031528</v>
      </c>
      <c r="G420" s="36">
        <v>0.11142100000000001</v>
      </c>
      <c r="H420" s="41">
        <v>0</v>
      </c>
      <c r="I420" s="36">
        <v>1.9913419999999999</v>
      </c>
      <c r="J420" s="36">
        <v>1.3983199999999999E-2</v>
      </c>
      <c r="K420" s="36">
        <v>0</v>
      </c>
      <c r="L420" s="36">
        <v>1.201495</v>
      </c>
      <c r="M420" s="22">
        <v>2005</v>
      </c>
      <c r="N420" s="22" t="s">
        <v>40</v>
      </c>
      <c r="O420" s="22">
        <v>6</v>
      </c>
      <c r="P420" s="22" t="s">
        <v>4</v>
      </c>
      <c r="Q420" s="22" t="s">
        <v>28</v>
      </c>
      <c r="R420" s="33">
        <v>2.0129999999999999</v>
      </c>
      <c r="S420" s="33">
        <v>20.902000000000001</v>
      </c>
      <c r="T420" s="33">
        <v>6</v>
      </c>
      <c r="U420" s="33">
        <v>0.31909999999999999</v>
      </c>
      <c r="V420" s="33">
        <v>5.7065999999999999</v>
      </c>
      <c r="W420" s="33">
        <v>6.5732955999999995E-2</v>
      </c>
      <c r="X420" s="42" t="s">
        <v>4</v>
      </c>
      <c r="Y420" s="36">
        <v>1.4666666666666668</v>
      </c>
      <c r="Z420" s="36"/>
      <c r="AA420" s="36"/>
      <c r="AB420" s="36"/>
      <c r="AC420" s="36"/>
      <c r="AD420" s="36"/>
      <c r="AE420" s="36"/>
      <c r="AF420" s="36"/>
    </row>
    <row r="421" spans="1:32" s="22" customFormat="1" x14ac:dyDescent="0.2">
      <c r="A421" s="4">
        <v>420</v>
      </c>
      <c r="B421" s="4" t="s">
        <v>138</v>
      </c>
      <c r="C421" s="22">
        <v>450617.62699999998</v>
      </c>
      <c r="D421" s="22">
        <v>4415794.9890000001</v>
      </c>
      <c r="E421" s="22">
        <v>3</v>
      </c>
      <c r="F421" s="36">
        <v>1.031528</v>
      </c>
      <c r="G421" s="36">
        <v>0.11142100000000001</v>
      </c>
      <c r="H421" s="41">
        <v>0</v>
      </c>
      <c r="I421" s="36">
        <v>1.9913419999999999</v>
      </c>
      <c r="J421" s="36">
        <v>1.3983199999999999E-2</v>
      </c>
      <c r="K421" s="36">
        <v>0</v>
      </c>
      <c r="L421" s="36">
        <v>1.201495</v>
      </c>
      <c r="M421" s="22">
        <v>2005</v>
      </c>
      <c r="N421" s="22" t="s">
        <v>40</v>
      </c>
      <c r="O421" s="22">
        <v>6</v>
      </c>
      <c r="P421" s="22" t="s">
        <v>4</v>
      </c>
      <c r="Q421" s="22" t="s">
        <v>28</v>
      </c>
      <c r="R421" s="33">
        <v>2.0129999999999999</v>
      </c>
      <c r="S421" s="33">
        <v>20.902000000000001</v>
      </c>
      <c r="T421" s="33">
        <v>6</v>
      </c>
      <c r="U421" s="33">
        <v>0.31909999999999999</v>
      </c>
      <c r="V421" s="33">
        <v>5.7065999999999999</v>
      </c>
      <c r="W421" s="33">
        <v>6.5732955999999995E-2</v>
      </c>
      <c r="X421" s="42" t="s">
        <v>5</v>
      </c>
      <c r="Y421" s="36">
        <v>2</v>
      </c>
      <c r="Z421" s="36"/>
      <c r="AA421" s="36"/>
      <c r="AB421" s="36"/>
      <c r="AC421" s="36"/>
      <c r="AD421" s="36"/>
      <c r="AE421" s="36"/>
      <c r="AF421" s="36"/>
    </row>
    <row r="422" spans="1:32" s="22" customFormat="1" x14ac:dyDescent="0.2">
      <c r="A422" s="4">
        <v>421</v>
      </c>
      <c r="B422" s="4" t="s">
        <v>138</v>
      </c>
      <c r="C422" s="22">
        <v>450617.62699999998</v>
      </c>
      <c r="D422" s="22">
        <v>4415794.9890000001</v>
      </c>
      <c r="E422" s="22">
        <v>3</v>
      </c>
      <c r="F422" s="36">
        <v>1.031528</v>
      </c>
      <c r="G422" s="36">
        <v>0.11142100000000001</v>
      </c>
      <c r="H422" s="41">
        <v>0</v>
      </c>
      <c r="I422" s="36">
        <v>1.9913419999999999</v>
      </c>
      <c r="J422" s="36">
        <v>1.3983199999999999E-2</v>
      </c>
      <c r="K422" s="36">
        <v>0</v>
      </c>
      <c r="L422" s="36">
        <v>1.201495</v>
      </c>
      <c r="M422" s="22">
        <v>2005</v>
      </c>
      <c r="N422" s="22" t="s">
        <v>40</v>
      </c>
      <c r="O422" s="22">
        <v>6</v>
      </c>
      <c r="P422" s="22" t="s">
        <v>4</v>
      </c>
      <c r="Q422" s="22" t="s">
        <v>28</v>
      </c>
      <c r="R422" s="33">
        <v>2.0129999999999999</v>
      </c>
      <c r="S422" s="33">
        <v>20.902000000000001</v>
      </c>
      <c r="T422" s="33">
        <v>6</v>
      </c>
      <c r="U422" s="33">
        <v>0.31909999999999999</v>
      </c>
      <c r="V422" s="33">
        <v>5.7065999999999999</v>
      </c>
      <c r="W422" s="33">
        <v>6.5732955999999995E-2</v>
      </c>
      <c r="X422" s="42" t="s">
        <v>22</v>
      </c>
      <c r="Y422" s="36">
        <v>2.6</v>
      </c>
      <c r="Z422" s="36"/>
      <c r="AA422" s="36"/>
      <c r="AB422" s="36"/>
      <c r="AC422" s="36"/>
      <c r="AD422" s="36"/>
      <c r="AE422" s="36"/>
      <c r="AF422" s="36"/>
    </row>
    <row r="423" spans="1:32" s="22" customFormat="1" x14ac:dyDescent="0.2">
      <c r="A423" s="4">
        <v>422</v>
      </c>
      <c r="B423" s="4" t="s">
        <v>138</v>
      </c>
      <c r="C423" s="22">
        <v>450617.62699999998</v>
      </c>
      <c r="D423" s="22">
        <v>4415794.9890000001</v>
      </c>
      <c r="E423" s="22">
        <v>3</v>
      </c>
      <c r="F423" s="36">
        <v>1.031528</v>
      </c>
      <c r="G423" s="36">
        <v>0.11142100000000001</v>
      </c>
      <c r="H423" s="41">
        <v>0</v>
      </c>
      <c r="I423" s="36">
        <v>1.9913419999999999</v>
      </c>
      <c r="J423" s="36">
        <v>1.3983199999999999E-2</v>
      </c>
      <c r="K423" s="36">
        <v>0</v>
      </c>
      <c r="L423" s="36">
        <v>1.201495</v>
      </c>
      <c r="M423" s="22">
        <v>2005</v>
      </c>
      <c r="N423" s="22" t="s">
        <v>40</v>
      </c>
      <c r="O423" s="22">
        <v>6</v>
      </c>
      <c r="P423" s="22" t="s">
        <v>4</v>
      </c>
      <c r="Q423" s="22" t="s">
        <v>28</v>
      </c>
      <c r="R423" s="33">
        <v>2.0129999999999999</v>
      </c>
      <c r="S423" s="33">
        <v>20.902000000000001</v>
      </c>
      <c r="T423" s="33">
        <v>6</v>
      </c>
      <c r="U423" s="33">
        <v>0.31909999999999999</v>
      </c>
      <c r="V423" s="33">
        <v>5.7065999999999999</v>
      </c>
      <c r="W423" s="33">
        <v>6.5732955999999995E-2</v>
      </c>
      <c r="X423" s="42" t="s">
        <v>104</v>
      </c>
      <c r="Y423" s="36">
        <v>1.3333333333333333</v>
      </c>
      <c r="Z423" s="36"/>
      <c r="AA423" s="36"/>
      <c r="AB423" s="36"/>
      <c r="AC423" s="36"/>
      <c r="AD423" s="36"/>
      <c r="AE423" s="36"/>
      <c r="AF423" s="36"/>
    </row>
    <row r="424" spans="1:32" s="22" customFormat="1" x14ac:dyDescent="0.2">
      <c r="A424" s="4">
        <v>423</v>
      </c>
      <c r="B424" s="4" t="s">
        <v>138</v>
      </c>
      <c r="C424" s="22">
        <v>450617.62699999998</v>
      </c>
      <c r="D424" s="22">
        <v>4415794.9890000001</v>
      </c>
      <c r="E424" s="22">
        <v>3</v>
      </c>
      <c r="F424" s="36">
        <v>1.031528</v>
      </c>
      <c r="G424" s="36">
        <v>0.11142100000000001</v>
      </c>
      <c r="H424" s="41">
        <v>0</v>
      </c>
      <c r="I424" s="36">
        <v>1.9913419999999999</v>
      </c>
      <c r="J424" s="36">
        <v>1.3983199999999999E-2</v>
      </c>
      <c r="K424" s="36">
        <v>0</v>
      </c>
      <c r="L424" s="36">
        <v>1.201495</v>
      </c>
      <c r="M424" s="22">
        <v>2005</v>
      </c>
      <c r="N424" s="22" t="s">
        <v>40</v>
      </c>
      <c r="O424" s="22">
        <v>6</v>
      </c>
      <c r="P424" s="22" t="s">
        <v>4</v>
      </c>
      <c r="Q424" s="22" t="s">
        <v>28</v>
      </c>
      <c r="R424" s="33">
        <v>2.0129999999999999</v>
      </c>
      <c r="S424" s="33">
        <v>20.902000000000001</v>
      </c>
      <c r="T424" s="33">
        <v>6</v>
      </c>
      <c r="U424" s="33">
        <v>0.31909999999999999</v>
      </c>
      <c r="V424" s="33">
        <v>5.7065999999999999</v>
      </c>
      <c r="W424" s="33">
        <v>6.5732955999999995E-2</v>
      </c>
      <c r="X424" s="42" t="s">
        <v>105</v>
      </c>
      <c r="Y424" s="36">
        <v>6.6666666666666666E-2</v>
      </c>
      <c r="Z424" s="36"/>
      <c r="AA424" s="36"/>
      <c r="AB424" s="36"/>
      <c r="AC424" s="36"/>
      <c r="AD424" s="36"/>
      <c r="AE424" s="36"/>
      <c r="AF424" s="36"/>
    </row>
    <row r="425" spans="1:32" s="49" customFormat="1" x14ac:dyDescent="0.2">
      <c r="A425" s="49">
        <v>424</v>
      </c>
      <c r="B425" s="49" t="s">
        <v>138</v>
      </c>
      <c r="C425" s="49">
        <v>450617.62699999998</v>
      </c>
      <c r="D425" s="49">
        <v>4415794.9890000001</v>
      </c>
      <c r="E425" s="49">
        <v>3</v>
      </c>
      <c r="F425" s="50">
        <v>1.031528</v>
      </c>
      <c r="G425" s="50">
        <v>0.11142100000000001</v>
      </c>
      <c r="H425" s="50">
        <v>0</v>
      </c>
      <c r="I425" s="50">
        <v>1.9913419999999999</v>
      </c>
      <c r="J425" s="50">
        <v>1.3983199999999999E-2</v>
      </c>
      <c r="K425" s="50">
        <v>0</v>
      </c>
      <c r="L425" s="50">
        <v>1.201495</v>
      </c>
      <c r="M425" s="49">
        <v>2005</v>
      </c>
      <c r="N425" s="49" t="s">
        <v>40</v>
      </c>
      <c r="O425" s="49">
        <v>6</v>
      </c>
      <c r="P425" s="49" t="s">
        <v>4</v>
      </c>
      <c r="Q425" s="49" t="s">
        <v>28</v>
      </c>
      <c r="R425" s="44">
        <v>2.0129999999999999</v>
      </c>
      <c r="S425" s="44">
        <v>20.902000000000001</v>
      </c>
      <c r="T425" s="44">
        <v>6</v>
      </c>
      <c r="U425" s="44">
        <v>0.31909999999999999</v>
      </c>
      <c r="V425" s="44">
        <v>5.7065999999999999</v>
      </c>
      <c r="W425" s="44">
        <v>6.5732955999999995E-2</v>
      </c>
      <c r="X425" s="52" t="s">
        <v>25</v>
      </c>
      <c r="Y425" s="50">
        <v>0.93</v>
      </c>
      <c r="Z425" s="50"/>
      <c r="AA425" s="50"/>
      <c r="AB425" s="50"/>
      <c r="AC425" s="50"/>
      <c r="AD425" s="50"/>
      <c r="AE425" s="50"/>
      <c r="AF425" s="50"/>
    </row>
    <row r="426" spans="1:32" s="22" customFormat="1" x14ac:dyDescent="0.2">
      <c r="A426" s="22">
        <v>425</v>
      </c>
      <c r="B426" s="5" t="s">
        <v>138</v>
      </c>
      <c r="C426" s="22">
        <v>449276.576</v>
      </c>
      <c r="D426" s="22">
        <v>4416419.7939999998</v>
      </c>
      <c r="E426" s="22">
        <v>3</v>
      </c>
      <c r="F426" s="36">
        <v>1.031528</v>
      </c>
      <c r="G426" s="36">
        <v>0.11142100000000001</v>
      </c>
      <c r="H426" s="41">
        <v>0</v>
      </c>
      <c r="I426" s="36">
        <v>1.9913419999999999</v>
      </c>
      <c r="J426" s="36">
        <v>1.3983199999999999E-2</v>
      </c>
      <c r="K426" s="36">
        <v>0</v>
      </c>
      <c r="L426" s="36">
        <v>1.201495</v>
      </c>
      <c r="M426" s="22">
        <v>2007</v>
      </c>
      <c r="N426" s="22" t="s">
        <v>40</v>
      </c>
      <c r="O426" s="22">
        <v>1</v>
      </c>
      <c r="P426" s="22" t="s">
        <v>4</v>
      </c>
      <c r="Q426" s="22" t="s">
        <v>27</v>
      </c>
      <c r="R426" s="33">
        <v>1.109</v>
      </c>
      <c r="S426" s="33">
        <v>16.247</v>
      </c>
      <c r="T426" s="33">
        <v>6</v>
      </c>
      <c r="U426" s="33">
        <v>0.31909999999999999</v>
      </c>
      <c r="V426" s="33">
        <v>6.6939000000000002</v>
      </c>
      <c r="W426" s="33">
        <v>6.4136066000000005E-2</v>
      </c>
      <c r="X426" s="42" t="s">
        <v>2</v>
      </c>
      <c r="Y426" s="36">
        <v>0.87</v>
      </c>
      <c r="Z426" s="36"/>
      <c r="AA426" s="36"/>
      <c r="AB426" s="36"/>
      <c r="AC426" s="36"/>
      <c r="AD426" s="36"/>
      <c r="AE426" s="36"/>
      <c r="AF426" s="36"/>
    </row>
    <row r="427" spans="1:32" s="22" customFormat="1" x14ac:dyDescent="0.2">
      <c r="A427" s="22">
        <v>426</v>
      </c>
      <c r="B427" s="4" t="s">
        <v>138</v>
      </c>
      <c r="C427" s="22">
        <v>449276.576</v>
      </c>
      <c r="D427" s="22">
        <v>4416419.7939999998</v>
      </c>
      <c r="E427" s="22">
        <v>3</v>
      </c>
      <c r="F427" s="36">
        <v>1.031528</v>
      </c>
      <c r="G427" s="36">
        <v>0.11142100000000001</v>
      </c>
      <c r="H427" s="41">
        <v>0</v>
      </c>
      <c r="I427" s="36">
        <v>1.9913419999999999</v>
      </c>
      <c r="J427" s="36">
        <v>1.3983199999999999E-2</v>
      </c>
      <c r="K427" s="36">
        <v>0</v>
      </c>
      <c r="L427" s="36">
        <v>1.201495</v>
      </c>
      <c r="M427" s="22">
        <v>2007</v>
      </c>
      <c r="N427" s="22" t="s">
        <v>40</v>
      </c>
      <c r="O427" s="22">
        <v>1</v>
      </c>
      <c r="P427" s="22" t="s">
        <v>4</v>
      </c>
      <c r="Q427" s="22" t="s">
        <v>27</v>
      </c>
      <c r="R427" s="33">
        <v>1.109</v>
      </c>
      <c r="S427" s="33">
        <v>16.247</v>
      </c>
      <c r="T427" s="33">
        <v>6</v>
      </c>
      <c r="U427" s="33">
        <v>0.31909999999999999</v>
      </c>
      <c r="V427" s="33">
        <v>6.6939000000000002</v>
      </c>
      <c r="W427" s="33">
        <v>6.4136066000000005E-2</v>
      </c>
      <c r="X427" s="42" t="s">
        <v>3</v>
      </c>
      <c r="Y427" s="36">
        <v>3.87</v>
      </c>
      <c r="Z427" s="36"/>
      <c r="AA427" s="36"/>
      <c r="AB427" s="36"/>
      <c r="AC427" s="36"/>
      <c r="AD427" s="36"/>
      <c r="AE427" s="36"/>
      <c r="AF427" s="36"/>
    </row>
    <row r="428" spans="1:32" s="22" customFormat="1" x14ac:dyDescent="0.2">
      <c r="A428" s="22">
        <v>427</v>
      </c>
      <c r="B428" s="4" t="s">
        <v>138</v>
      </c>
      <c r="C428" s="22">
        <v>449276.576</v>
      </c>
      <c r="D428" s="22">
        <v>4416419.7939999998</v>
      </c>
      <c r="E428" s="22">
        <v>3</v>
      </c>
      <c r="F428" s="36">
        <v>1.031528</v>
      </c>
      <c r="G428" s="36">
        <v>0.11142100000000001</v>
      </c>
      <c r="H428" s="41">
        <v>0</v>
      </c>
      <c r="I428" s="36">
        <v>1.9913419999999999</v>
      </c>
      <c r="J428" s="36">
        <v>1.3983199999999999E-2</v>
      </c>
      <c r="K428" s="36">
        <v>0</v>
      </c>
      <c r="L428" s="36">
        <v>1.201495</v>
      </c>
      <c r="M428" s="22">
        <v>2007</v>
      </c>
      <c r="N428" s="22" t="s">
        <v>40</v>
      </c>
      <c r="O428" s="22">
        <v>1</v>
      </c>
      <c r="P428" s="22" t="s">
        <v>4</v>
      </c>
      <c r="Q428" s="22" t="s">
        <v>27</v>
      </c>
      <c r="R428" s="33">
        <v>1.109</v>
      </c>
      <c r="S428" s="33">
        <v>16.247</v>
      </c>
      <c r="T428" s="33">
        <v>6</v>
      </c>
      <c r="U428" s="33">
        <v>0.31909999999999999</v>
      </c>
      <c r="V428" s="33">
        <v>6.6939000000000002</v>
      </c>
      <c r="W428" s="33">
        <v>6.4136066000000005E-2</v>
      </c>
      <c r="X428" s="42" t="s">
        <v>4</v>
      </c>
      <c r="Y428" s="36">
        <v>2.62</v>
      </c>
      <c r="Z428" s="36"/>
      <c r="AA428" s="36"/>
      <c r="AB428" s="36"/>
      <c r="AC428" s="36"/>
      <c r="AD428" s="36"/>
      <c r="AE428" s="36"/>
      <c r="AF428" s="36"/>
    </row>
    <row r="429" spans="1:32" s="22" customFormat="1" x14ac:dyDescent="0.2">
      <c r="A429" s="4">
        <v>428</v>
      </c>
      <c r="B429" s="4" t="s">
        <v>138</v>
      </c>
      <c r="C429" s="22">
        <v>449276.576</v>
      </c>
      <c r="D429" s="22">
        <v>4416419.7939999998</v>
      </c>
      <c r="E429" s="22">
        <v>3</v>
      </c>
      <c r="F429" s="36">
        <v>1.031528</v>
      </c>
      <c r="G429" s="36">
        <v>0.11142100000000001</v>
      </c>
      <c r="H429" s="41">
        <v>0</v>
      </c>
      <c r="I429" s="36">
        <v>1.9913419999999999</v>
      </c>
      <c r="J429" s="36">
        <v>1.3983199999999999E-2</v>
      </c>
      <c r="K429" s="36">
        <v>0</v>
      </c>
      <c r="L429" s="36">
        <v>1.201495</v>
      </c>
      <c r="M429" s="22">
        <v>2007</v>
      </c>
      <c r="N429" s="22" t="s">
        <v>40</v>
      </c>
      <c r="O429" s="22">
        <v>1</v>
      </c>
      <c r="P429" s="22" t="s">
        <v>4</v>
      </c>
      <c r="Q429" s="22" t="s">
        <v>27</v>
      </c>
      <c r="R429" s="33">
        <v>1.109</v>
      </c>
      <c r="S429" s="33">
        <v>16.247</v>
      </c>
      <c r="T429" s="33">
        <v>6</v>
      </c>
      <c r="U429" s="33">
        <v>0.31909999999999999</v>
      </c>
      <c r="V429" s="33">
        <v>6.6939000000000002</v>
      </c>
      <c r="W429" s="33">
        <v>6.4136066000000005E-2</v>
      </c>
      <c r="X429" s="42" t="s">
        <v>5</v>
      </c>
      <c r="Y429" s="36">
        <v>2.4444444444444442</v>
      </c>
      <c r="Z429" s="36"/>
      <c r="AA429" s="36"/>
      <c r="AB429" s="36"/>
      <c r="AC429" s="36"/>
      <c r="AD429" s="36"/>
      <c r="AE429" s="36"/>
      <c r="AF429" s="36"/>
    </row>
    <row r="430" spans="1:32" s="22" customFormat="1" x14ac:dyDescent="0.2">
      <c r="A430" s="4">
        <v>429</v>
      </c>
      <c r="B430" s="4" t="s">
        <v>138</v>
      </c>
      <c r="C430" s="22">
        <v>449276.576</v>
      </c>
      <c r="D430" s="22">
        <v>4416419.7939999998</v>
      </c>
      <c r="E430" s="22">
        <v>3</v>
      </c>
      <c r="F430" s="36">
        <v>1.031528</v>
      </c>
      <c r="G430" s="36">
        <v>0.11142100000000001</v>
      </c>
      <c r="H430" s="41">
        <v>0</v>
      </c>
      <c r="I430" s="36">
        <v>1.9913419999999999</v>
      </c>
      <c r="J430" s="36">
        <v>1.3983199999999999E-2</v>
      </c>
      <c r="K430" s="36">
        <v>0</v>
      </c>
      <c r="L430" s="36">
        <v>1.201495</v>
      </c>
      <c r="M430" s="22">
        <v>2007</v>
      </c>
      <c r="N430" s="22" t="s">
        <v>40</v>
      </c>
      <c r="O430" s="22">
        <v>1</v>
      </c>
      <c r="P430" s="22" t="s">
        <v>4</v>
      </c>
      <c r="Q430" s="22" t="s">
        <v>27</v>
      </c>
      <c r="R430" s="33">
        <v>1.109</v>
      </c>
      <c r="S430" s="33">
        <v>16.247</v>
      </c>
      <c r="T430" s="33">
        <v>6</v>
      </c>
      <c r="U430" s="33">
        <v>0.31909999999999999</v>
      </c>
      <c r="V430" s="33">
        <v>6.6939000000000002</v>
      </c>
      <c r="W430" s="33">
        <v>6.4136066000000005E-2</v>
      </c>
      <c r="X430" s="42" t="s">
        <v>22</v>
      </c>
      <c r="Y430" s="36">
        <v>1.9333333333333333</v>
      </c>
      <c r="Z430" s="36"/>
      <c r="AA430" s="36"/>
      <c r="AB430" s="36"/>
      <c r="AC430" s="36"/>
      <c r="AD430" s="36"/>
      <c r="AE430" s="36"/>
      <c r="AF430" s="36"/>
    </row>
    <row r="431" spans="1:32" s="22" customFormat="1" x14ac:dyDescent="0.2">
      <c r="A431" s="4">
        <v>430</v>
      </c>
      <c r="B431" s="4" t="s">
        <v>138</v>
      </c>
      <c r="C431" s="22">
        <v>449276.576</v>
      </c>
      <c r="D431" s="22">
        <v>4416419.7939999998</v>
      </c>
      <c r="E431" s="22">
        <v>3</v>
      </c>
      <c r="F431" s="36">
        <v>1.031528</v>
      </c>
      <c r="G431" s="36">
        <v>0.11142100000000001</v>
      </c>
      <c r="H431" s="41">
        <v>0</v>
      </c>
      <c r="I431" s="36">
        <v>1.9913419999999999</v>
      </c>
      <c r="J431" s="36">
        <v>1.3983199999999999E-2</v>
      </c>
      <c r="K431" s="36">
        <v>0</v>
      </c>
      <c r="L431" s="36">
        <v>1.201495</v>
      </c>
      <c r="M431" s="22">
        <v>2007</v>
      </c>
      <c r="N431" s="22" t="s">
        <v>40</v>
      </c>
      <c r="O431" s="22">
        <v>1</v>
      </c>
      <c r="P431" s="22" t="s">
        <v>4</v>
      </c>
      <c r="Q431" s="22" t="s">
        <v>27</v>
      </c>
      <c r="R431" s="33">
        <v>1.109</v>
      </c>
      <c r="S431" s="33">
        <v>16.247</v>
      </c>
      <c r="T431" s="33">
        <v>6</v>
      </c>
      <c r="U431" s="33">
        <v>0.31909999999999999</v>
      </c>
      <c r="V431" s="33">
        <v>6.6939000000000002</v>
      </c>
      <c r="W431" s="33">
        <v>6.4136066000000005E-2</v>
      </c>
      <c r="X431" s="42" t="s">
        <v>104</v>
      </c>
      <c r="Y431" s="36">
        <v>0.55555555555555547</v>
      </c>
      <c r="Z431" s="36"/>
      <c r="AA431" s="36"/>
      <c r="AB431" s="36"/>
      <c r="AC431" s="36"/>
      <c r="AD431" s="36"/>
      <c r="AE431" s="36"/>
      <c r="AF431" s="36"/>
    </row>
    <row r="432" spans="1:32" s="22" customFormat="1" x14ac:dyDescent="0.2">
      <c r="A432" s="4">
        <v>431</v>
      </c>
      <c r="B432" s="4" t="s">
        <v>138</v>
      </c>
      <c r="C432" s="22">
        <v>449276.576</v>
      </c>
      <c r="D432" s="22">
        <v>4416419.7939999998</v>
      </c>
      <c r="E432" s="22">
        <v>3</v>
      </c>
      <c r="F432" s="36">
        <v>1.031528</v>
      </c>
      <c r="G432" s="36">
        <v>0.11142100000000001</v>
      </c>
      <c r="H432" s="41">
        <v>0</v>
      </c>
      <c r="I432" s="36">
        <v>1.9913419999999999</v>
      </c>
      <c r="J432" s="36">
        <v>1.3983199999999999E-2</v>
      </c>
      <c r="K432" s="36">
        <v>0</v>
      </c>
      <c r="L432" s="36">
        <v>1.201495</v>
      </c>
      <c r="M432" s="22">
        <v>2007</v>
      </c>
      <c r="N432" s="22" t="s">
        <v>40</v>
      </c>
      <c r="O432" s="22">
        <v>1</v>
      </c>
      <c r="P432" s="22" t="s">
        <v>4</v>
      </c>
      <c r="Q432" s="22" t="s">
        <v>27</v>
      </c>
      <c r="R432" s="33">
        <v>1.109</v>
      </c>
      <c r="S432" s="33">
        <v>16.247</v>
      </c>
      <c r="T432" s="33">
        <v>6</v>
      </c>
      <c r="U432" s="33">
        <v>0.31909999999999999</v>
      </c>
      <c r="V432" s="33">
        <v>6.6939000000000002</v>
      </c>
      <c r="W432" s="33">
        <v>6.4136066000000005E-2</v>
      </c>
      <c r="X432" s="42" t="s">
        <v>105</v>
      </c>
      <c r="Y432" s="36">
        <v>4.4444444444444446E-2</v>
      </c>
      <c r="Z432" s="36"/>
      <c r="AA432" s="36"/>
      <c r="AB432" s="36"/>
      <c r="AC432" s="36"/>
      <c r="AD432" s="36"/>
      <c r="AE432" s="36"/>
      <c r="AF432" s="36"/>
    </row>
    <row r="433" spans="1:32" s="49" customFormat="1" x14ac:dyDescent="0.2">
      <c r="A433" s="49">
        <v>432</v>
      </c>
      <c r="B433" s="49" t="s">
        <v>138</v>
      </c>
      <c r="C433" s="49">
        <v>449276.576</v>
      </c>
      <c r="D433" s="49">
        <v>4416419.7939999998</v>
      </c>
      <c r="E433" s="49">
        <v>3</v>
      </c>
      <c r="F433" s="50">
        <v>1.031528</v>
      </c>
      <c r="G433" s="50">
        <v>0.11142100000000001</v>
      </c>
      <c r="H433" s="50">
        <v>0</v>
      </c>
      <c r="I433" s="50">
        <v>1.9913419999999999</v>
      </c>
      <c r="J433" s="50">
        <v>1.3983199999999999E-2</v>
      </c>
      <c r="K433" s="50">
        <v>0</v>
      </c>
      <c r="L433" s="50">
        <v>1.201495</v>
      </c>
      <c r="M433" s="49">
        <v>2007</v>
      </c>
      <c r="N433" s="49" t="s">
        <v>40</v>
      </c>
      <c r="O433" s="49">
        <v>1</v>
      </c>
      <c r="P433" s="49" t="s">
        <v>4</v>
      </c>
      <c r="Q433" s="49" t="s">
        <v>27</v>
      </c>
      <c r="R433" s="44">
        <v>1.109</v>
      </c>
      <c r="S433" s="44">
        <v>16.247</v>
      </c>
      <c r="T433" s="44">
        <v>6</v>
      </c>
      <c r="U433" s="44">
        <v>0.31909999999999999</v>
      </c>
      <c r="V433" s="44">
        <v>6.6939000000000002</v>
      </c>
      <c r="W433" s="44">
        <v>6.4136066000000005E-2</v>
      </c>
      <c r="X433" s="52" t="s">
        <v>25</v>
      </c>
      <c r="Y433" s="50">
        <v>9.84</v>
      </c>
      <c r="Z433" s="50"/>
      <c r="AA433" s="50"/>
      <c r="AB433" s="50"/>
      <c r="AC433" s="50"/>
      <c r="AD433" s="50"/>
      <c r="AE433" s="50"/>
      <c r="AF433" s="50"/>
    </row>
    <row r="434" spans="1:32" s="22" customFormat="1" x14ac:dyDescent="0.2">
      <c r="A434" s="22">
        <v>433</v>
      </c>
      <c r="B434" s="5" t="s">
        <v>138</v>
      </c>
      <c r="C434" s="22">
        <v>450124.16600000003</v>
      </c>
      <c r="D434" s="22">
        <v>4416386.4630000005</v>
      </c>
      <c r="E434" s="22">
        <v>3</v>
      </c>
      <c r="F434" s="36">
        <v>1.031528</v>
      </c>
      <c r="G434" s="36">
        <v>0.11142100000000001</v>
      </c>
      <c r="H434" s="41">
        <v>0</v>
      </c>
      <c r="I434" s="36">
        <v>1.9913419999999999</v>
      </c>
      <c r="J434" s="36">
        <v>1.3983199999999999E-2</v>
      </c>
      <c r="K434" s="36">
        <v>0</v>
      </c>
      <c r="L434" s="36">
        <v>1.201495</v>
      </c>
      <c r="M434" s="22">
        <v>2007</v>
      </c>
      <c r="N434" s="22" t="s">
        <v>40</v>
      </c>
      <c r="O434" s="22">
        <v>2</v>
      </c>
      <c r="P434" s="22" t="s">
        <v>4</v>
      </c>
      <c r="Q434" s="22" t="s">
        <v>28</v>
      </c>
      <c r="R434" s="44">
        <v>2.0129999999999999</v>
      </c>
      <c r="S434" s="44">
        <v>20.902000000000001</v>
      </c>
      <c r="T434" s="34">
        <v>6</v>
      </c>
      <c r="U434" s="34">
        <v>0.31909999999999999</v>
      </c>
      <c r="V434" s="34">
        <v>5.7065999999999999</v>
      </c>
      <c r="W434" s="33">
        <v>8.2985460999999996E-2</v>
      </c>
      <c r="X434" s="42" t="s">
        <v>2</v>
      </c>
      <c r="Y434" s="36">
        <v>0</v>
      </c>
      <c r="Z434" s="36"/>
      <c r="AA434" s="36"/>
      <c r="AB434" s="36"/>
      <c r="AC434" s="36"/>
      <c r="AD434" s="36"/>
      <c r="AE434" s="36"/>
      <c r="AF434" s="36"/>
    </row>
    <row r="435" spans="1:32" s="22" customFormat="1" x14ac:dyDescent="0.2">
      <c r="A435" s="22">
        <v>434</v>
      </c>
      <c r="B435" s="4" t="s">
        <v>138</v>
      </c>
      <c r="C435" s="22">
        <v>450124.16600000003</v>
      </c>
      <c r="D435" s="22">
        <v>4416386.4630000005</v>
      </c>
      <c r="E435" s="22">
        <v>3</v>
      </c>
      <c r="F435" s="36">
        <v>1.031528</v>
      </c>
      <c r="G435" s="36">
        <v>0.11142100000000001</v>
      </c>
      <c r="H435" s="41">
        <v>0</v>
      </c>
      <c r="I435" s="36">
        <v>1.9913419999999999</v>
      </c>
      <c r="J435" s="36">
        <v>1.3983199999999999E-2</v>
      </c>
      <c r="K435" s="36">
        <v>0</v>
      </c>
      <c r="L435" s="36">
        <v>1.201495</v>
      </c>
      <c r="M435" s="22">
        <v>2007</v>
      </c>
      <c r="N435" s="22" t="s">
        <v>40</v>
      </c>
      <c r="O435" s="22">
        <v>2</v>
      </c>
      <c r="P435" s="22" t="s">
        <v>4</v>
      </c>
      <c r="Q435" s="22" t="s">
        <v>28</v>
      </c>
      <c r="R435" s="33">
        <v>2.0129999999999999</v>
      </c>
      <c r="S435" s="33">
        <v>20.902000000000001</v>
      </c>
      <c r="T435" s="33">
        <v>6</v>
      </c>
      <c r="U435" s="33">
        <v>0.31909999999999999</v>
      </c>
      <c r="V435" s="33">
        <v>5.7065999999999999</v>
      </c>
      <c r="W435" s="33">
        <v>8.2985460999999996E-2</v>
      </c>
      <c r="X435" s="42" t="s">
        <v>3</v>
      </c>
      <c r="Y435" s="36">
        <v>6.6666666666666666E-2</v>
      </c>
      <c r="Z435" s="36"/>
      <c r="AA435" s="36"/>
      <c r="AB435" s="36"/>
      <c r="AC435" s="36"/>
      <c r="AD435" s="36"/>
      <c r="AE435" s="36"/>
      <c r="AF435" s="36"/>
    </row>
    <row r="436" spans="1:32" s="22" customFormat="1" x14ac:dyDescent="0.2">
      <c r="A436" s="22">
        <v>435</v>
      </c>
      <c r="B436" s="4" t="s">
        <v>138</v>
      </c>
      <c r="C436" s="22">
        <v>450124.16600000003</v>
      </c>
      <c r="D436" s="22">
        <v>4416386.4630000005</v>
      </c>
      <c r="E436" s="22">
        <v>3</v>
      </c>
      <c r="F436" s="36">
        <v>1.031528</v>
      </c>
      <c r="G436" s="36">
        <v>0.11142100000000001</v>
      </c>
      <c r="H436" s="41">
        <v>0</v>
      </c>
      <c r="I436" s="36">
        <v>1.9913419999999999</v>
      </c>
      <c r="J436" s="36">
        <v>1.3983199999999999E-2</v>
      </c>
      <c r="K436" s="36">
        <v>0</v>
      </c>
      <c r="L436" s="36">
        <v>1.201495</v>
      </c>
      <c r="M436" s="22">
        <v>2007</v>
      </c>
      <c r="N436" s="22" t="s">
        <v>40</v>
      </c>
      <c r="O436" s="22">
        <v>2</v>
      </c>
      <c r="P436" s="22" t="s">
        <v>4</v>
      </c>
      <c r="Q436" s="22" t="s">
        <v>28</v>
      </c>
      <c r="R436" s="33">
        <v>2.0129999999999999</v>
      </c>
      <c r="S436" s="33">
        <v>20.902000000000001</v>
      </c>
      <c r="T436" s="33">
        <v>6</v>
      </c>
      <c r="U436" s="33">
        <v>0.31909999999999999</v>
      </c>
      <c r="V436" s="33">
        <v>5.7065999999999999</v>
      </c>
      <c r="W436" s="33">
        <v>8.2985460999999996E-2</v>
      </c>
      <c r="X436" s="42" t="s">
        <v>4</v>
      </c>
      <c r="Y436" s="36">
        <v>0.33333333333333331</v>
      </c>
      <c r="Z436" s="36"/>
      <c r="AA436" s="36"/>
      <c r="AB436" s="36"/>
      <c r="AC436" s="36"/>
      <c r="AD436" s="36"/>
      <c r="AE436" s="36"/>
      <c r="AF436" s="36"/>
    </row>
    <row r="437" spans="1:32" s="22" customFormat="1" x14ac:dyDescent="0.2">
      <c r="A437" s="4">
        <v>436</v>
      </c>
      <c r="B437" s="4" t="s">
        <v>138</v>
      </c>
      <c r="C437" s="22">
        <v>450124.16600000003</v>
      </c>
      <c r="D437" s="22">
        <v>4416386.4630000005</v>
      </c>
      <c r="E437" s="22">
        <v>3</v>
      </c>
      <c r="F437" s="36">
        <v>1.031528</v>
      </c>
      <c r="G437" s="36">
        <v>0.11142100000000001</v>
      </c>
      <c r="H437" s="41">
        <v>0</v>
      </c>
      <c r="I437" s="36">
        <v>1.9913419999999999</v>
      </c>
      <c r="J437" s="36">
        <v>1.3983199999999999E-2</v>
      </c>
      <c r="K437" s="36">
        <v>0</v>
      </c>
      <c r="L437" s="36">
        <v>1.201495</v>
      </c>
      <c r="M437" s="22">
        <v>2007</v>
      </c>
      <c r="N437" s="22" t="s">
        <v>40</v>
      </c>
      <c r="O437" s="22">
        <v>2</v>
      </c>
      <c r="P437" s="22" t="s">
        <v>4</v>
      </c>
      <c r="Q437" s="22" t="s">
        <v>28</v>
      </c>
      <c r="R437" s="33">
        <v>2.0129999999999999</v>
      </c>
      <c r="S437" s="33">
        <v>20.902000000000001</v>
      </c>
      <c r="T437" s="33">
        <v>6</v>
      </c>
      <c r="U437" s="33">
        <v>0.31909999999999999</v>
      </c>
      <c r="V437" s="33">
        <v>5.7065999999999999</v>
      </c>
      <c r="W437" s="33">
        <v>8.2985460999999996E-2</v>
      </c>
      <c r="X437" s="42" t="s">
        <v>5</v>
      </c>
      <c r="Y437" s="36">
        <v>0.71111111111111125</v>
      </c>
      <c r="Z437" s="36"/>
      <c r="AA437" s="36"/>
      <c r="AB437" s="36"/>
      <c r="AC437" s="36"/>
      <c r="AD437" s="36"/>
      <c r="AE437" s="36"/>
      <c r="AF437" s="36"/>
    </row>
    <row r="438" spans="1:32" s="22" customFormat="1" x14ac:dyDescent="0.2">
      <c r="A438" s="4">
        <v>437</v>
      </c>
      <c r="B438" s="4" t="s">
        <v>138</v>
      </c>
      <c r="C438" s="22">
        <v>450124.16600000003</v>
      </c>
      <c r="D438" s="22">
        <v>4416386.4630000005</v>
      </c>
      <c r="E438" s="22">
        <v>3</v>
      </c>
      <c r="F438" s="36">
        <v>1.031528</v>
      </c>
      <c r="G438" s="36">
        <v>0.11142100000000001</v>
      </c>
      <c r="H438" s="41">
        <v>0</v>
      </c>
      <c r="I438" s="36">
        <v>1.9913419999999999</v>
      </c>
      <c r="J438" s="36">
        <v>1.3983199999999999E-2</v>
      </c>
      <c r="K438" s="36">
        <v>0</v>
      </c>
      <c r="L438" s="36">
        <v>1.201495</v>
      </c>
      <c r="M438" s="22">
        <v>2007</v>
      </c>
      <c r="N438" s="22" t="s">
        <v>40</v>
      </c>
      <c r="O438" s="22">
        <v>2</v>
      </c>
      <c r="P438" s="22" t="s">
        <v>4</v>
      </c>
      <c r="Q438" s="22" t="s">
        <v>28</v>
      </c>
      <c r="R438" s="33">
        <v>2.0129999999999999</v>
      </c>
      <c r="S438" s="33">
        <v>20.902000000000001</v>
      </c>
      <c r="T438" s="33">
        <v>6</v>
      </c>
      <c r="U438" s="33">
        <v>0.31909999999999999</v>
      </c>
      <c r="V438" s="33">
        <v>5.7065999999999999</v>
      </c>
      <c r="W438" s="33">
        <v>8.2985460999999996E-2</v>
      </c>
      <c r="X438" s="42" t="s">
        <v>22</v>
      </c>
      <c r="Y438" s="36">
        <v>1.2</v>
      </c>
      <c r="Z438" s="36"/>
      <c r="AA438" s="36"/>
      <c r="AB438" s="36"/>
      <c r="AC438" s="36"/>
      <c r="AD438" s="36"/>
      <c r="AE438" s="36"/>
      <c r="AF438" s="36"/>
    </row>
    <row r="439" spans="1:32" s="22" customFormat="1" x14ac:dyDescent="0.2">
      <c r="A439" s="4">
        <v>438</v>
      </c>
      <c r="B439" s="4" t="s">
        <v>138</v>
      </c>
      <c r="C439" s="22">
        <v>450124.16600000003</v>
      </c>
      <c r="D439" s="22">
        <v>4416386.4630000005</v>
      </c>
      <c r="E439" s="22">
        <v>3</v>
      </c>
      <c r="F439" s="36">
        <v>1.031528</v>
      </c>
      <c r="G439" s="36">
        <v>0.11142100000000001</v>
      </c>
      <c r="H439" s="41">
        <v>0</v>
      </c>
      <c r="I439" s="36">
        <v>1.9913419999999999</v>
      </c>
      <c r="J439" s="36">
        <v>1.3983199999999999E-2</v>
      </c>
      <c r="K439" s="36">
        <v>0</v>
      </c>
      <c r="L439" s="36">
        <v>1.201495</v>
      </c>
      <c r="M439" s="22">
        <v>2007</v>
      </c>
      <c r="N439" s="22" t="s">
        <v>40</v>
      </c>
      <c r="O439" s="22">
        <v>2</v>
      </c>
      <c r="P439" s="22" t="s">
        <v>4</v>
      </c>
      <c r="Q439" s="22" t="s">
        <v>28</v>
      </c>
      <c r="R439" s="33">
        <v>2.0129999999999999</v>
      </c>
      <c r="S439" s="33">
        <v>20.902000000000001</v>
      </c>
      <c r="T439" s="33">
        <v>6</v>
      </c>
      <c r="U439" s="33">
        <v>0.31909999999999999</v>
      </c>
      <c r="V439" s="33">
        <v>5.7065999999999999</v>
      </c>
      <c r="W439" s="33">
        <v>8.2985460999999996E-2</v>
      </c>
      <c r="X439" s="42" t="s">
        <v>104</v>
      </c>
      <c r="Y439" s="36">
        <v>1.0444444444444445</v>
      </c>
      <c r="Z439" s="36"/>
      <c r="AA439" s="36"/>
      <c r="AB439" s="36"/>
      <c r="AC439" s="36"/>
      <c r="AD439" s="36"/>
      <c r="AE439" s="36"/>
      <c r="AF439" s="36"/>
    </row>
    <row r="440" spans="1:32" s="22" customFormat="1" x14ac:dyDescent="0.2">
      <c r="A440" s="4">
        <v>439</v>
      </c>
      <c r="B440" s="4" t="s">
        <v>138</v>
      </c>
      <c r="C440" s="22">
        <v>450124.16600000003</v>
      </c>
      <c r="D440" s="22">
        <v>4416386.4630000005</v>
      </c>
      <c r="E440" s="22">
        <v>3</v>
      </c>
      <c r="F440" s="36">
        <v>1.031528</v>
      </c>
      <c r="G440" s="36">
        <v>0.11142100000000001</v>
      </c>
      <c r="H440" s="41">
        <v>0</v>
      </c>
      <c r="I440" s="36">
        <v>1.9913419999999999</v>
      </c>
      <c r="J440" s="36">
        <v>1.3983199999999999E-2</v>
      </c>
      <c r="K440" s="36">
        <v>0</v>
      </c>
      <c r="L440" s="36">
        <v>1.201495</v>
      </c>
      <c r="M440" s="22">
        <v>2007</v>
      </c>
      <c r="N440" s="22" t="s">
        <v>40</v>
      </c>
      <c r="O440" s="22">
        <v>2</v>
      </c>
      <c r="P440" s="22" t="s">
        <v>4</v>
      </c>
      <c r="Q440" s="22" t="s">
        <v>28</v>
      </c>
      <c r="R440" s="33">
        <v>2.0129999999999999</v>
      </c>
      <c r="S440" s="33">
        <v>20.902000000000001</v>
      </c>
      <c r="T440" s="33">
        <v>6</v>
      </c>
      <c r="U440" s="33">
        <v>0.31909999999999999</v>
      </c>
      <c r="V440" s="33">
        <v>5.7065999999999999</v>
      </c>
      <c r="W440" s="33">
        <v>8.2985460999999996E-2</v>
      </c>
      <c r="X440" s="42" t="s">
        <v>105</v>
      </c>
      <c r="Y440" s="36">
        <v>8.8888888888888892E-2</v>
      </c>
      <c r="Z440" s="36"/>
      <c r="AA440" s="36"/>
      <c r="AB440" s="36"/>
      <c r="AC440" s="36"/>
      <c r="AD440" s="36"/>
      <c r="AE440" s="36"/>
      <c r="AF440" s="36"/>
    </row>
    <row r="441" spans="1:32" s="49" customFormat="1" x14ac:dyDescent="0.2">
      <c r="A441" s="49">
        <v>440</v>
      </c>
      <c r="B441" s="49" t="s">
        <v>138</v>
      </c>
      <c r="C441" s="49">
        <v>450124.16600000003</v>
      </c>
      <c r="D441" s="49">
        <v>4416386.4630000005</v>
      </c>
      <c r="E441" s="49">
        <v>3</v>
      </c>
      <c r="F441" s="50">
        <v>1.031528</v>
      </c>
      <c r="G441" s="50">
        <v>0.11142100000000001</v>
      </c>
      <c r="H441" s="50">
        <v>0</v>
      </c>
      <c r="I441" s="50">
        <v>1.9913419999999999</v>
      </c>
      <c r="J441" s="50">
        <v>1.3983199999999999E-2</v>
      </c>
      <c r="K441" s="50">
        <v>0</v>
      </c>
      <c r="L441" s="50">
        <v>1.201495</v>
      </c>
      <c r="M441" s="49">
        <v>2007</v>
      </c>
      <c r="N441" s="49" t="s">
        <v>40</v>
      </c>
      <c r="O441" s="49">
        <v>2</v>
      </c>
      <c r="P441" s="49" t="s">
        <v>4</v>
      </c>
      <c r="Q441" s="49" t="s">
        <v>28</v>
      </c>
      <c r="R441" s="44">
        <v>2.0129999999999999</v>
      </c>
      <c r="S441" s="44">
        <v>20.902000000000001</v>
      </c>
      <c r="T441" s="44">
        <v>6</v>
      </c>
      <c r="U441" s="44">
        <v>0.31909999999999999</v>
      </c>
      <c r="V441" s="44">
        <v>5.7065999999999999</v>
      </c>
      <c r="W441" s="44">
        <v>8.2985460999999996E-2</v>
      </c>
      <c r="X441" s="52" t="s">
        <v>25</v>
      </c>
      <c r="Y441" s="50">
        <v>1.92</v>
      </c>
      <c r="Z441" s="50"/>
      <c r="AA441" s="50"/>
      <c r="AB441" s="50"/>
      <c r="AC441" s="50"/>
      <c r="AD441" s="50"/>
      <c r="AE441" s="50"/>
      <c r="AF441" s="50"/>
    </row>
    <row r="442" spans="1:32" s="5" customFormat="1" x14ac:dyDescent="0.2">
      <c r="A442" s="22">
        <v>441</v>
      </c>
      <c r="B442" s="5" t="s">
        <v>139</v>
      </c>
      <c r="C442" s="5">
        <v>451611.63806621102</v>
      </c>
      <c r="D442" s="5">
        <v>4412092.5522049796</v>
      </c>
      <c r="E442" s="5">
        <v>3</v>
      </c>
      <c r="F442" s="35">
        <v>1.031528</v>
      </c>
      <c r="G442" s="35">
        <v>0.11142100000000001</v>
      </c>
      <c r="H442" s="35">
        <v>0</v>
      </c>
      <c r="I442" s="35">
        <v>1.9913419999999999</v>
      </c>
      <c r="J442" s="35">
        <v>1.3983199999999999E-2</v>
      </c>
      <c r="K442" s="35">
        <v>0</v>
      </c>
      <c r="L442" s="35">
        <v>1.201495</v>
      </c>
      <c r="M442" s="5">
        <v>2003</v>
      </c>
      <c r="N442" s="5" t="s">
        <v>41</v>
      </c>
      <c r="O442" s="5">
        <v>1</v>
      </c>
      <c r="P442" s="5" t="s">
        <v>3</v>
      </c>
      <c r="Q442" s="5" t="s">
        <v>31</v>
      </c>
      <c r="R442" s="32">
        <v>14.544</v>
      </c>
      <c r="S442" s="32">
        <v>4.125</v>
      </c>
      <c r="T442" s="32">
        <v>1</v>
      </c>
      <c r="U442" s="32">
        <v>5.3199999999999997E-2</v>
      </c>
      <c r="V442" s="32">
        <v>3.4565000000000001</v>
      </c>
      <c r="W442" s="32">
        <v>8.9921615999999996E-2</v>
      </c>
      <c r="X442" s="42" t="s">
        <v>2</v>
      </c>
      <c r="Y442" s="35">
        <v>0</v>
      </c>
      <c r="Z442" s="35"/>
      <c r="AA442" s="35"/>
      <c r="AB442" s="35"/>
      <c r="AC442" s="35"/>
      <c r="AD442" s="35"/>
      <c r="AE442" s="35"/>
      <c r="AF442" s="35"/>
    </row>
    <row r="443" spans="1:32" s="22" customFormat="1" x14ac:dyDescent="0.2">
      <c r="A443" s="22">
        <v>442</v>
      </c>
      <c r="B443" s="22" t="s">
        <v>139</v>
      </c>
      <c r="C443" s="22">
        <v>451611.63806621102</v>
      </c>
      <c r="D443" s="22">
        <v>4412092.5522049796</v>
      </c>
      <c r="E443" s="22">
        <v>3</v>
      </c>
      <c r="F443" s="36">
        <v>1.031528</v>
      </c>
      <c r="G443" s="36">
        <v>0.11142100000000001</v>
      </c>
      <c r="H443" s="41">
        <v>0</v>
      </c>
      <c r="I443" s="36">
        <v>1.9913419999999999</v>
      </c>
      <c r="J443" s="36">
        <v>1.3983199999999999E-2</v>
      </c>
      <c r="K443" s="36">
        <v>0</v>
      </c>
      <c r="L443" s="36">
        <v>1.201495</v>
      </c>
      <c r="M443" s="22">
        <v>2003</v>
      </c>
      <c r="N443" s="22" t="s">
        <v>41</v>
      </c>
      <c r="O443" s="22">
        <v>1</v>
      </c>
      <c r="P443" s="22" t="s">
        <v>3</v>
      </c>
      <c r="Q443" s="22" t="s">
        <v>31</v>
      </c>
      <c r="R443" s="33">
        <v>14.544</v>
      </c>
      <c r="S443" s="33">
        <v>4.125</v>
      </c>
      <c r="T443" s="33">
        <v>1</v>
      </c>
      <c r="U443" s="33">
        <v>5.3199999999999997E-2</v>
      </c>
      <c r="V443" s="33">
        <v>3.4565000000000001</v>
      </c>
      <c r="W443" s="33">
        <v>8.9921615999999996E-2</v>
      </c>
      <c r="X443" s="42" t="s">
        <v>3</v>
      </c>
      <c r="Y443" s="41">
        <v>0</v>
      </c>
      <c r="Z443" s="36"/>
      <c r="AA443" s="36"/>
      <c r="AB443" s="36"/>
      <c r="AC443" s="36"/>
      <c r="AD443" s="36"/>
      <c r="AE443" s="36"/>
      <c r="AF443" s="36"/>
    </row>
    <row r="444" spans="1:32" s="22" customFormat="1" x14ac:dyDescent="0.2">
      <c r="A444" s="22">
        <v>443</v>
      </c>
      <c r="B444" s="22" t="s">
        <v>139</v>
      </c>
      <c r="C444" s="22">
        <v>451611.63806621102</v>
      </c>
      <c r="D444" s="22">
        <v>4412092.5522049796</v>
      </c>
      <c r="E444" s="22">
        <v>3</v>
      </c>
      <c r="F444" s="36">
        <v>1.031528</v>
      </c>
      <c r="G444" s="36">
        <v>0.11142100000000001</v>
      </c>
      <c r="H444" s="41">
        <v>0</v>
      </c>
      <c r="I444" s="36">
        <v>1.9913419999999999</v>
      </c>
      <c r="J444" s="36">
        <v>1.3983199999999999E-2</v>
      </c>
      <c r="K444" s="36">
        <v>0</v>
      </c>
      <c r="L444" s="36">
        <v>1.201495</v>
      </c>
      <c r="M444" s="22">
        <v>2003</v>
      </c>
      <c r="N444" s="22" t="s">
        <v>41</v>
      </c>
      <c r="O444" s="22">
        <v>1</v>
      </c>
      <c r="P444" s="22" t="s">
        <v>3</v>
      </c>
      <c r="Q444" s="22" t="s">
        <v>31</v>
      </c>
      <c r="R444" s="33">
        <v>14.544</v>
      </c>
      <c r="S444" s="33">
        <v>4.125</v>
      </c>
      <c r="T444" s="33">
        <v>1</v>
      </c>
      <c r="U444" s="33">
        <v>5.3199999999999997E-2</v>
      </c>
      <c r="V444" s="33">
        <v>3.4565000000000001</v>
      </c>
      <c r="W444" s="33">
        <v>8.9921615999999996E-2</v>
      </c>
      <c r="X444" s="42" t="s">
        <v>4</v>
      </c>
      <c r="Y444" s="41">
        <v>6.6666666999999999E-2</v>
      </c>
      <c r="Z444" s="36"/>
      <c r="AA444" s="36"/>
      <c r="AB444" s="36"/>
      <c r="AC444" s="36"/>
      <c r="AD444" s="36"/>
      <c r="AE444" s="36"/>
      <c r="AF444" s="36"/>
    </row>
    <row r="445" spans="1:32" s="22" customFormat="1" x14ac:dyDescent="0.2">
      <c r="A445" s="4">
        <v>444</v>
      </c>
      <c r="B445" s="22" t="s">
        <v>139</v>
      </c>
      <c r="C445" s="22">
        <v>451611.63806621102</v>
      </c>
      <c r="D445" s="22">
        <v>4412092.5522049796</v>
      </c>
      <c r="E445" s="22">
        <v>3</v>
      </c>
      <c r="F445" s="36">
        <v>1.031528</v>
      </c>
      <c r="G445" s="36">
        <v>0.11142100000000001</v>
      </c>
      <c r="H445" s="41">
        <v>0</v>
      </c>
      <c r="I445" s="36">
        <v>1.9913419999999999</v>
      </c>
      <c r="J445" s="36">
        <v>1.3983199999999999E-2</v>
      </c>
      <c r="K445" s="36">
        <v>0</v>
      </c>
      <c r="L445" s="36">
        <v>1.201495</v>
      </c>
      <c r="M445" s="22">
        <v>2003</v>
      </c>
      <c r="N445" s="22" t="s">
        <v>41</v>
      </c>
      <c r="O445" s="22">
        <v>1</v>
      </c>
      <c r="P445" s="22" t="s">
        <v>3</v>
      </c>
      <c r="Q445" s="22" t="s">
        <v>31</v>
      </c>
      <c r="R445" s="33">
        <v>14.544</v>
      </c>
      <c r="S445" s="33">
        <v>4.125</v>
      </c>
      <c r="T445" s="33">
        <v>1</v>
      </c>
      <c r="U445" s="33">
        <v>5.3199999999999997E-2</v>
      </c>
      <c r="V445" s="33">
        <v>3.4565000000000001</v>
      </c>
      <c r="W445" s="33">
        <v>8.9921615999999996E-2</v>
      </c>
      <c r="X445" s="42" t="s">
        <v>5</v>
      </c>
      <c r="Y445" s="41">
        <v>1.0666666666666667</v>
      </c>
      <c r="Z445" s="36"/>
      <c r="AA445" s="36"/>
      <c r="AB445" s="36"/>
      <c r="AC445" s="36"/>
      <c r="AD445" s="36"/>
      <c r="AE445" s="36"/>
      <c r="AF445" s="36"/>
    </row>
    <row r="446" spans="1:32" s="22" customFormat="1" x14ac:dyDescent="0.2">
      <c r="A446" s="4">
        <v>445</v>
      </c>
      <c r="B446" s="22" t="s">
        <v>139</v>
      </c>
      <c r="C446" s="22">
        <v>451611.63806621102</v>
      </c>
      <c r="D446" s="22">
        <v>4412092.5522049796</v>
      </c>
      <c r="E446" s="22">
        <v>3</v>
      </c>
      <c r="F446" s="36">
        <v>1.031528</v>
      </c>
      <c r="G446" s="36">
        <v>0.11142100000000001</v>
      </c>
      <c r="H446" s="41">
        <v>0</v>
      </c>
      <c r="I446" s="36">
        <v>1.9913419999999999</v>
      </c>
      <c r="J446" s="36">
        <v>1.3983199999999999E-2</v>
      </c>
      <c r="K446" s="36">
        <v>0</v>
      </c>
      <c r="L446" s="36">
        <v>1.201495</v>
      </c>
      <c r="M446" s="22">
        <v>2003</v>
      </c>
      <c r="N446" s="22" t="s">
        <v>41</v>
      </c>
      <c r="O446" s="22">
        <v>1</v>
      </c>
      <c r="P446" s="22" t="s">
        <v>3</v>
      </c>
      <c r="Q446" s="22" t="s">
        <v>31</v>
      </c>
      <c r="R446" s="33">
        <v>14.544</v>
      </c>
      <c r="S446" s="33">
        <v>4.125</v>
      </c>
      <c r="T446" s="33">
        <v>1</v>
      </c>
      <c r="U446" s="33">
        <v>5.3199999999999997E-2</v>
      </c>
      <c r="V446" s="33">
        <v>3.4565000000000001</v>
      </c>
      <c r="W446" s="33">
        <v>8.9921615999999996E-2</v>
      </c>
      <c r="X446" s="42" t="s">
        <v>22</v>
      </c>
      <c r="Y446" s="41">
        <v>3.6666666666666665</v>
      </c>
      <c r="Z446" s="36"/>
      <c r="AA446" s="36"/>
      <c r="AB446" s="36"/>
      <c r="AC446" s="36"/>
      <c r="AD446" s="36"/>
      <c r="AE446" s="36"/>
      <c r="AF446" s="36"/>
    </row>
    <row r="447" spans="1:32" s="22" customFormat="1" x14ac:dyDescent="0.2">
      <c r="A447" s="4">
        <v>446</v>
      </c>
      <c r="B447" s="22" t="s">
        <v>139</v>
      </c>
      <c r="C447" s="22">
        <v>451611.63806621102</v>
      </c>
      <c r="D447" s="22">
        <v>4412092.5522049796</v>
      </c>
      <c r="E447" s="22">
        <v>3</v>
      </c>
      <c r="F447" s="36">
        <v>1.031528</v>
      </c>
      <c r="G447" s="36">
        <v>0.11142100000000001</v>
      </c>
      <c r="H447" s="41">
        <v>0</v>
      </c>
      <c r="I447" s="36">
        <v>1.9913419999999999</v>
      </c>
      <c r="J447" s="36">
        <v>1.3983199999999999E-2</v>
      </c>
      <c r="K447" s="36">
        <v>0</v>
      </c>
      <c r="L447" s="36">
        <v>1.201495</v>
      </c>
      <c r="M447" s="22">
        <v>2003</v>
      </c>
      <c r="N447" s="22" t="s">
        <v>41</v>
      </c>
      <c r="O447" s="22">
        <v>1</v>
      </c>
      <c r="P447" s="22" t="s">
        <v>3</v>
      </c>
      <c r="Q447" s="22" t="s">
        <v>31</v>
      </c>
      <c r="R447" s="33">
        <v>14.544</v>
      </c>
      <c r="S447" s="33">
        <v>4.125</v>
      </c>
      <c r="T447" s="33">
        <v>1</v>
      </c>
      <c r="U447" s="33">
        <v>5.3199999999999997E-2</v>
      </c>
      <c r="V447" s="33">
        <v>3.4565000000000001</v>
      </c>
      <c r="W447" s="33">
        <v>8.9921615999999996E-2</v>
      </c>
      <c r="X447" s="42" t="s">
        <v>104</v>
      </c>
      <c r="Y447" s="41">
        <v>5.666666666666667</v>
      </c>
      <c r="Z447" s="36"/>
      <c r="AA447" s="36"/>
      <c r="AB447" s="36"/>
      <c r="AC447" s="36"/>
      <c r="AD447" s="36"/>
      <c r="AE447" s="36"/>
      <c r="AF447" s="36"/>
    </row>
    <row r="448" spans="1:32" s="22" customFormat="1" x14ac:dyDescent="0.2">
      <c r="A448" s="4">
        <v>447</v>
      </c>
      <c r="B448" s="22" t="s">
        <v>139</v>
      </c>
      <c r="C448" s="22">
        <v>451611.63806621102</v>
      </c>
      <c r="D448" s="22">
        <v>4412092.5522049796</v>
      </c>
      <c r="E448" s="22">
        <v>3</v>
      </c>
      <c r="F448" s="36">
        <v>1.031528</v>
      </c>
      <c r="G448" s="36">
        <v>0.11142100000000001</v>
      </c>
      <c r="H448" s="41">
        <v>0</v>
      </c>
      <c r="I448" s="36">
        <v>1.9913419999999999</v>
      </c>
      <c r="J448" s="36">
        <v>1.3983199999999999E-2</v>
      </c>
      <c r="K448" s="36">
        <v>0</v>
      </c>
      <c r="L448" s="36">
        <v>1.201495</v>
      </c>
      <c r="M448" s="22">
        <v>2003</v>
      </c>
      <c r="N448" s="22" t="s">
        <v>41</v>
      </c>
      <c r="O448" s="22">
        <v>1</v>
      </c>
      <c r="P448" s="22" t="s">
        <v>3</v>
      </c>
      <c r="Q448" s="22" t="s">
        <v>31</v>
      </c>
      <c r="R448" s="33">
        <v>14.544</v>
      </c>
      <c r="S448" s="33">
        <v>4.125</v>
      </c>
      <c r="T448" s="33">
        <v>1</v>
      </c>
      <c r="U448" s="33">
        <v>5.3199999999999997E-2</v>
      </c>
      <c r="V448" s="33">
        <v>3.4565000000000001</v>
      </c>
      <c r="W448" s="33">
        <v>8.9921615999999996E-2</v>
      </c>
      <c r="X448" s="42" t="s">
        <v>105</v>
      </c>
      <c r="Y448" s="41">
        <v>1.2666666666666668</v>
      </c>
      <c r="Z448" s="36"/>
      <c r="AA448" s="36"/>
      <c r="AB448" s="36"/>
      <c r="AC448" s="36"/>
      <c r="AD448" s="36"/>
      <c r="AE448" s="36"/>
      <c r="AF448" s="36"/>
    </row>
    <row r="449" spans="1:32" s="49" customFormat="1" x14ac:dyDescent="0.2">
      <c r="A449" s="49">
        <v>448</v>
      </c>
      <c r="B449" s="49" t="s">
        <v>139</v>
      </c>
      <c r="C449" s="49">
        <v>451611.63806621102</v>
      </c>
      <c r="D449" s="49">
        <v>4412092.5522049796</v>
      </c>
      <c r="E449" s="49">
        <v>3</v>
      </c>
      <c r="F449" s="50">
        <v>1.031528</v>
      </c>
      <c r="G449" s="50">
        <v>0.11142100000000001</v>
      </c>
      <c r="H449" s="50">
        <v>0</v>
      </c>
      <c r="I449" s="50">
        <v>1.9913419999999999</v>
      </c>
      <c r="J449" s="50">
        <v>1.3983199999999999E-2</v>
      </c>
      <c r="K449" s="50">
        <v>0</v>
      </c>
      <c r="L449" s="50">
        <v>1.201495</v>
      </c>
      <c r="M449" s="49">
        <v>2003</v>
      </c>
      <c r="N449" s="49" t="s">
        <v>41</v>
      </c>
      <c r="O449" s="49">
        <v>1</v>
      </c>
      <c r="P449" s="49" t="s">
        <v>3</v>
      </c>
      <c r="Q449" s="49" t="s">
        <v>31</v>
      </c>
      <c r="R449" s="44">
        <v>14.544</v>
      </c>
      <c r="S449" s="44">
        <v>4.125</v>
      </c>
      <c r="T449" s="44">
        <v>1</v>
      </c>
      <c r="U449" s="44">
        <v>5.3199999999999997E-2</v>
      </c>
      <c r="V449" s="44">
        <v>3.4565000000000001</v>
      </c>
      <c r="W449" s="44">
        <v>8.9921615999999996E-2</v>
      </c>
      <c r="X449" s="52" t="s">
        <v>25</v>
      </c>
      <c r="Y449" s="50">
        <v>5.9</v>
      </c>
      <c r="Z449" s="50"/>
      <c r="AA449" s="50"/>
      <c r="AB449" s="50"/>
      <c r="AC449" s="50"/>
      <c r="AD449" s="50"/>
      <c r="AE449" s="50"/>
      <c r="AF449" s="50"/>
    </row>
    <row r="450" spans="1:32" s="22" customFormat="1" x14ac:dyDescent="0.2">
      <c r="A450" s="22">
        <v>449</v>
      </c>
      <c r="B450" s="5" t="s">
        <v>139</v>
      </c>
      <c r="C450" s="22">
        <v>451685.66600000003</v>
      </c>
      <c r="D450" s="22">
        <v>4412075.4349999996</v>
      </c>
      <c r="E450" s="22">
        <v>3</v>
      </c>
      <c r="F450" s="36">
        <v>1.031528</v>
      </c>
      <c r="G450" s="36">
        <v>0.11142100000000001</v>
      </c>
      <c r="H450" s="41">
        <v>0</v>
      </c>
      <c r="I450" s="36">
        <v>1.9913419999999999</v>
      </c>
      <c r="J450" s="36">
        <v>1.3983199999999999E-2</v>
      </c>
      <c r="K450" s="36">
        <v>0</v>
      </c>
      <c r="L450" s="36">
        <v>1.201495</v>
      </c>
      <c r="M450" s="22">
        <v>2003</v>
      </c>
      <c r="N450" s="22" t="s">
        <v>40</v>
      </c>
      <c r="O450" s="22">
        <v>2</v>
      </c>
      <c r="P450" s="22" t="s">
        <v>3</v>
      </c>
      <c r="Q450" s="22" t="s">
        <v>31</v>
      </c>
      <c r="R450" s="33">
        <v>14.544</v>
      </c>
      <c r="S450" s="33">
        <v>4.125</v>
      </c>
      <c r="T450" s="34">
        <v>1</v>
      </c>
      <c r="U450" s="34">
        <v>5.3199999999999997E-2</v>
      </c>
      <c r="V450" s="34">
        <v>3.4565000000000001</v>
      </c>
      <c r="W450" s="33">
        <v>8.5238895999999995E-2</v>
      </c>
      <c r="X450" s="42" t="s">
        <v>2</v>
      </c>
      <c r="Y450" s="36">
        <v>0</v>
      </c>
      <c r="Z450" s="36"/>
      <c r="AA450" s="36"/>
      <c r="AB450" s="36"/>
      <c r="AC450" s="36"/>
      <c r="AD450" s="36"/>
      <c r="AE450" s="36"/>
      <c r="AF450" s="36"/>
    </row>
    <row r="451" spans="1:32" s="22" customFormat="1" x14ac:dyDescent="0.2">
      <c r="A451" s="22">
        <v>450</v>
      </c>
      <c r="B451" s="22" t="s">
        <v>139</v>
      </c>
      <c r="C451" s="22">
        <v>451685.66600000003</v>
      </c>
      <c r="D451" s="22">
        <v>4412075.4349999996</v>
      </c>
      <c r="E451" s="22">
        <v>3</v>
      </c>
      <c r="F451" s="36">
        <v>1.031528</v>
      </c>
      <c r="G451" s="36">
        <v>0.11142100000000001</v>
      </c>
      <c r="H451" s="41">
        <v>0</v>
      </c>
      <c r="I451" s="36">
        <v>1.9913419999999999</v>
      </c>
      <c r="J451" s="36">
        <v>1.3983199999999999E-2</v>
      </c>
      <c r="K451" s="36">
        <v>0</v>
      </c>
      <c r="L451" s="36">
        <v>1.201495</v>
      </c>
      <c r="M451" s="22">
        <v>2003</v>
      </c>
      <c r="N451" s="22" t="s">
        <v>40</v>
      </c>
      <c r="O451" s="22">
        <v>2</v>
      </c>
      <c r="P451" s="22" t="s">
        <v>3</v>
      </c>
      <c r="Q451" s="22" t="s">
        <v>31</v>
      </c>
      <c r="R451" s="33">
        <v>14.544</v>
      </c>
      <c r="S451" s="33">
        <v>4.125</v>
      </c>
      <c r="T451" s="33">
        <v>1</v>
      </c>
      <c r="U451" s="33">
        <v>5.3199999999999997E-2</v>
      </c>
      <c r="V451" s="33">
        <v>3.4565000000000001</v>
      </c>
      <c r="W451" s="33">
        <v>8.5238895999999995E-2</v>
      </c>
      <c r="X451" s="42" t="s">
        <v>3</v>
      </c>
      <c r="Y451" s="36">
        <v>0.1</v>
      </c>
      <c r="Z451" s="36"/>
      <c r="AA451" s="36"/>
      <c r="AB451" s="36"/>
      <c r="AC451" s="36"/>
      <c r="AD451" s="36"/>
      <c r="AE451" s="36"/>
      <c r="AF451" s="36"/>
    </row>
    <row r="452" spans="1:32" s="22" customFormat="1" x14ac:dyDescent="0.2">
      <c r="A452" s="22">
        <v>451</v>
      </c>
      <c r="B452" s="22" t="s">
        <v>139</v>
      </c>
      <c r="C452" s="22">
        <v>451685.66600000003</v>
      </c>
      <c r="D452" s="22">
        <v>4412075.4349999996</v>
      </c>
      <c r="E452" s="22">
        <v>3</v>
      </c>
      <c r="F452" s="36">
        <v>1.031528</v>
      </c>
      <c r="G452" s="36">
        <v>0.11142100000000001</v>
      </c>
      <c r="H452" s="41">
        <v>0</v>
      </c>
      <c r="I452" s="36">
        <v>1.9913419999999999</v>
      </c>
      <c r="J452" s="36">
        <v>1.3983199999999999E-2</v>
      </c>
      <c r="K452" s="36">
        <v>0</v>
      </c>
      <c r="L452" s="36">
        <v>1.201495</v>
      </c>
      <c r="M452" s="22">
        <v>2003</v>
      </c>
      <c r="N452" s="22" t="s">
        <v>40</v>
      </c>
      <c r="O452" s="22">
        <v>2</v>
      </c>
      <c r="P452" s="22" t="s">
        <v>3</v>
      </c>
      <c r="Q452" s="22" t="s">
        <v>31</v>
      </c>
      <c r="R452" s="33">
        <v>14.544</v>
      </c>
      <c r="S452" s="33">
        <v>4.125</v>
      </c>
      <c r="T452" s="33">
        <v>1</v>
      </c>
      <c r="U452" s="33">
        <v>5.3199999999999997E-2</v>
      </c>
      <c r="V452" s="33">
        <v>3.4565000000000001</v>
      </c>
      <c r="W452" s="33">
        <v>8.5238895999999995E-2</v>
      </c>
      <c r="X452" s="42" t="s">
        <v>4</v>
      </c>
      <c r="Y452" s="36">
        <v>0.2</v>
      </c>
      <c r="Z452" s="36"/>
      <c r="AA452" s="36"/>
      <c r="AB452" s="36"/>
      <c r="AC452" s="36"/>
      <c r="AD452" s="36"/>
      <c r="AE452" s="36"/>
      <c r="AF452" s="36"/>
    </row>
    <row r="453" spans="1:32" s="22" customFormat="1" x14ac:dyDescent="0.2">
      <c r="A453" s="4">
        <v>452</v>
      </c>
      <c r="B453" s="22" t="s">
        <v>139</v>
      </c>
      <c r="C453" s="22">
        <v>451685.66600000003</v>
      </c>
      <c r="D453" s="22">
        <v>4412075.4349999996</v>
      </c>
      <c r="E453" s="22">
        <v>3</v>
      </c>
      <c r="F453" s="36">
        <v>1.031528</v>
      </c>
      <c r="G453" s="36">
        <v>0.11142100000000001</v>
      </c>
      <c r="H453" s="41">
        <v>0</v>
      </c>
      <c r="I453" s="36">
        <v>1.9913419999999999</v>
      </c>
      <c r="J453" s="36">
        <v>1.3983199999999999E-2</v>
      </c>
      <c r="K453" s="36">
        <v>0</v>
      </c>
      <c r="L453" s="36">
        <v>1.201495</v>
      </c>
      <c r="M453" s="22">
        <v>2003</v>
      </c>
      <c r="N453" s="22" t="s">
        <v>40</v>
      </c>
      <c r="O453" s="22">
        <v>2</v>
      </c>
      <c r="P453" s="22" t="s">
        <v>3</v>
      </c>
      <c r="Q453" s="22" t="s">
        <v>31</v>
      </c>
      <c r="R453" s="33">
        <v>14.544</v>
      </c>
      <c r="S453" s="33">
        <v>4.125</v>
      </c>
      <c r="T453" s="33">
        <v>1</v>
      </c>
      <c r="U453" s="33">
        <v>5.3199999999999997E-2</v>
      </c>
      <c r="V453" s="33">
        <v>3.4565000000000001</v>
      </c>
      <c r="W453" s="33">
        <v>8.5238895999999995E-2</v>
      </c>
      <c r="X453" s="42" t="s">
        <v>5</v>
      </c>
      <c r="Y453" s="36">
        <v>0.4</v>
      </c>
      <c r="Z453" s="36"/>
      <c r="AA453" s="36"/>
      <c r="AB453" s="36"/>
      <c r="AC453" s="36"/>
      <c r="AD453" s="36"/>
      <c r="AE453" s="36"/>
      <c r="AF453" s="36"/>
    </row>
    <row r="454" spans="1:32" s="22" customFormat="1" x14ac:dyDescent="0.2">
      <c r="A454" s="4">
        <v>453</v>
      </c>
      <c r="B454" s="22" t="s">
        <v>139</v>
      </c>
      <c r="C454" s="22">
        <v>451685.66600000003</v>
      </c>
      <c r="D454" s="22">
        <v>4412075.4349999996</v>
      </c>
      <c r="E454" s="22">
        <v>3</v>
      </c>
      <c r="F454" s="36">
        <v>1.031528</v>
      </c>
      <c r="G454" s="36">
        <v>0.11142100000000001</v>
      </c>
      <c r="H454" s="41">
        <v>0</v>
      </c>
      <c r="I454" s="36">
        <v>1.9913419999999999</v>
      </c>
      <c r="J454" s="36">
        <v>1.3983199999999999E-2</v>
      </c>
      <c r="K454" s="36">
        <v>0</v>
      </c>
      <c r="L454" s="36">
        <v>1.201495</v>
      </c>
      <c r="M454" s="22">
        <v>2003</v>
      </c>
      <c r="N454" s="22" t="s">
        <v>40</v>
      </c>
      <c r="O454" s="22">
        <v>2</v>
      </c>
      <c r="P454" s="22" t="s">
        <v>3</v>
      </c>
      <c r="Q454" s="22" t="s">
        <v>31</v>
      </c>
      <c r="R454" s="33">
        <v>14.544</v>
      </c>
      <c r="S454" s="33">
        <v>4.125</v>
      </c>
      <c r="T454" s="33">
        <v>1</v>
      </c>
      <c r="U454" s="33">
        <v>5.3199999999999997E-2</v>
      </c>
      <c r="V454" s="33">
        <v>3.4565000000000001</v>
      </c>
      <c r="W454" s="33">
        <v>8.5238895999999995E-2</v>
      </c>
      <c r="X454" s="42" t="s">
        <v>22</v>
      </c>
      <c r="Y454" s="36">
        <v>4.2</v>
      </c>
      <c r="Z454" s="36"/>
      <c r="AA454" s="36"/>
      <c r="AB454" s="36"/>
      <c r="AC454" s="36"/>
      <c r="AD454" s="36"/>
      <c r="AE454" s="36"/>
      <c r="AF454" s="36"/>
    </row>
    <row r="455" spans="1:32" s="22" customFormat="1" x14ac:dyDescent="0.2">
      <c r="A455" s="4">
        <v>454</v>
      </c>
      <c r="B455" s="22" t="s">
        <v>139</v>
      </c>
      <c r="C455" s="22">
        <v>451685.66600000003</v>
      </c>
      <c r="D455" s="22">
        <v>4412075.4349999996</v>
      </c>
      <c r="E455" s="22">
        <v>3</v>
      </c>
      <c r="F455" s="36">
        <v>1.031528</v>
      </c>
      <c r="G455" s="36">
        <v>0.11142100000000001</v>
      </c>
      <c r="H455" s="41">
        <v>0</v>
      </c>
      <c r="I455" s="36">
        <v>1.9913419999999999</v>
      </c>
      <c r="J455" s="36">
        <v>1.3983199999999999E-2</v>
      </c>
      <c r="K455" s="36">
        <v>0</v>
      </c>
      <c r="L455" s="36">
        <v>1.201495</v>
      </c>
      <c r="M455" s="22">
        <v>2003</v>
      </c>
      <c r="N455" s="22" t="s">
        <v>40</v>
      </c>
      <c r="O455" s="22">
        <v>2</v>
      </c>
      <c r="P455" s="22" t="s">
        <v>3</v>
      </c>
      <c r="Q455" s="22" t="s">
        <v>31</v>
      </c>
      <c r="R455" s="33">
        <v>14.544</v>
      </c>
      <c r="S455" s="33">
        <v>4.125</v>
      </c>
      <c r="T455" s="33">
        <v>1</v>
      </c>
      <c r="U455" s="33">
        <v>5.3199999999999997E-2</v>
      </c>
      <c r="V455" s="33">
        <v>3.4565000000000001</v>
      </c>
      <c r="W455" s="33">
        <v>8.5238895999999995E-2</v>
      </c>
      <c r="X455" s="42" t="s">
        <v>104</v>
      </c>
      <c r="Y455" s="36">
        <v>3.0000000000000004</v>
      </c>
      <c r="Z455" s="36"/>
      <c r="AA455" s="36"/>
      <c r="AB455" s="36"/>
      <c r="AC455" s="36"/>
      <c r="AD455" s="36"/>
      <c r="AE455" s="36"/>
      <c r="AF455" s="36"/>
    </row>
    <row r="456" spans="1:32" s="22" customFormat="1" x14ac:dyDescent="0.2">
      <c r="A456" s="4">
        <v>455</v>
      </c>
      <c r="B456" s="22" t="s">
        <v>139</v>
      </c>
      <c r="C456" s="22">
        <v>451685.66600000003</v>
      </c>
      <c r="D456" s="22">
        <v>4412075.4349999996</v>
      </c>
      <c r="E456" s="22">
        <v>3</v>
      </c>
      <c r="F456" s="36">
        <v>1.031528</v>
      </c>
      <c r="G456" s="36">
        <v>0.11142100000000001</v>
      </c>
      <c r="H456" s="41">
        <v>0</v>
      </c>
      <c r="I456" s="36">
        <v>1.9913419999999999</v>
      </c>
      <c r="J456" s="36">
        <v>1.3983199999999999E-2</v>
      </c>
      <c r="K456" s="36">
        <v>0</v>
      </c>
      <c r="L456" s="36">
        <v>1.201495</v>
      </c>
      <c r="M456" s="22">
        <v>2003</v>
      </c>
      <c r="N456" s="22" t="s">
        <v>40</v>
      </c>
      <c r="O456" s="22">
        <v>2</v>
      </c>
      <c r="P456" s="22" t="s">
        <v>3</v>
      </c>
      <c r="Q456" s="22" t="s">
        <v>31</v>
      </c>
      <c r="R456" s="33">
        <v>14.544</v>
      </c>
      <c r="S456" s="33">
        <v>4.125</v>
      </c>
      <c r="T456" s="33">
        <v>1</v>
      </c>
      <c r="U456" s="33">
        <v>5.3199999999999997E-2</v>
      </c>
      <c r="V456" s="33">
        <v>3.4565000000000001</v>
      </c>
      <c r="W456" s="33">
        <v>8.5238895999999995E-2</v>
      </c>
      <c r="X456" s="42" t="s">
        <v>105</v>
      </c>
      <c r="Y456" s="36">
        <v>1</v>
      </c>
      <c r="Z456" s="36"/>
      <c r="AA456" s="36"/>
      <c r="AB456" s="36"/>
      <c r="AC456" s="36"/>
      <c r="AD456" s="36"/>
      <c r="AE456" s="36"/>
      <c r="AF456" s="36"/>
    </row>
    <row r="457" spans="1:32" s="49" customFormat="1" x14ac:dyDescent="0.2">
      <c r="A457" s="49">
        <v>456</v>
      </c>
      <c r="B457" s="49" t="s">
        <v>139</v>
      </c>
      <c r="C457" s="49">
        <v>451685.66600000003</v>
      </c>
      <c r="D457" s="49">
        <v>4412075.4349999996</v>
      </c>
      <c r="E457" s="49">
        <v>3</v>
      </c>
      <c r="F457" s="50">
        <v>1.031528</v>
      </c>
      <c r="G457" s="50">
        <v>0.11142100000000001</v>
      </c>
      <c r="H457" s="50">
        <v>0</v>
      </c>
      <c r="I457" s="50">
        <v>1.9913419999999999</v>
      </c>
      <c r="J457" s="50">
        <v>1.3983199999999999E-2</v>
      </c>
      <c r="K457" s="50">
        <v>0</v>
      </c>
      <c r="L457" s="50">
        <v>1.201495</v>
      </c>
      <c r="M457" s="49">
        <v>2003</v>
      </c>
      <c r="N457" s="49" t="s">
        <v>40</v>
      </c>
      <c r="O457" s="49">
        <v>2</v>
      </c>
      <c r="P457" s="49" t="s">
        <v>3</v>
      </c>
      <c r="Q457" s="49" t="s">
        <v>31</v>
      </c>
      <c r="R457" s="44">
        <v>14.544</v>
      </c>
      <c r="S457" s="44">
        <v>4.125</v>
      </c>
      <c r="T457" s="44">
        <v>1</v>
      </c>
      <c r="U457" s="44">
        <v>5.3199999999999997E-2</v>
      </c>
      <c r="V457" s="44">
        <v>3.4565000000000001</v>
      </c>
      <c r="W457" s="44">
        <v>8.5238895999999995E-2</v>
      </c>
      <c r="X457" s="52" t="s">
        <v>25</v>
      </c>
      <c r="Y457" s="50">
        <v>4.5999999999999996</v>
      </c>
      <c r="Z457" s="50"/>
      <c r="AA457" s="50"/>
      <c r="AB457" s="50"/>
      <c r="AC457" s="50"/>
      <c r="AD457" s="50"/>
      <c r="AE457" s="50"/>
      <c r="AF457" s="50"/>
    </row>
    <row r="458" spans="1:32" s="22" customFormat="1" x14ac:dyDescent="0.2">
      <c r="A458" s="22">
        <v>457</v>
      </c>
      <c r="B458" s="5" t="s">
        <v>139</v>
      </c>
      <c r="C458" s="22">
        <v>451316.75599999999</v>
      </c>
      <c r="D458" s="22">
        <v>4412801.0789999999</v>
      </c>
      <c r="E458" s="22">
        <v>3</v>
      </c>
      <c r="F458" s="36">
        <v>1.031528</v>
      </c>
      <c r="G458" s="36">
        <v>0.11142100000000001</v>
      </c>
      <c r="H458" s="41">
        <v>0</v>
      </c>
      <c r="I458" s="36">
        <v>1.9913419999999999</v>
      </c>
      <c r="J458" s="36">
        <v>1.3983199999999999E-2</v>
      </c>
      <c r="K458" s="36">
        <v>0</v>
      </c>
      <c r="L458" s="36">
        <v>1.201495</v>
      </c>
      <c r="M458" s="22">
        <v>2007</v>
      </c>
      <c r="N458" s="22" t="s">
        <v>40</v>
      </c>
      <c r="O458" s="22">
        <v>1</v>
      </c>
      <c r="P458" s="22" t="s">
        <v>4</v>
      </c>
      <c r="Q458" s="22" t="s">
        <v>31</v>
      </c>
      <c r="R458" s="33">
        <v>14.544</v>
      </c>
      <c r="S458" s="33">
        <v>4.125</v>
      </c>
      <c r="T458" s="34">
        <v>1</v>
      </c>
      <c r="U458" s="34">
        <v>5.3199999999999997E-2</v>
      </c>
      <c r="V458" s="34">
        <v>3.4565000000000001</v>
      </c>
      <c r="W458" s="33">
        <v>0.1188713</v>
      </c>
      <c r="X458" s="42" t="s">
        <v>2</v>
      </c>
      <c r="Y458" s="36">
        <v>0</v>
      </c>
      <c r="Z458" s="36"/>
      <c r="AA458" s="36"/>
      <c r="AB458" s="36"/>
      <c r="AC458" s="36"/>
      <c r="AD458" s="36"/>
      <c r="AE458" s="36"/>
      <c r="AF458" s="36"/>
    </row>
    <row r="459" spans="1:32" s="22" customFormat="1" x14ac:dyDescent="0.2">
      <c r="A459" s="22">
        <v>458</v>
      </c>
      <c r="B459" s="22" t="s">
        <v>139</v>
      </c>
      <c r="C459" s="22">
        <v>451316.75599999999</v>
      </c>
      <c r="D459" s="22">
        <v>4412801.0789999999</v>
      </c>
      <c r="E459" s="22">
        <v>3</v>
      </c>
      <c r="F459" s="36">
        <v>1.031528</v>
      </c>
      <c r="G459" s="36">
        <v>0.11142100000000001</v>
      </c>
      <c r="H459" s="41">
        <v>0</v>
      </c>
      <c r="I459" s="36">
        <v>1.9913419999999999</v>
      </c>
      <c r="J459" s="36">
        <v>1.3983199999999999E-2</v>
      </c>
      <c r="K459" s="36">
        <v>0</v>
      </c>
      <c r="L459" s="36">
        <v>1.201495</v>
      </c>
      <c r="M459" s="22">
        <v>2007</v>
      </c>
      <c r="N459" s="22" t="s">
        <v>40</v>
      </c>
      <c r="O459" s="22">
        <v>1</v>
      </c>
      <c r="P459" s="22" t="s">
        <v>4</v>
      </c>
      <c r="Q459" s="22" t="s">
        <v>31</v>
      </c>
      <c r="R459" s="33">
        <v>14.544</v>
      </c>
      <c r="S459" s="33">
        <v>4.125</v>
      </c>
      <c r="T459" s="33">
        <v>1</v>
      </c>
      <c r="U459" s="33">
        <v>5.3199999999999997E-2</v>
      </c>
      <c r="V459" s="33">
        <v>3.4565000000000001</v>
      </c>
      <c r="W459" s="33">
        <v>0.1188713</v>
      </c>
      <c r="X459" s="42" t="s">
        <v>3</v>
      </c>
      <c r="Y459" s="36">
        <v>2.2222222222222223E-2</v>
      </c>
      <c r="Z459" s="36"/>
      <c r="AA459" s="36"/>
      <c r="AB459" s="36"/>
      <c r="AC459" s="36"/>
      <c r="AD459" s="36"/>
      <c r="AE459" s="36"/>
      <c r="AF459" s="36"/>
    </row>
    <row r="460" spans="1:32" s="22" customFormat="1" x14ac:dyDescent="0.2">
      <c r="A460" s="22">
        <v>459</v>
      </c>
      <c r="B460" s="22" t="s">
        <v>139</v>
      </c>
      <c r="C460" s="22">
        <v>451316.75599999999</v>
      </c>
      <c r="D460" s="22">
        <v>4412801.0789999999</v>
      </c>
      <c r="E460" s="22">
        <v>3</v>
      </c>
      <c r="F460" s="36">
        <v>1.031528</v>
      </c>
      <c r="G460" s="36">
        <v>0.11142100000000001</v>
      </c>
      <c r="H460" s="41">
        <v>0</v>
      </c>
      <c r="I460" s="36">
        <v>1.9913419999999999</v>
      </c>
      <c r="J460" s="36">
        <v>1.3983199999999999E-2</v>
      </c>
      <c r="K460" s="36">
        <v>0</v>
      </c>
      <c r="L460" s="36">
        <v>1.201495</v>
      </c>
      <c r="M460" s="22">
        <v>2007</v>
      </c>
      <c r="N460" s="22" t="s">
        <v>40</v>
      </c>
      <c r="O460" s="22">
        <v>1</v>
      </c>
      <c r="P460" s="22" t="s">
        <v>4</v>
      </c>
      <c r="Q460" s="22" t="s">
        <v>31</v>
      </c>
      <c r="R460" s="33">
        <v>14.544</v>
      </c>
      <c r="S460" s="33">
        <v>4.125</v>
      </c>
      <c r="T460" s="33">
        <v>1</v>
      </c>
      <c r="U460" s="33">
        <v>5.3199999999999997E-2</v>
      </c>
      <c r="V460" s="33">
        <v>3.4565000000000001</v>
      </c>
      <c r="W460" s="33">
        <v>0.1188713</v>
      </c>
      <c r="X460" s="42" t="s">
        <v>4</v>
      </c>
      <c r="Y460" s="36">
        <v>6.6666666666666666E-2</v>
      </c>
      <c r="Z460" s="36"/>
      <c r="AA460" s="36"/>
      <c r="AB460" s="36"/>
      <c r="AC460" s="36"/>
      <c r="AD460" s="36"/>
      <c r="AE460" s="36"/>
      <c r="AF460" s="36"/>
    </row>
    <row r="461" spans="1:32" s="22" customFormat="1" x14ac:dyDescent="0.2">
      <c r="A461" s="4">
        <v>460</v>
      </c>
      <c r="B461" s="22" t="s">
        <v>139</v>
      </c>
      <c r="C461" s="22">
        <v>451316.75599999999</v>
      </c>
      <c r="D461" s="22">
        <v>4412801.0789999999</v>
      </c>
      <c r="E461" s="22">
        <v>3</v>
      </c>
      <c r="F461" s="36">
        <v>1.031528</v>
      </c>
      <c r="G461" s="36">
        <v>0.11142100000000001</v>
      </c>
      <c r="H461" s="41">
        <v>0</v>
      </c>
      <c r="I461" s="36">
        <v>1.9913419999999999</v>
      </c>
      <c r="J461" s="36">
        <v>1.3983199999999999E-2</v>
      </c>
      <c r="K461" s="36">
        <v>0</v>
      </c>
      <c r="L461" s="36">
        <v>1.201495</v>
      </c>
      <c r="M461" s="22">
        <v>2007</v>
      </c>
      <c r="N461" s="22" t="s">
        <v>40</v>
      </c>
      <c r="O461" s="22">
        <v>1</v>
      </c>
      <c r="P461" s="22" t="s">
        <v>4</v>
      </c>
      <c r="Q461" s="22" t="s">
        <v>31</v>
      </c>
      <c r="R461" s="33">
        <v>14.544</v>
      </c>
      <c r="S461" s="33">
        <v>4.125</v>
      </c>
      <c r="T461" s="33">
        <v>1</v>
      </c>
      <c r="U461" s="33">
        <v>5.3199999999999997E-2</v>
      </c>
      <c r="V461" s="33">
        <v>3.4565000000000001</v>
      </c>
      <c r="W461" s="33">
        <v>0.1188713</v>
      </c>
      <c r="X461" s="42" t="s">
        <v>5</v>
      </c>
      <c r="Y461" s="36">
        <v>0.22222222222222224</v>
      </c>
      <c r="Z461" s="36"/>
      <c r="AA461" s="36"/>
      <c r="AB461" s="36"/>
      <c r="AC461" s="36"/>
      <c r="AD461" s="36"/>
      <c r="AE461" s="36"/>
      <c r="AF461" s="36"/>
    </row>
    <row r="462" spans="1:32" s="22" customFormat="1" x14ac:dyDescent="0.2">
      <c r="A462" s="4">
        <v>461</v>
      </c>
      <c r="B462" s="22" t="s">
        <v>139</v>
      </c>
      <c r="C462" s="22">
        <v>451316.75599999999</v>
      </c>
      <c r="D462" s="22">
        <v>4412801.0789999999</v>
      </c>
      <c r="E462" s="22">
        <v>3</v>
      </c>
      <c r="F462" s="36">
        <v>1.031528</v>
      </c>
      <c r="G462" s="36">
        <v>0.11142100000000001</v>
      </c>
      <c r="H462" s="41">
        <v>0</v>
      </c>
      <c r="I462" s="36">
        <v>1.9913419999999999</v>
      </c>
      <c r="J462" s="36">
        <v>1.3983199999999999E-2</v>
      </c>
      <c r="K462" s="36">
        <v>0</v>
      </c>
      <c r="L462" s="36">
        <v>1.201495</v>
      </c>
      <c r="M462" s="22">
        <v>2007</v>
      </c>
      <c r="N462" s="22" t="s">
        <v>40</v>
      </c>
      <c r="O462" s="22">
        <v>1</v>
      </c>
      <c r="P462" s="22" t="s">
        <v>4</v>
      </c>
      <c r="Q462" s="22" t="s">
        <v>31</v>
      </c>
      <c r="R462" s="33">
        <v>14.544</v>
      </c>
      <c r="S462" s="33">
        <v>4.125</v>
      </c>
      <c r="T462" s="33">
        <v>1</v>
      </c>
      <c r="U462" s="33">
        <v>5.3199999999999997E-2</v>
      </c>
      <c r="V462" s="33">
        <v>3.4565000000000001</v>
      </c>
      <c r="W462" s="33">
        <v>0.1188713</v>
      </c>
      <c r="X462" s="42" t="s">
        <v>22</v>
      </c>
      <c r="Y462" s="36">
        <v>0.66666666666666663</v>
      </c>
      <c r="Z462" s="36"/>
      <c r="AA462" s="36"/>
      <c r="AB462" s="36"/>
      <c r="AC462" s="36"/>
      <c r="AD462" s="36"/>
      <c r="AE462" s="36"/>
      <c r="AF462" s="36"/>
    </row>
    <row r="463" spans="1:32" s="22" customFormat="1" x14ac:dyDescent="0.2">
      <c r="A463" s="4">
        <v>462</v>
      </c>
      <c r="B463" s="22" t="s">
        <v>139</v>
      </c>
      <c r="C463" s="22">
        <v>451316.75599999999</v>
      </c>
      <c r="D463" s="22">
        <v>4412801.0789999999</v>
      </c>
      <c r="E463" s="22">
        <v>3</v>
      </c>
      <c r="F463" s="36">
        <v>1.031528</v>
      </c>
      <c r="G463" s="36">
        <v>0.11142100000000001</v>
      </c>
      <c r="H463" s="41">
        <v>0</v>
      </c>
      <c r="I463" s="36">
        <v>1.9913419999999999</v>
      </c>
      <c r="J463" s="36">
        <v>1.3983199999999999E-2</v>
      </c>
      <c r="K463" s="36">
        <v>0</v>
      </c>
      <c r="L463" s="36">
        <v>1.201495</v>
      </c>
      <c r="M463" s="22">
        <v>2007</v>
      </c>
      <c r="N463" s="22" t="s">
        <v>40</v>
      </c>
      <c r="O463" s="22">
        <v>1</v>
      </c>
      <c r="P463" s="22" t="s">
        <v>4</v>
      </c>
      <c r="Q463" s="22" t="s">
        <v>31</v>
      </c>
      <c r="R463" s="33">
        <v>14.544</v>
      </c>
      <c r="S463" s="33">
        <v>4.125</v>
      </c>
      <c r="T463" s="33">
        <v>1</v>
      </c>
      <c r="U463" s="33">
        <v>5.3199999999999997E-2</v>
      </c>
      <c r="V463" s="33">
        <v>3.4565000000000001</v>
      </c>
      <c r="W463" s="33">
        <v>0.1188713</v>
      </c>
      <c r="X463" s="42" t="s">
        <v>104</v>
      </c>
      <c r="Y463" s="36">
        <v>0.64444444444444449</v>
      </c>
      <c r="Z463" s="36"/>
      <c r="AA463" s="36"/>
      <c r="AB463" s="36"/>
      <c r="AC463" s="36"/>
      <c r="AD463" s="36"/>
      <c r="AE463" s="36"/>
      <c r="AF463" s="36"/>
    </row>
    <row r="464" spans="1:32" s="22" customFormat="1" x14ac:dyDescent="0.2">
      <c r="A464" s="4">
        <v>463</v>
      </c>
      <c r="B464" s="22" t="s">
        <v>139</v>
      </c>
      <c r="C464" s="22">
        <v>451316.75599999999</v>
      </c>
      <c r="D464" s="22">
        <v>4412801.0789999999</v>
      </c>
      <c r="E464" s="22">
        <v>3</v>
      </c>
      <c r="F464" s="36">
        <v>1.031528</v>
      </c>
      <c r="G464" s="36">
        <v>0.11142100000000001</v>
      </c>
      <c r="H464" s="41">
        <v>0</v>
      </c>
      <c r="I464" s="36">
        <v>1.9913419999999999</v>
      </c>
      <c r="J464" s="36">
        <v>1.3983199999999999E-2</v>
      </c>
      <c r="K464" s="36">
        <v>0</v>
      </c>
      <c r="L464" s="36">
        <v>1.201495</v>
      </c>
      <c r="M464" s="22">
        <v>2007</v>
      </c>
      <c r="N464" s="22" t="s">
        <v>40</v>
      </c>
      <c r="O464" s="22">
        <v>1</v>
      </c>
      <c r="P464" s="22" t="s">
        <v>4</v>
      </c>
      <c r="Q464" s="22" t="s">
        <v>31</v>
      </c>
      <c r="R464" s="33">
        <v>14.544</v>
      </c>
      <c r="S464" s="33">
        <v>4.125</v>
      </c>
      <c r="T464" s="33">
        <v>1</v>
      </c>
      <c r="U464" s="33">
        <v>5.3199999999999997E-2</v>
      </c>
      <c r="V464" s="33">
        <v>3.4565000000000001</v>
      </c>
      <c r="W464" s="33">
        <v>0.1188713</v>
      </c>
      <c r="X464" s="42" t="s">
        <v>105</v>
      </c>
      <c r="Y464" s="36">
        <v>0</v>
      </c>
      <c r="Z464" s="36"/>
      <c r="AA464" s="36"/>
      <c r="AB464" s="36"/>
      <c r="AC464" s="36"/>
      <c r="AD464" s="36"/>
      <c r="AE464" s="36"/>
      <c r="AF464" s="36"/>
    </row>
    <row r="465" spans="1:32" s="49" customFormat="1" x14ac:dyDescent="0.2">
      <c r="A465" s="49">
        <v>464</v>
      </c>
      <c r="B465" s="49" t="s">
        <v>139</v>
      </c>
      <c r="C465" s="49">
        <v>451316.75599999999</v>
      </c>
      <c r="D465" s="49">
        <v>4412801.0789999999</v>
      </c>
      <c r="E465" s="49">
        <v>3</v>
      </c>
      <c r="F465" s="50">
        <v>1.031528</v>
      </c>
      <c r="G465" s="50">
        <v>0.11142100000000001</v>
      </c>
      <c r="H465" s="50">
        <v>0</v>
      </c>
      <c r="I465" s="50">
        <v>1.9913419999999999</v>
      </c>
      <c r="J465" s="50">
        <v>1.3983199999999999E-2</v>
      </c>
      <c r="K465" s="50">
        <v>0</v>
      </c>
      <c r="L465" s="50">
        <v>1.201495</v>
      </c>
      <c r="M465" s="49">
        <v>2007</v>
      </c>
      <c r="N465" s="49" t="s">
        <v>40</v>
      </c>
      <c r="O465" s="49">
        <v>1</v>
      </c>
      <c r="P465" s="49" t="s">
        <v>4</v>
      </c>
      <c r="Q465" s="49" t="s">
        <v>31</v>
      </c>
      <c r="R465" s="44">
        <v>14.544</v>
      </c>
      <c r="S465" s="44">
        <v>4.125</v>
      </c>
      <c r="T465" s="44">
        <v>1</v>
      </c>
      <c r="U465" s="44">
        <v>5.3199999999999997E-2</v>
      </c>
      <c r="V465" s="44">
        <v>3.4565000000000001</v>
      </c>
      <c r="W465" s="44">
        <v>0.1188713</v>
      </c>
      <c r="X465" s="52" t="s">
        <v>25</v>
      </c>
      <c r="Y465" s="50">
        <v>1.9</v>
      </c>
      <c r="Z465" s="50"/>
      <c r="AA465" s="50"/>
      <c r="AB465" s="50"/>
      <c r="AC465" s="50"/>
      <c r="AD465" s="50"/>
      <c r="AE465" s="50"/>
      <c r="AF465" s="50"/>
    </row>
    <row r="466" spans="1:32" s="22" customFormat="1" x14ac:dyDescent="0.2">
      <c r="A466" s="22">
        <v>465</v>
      </c>
      <c r="B466" s="5" t="s">
        <v>139</v>
      </c>
      <c r="C466" s="22">
        <v>451611.63809999998</v>
      </c>
      <c r="D466" s="22">
        <v>4412092.5520000001</v>
      </c>
      <c r="E466" s="22">
        <v>3</v>
      </c>
      <c r="F466" s="36">
        <v>1.031528</v>
      </c>
      <c r="G466" s="36">
        <v>0.11142100000000001</v>
      </c>
      <c r="H466" s="41">
        <v>0</v>
      </c>
      <c r="I466" s="36">
        <v>1.9913419999999999</v>
      </c>
      <c r="J466" s="36">
        <v>1.3983199999999999E-2</v>
      </c>
      <c r="K466" s="36">
        <v>0</v>
      </c>
      <c r="L466" s="36">
        <v>1.201495</v>
      </c>
      <c r="M466" s="22">
        <v>2007</v>
      </c>
      <c r="N466" s="22" t="s">
        <v>41</v>
      </c>
      <c r="O466" s="22">
        <v>2</v>
      </c>
      <c r="P466" s="22" t="s">
        <v>4</v>
      </c>
      <c r="Q466" s="22" t="s">
        <v>31</v>
      </c>
      <c r="R466" s="33">
        <v>14.544</v>
      </c>
      <c r="S466" s="33">
        <v>4.125</v>
      </c>
      <c r="T466" s="34">
        <v>1</v>
      </c>
      <c r="U466" s="34">
        <v>5.3199999999999997E-2</v>
      </c>
      <c r="V466" s="34">
        <v>3.4565000000000001</v>
      </c>
      <c r="W466" s="33">
        <v>7.4898027000000006E-2</v>
      </c>
      <c r="X466" s="42" t="s">
        <v>2</v>
      </c>
      <c r="Y466" s="36">
        <v>0.1111111111111111</v>
      </c>
      <c r="Z466" s="36"/>
      <c r="AA466" s="36"/>
      <c r="AB466" s="36"/>
      <c r="AC466" s="36"/>
      <c r="AD466" s="36"/>
      <c r="AE466" s="36"/>
      <c r="AF466" s="36"/>
    </row>
    <row r="467" spans="1:32" s="22" customFormat="1" x14ac:dyDescent="0.2">
      <c r="A467" s="22">
        <v>466</v>
      </c>
      <c r="B467" s="22" t="s">
        <v>139</v>
      </c>
      <c r="C467" s="22">
        <v>451611.63809999998</v>
      </c>
      <c r="D467" s="22">
        <v>4412092.5520000001</v>
      </c>
      <c r="E467" s="22">
        <v>3</v>
      </c>
      <c r="F467" s="36">
        <v>1.031528</v>
      </c>
      <c r="G467" s="36">
        <v>0.11142100000000001</v>
      </c>
      <c r="H467" s="41">
        <v>0</v>
      </c>
      <c r="I467" s="36">
        <v>1.9913419999999999</v>
      </c>
      <c r="J467" s="36">
        <v>1.3983199999999999E-2</v>
      </c>
      <c r="K467" s="36">
        <v>0</v>
      </c>
      <c r="L467" s="36">
        <v>1.201495</v>
      </c>
      <c r="M467" s="22">
        <v>2007</v>
      </c>
      <c r="N467" s="22" t="s">
        <v>41</v>
      </c>
      <c r="O467" s="22">
        <v>2</v>
      </c>
      <c r="P467" s="22" t="s">
        <v>4</v>
      </c>
      <c r="Q467" s="22" t="s">
        <v>31</v>
      </c>
      <c r="R467" s="33">
        <v>14.544</v>
      </c>
      <c r="S467" s="33">
        <v>4.125</v>
      </c>
      <c r="T467" s="33">
        <v>1</v>
      </c>
      <c r="U467" s="33">
        <v>5.3199999999999997E-2</v>
      </c>
      <c r="V467" s="33">
        <v>3.4565000000000001</v>
      </c>
      <c r="W467" s="33">
        <v>7.4898027000000006E-2</v>
      </c>
      <c r="X467" s="42" t="s">
        <v>3</v>
      </c>
      <c r="Y467" s="36">
        <v>8.8888888888888892E-2</v>
      </c>
      <c r="Z467" s="36"/>
      <c r="AA467" s="36"/>
      <c r="AB467" s="36"/>
      <c r="AC467" s="36"/>
      <c r="AD467" s="36"/>
      <c r="AE467" s="36"/>
      <c r="AF467" s="36"/>
    </row>
    <row r="468" spans="1:32" s="22" customFormat="1" x14ac:dyDescent="0.2">
      <c r="A468" s="22">
        <v>467</v>
      </c>
      <c r="B468" s="22" t="s">
        <v>139</v>
      </c>
      <c r="C468" s="22">
        <v>451611.63809999998</v>
      </c>
      <c r="D468" s="22">
        <v>4412092.5520000001</v>
      </c>
      <c r="E468" s="22">
        <v>3</v>
      </c>
      <c r="F468" s="36">
        <v>1.031528</v>
      </c>
      <c r="G468" s="36">
        <v>0.11142100000000001</v>
      </c>
      <c r="H468" s="41">
        <v>0</v>
      </c>
      <c r="I468" s="36">
        <v>1.9913419999999999</v>
      </c>
      <c r="J468" s="36">
        <v>1.3983199999999999E-2</v>
      </c>
      <c r="K468" s="36">
        <v>0</v>
      </c>
      <c r="L468" s="36">
        <v>1.201495</v>
      </c>
      <c r="M468" s="22">
        <v>2007</v>
      </c>
      <c r="N468" s="22" t="s">
        <v>41</v>
      </c>
      <c r="O468" s="22">
        <v>2</v>
      </c>
      <c r="P468" s="22" t="s">
        <v>4</v>
      </c>
      <c r="Q468" s="22" t="s">
        <v>31</v>
      </c>
      <c r="R468" s="33">
        <v>14.544</v>
      </c>
      <c r="S468" s="33">
        <v>4.125</v>
      </c>
      <c r="T468" s="33">
        <v>1</v>
      </c>
      <c r="U468" s="33">
        <v>5.3199999999999997E-2</v>
      </c>
      <c r="V468" s="33">
        <v>3.4565000000000001</v>
      </c>
      <c r="W468" s="33">
        <v>7.4898027000000006E-2</v>
      </c>
      <c r="X468" s="42" t="s">
        <v>4</v>
      </c>
      <c r="Y468" s="36">
        <v>0.15555555555555559</v>
      </c>
      <c r="Z468" s="36"/>
      <c r="AA468" s="36"/>
      <c r="AB468" s="36"/>
      <c r="AC468" s="36"/>
      <c r="AD468" s="36"/>
      <c r="AE468" s="36"/>
      <c r="AF468" s="36"/>
    </row>
    <row r="469" spans="1:32" s="22" customFormat="1" x14ac:dyDescent="0.2">
      <c r="A469" s="4">
        <v>468</v>
      </c>
      <c r="B469" s="22" t="s">
        <v>139</v>
      </c>
      <c r="C469" s="22">
        <v>451611.63809999998</v>
      </c>
      <c r="D469" s="22">
        <v>4412092.5520000001</v>
      </c>
      <c r="E469" s="22">
        <v>3</v>
      </c>
      <c r="F469" s="36">
        <v>1.031528</v>
      </c>
      <c r="G469" s="36">
        <v>0.11142100000000001</v>
      </c>
      <c r="H469" s="41">
        <v>0</v>
      </c>
      <c r="I469" s="36">
        <v>1.9913419999999999</v>
      </c>
      <c r="J469" s="36">
        <v>1.3983199999999999E-2</v>
      </c>
      <c r="K469" s="36">
        <v>0</v>
      </c>
      <c r="L469" s="36">
        <v>1.201495</v>
      </c>
      <c r="M469" s="22">
        <v>2007</v>
      </c>
      <c r="N469" s="22" t="s">
        <v>41</v>
      </c>
      <c r="O469" s="22">
        <v>2</v>
      </c>
      <c r="P469" s="22" t="s">
        <v>4</v>
      </c>
      <c r="Q469" s="22" t="s">
        <v>31</v>
      </c>
      <c r="R469" s="33">
        <v>14.544</v>
      </c>
      <c r="S469" s="33">
        <v>4.125</v>
      </c>
      <c r="T469" s="33">
        <v>1</v>
      </c>
      <c r="U469" s="33">
        <v>5.3199999999999997E-2</v>
      </c>
      <c r="V469" s="33">
        <v>3.4565000000000001</v>
      </c>
      <c r="W469" s="33">
        <v>7.4898027000000006E-2</v>
      </c>
      <c r="X469" s="42" t="s">
        <v>5</v>
      </c>
      <c r="Y469" s="36">
        <v>0.48888888888888887</v>
      </c>
      <c r="Z469" s="36"/>
      <c r="AA469" s="36"/>
      <c r="AB469" s="36"/>
      <c r="AC469" s="36"/>
      <c r="AD469" s="36"/>
      <c r="AE469" s="36"/>
      <c r="AF469" s="36"/>
    </row>
    <row r="470" spans="1:32" s="22" customFormat="1" x14ac:dyDescent="0.2">
      <c r="A470" s="4">
        <v>469</v>
      </c>
      <c r="B470" s="22" t="s">
        <v>139</v>
      </c>
      <c r="C470" s="22">
        <v>451611.63809999998</v>
      </c>
      <c r="D470" s="22">
        <v>4412092.5520000001</v>
      </c>
      <c r="E470" s="22">
        <v>3</v>
      </c>
      <c r="F470" s="36">
        <v>1.031528</v>
      </c>
      <c r="G470" s="36">
        <v>0.11142100000000001</v>
      </c>
      <c r="H470" s="41">
        <v>0</v>
      </c>
      <c r="I470" s="36">
        <v>1.9913419999999999</v>
      </c>
      <c r="J470" s="36">
        <v>1.3983199999999999E-2</v>
      </c>
      <c r="K470" s="36">
        <v>0</v>
      </c>
      <c r="L470" s="36">
        <v>1.201495</v>
      </c>
      <c r="M470" s="22">
        <v>2007</v>
      </c>
      <c r="N470" s="22" t="s">
        <v>41</v>
      </c>
      <c r="O470" s="22">
        <v>2</v>
      </c>
      <c r="P470" s="22" t="s">
        <v>4</v>
      </c>
      <c r="Q470" s="22" t="s">
        <v>31</v>
      </c>
      <c r="R470" s="33">
        <v>14.544</v>
      </c>
      <c r="S470" s="33">
        <v>4.125</v>
      </c>
      <c r="T470" s="33">
        <v>1</v>
      </c>
      <c r="U470" s="33">
        <v>5.3199999999999997E-2</v>
      </c>
      <c r="V470" s="33">
        <v>3.4565000000000001</v>
      </c>
      <c r="W470" s="33">
        <v>7.4898027000000006E-2</v>
      </c>
      <c r="X470" s="42" t="s">
        <v>22</v>
      </c>
      <c r="Y470" s="36">
        <v>1.4222222222222223</v>
      </c>
      <c r="Z470" s="36"/>
      <c r="AA470" s="36"/>
      <c r="AB470" s="36"/>
      <c r="AC470" s="36"/>
      <c r="AD470" s="36"/>
      <c r="AE470" s="36"/>
      <c r="AF470" s="36"/>
    </row>
    <row r="471" spans="1:32" s="22" customFormat="1" x14ac:dyDescent="0.2">
      <c r="A471" s="4">
        <v>470</v>
      </c>
      <c r="B471" s="22" t="s">
        <v>139</v>
      </c>
      <c r="C471" s="22">
        <v>451611.63809999998</v>
      </c>
      <c r="D471" s="22">
        <v>4412092.5520000001</v>
      </c>
      <c r="E471" s="22">
        <v>3</v>
      </c>
      <c r="F471" s="36">
        <v>1.031528</v>
      </c>
      <c r="G471" s="36">
        <v>0.11142100000000001</v>
      </c>
      <c r="H471" s="41">
        <v>0</v>
      </c>
      <c r="I471" s="36">
        <v>1.9913419999999999</v>
      </c>
      <c r="J471" s="36">
        <v>1.3983199999999999E-2</v>
      </c>
      <c r="K471" s="36">
        <v>0</v>
      </c>
      <c r="L471" s="36">
        <v>1.201495</v>
      </c>
      <c r="M471" s="22">
        <v>2007</v>
      </c>
      <c r="N471" s="22" t="s">
        <v>41</v>
      </c>
      <c r="O471" s="22">
        <v>2</v>
      </c>
      <c r="P471" s="22" t="s">
        <v>4</v>
      </c>
      <c r="Q471" s="22" t="s">
        <v>31</v>
      </c>
      <c r="R471" s="33">
        <v>14.544</v>
      </c>
      <c r="S471" s="33">
        <v>4.125</v>
      </c>
      <c r="T471" s="33">
        <v>1</v>
      </c>
      <c r="U471" s="33">
        <v>5.3199999999999997E-2</v>
      </c>
      <c r="V471" s="33">
        <v>3.4565000000000001</v>
      </c>
      <c r="W471" s="33">
        <v>7.4898027000000006E-2</v>
      </c>
      <c r="X471" s="42" t="s">
        <v>104</v>
      </c>
      <c r="Y471" s="36">
        <v>1.0666666666666667</v>
      </c>
      <c r="Z471" s="36"/>
      <c r="AA471" s="36"/>
      <c r="AB471" s="36"/>
      <c r="AC471" s="36"/>
      <c r="AD471" s="36"/>
      <c r="AE471" s="36"/>
      <c r="AF471" s="36"/>
    </row>
    <row r="472" spans="1:32" s="22" customFormat="1" x14ac:dyDescent="0.2">
      <c r="A472" s="4">
        <v>471</v>
      </c>
      <c r="B472" s="22" t="s">
        <v>139</v>
      </c>
      <c r="C472" s="22">
        <v>451611.63809999998</v>
      </c>
      <c r="D472" s="22">
        <v>4412092.5520000001</v>
      </c>
      <c r="E472" s="22">
        <v>3</v>
      </c>
      <c r="F472" s="36">
        <v>1.031528</v>
      </c>
      <c r="G472" s="36">
        <v>0.11142100000000001</v>
      </c>
      <c r="H472" s="41">
        <v>0</v>
      </c>
      <c r="I472" s="36">
        <v>1.9913419999999999</v>
      </c>
      <c r="J472" s="36">
        <v>1.3983199999999999E-2</v>
      </c>
      <c r="K472" s="36">
        <v>0</v>
      </c>
      <c r="L472" s="36">
        <v>1.201495</v>
      </c>
      <c r="M472" s="22">
        <v>2007</v>
      </c>
      <c r="N472" s="22" t="s">
        <v>41</v>
      </c>
      <c r="O472" s="22">
        <v>2</v>
      </c>
      <c r="P472" s="22" t="s">
        <v>4</v>
      </c>
      <c r="Q472" s="22" t="s">
        <v>31</v>
      </c>
      <c r="R472" s="33">
        <v>14.544</v>
      </c>
      <c r="S472" s="33">
        <v>4.125</v>
      </c>
      <c r="T472" s="33">
        <v>1</v>
      </c>
      <c r="U472" s="33">
        <v>5.3199999999999997E-2</v>
      </c>
      <c r="V472" s="33">
        <v>3.4565000000000001</v>
      </c>
      <c r="W472" s="33">
        <v>7.4898027000000006E-2</v>
      </c>
      <c r="X472" s="42" t="s">
        <v>105</v>
      </c>
      <c r="Y472" s="36">
        <v>0.1111111111111111</v>
      </c>
      <c r="Z472" s="36"/>
      <c r="AA472" s="36"/>
      <c r="AB472" s="36"/>
      <c r="AC472" s="36"/>
      <c r="AD472" s="36"/>
      <c r="AE472" s="36"/>
      <c r="AF472" s="36"/>
    </row>
    <row r="473" spans="1:32" s="49" customFormat="1" x14ac:dyDescent="0.2">
      <c r="A473" s="49">
        <v>472</v>
      </c>
      <c r="B473" s="49" t="s">
        <v>139</v>
      </c>
      <c r="C473" s="49">
        <v>451611.63809999998</v>
      </c>
      <c r="D473" s="49">
        <v>4412092.5520000001</v>
      </c>
      <c r="E473" s="49">
        <v>3</v>
      </c>
      <c r="F473" s="50">
        <v>1.031528</v>
      </c>
      <c r="G473" s="50">
        <v>0.11142100000000001</v>
      </c>
      <c r="H473" s="50">
        <v>0</v>
      </c>
      <c r="I473" s="50">
        <v>1.9913419999999999</v>
      </c>
      <c r="J473" s="50">
        <v>1.3983199999999999E-2</v>
      </c>
      <c r="K473" s="50">
        <v>0</v>
      </c>
      <c r="L473" s="50">
        <v>1.201495</v>
      </c>
      <c r="M473" s="49">
        <v>2007</v>
      </c>
      <c r="N473" s="49" t="s">
        <v>41</v>
      </c>
      <c r="O473" s="49">
        <v>2</v>
      </c>
      <c r="P473" s="49" t="s">
        <v>4</v>
      </c>
      <c r="Q473" s="49" t="s">
        <v>31</v>
      </c>
      <c r="R473" s="44">
        <v>14.544</v>
      </c>
      <c r="S473" s="44">
        <v>4.125</v>
      </c>
      <c r="T473" s="44">
        <v>1</v>
      </c>
      <c r="U473" s="44">
        <v>5.3199999999999997E-2</v>
      </c>
      <c r="V473" s="44">
        <v>3.4565000000000001</v>
      </c>
      <c r="W473" s="44">
        <v>7.4898027000000006E-2</v>
      </c>
      <c r="X473" s="52" t="s">
        <v>25</v>
      </c>
      <c r="Y473" s="50">
        <v>0.86</v>
      </c>
      <c r="Z473" s="50"/>
      <c r="AA473" s="50"/>
      <c r="AB473" s="50"/>
      <c r="AC473" s="50"/>
      <c r="AD473" s="50"/>
      <c r="AE473" s="50"/>
      <c r="AF473" s="50"/>
    </row>
    <row r="474" spans="1:32" s="5" customFormat="1" x14ac:dyDescent="0.2">
      <c r="A474" s="22">
        <v>473</v>
      </c>
      <c r="B474" s="5" t="s">
        <v>140</v>
      </c>
      <c r="C474" s="5">
        <v>440245.91100000002</v>
      </c>
      <c r="D474" s="5">
        <v>4425919.8930000002</v>
      </c>
      <c r="E474" s="5">
        <v>4</v>
      </c>
      <c r="F474" s="35">
        <v>0</v>
      </c>
      <c r="G474" s="35">
        <v>8.0590499999999995E-2</v>
      </c>
      <c r="H474" s="35">
        <v>1.851817</v>
      </c>
      <c r="I474" s="35">
        <v>0.49962380000000001</v>
      </c>
      <c r="J474" s="35">
        <v>1.3873869999999999</v>
      </c>
      <c r="K474" s="35">
        <v>0</v>
      </c>
      <c r="L474" s="35">
        <v>0</v>
      </c>
      <c r="M474" s="5">
        <v>2004</v>
      </c>
      <c r="N474" s="5" t="s">
        <v>41</v>
      </c>
      <c r="O474" s="5">
        <v>1</v>
      </c>
      <c r="P474" s="5" t="s">
        <v>3</v>
      </c>
      <c r="Q474" s="5" t="s">
        <v>30</v>
      </c>
      <c r="R474" s="5">
        <v>1.85178</v>
      </c>
      <c r="S474" s="32">
        <v>30.341000000000001</v>
      </c>
      <c r="T474" s="32">
        <v>1</v>
      </c>
      <c r="U474" s="32">
        <v>1.5699999999999999E-2</v>
      </c>
      <c r="V474" s="32">
        <v>6.0669000000000004</v>
      </c>
      <c r="W474" s="32">
        <v>8.0882787999999997E-2</v>
      </c>
      <c r="X474" s="48" t="s">
        <v>2</v>
      </c>
      <c r="Y474" s="35">
        <v>0.13</v>
      </c>
      <c r="Z474" s="35"/>
      <c r="AA474" s="35"/>
      <c r="AB474" s="35"/>
      <c r="AC474" s="35"/>
      <c r="AD474" s="35"/>
      <c r="AE474" s="35"/>
      <c r="AF474" s="35"/>
    </row>
    <row r="475" spans="1:32" s="22" customFormat="1" x14ac:dyDescent="0.2">
      <c r="A475" s="22">
        <v>474</v>
      </c>
      <c r="B475" s="22" t="s">
        <v>140</v>
      </c>
      <c r="C475" s="22">
        <v>440245.91100000002</v>
      </c>
      <c r="D475" s="22">
        <v>4425919.8930000002</v>
      </c>
      <c r="E475" s="22">
        <v>4</v>
      </c>
      <c r="F475" s="36">
        <v>0</v>
      </c>
      <c r="G475" s="36">
        <v>8.0590499999999995E-2</v>
      </c>
      <c r="H475" s="41">
        <v>1.851817</v>
      </c>
      <c r="I475" s="36">
        <v>0.49962380000000001</v>
      </c>
      <c r="J475" s="36">
        <v>1.3873869999999999</v>
      </c>
      <c r="K475" s="36">
        <v>0</v>
      </c>
      <c r="L475" s="36">
        <v>0</v>
      </c>
      <c r="M475" s="22">
        <v>2004</v>
      </c>
      <c r="N475" s="22" t="s">
        <v>41</v>
      </c>
      <c r="O475" s="22">
        <v>1</v>
      </c>
      <c r="P475" s="22" t="s">
        <v>3</v>
      </c>
      <c r="Q475" s="22" t="s">
        <v>30</v>
      </c>
      <c r="R475" s="33">
        <v>1.85178</v>
      </c>
      <c r="S475" s="33">
        <v>30.341000000000001</v>
      </c>
      <c r="T475" s="33">
        <v>1</v>
      </c>
      <c r="U475" s="33">
        <v>1.5699999999999999E-2</v>
      </c>
      <c r="V475" s="33">
        <v>6.0669000000000004</v>
      </c>
      <c r="W475" s="33">
        <v>8.0882787999999997E-2</v>
      </c>
      <c r="X475" s="42" t="s">
        <v>3</v>
      </c>
      <c r="Y475" s="41">
        <v>2.27</v>
      </c>
      <c r="Z475" s="36"/>
      <c r="AA475" s="36"/>
      <c r="AB475" s="36"/>
      <c r="AC475" s="36"/>
      <c r="AD475" s="36"/>
      <c r="AE475" s="36"/>
      <c r="AF475" s="36"/>
    </row>
    <row r="476" spans="1:32" s="22" customFormat="1" x14ac:dyDescent="0.2">
      <c r="A476" s="22">
        <v>475</v>
      </c>
      <c r="B476" s="22" t="s">
        <v>140</v>
      </c>
      <c r="C476" s="22">
        <v>440245.91100000002</v>
      </c>
      <c r="D476" s="22">
        <v>4425919.8930000002</v>
      </c>
      <c r="E476" s="22">
        <v>4</v>
      </c>
      <c r="F476" s="36">
        <v>0</v>
      </c>
      <c r="G476" s="36">
        <v>8.0590499999999995E-2</v>
      </c>
      <c r="H476" s="41">
        <v>1.851817</v>
      </c>
      <c r="I476" s="36">
        <v>0.49962380000000001</v>
      </c>
      <c r="J476" s="36">
        <v>1.3873869999999999</v>
      </c>
      <c r="K476" s="36">
        <v>0</v>
      </c>
      <c r="L476" s="36">
        <v>0</v>
      </c>
      <c r="M476" s="22">
        <v>2004</v>
      </c>
      <c r="N476" s="22" t="s">
        <v>41</v>
      </c>
      <c r="O476" s="22">
        <v>1</v>
      </c>
      <c r="P476" s="22" t="s">
        <v>3</v>
      </c>
      <c r="Q476" s="22" t="s">
        <v>30</v>
      </c>
      <c r="R476" s="33">
        <v>1.85178</v>
      </c>
      <c r="S476" s="33">
        <v>30.341000000000001</v>
      </c>
      <c r="T476" s="33">
        <v>1</v>
      </c>
      <c r="U476" s="33">
        <v>1.5699999999999999E-2</v>
      </c>
      <c r="V476" s="33">
        <v>6.0669000000000004</v>
      </c>
      <c r="W476" s="33">
        <v>8.0882787999999997E-2</v>
      </c>
      <c r="X476" s="42" t="s">
        <v>4</v>
      </c>
      <c r="Y476" s="41">
        <v>2</v>
      </c>
      <c r="Z476" s="36"/>
      <c r="AA476" s="36"/>
      <c r="AB476" s="36"/>
      <c r="AC476" s="36"/>
      <c r="AD476" s="36"/>
      <c r="AE476" s="36"/>
      <c r="AF476" s="36"/>
    </row>
    <row r="477" spans="1:32" s="22" customFormat="1" x14ac:dyDescent="0.2">
      <c r="A477" s="4">
        <v>476</v>
      </c>
      <c r="B477" s="22" t="s">
        <v>140</v>
      </c>
      <c r="C477" s="22">
        <v>440245.91100000002</v>
      </c>
      <c r="D477" s="22">
        <v>4425919.8930000002</v>
      </c>
      <c r="E477" s="22">
        <v>4</v>
      </c>
      <c r="F477" s="36">
        <v>0</v>
      </c>
      <c r="G477" s="36">
        <v>8.0590499999999995E-2</v>
      </c>
      <c r="H477" s="41">
        <v>1.851817</v>
      </c>
      <c r="I477" s="36">
        <v>0.49962380000000001</v>
      </c>
      <c r="J477" s="36">
        <v>1.3873869999999999</v>
      </c>
      <c r="K477" s="36">
        <v>0</v>
      </c>
      <c r="L477" s="36">
        <v>0</v>
      </c>
      <c r="M477" s="22">
        <v>2004</v>
      </c>
      <c r="N477" s="22" t="s">
        <v>41</v>
      </c>
      <c r="O477" s="22">
        <v>1</v>
      </c>
      <c r="P477" s="22" t="s">
        <v>3</v>
      </c>
      <c r="Q477" s="22" t="s">
        <v>30</v>
      </c>
      <c r="R477" s="33">
        <v>1.85178</v>
      </c>
      <c r="S477" s="33">
        <v>30.341000000000001</v>
      </c>
      <c r="T477" s="33">
        <v>1</v>
      </c>
      <c r="U477" s="33">
        <v>1.5699999999999999E-2</v>
      </c>
      <c r="V477" s="33">
        <v>6.0669000000000004</v>
      </c>
      <c r="W477" s="33">
        <v>8.0882787999999997E-2</v>
      </c>
      <c r="X477" s="42" t="s">
        <v>5</v>
      </c>
      <c r="Y477" s="41">
        <v>2</v>
      </c>
      <c r="Z477" s="36"/>
      <c r="AA477" s="36"/>
      <c r="AB477" s="36"/>
      <c r="AC477" s="36"/>
      <c r="AD477" s="36"/>
      <c r="AE477" s="36"/>
      <c r="AF477" s="36"/>
    </row>
    <row r="478" spans="1:32" s="22" customFormat="1" x14ac:dyDescent="0.2">
      <c r="A478" s="4">
        <v>477</v>
      </c>
      <c r="B478" s="22" t="s">
        <v>140</v>
      </c>
      <c r="C478" s="22">
        <v>440245.91100000002</v>
      </c>
      <c r="D478" s="22">
        <v>4425919.8930000002</v>
      </c>
      <c r="E478" s="22">
        <v>4</v>
      </c>
      <c r="F478" s="36">
        <v>0</v>
      </c>
      <c r="G478" s="36">
        <v>8.0590499999999995E-2</v>
      </c>
      <c r="H478" s="41">
        <v>1.851817</v>
      </c>
      <c r="I478" s="36">
        <v>0.49962380000000001</v>
      </c>
      <c r="J478" s="36">
        <v>1.3873869999999999</v>
      </c>
      <c r="K478" s="36">
        <v>0</v>
      </c>
      <c r="L478" s="36">
        <v>0</v>
      </c>
      <c r="M478" s="22">
        <v>2004</v>
      </c>
      <c r="N478" s="22" t="s">
        <v>41</v>
      </c>
      <c r="O478" s="22">
        <v>1</v>
      </c>
      <c r="P478" s="22" t="s">
        <v>3</v>
      </c>
      <c r="Q478" s="22" t="s">
        <v>30</v>
      </c>
      <c r="R478" s="33">
        <v>1.85178</v>
      </c>
      <c r="S478" s="33">
        <v>30.341000000000001</v>
      </c>
      <c r="T478" s="33">
        <v>1</v>
      </c>
      <c r="U478" s="33">
        <v>1.5699999999999999E-2</v>
      </c>
      <c r="V478" s="33">
        <v>6.0669000000000004</v>
      </c>
      <c r="W478" s="33">
        <v>8.0882787999999997E-2</v>
      </c>
      <c r="X478" s="42" t="s">
        <v>22</v>
      </c>
      <c r="Y478" s="41">
        <v>5.666666666666667</v>
      </c>
      <c r="Z478" s="36"/>
      <c r="AA478" s="36"/>
      <c r="AB478" s="36"/>
      <c r="AC478" s="36"/>
      <c r="AD478" s="36"/>
      <c r="AE478" s="36"/>
      <c r="AF478" s="36"/>
    </row>
    <row r="479" spans="1:32" s="22" customFormat="1" x14ac:dyDescent="0.2">
      <c r="A479" s="4">
        <v>478</v>
      </c>
      <c r="B479" s="22" t="s">
        <v>140</v>
      </c>
      <c r="C479" s="22">
        <v>440245.91100000002</v>
      </c>
      <c r="D479" s="22">
        <v>4425919.8930000002</v>
      </c>
      <c r="E479" s="22">
        <v>4</v>
      </c>
      <c r="F479" s="36">
        <v>0</v>
      </c>
      <c r="G479" s="36">
        <v>8.0590499999999995E-2</v>
      </c>
      <c r="H479" s="41">
        <v>1.851817</v>
      </c>
      <c r="I479" s="36">
        <v>0.49962380000000001</v>
      </c>
      <c r="J479" s="36">
        <v>1.3873869999999999</v>
      </c>
      <c r="K479" s="36">
        <v>0</v>
      </c>
      <c r="L479" s="36">
        <v>0</v>
      </c>
      <c r="M479" s="22">
        <v>2004</v>
      </c>
      <c r="N479" s="22" t="s">
        <v>41</v>
      </c>
      <c r="O479" s="22">
        <v>1</v>
      </c>
      <c r="P479" s="22" t="s">
        <v>3</v>
      </c>
      <c r="Q479" s="22" t="s">
        <v>30</v>
      </c>
      <c r="R479" s="33">
        <v>1.85178</v>
      </c>
      <c r="S479" s="33">
        <v>30.341000000000001</v>
      </c>
      <c r="T479" s="33">
        <v>1</v>
      </c>
      <c r="U479" s="33">
        <v>1.5699999999999999E-2</v>
      </c>
      <c r="V479" s="33">
        <v>6.0669000000000004</v>
      </c>
      <c r="W479" s="33">
        <v>8.0882787999999997E-2</v>
      </c>
      <c r="X479" s="42" t="s">
        <v>104</v>
      </c>
      <c r="Y479" s="41">
        <v>5.8</v>
      </c>
      <c r="Z479" s="36"/>
      <c r="AA479" s="36"/>
      <c r="AB479" s="36"/>
      <c r="AC479" s="36"/>
      <c r="AD479" s="36"/>
      <c r="AE479" s="36"/>
      <c r="AF479" s="36"/>
    </row>
    <row r="480" spans="1:32" s="22" customFormat="1" x14ac:dyDescent="0.2">
      <c r="A480" s="4">
        <v>479</v>
      </c>
      <c r="B480" s="22" t="s">
        <v>140</v>
      </c>
      <c r="C480" s="22">
        <v>440245.91100000002</v>
      </c>
      <c r="D480" s="22">
        <v>4425919.8930000002</v>
      </c>
      <c r="E480" s="22">
        <v>4</v>
      </c>
      <c r="F480" s="36">
        <v>0</v>
      </c>
      <c r="G480" s="36">
        <v>8.0590499999999995E-2</v>
      </c>
      <c r="H480" s="41">
        <v>1.851817</v>
      </c>
      <c r="I480" s="36">
        <v>0.49962380000000001</v>
      </c>
      <c r="J480" s="36">
        <v>1.3873869999999999</v>
      </c>
      <c r="K480" s="36">
        <v>0</v>
      </c>
      <c r="L480" s="36">
        <v>0</v>
      </c>
      <c r="M480" s="22">
        <v>2004</v>
      </c>
      <c r="N480" s="22" t="s">
        <v>41</v>
      </c>
      <c r="O480" s="22">
        <v>1</v>
      </c>
      <c r="P480" s="22" t="s">
        <v>3</v>
      </c>
      <c r="Q480" s="22" t="s">
        <v>30</v>
      </c>
      <c r="R480" s="33">
        <v>1.85178</v>
      </c>
      <c r="S480" s="33">
        <v>30.341000000000001</v>
      </c>
      <c r="T480" s="33">
        <v>1</v>
      </c>
      <c r="U480" s="33">
        <v>1.5699999999999999E-2</v>
      </c>
      <c r="V480" s="33">
        <v>6.0669000000000004</v>
      </c>
      <c r="W480" s="33">
        <v>8.0882787999999997E-2</v>
      </c>
      <c r="X480" s="42" t="s">
        <v>105</v>
      </c>
      <c r="Y480" s="41">
        <v>1.0666666666666667</v>
      </c>
      <c r="Z480" s="36"/>
      <c r="AA480" s="36"/>
      <c r="AB480" s="36"/>
      <c r="AC480" s="36"/>
      <c r="AD480" s="36"/>
      <c r="AE480" s="36"/>
      <c r="AF480" s="36"/>
    </row>
    <row r="481" spans="1:32" s="49" customFormat="1" x14ac:dyDescent="0.2">
      <c r="A481" s="49">
        <v>480</v>
      </c>
      <c r="B481" s="49" t="s">
        <v>140</v>
      </c>
      <c r="C481" s="49">
        <v>440245.91100000002</v>
      </c>
      <c r="D481" s="49">
        <v>4425919.8930000002</v>
      </c>
      <c r="E481" s="49">
        <v>4</v>
      </c>
      <c r="F481" s="50">
        <v>0</v>
      </c>
      <c r="G481" s="50">
        <v>8.0590499999999995E-2</v>
      </c>
      <c r="H481" s="50">
        <v>1.851817</v>
      </c>
      <c r="I481" s="50">
        <v>0.49962380000000001</v>
      </c>
      <c r="J481" s="50">
        <v>1.3873869999999999</v>
      </c>
      <c r="K481" s="50">
        <v>0</v>
      </c>
      <c r="L481" s="50">
        <v>0</v>
      </c>
      <c r="M481" s="49">
        <v>2004</v>
      </c>
      <c r="N481" s="49" t="s">
        <v>41</v>
      </c>
      <c r="O481" s="49">
        <v>1</v>
      </c>
      <c r="P481" s="49" t="s">
        <v>3</v>
      </c>
      <c r="Q481" s="49" t="s">
        <v>30</v>
      </c>
      <c r="R481" s="44">
        <v>1.85178</v>
      </c>
      <c r="S481" s="44">
        <v>30.341000000000001</v>
      </c>
      <c r="T481" s="44">
        <v>1</v>
      </c>
      <c r="U481" s="44">
        <v>1.5699999999999999E-2</v>
      </c>
      <c r="V481" s="44">
        <v>6.0669000000000004</v>
      </c>
      <c r="W481" s="44">
        <v>8.0882787999999997E-2</v>
      </c>
      <c r="X481" s="52" t="s">
        <v>25</v>
      </c>
      <c r="Y481" s="50">
        <v>11.67</v>
      </c>
      <c r="Z481" s="50"/>
      <c r="AA481" s="50"/>
      <c r="AB481" s="50"/>
      <c r="AC481" s="50"/>
      <c r="AD481" s="50"/>
      <c r="AE481" s="50"/>
      <c r="AF481" s="50"/>
    </row>
    <row r="482" spans="1:32" s="22" customFormat="1" x14ac:dyDescent="0.2">
      <c r="A482" s="22">
        <v>481</v>
      </c>
      <c r="B482" s="5" t="s">
        <v>140</v>
      </c>
      <c r="C482" s="22">
        <v>442036.16</v>
      </c>
      <c r="D482" s="22">
        <v>4428338.7560000001</v>
      </c>
      <c r="E482" s="22">
        <v>4</v>
      </c>
      <c r="F482" s="41">
        <v>0</v>
      </c>
      <c r="G482" s="36">
        <v>8.0590499999999995E-2</v>
      </c>
      <c r="H482" s="36">
        <v>1.851817</v>
      </c>
      <c r="I482" s="36">
        <v>0.49962380000000001</v>
      </c>
      <c r="J482" s="36">
        <v>1.3873869999999999</v>
      </c>
      <c r="K482" s="41">
        <v>0</v>
      </c>
      <c r="L482" s="41">
        <v>0</v>
      </c>
      <c r="M482" s="22">
        <v>2005</v>
      </c>
      <c r="N482" s="22" t="s">
        <v>40</v>
      </c>
      <c r="O482" s="22">
        <v>1</v>
      </c>
      <c r="P482" s="22" t="s">
        <v>4</v>
      </c>
      <c r="Q482" s="22" t="s">
        <v>30</v>
      </c>
      <c r="R482" s="22">
        <v>1.85178</v>
      </c>
      <c r="S482" s="33">
        <v>30.341000000000001</v>
      </c>
      <c r="T482" s="34">
        <v>1</v>
      </c>
      <c r="U482" s="34">
        <v>1.5699999999999999E-2</v>
      </c>
      <c r="V482" s="34">
        <v>6.0669000000000004</v>
      </c>
      <c r="W482" s="33">
        <v>0.1153952</v>
      </c>
      <c r="X482" s="42" t="s">
        <v>2</v>
      </c>
      <c r="Y482" s="36">
        <v>0.53</v>
      </c>
      <c r="Z482" s="36"/>
      <c r="AA482" s="36"/>
      <c r="AB482" s="36"/>
      <c r="AC482" s="36"/>
      <c r="AD482" s="36"/>
      <c r="AE482" s="36"/>
      <c r="AF482" s="36"/>
    </row>
    <row r="483" spans="1:32" s="22" customFormat="1" x14ac:dyDescent="0.2">
      <c r="A483" s="22">
        <v>482</v>
      </c>
      <c r="B483" s="22" t="s">
        <v>140</v>
      </c>
      <c r="C483" s="22">
        <v>442036.16</v>
      </c>
      <c r="D483" s="22">
        <v>4428338.7560000001</v>
      </c>
      <c r="E483" s="22">
        <v>4</v>
      </c>
      <c r="F483" s="36">
        <v>0</v>
      </c>
      <c r="G483" s="36">
        <v>8.0590499999999995E-2</v>
      </c>
      <c r="H483" s="41">
        <v>1.851817</v>
      </c>
      <c r="I483" s="36">
        <v>0.49962380000000001</v>
      </c>
      <c r="J483" s="36">
        <v>1.3873869999999999</v>
      </c>
      <c r="K483" s="36">
        <v>0</v>
      </c>
      <c r="L483" s="36">
        <v>0</v>
      </c>
      <c r="M483" s="22">
        <v>2005</v>
      </c>
      <c r="N483" s="22" t="s">
        <v>40</v>
      </c>
      <c r="O483" s="22">
        <v>1</v>
      </c>
      <c r="P483" s="22" t="s">
        <v>4</v>
      </c>
      <c r="Q483" s="22" t="s">
        <v>30</v>
      </c>
      <c r="R483" s="33">
        <v>1.85178</v>
      </c>
      <c r="S483" s="33">
        <v>30.341000000000001</v>
      </c>
      <c r="T483" s="33">
        <v>1</v>
      </c>
      <c r="U483" s="33">
        <v>1.5699999999999999E-2</v>
      </c>
      <c r="V483" s="33">
        <v>6.0669000000000004</v>
      </c>
      <c r="W483" s="33">
        <v>0.1153952</v>
      </c>
      <c r="X483" s="42" t="s">
        <v>3</v>
      </c>
      <c r="Y483" s="36">
        <v>2.13</v>
      </c>
      <c r="Z483" s="36"/>
      <c r="AA483" s="36"/>
      <c r="AB483" s="36"/>
      <c r="AC483" s="36"/>
      <c r="AD483" s="36"/>
      <c r="AE483" s="36"/>
      <c r="AF483" s="36"/>
    </row>
    <row r="484" spans="1:32" s="22" customFormat="1" x14ac:dyDescent="0.2">
      <c r="A484" s="22">
        <v>483</v>
      </c>
      <c r="B484" s="22" t="s">
        <v>140</v>
      </c>
      <c r="C484" s="22">
        <v>442036.16</v>
      </c>
      <c r="D484" s="22">
        <v>4428338.7560000001</v>
      </c>
      <c r="E484" s="22">
        <v>4</v>
      </c>
      <c r="F484" s="36">
        <v>0</v>
      </c>
      <c r="G484" s="36">
        <v>8.0590499999999995E-2</v>
      </c>
      <c r="H484" s="41">
        <v>1.851817</v>
      </c>
      <c r="I484" s="36">
        <v>0.49962380000000001</v>
      </c>
      <c r="J484" s="36">
        <v>1.3873869999999999</v>
      </c>
      <c r="K484" s="36">
        <v>0</v>
      </c>
      <c r="L484" s="36">
        <v>0</v>
      </c>
      <c r="M484" s="22">
        <v>2005</v>
      </c>
      <c r="N484" s="22" t="s">
        <v>40</v>
      </c>
      <c r="O484" s="22">
        <v>1</v>
      </c>
      <c r="P484" s="22" t="s">
        <v>4</v>
      </c>
      <c r="Q484" s="22" t="s">
        <v>30</v>
      </c>
      <c r="R484" s="33">
        <v>1.85178</v>
      </c>
      <c r="S484" s="33">
        <v>30.341000000000001</v>
      </c>
      <c r="T484" s="33">
        <v>1</v>
      </c>
      <c r="U484" s="33">
        <v>1.5699999999999999E-2</v>
      </c>
      <c r="V484" s="33">
        <v>6.0669000000000004</v>
      </c>
      <c r="W484" s="33">
        <v>0.1153952</v>
      </c>
      <c r="X484" s="42" t="s">
        <v>4</v>
      </c>
      <c r="Y484" s="36">
        <v>0.93</v>
      </c>
      <c r="Z484" s="36"/>
      <c r="AA484" s="36"/>
      <c r="AB484" s="36"/>
      <c r="AC484" s="36"/>
      <c r="AD484" s="36"/>
      <c r="AE484" s="36"/>
      <c r="AF484" s="36"/>
    </row>
    <row r="485" spans="1:32" s="22" customFormat="1" x14ac:dyDescent="0.2">
      <c r="A485" s="4">
        <v>484</v>
      </c>
      <c r="B485" s="22" t="s">
        <v>140</v>
      </c>
      <c r="C485" s="22">
        <v>442036.16</v>
      </c>
      <c r="D485" s="22">
        <v>4428338.7560000001</v>
      </c>
      <c r="E485" s="22">
        <v>4</v>
      </c>
      <c r="F485" s="36">
        <v>0</v>
      </c>
      <c r="G485" s="36">
        <v>8.0590499999999995E-2</v>
      </c>
      <c r="H485" s="41">
        <v>1.851817</v>
      </c>
      <c r="I485" s="36">
        <v>0.49962380000000001</v>
      </c>
      <c r="J485" s="36">
        <v>1.3873869999999999</v>
      </c>
      <c r="K485" s="36">
        <v>0</v>
      </c>
      <c r="L485" s="36">
        <v>0</v>
      </c>
      <c r="M485" s="22">
        <v>2005</v>
      </c>
      <c r="N485" s="22" t="s">
        <v>40</v>
      </c>
      <c r="O485" s="22">
        <v>1</v>
      </c>
      <c r="P485" s="22" t="s">
        <v>4</v>
      </c>
      <c r="Q485" s="22" t="s">
        <v>30</v>
      </c>
      <c r="R485" s="33">
        <v>1.85178</v>
      </c>
      <c r="S485" s="33">
        <v>30.341000000000001</v>
      </c>
      <c r="T485" s="33">
        <v>1</v>
      </c>
      <c r="U485" s="33">
        <v>1.5699999999999999E-2</v>
      </c>
      <c r="V485" s="33">
        <v>6.0669000000000004</v>
      </c>
      <c r="W485" s="33">
        <v>0.1153952</v>
      </c>
      <c r="X485" s="42" t="s">
        <v>5</v>
      </c>
      <c r="Y485" s="36">
        <v>0.13333333333333333</v>
      </c>
      <c r="Z485" s="36"/>
      <c r="AA485" s="36"/>
      <c r="AB485" s="36"/>
      <c r="AC485" s="36"/>
      <c r="AD485" s="36"/>
      <c r="AE485" s="36"/>
      <c r="AF485" s="36"/>
    </row>
    <row r="486" spans="1:32" s="22" customFormat="1" x14ac:dyDescent="0.2">
      <c r="A486" s="4">
        <v>485</v>
      </c>
      <c r="B486" s="22" t="s">
        <v>140</v>
      </c>
      <c r="C486" s="22">
        <v>442036.16</v>
      </c>
      <c r="D486" s="22">
        <v>4428338.7560000001</v>
      </c>
      <c r="E486" s="22">
        <v>4</v>
      </c>
      <c r="F486" s="36">
        <v>0</v>
      </c>
      <c r="G486" s="36">
        <v>8.0590499999999995E-2</v>
      </c>
      <c r="H486" s="41">
        <v>1.851817</v>
      </c>
      <c r="I486" s="36">
        <v>0.49962380000000001</v>
      </c>
      <c r="J486" s="36">
        <v>1.3873869999999999</v>
      </c>
      <c r="K486" s="36">
        <v>0</v>
      </c>
      <c r="L486" s="36">
        <v>0</v>
      </c>
      <c r="M486" s="22">
        <v>2005</v>
      </c>
      <c r="N486" s="22" t="s">
        <v>40</v>
      </c>
      <c r="O486" s="22">
        <v>1</v>
      </c>
      <c r="P486" s="22" t="s">
        <v>4</v>
      </c>
      <c r="Q486" s="22" t="s">
        <v>30</v>
      </c>
      <c r="R486" s="33">
        <v>1.85178</v>
      </c>
      <c r="S486" s="33">
        <v>30.341000000000001</v>
      </c>
      <c r="T486" s="33">
        <v>1</v>
      </c>
      <c r="U486" s="33">
        <v>1.5699999999999999E-2</v>
      </c>
      <c r="V486" s="33">
        <v>6.0669000000000004</v>
      </c>
      <c r="W486" s="33">
        <v>0.1153952</v>
      </c>
      <c r="X486" s="42" t="s">
        <v>22</v>
      </c>
      <c r="Y486" s="36">
        <v>0.73333333333333339</v>
      </c>
      <c r="Z486" s="36"/>
      <c r="AA486" s="36"/>
      <c r="AB486" s="36"/>
      <c r="AC486" s="36"/>
      <c r="AD486" s="36"/>
      <c r="AE486" s="36"/>
      <c r="AF486" s="36"/>
    </row>
    <row r="487" spans="1:32" s="22" customFormat="1" x14ac:dyDescent="0.2">
      <c r="A487" s="4">
        <v>486</v>
      </c>
      <c r="B487" s="22" t="s">
        <v>140</v>
      </c>
      <c r="C487" s="22">
        <v>442036.16</v>
      </c>
      <c r="D487" s="22">
        <v>4428338.7560000001</v>
      </c>
      <c r="E487" s="22">
        <v>4</v>
      </c>
      <c r="F487" s="36">
        <v>0</v>
      </c>
      <c r="G487" s="36">
        <v>8.0590499999999995E-2</v>
      </c>
      <c r="H487" s="41">
        <v>1.851817</v>
      </c>
      <c r="I487" s="36">
        <v>0.49962380000000001</v>
      </c>
      <c r="J487" s="36">
        <v>1.3873869999999999</v>
      </c>
      <c r="K487" s="36">
        <v>0</v>
      </c>
      <c r="L487" s="36">
        <v>0</v>
      </c>
      <c r="M487" s="22">
        <v>2005</v>
      </c>
      <c r="N487" s="22" t="s">
        <v>40</v>
      </c>
      <c r="O487" s="22">
        <v>1</v>
      </c>
      <c r="P487" s="22" t="s">
        <v>4</v>
      </c>
      <c r="Q487" s="22" t="s">
        <v>30</v>
      </c>
      <c r="R487" s="33">
        <v>1.85178</v>
      </c>
      <c r="S487" s="33">
        <v>30.341000000000001</v>
      </c>
      <c r="T487" s="33">
        <v>1</v>
      </c>
      <c r="U487" s="33">
        <v>1.5699999999999999E-2</v>
      </c>
      <c r="V487" s="33">
        <v>6.0669000000000004</v>
      </c>
      <c r="W487" s="33">
        <v>0.1153952</v>
      </c>
      <c r="X487" s="42" t="s">
        <v>104</v>
      </c>
      <c r="Y487" s="36">
        <v>2.3333333333333335</v>
      </c>
      <c r="Z487" s="36"/>
      <c r="AA487" s="36"/>
      <c r="AB487" s="36"/>
      <c r="AC487" s="36"/>
      <c r="AD487" s="36"/>
      <c r="AE487" s="36"/>
      <c r="AF487" s="36"/>
    </row>
    <row r="488" spans="1:32" s="22" customFormat="1" x14ac:dyDescent="0.2">
      <c r="A488" s="4">
        <v>487</v>
      </c>
      <c r="B488" s="22" t="s">
        <v>140</v>
      </c>
      <c r="C488" s="22">
        <v>442036.16</v>
      </c>
      <c r="D488" s="22">
        <v>4428338.7560000001</v>
      </c>
      <c r="E488" s="22">
        <v>4</v>
      </c>
      <c r="F488" s="36">
        <v>0</v>
      </c>
      <c r="G488" s="36">
        <v>8.0590499999999995E-2</v>
      </c>
      <c r="H488" s="41">
        <v>1.851817</v>
      </c>
      <c r="I488" s="36">
        <v>0.49962380000000001</v>
      </c>
      <c r="J488" s="36">
        <v>1.3873869999999999</v>
      </c>
      <c r="K488" s="36">
        <v>0</v>
      </c>
      <c r="L488" s="36">
        <v>0</v>
      </c>
      <c r="M488" s="22">
        <v>2005</v>
      </c>
      <c r="N488" s="22" t="s">
        <v>40</v>
      </c>
      <c r="O488" s="22">
        <v>1</v>
      </c>
      <c r="P488" s="22" t="s">
        <v>4</v>
      </c>
      <c r="Q488" s="22" t="s">
        <v>30</v>
      </c>
      <c r="R488" s="33">
        <v>1.85178</v>
      </c>
      <c r="S488" s="33">
        <v>30.341000000000001</v>
      </c>
      <c r="T488" s="33">
        <v>1</v>
      </c>
      <c r="U488" s="33">
        <v>1.5699999999999999E-2</v>
      </c>
      <c r="V488" s="33">
        <v>6.0669000000000004</v>
      </c>
      <c r="W488" s="33">
        <v>0.1153952</v>
      </c>
      <c r="X488" s="42" t="s">
        <v>105</v>
      </c>
      <c r="Y488" s="36">
        <v>1</v>
      </c>
      <c r="Z488" s="36"/>
      <c r="AA488" s="36"/>
      <c r="AB488" s="36"/>
      <c r="AC488" s="36"/>
      <c r="AD488" s="36"/>
      <c r="AE488" s="36"/>
      <c r="AF488" s="36"/>
    </row>
    <row r="489" spans="1:32" s="49" customFormat="1" x14ac:dyDescent="0.2">
      <c r="A489" s="49">
        <v>488</v>
      </c>
      <c r="B489" s="49" t="s">
        <v>140</v>
      </c>
      <c r="C489" s="49">
        <v>442036.16</v>
      </c>
      <c r="D489" s="49">
        <v>4428338.7560000001</v>
      </c>
      <c r="E489" s="49">
        <v>4</v>
      </c>
      <c r="F489" s="50">
        <v>0</v>
      </c>
      <c r="G489" s="50">
        <v>8.0590499999999995E-2</v>
      </c>
      <c r="H489" s="50">
        <v>1.851817</v>
      </c>
      <c r="I489" s="50">
        <v>0.49962380000000001</v>
      </c>
      <c r="J489" s="50">
        <v>1.3873869999999999</v>
      </c>
      <c r="K489" s="50">
        <v>0</v>
      </c>
      <c r="L489" s="50">
        <v>0</v>
      </c>
      <c r="M489" s="49">
        <v>2005</v>
      </c>
      <c r="N489" s="49" t="s">
        <v>40</v>
      </c>
      <c r="O489" s="49">
        <v>1</v>
      </c>
      <c r="P489" s="49" t="s">
        <v>4</v>
      </c>
      <c r="Q489" s="49" t="s">
        <v>30</v>
      </c>
      <c r="R489" s="44">
        <v>1.85178</v>
      </c>
      <c r="S489" s="44">
        <v>30.341000000000001</v>
      </c>
      <c r="T489" s="44">
        <v>1</v>
      </c>
      <c r="U489" s="44">
        <v>1.5699999999999999E-2</v>
      </c>
      <c r="V489" s="44">
        <v>6.0669000000000004</v>
      </c>
      <c r="W489" s="44">
        <v>0.1153952</v>
      </c>
      <c r="X489" s="52" t="s">
        <v>25</v>
      </c>
      <c r="Y489" s="50">
        <v>4.87</v>
      </c>
      <c r="Z489" s="50"/>
      <c r="AA489" s="50"/>
      <c r="AB489" s="50"/>
      <c r="AC489" s="50"/>
      <c r="AD489" s="50"/>
      <c r="AE489" s="50"/>
      <c r="AF489" s="50"/>
    </row>
    <row r="490" spans="1:32" s="22" customFormat="1" x14ac:dyDescent="0.2">
      <c r="A490" s="22">
        <v>489</v>
      </c>
      <c r="B490" s="5" t="s">
        <v>140</v>
      </c>
      <c r="C490" s="22">
        <v>441861.20199999999</v>
      </c>
      <c r="D490" s="22">
        <v>4428156.9440000001</v>
      </c>
      <c r="E490" s="22">
        <v>4</v>
      </c>
      <c r="F490" s="41">
        <v>0</v>
      </c>
      <c r="G490" s="36">
        <v>8.0590499999999995E-2</v>
      </c>
      <c r="H490" s="36">
        <v>1.851817</v>
      </c>
      <c r="I490" s="36">
        <v>0.49962380000000001</v>
      </c>
      <c r="J490" s="36">
        <v>1.3873869999999999</v>
      </c>
      <c r="K490" s="41">
        <v>0</v>
      </c>
      <c r="L490" s="41">
        <v>0</v>
      </c>
      <c r="M490" s="22">
        <v>2005</v>
      </c>
      <c r="N490" s="22" t="s">
        <v>40</v>
      </c>
      <c r="O490" s="22">
        <v>2</v>
      </c>
      <c r="P490" s="22" t="s">
        <v>4</v>
      </c>
      <c r="Q490" s="22" t="s">
        <v>30</v>
      </c>
      <c r="R490" s="22">
        <v>1.85178</v>
      </c>
      <c r="S490" s="33">
        <v>30.341000000000001</v>
      </c>
      <c r="T490" s="34">
        <v>1</v>
      </c>
      <c r="U490" s="34">
        <v>1.5699999999999999E-2</v>
      </c>
      <c r="V490" s="34">
        <v>6.0669000000000004</v>
      </c>
      <c r="W490" s="33">
        <v>0.1245536</v>
      </c>
      <c r="X490" s="42" t="s">
        <v>2</v>
      </c>
      <c r="Y490" s="36">
        <v>1.73</v>
      </c>
      <c r="Z490" s="36"/>
      <c r="AA490" s="36"/>
      <c r="AB490" s="36"/>
      <c r="AC490" s="36"/>
      <c r="AD490" s="36"/>
      <c r="AE490" s="36"/>
      <c r="AF490" s="36"/>
    </row>
    <row r="491" spans="1:32" s="22" customFormat="1" x14ac:dyDescent="0.2">
      <c r="A491" s="22">
        <v>490</v>
      </c>
      <c r="B491" s="22" t="s">
        <v>140</v>
      </c>
      <c r="C491" s="22">
        <v>441861.20199999999</v>
      </c>
      <c r="D491" s="22">
        <v>4428156.9440000001</v>
      </c>
      <c r="E491" s="22">
        <v>4</v>
      </c>
      <c r="F491" s="36">
        <v>0</v>
      </c>
      <c r="G491" s="36">
        <v>8.0590499999999995E-2</v>
      </c>
      <c r="H491" s="41">
        <v>1.851817</v>
      </c>
      <c r="I491" s="36">
        <v>0.49962380000000001</v>
      </c>
      <c r="J491" s="36">
        <v>1.3873869999999999</v>
      </c>
      <c r="K491" s="36">
        <v>0</v>
      </c>
      <c r="L491" s="36">
        <v>0</v>
      </c>
      <c r="M491" s="22">
        <v>2005</v>
      </c>
      <c r="N491" s="22" t="s">
        <v>40</v>
      </c>
      <c r="O491" s="22">
        <v>2</v>
      </c>
      <c r="P491" s="22" t="s">
        <v>4</v>
      </c>
      <c r="Q491" s="22" t="s">
        <v>30</v>
      </c>
      <c r="R491" s="33">
        <v>1.85178</v>
      </c>
      <c r="S491" s="33">
        <v>30.341000000000001</v>
      </c>
      <c r="T491" s="33">
        <v>1</v>
      </c>
      <c r="U491" s="33">
        <v>1.5699999999999999E-2</v>
      </c>
      <c r="V491" s="33">
        <v>6.0669000000000004</v>
      </c>
      <c r="W491" s="33">
        <v>0.1245536</v>
      </c>
      <c r="X491" s="42" t="s">
        <v>3</v>
      </c>
      <c r="Y491" s="36">
        <v>2.93</v>
      </c>
      <c r="Z491" s="36"/>
      <c r="AA491" s="36"/>
      <c r="AB491" s="36"/>
      <c r="AC491" s="36"/>
      <c r="AD491" s="36"/>
      <c r="AE491" s="36"/>
      <c r="AF491" s="36"/>
    </row>
    <row r="492" spans="1:32" s="22" customFormat="1" x14ac:dyDescent="0.2">
      <c r="A492" s="22">
        <v>491</v>
      </c>
      <c r="B492" s="22" t="s">
        <v>140</v>
      </c>
      <c r="C492" s="22">
        <v>441861.20199999999</v>
      </c>
      <c r="D492" s="22">
        <v>4428156.9440000001</v>
      </c>
      <c r="E492" s="22">
        <v>4</v>
      </c>
      <c r="F492" s="36">
        <v>0</v>
      </c>
      <c r="G492" s="36">
        <v>8.0590499999999995E-2</v>
      </c>
      <c r="H492" s="41">
        <v>1.851817</v>
      </c>
      <c r="I492" s="36">
        <v>0.49962380000000001</v>
      </c>
      <c r="J492" s="36">
        <v>1.3873869999999999</v>
      </c>
      <c r="K492" s="36">
        <v>0</v>
      </c>
      <c r="L492" s="36">
        <v>0</v>
      </c>
      <c r="M492" s="22">
        <v>2005</v>
      </c>
      <c r="N492" s="22" t="s">
        <v>40</v>
      </c>
      <c r="O492" s="22">
        <v>2</v>
      </c>
      <c r="P492" s="22" t="s">
        <v>4</v>
      </c>
      <c r="Q492" s="22" t="s">
        <v>30</v>
      </c>
      <c r="R492" s="33">
        <v>1.85178</v>
      </c>
      <c r="S492" s="33">
        <v>30.341000000000001</v>
      </c>
      <c r="T492" s="33">
        <v>1</v>
      </c>
      <c r="U492" s="33">
        <v>1.5699999999999999E-2</v>
      </c>
      <c r="V492" s="33">
        <v>6.0669000000000004</v>
      </c>
      <c r="W492" s="33">
        <v>0.1245536</v>
      </c>
      <c r="X492" s="42" t="s">
        <v>4</v>
      </c>
      <c r="Y492" s="36">
        <v>0.2</v>
      </c>
      <c r="Z492" s="36"/>
      <c r="AA492" s="36"/>
      <c r="AB492" s="36"/>
      <c r="AC492" s="36"/>
      <c r="AD492" s="36"/>
      <c r="AE492" s="36"/>
      <c r="AF492" s="36"/>
    </row>
    <row r="493" spans="1:32" s="22" customFormat="1" x14ac:dyDescent="0.2">
      <c r="A493" s="4">
        <v>492</v>
      </c>
      <c r="B493" s="22" t="s">
        <v>140</v>
      </c>
      <c r="C493" s="22">
        <v>441861.20199999999</v>
      </c>
      <c r="D493" s="22">
        <v>4428156.9440000001</v>
      </c>
      <c r="E493" s="22">
        <v>4</v>
      </c>
      <c r="F493" s="36">
        <v>0</v>
      </c>
      <c r="G493" s="36">
        <v>8.0590499999999995E-2</v>
      </c>
      <c r="H493" s="41">
        <v>1.851817</v>
      </c>
      <c r="I493" s="36">
        <v>0.49962380000000001</v>
      </c>
      <c r="J493" s="36">
        <v>1.3873869999999999</v>
      </c>
      <c r="K493" s="36">
        <v>0</v>
      </c>
      <c r="L493" s="36">
        <v>0</v>
      </c>
      <c r="M493" s="22">
        <v>2005</v>
      </c>
      <c r="N493" s="22" t="s">
        <v>40</v>
      </c>
      <c r="O493" s="22">
        <v>2</v>
      </c>
      <c r="P493" s="22" t="s">
        <v>4</v>
      </c>
      <c r="Q493" s="22" t="s">
        <v>30</v>
      </c>
      <c r="R493" s="33">
        <v>1.85178</v>
      </c>
      <c r="S493" s="33">
        <v>30.341000000000001</v>
      </c>
      <c r="T493" s="33">
        <v>1</v>
      </c>
      <c r="U493" s="33">
        <v>1.5699999999999999E-2</v>
      </c>
      <c r="V493" s="33">
        <v>6.0669000000000004</v>
      </c>
      <c r="W493" s="33">
        <v>0.1245536</v>
      </c>
      <c r="X493" s="42" t="s">
        <v>5</v>
      </c>
      <c r="Y493" s="36">
        <v>0.33333333333333331</v>
      </c>
      <c r="Z493" s="36"/>
      <c r="AA493" s="36"/>
      <c r="AB493" s="36"/>
      <c r="AC493" s="36"/>
      <c r="AD493" s="36"/>
      <c r="AE493" s="36"/>
      <c r="AF493" s="36"/>
    </row>
    <row r="494" spans="1:32" s="22" customFormat="1" x14ac:dyDescent="0.2">
      <c r="A494" s="4">
        <v>493</v>
      </c>
      <c r="B494" s="22" t="s">
        <v>140</v>
      </c>
      <c r="C494" s="22">
        <v>441861.20199999999</v>
      </c>
      <c r="D494" s="22">
        <v>4428156.9440000001</v>
      </c>
      <c r="E494" s="22">
        <v>4</v>
      </c>
      <c r="F494" s="36">
        <v>0</v>
      </c>
      <c r="G494" s="36">
        <v>8.0590499999999995E-2</v>
      </c>
      <c r="H494" s="41">
        <v>1.851817</v>
      </c>
      <c r="I494" s="36">
        <v>0.49962380000000001</v>
      </c>
      <c r="J494" s="36">
        <v>1.3873869999999999</v>
      </c>
      <c r="K494" s="36">
        <v>0</v>
      </c>
      <c r="L494" s="36">
        <v>0</v>
      </c>
      <c r="M494" s="22">
        <v>2005</v>
      </c>
      <c r="N494" s="22" t="s">
        <v>40</v>
      </c>
      <c r="O494" s="22">
        <v>2</v>
      </c>
      <c r="P494" s="22" t="s">
        <v>4</v>
      </c>
      <c r="Q494" s="22" t="s">
        <v>30</v>
      </c>
      <c r="R494" s="33">
        <v>1.85178</v>
      </c>
      <c r="S494" s="33">
        <v>30.341000000000001</v>
      </c>
      <c r="T494" s="33">
        <v>1</v>
      </c>
      <c r="U494" s="33">
        <v>1.5699999999999999E-2</v>
      </c>
      <c r="V494" s="33">
        <v>6.0669000000000004</v>
      </c>
      <c r="W494" s="33">
        <v>0.1245536</v>
      </c>
      <c r="X494" s="42" t="s">
        <v>22</v>
      </c>
      <c r="Y494" s="36">
        <v>1</v>
      </c>
      <c r="Z494" s="36"/>
      <c r="AA494" s="36"/>
      <c r="AB494" s="36"/>
      <c r="AC494" s="36"/>
      <c r="AD494" s="36"/>
      <c r="AE494" s="36"/>
      <c r="AF494" s="36"/>
    </row>
    <row r="495" spans="1:32" s="22" customFormat="1" x14ac:dyDescent="0.2">
      <c r="A495" s="4">
        <v>494</v>
      </c>
      <c r="B495" s="22" t="s">
        <v>140</v>
      </c>
      <c r="C495" s="22">
        <v>441861.20199999999</v>
      </c>
      <c r="D495" s="22">
        <v>4428156.9440000001</v>
      </c>
      <c r="E495" s="22">
        <v>4</v>
      </c>
      <c r="F495" s="36">
        <v>0</v>
      </c>
      <c r="G495" s="36">
        <v>8.0590499999999995E-2</v>
      </c>
      <c r="H495" s="41">
        <v>1.851817</v>
      </c>
      <c r="I495" s="36">
        <v>0.49962380000000001</v>
      </c>
      <c r="J495" s="36">
        <v>1.3873869999999999</v>
      </c>
      <c r="K495" s="36">
        <v>0</v>
      </c>
      <c r="L495" s="36">
        <v>0</v>
      </c>
      <c r="M495" s="22">
        <v>2005</v>
      </c>
      <c r="N495" s="22" t="s">
        <v>40</v>
      </c>
      <c r="O495" s="22">
        <v>2</v>
      </c>
      <c r="P495" s="22" t="s">
        <v>4</v>
      </c>
      <c r="Q495" s="22" t="s">
        <v>30</v>
      </c>
      <c r="R495" s="33">
        <v>1.85178</v>
      </c>
      <c r="S495" s="33">
        <v>30.341000000000001</v>
      </c>
      <c r="T495" s="33">
        <v>1</v>
      </c>
      <c r="U495" s="33">
        <v>1.5699999999999999E-2</v>
      </c>
      <c r="V495" s="33">
        <v>6.0669000000000004</v>
      </c>
      <c r="W495" s="33">
        <v>0.1245536</v>
      </c>
      <c r="X495" s="42" t="s">
        <v>104</v>
      </c>
      <c r="Y495" s="36">
        <v>4.9333333333333327</v>
      </c>
      <c r="Z495" s="36"/>
      <c r="AA495" s="36"/>
      <c r="AB495" s="36"/>
      <c r="AC495" s="36"/>
      <c r="AD495" s="36"/>
      <c r="AE495" s="36"/>
      <c r="AF495" s="36"/>
    </row>
    <row r="496" spans="1:32" s="22" customFormat="1" x14ac:dyDescent="0.2">
      <c r="A496" s="4">
        <v>495</v>
      </c>
      <c r="B496" s="22" t="s">
        <v>140</v>
      </c>
      <c r="C496" s="22">
        <v>441861.20199999999</v>
      </c>
      <c r="D496" s="22">
        <v>4428156.9440000001</v>
      </c>
      <c r="E496" s="22">
        <v>4</v>
      </c>
      <c r="F496" s="36">
        <v>0</v>
      </c>
      <c r="G496" s="36">
        <v>8.0590499999999995E-2</v>
      </c>
      <c r="H496" s="41">
        <v>1.851817</v>
      </c>
      <c r="I496" s="36">
        <v>0.49962380000000001</v>
      </c>
      <c r="J496" s="36">
        <v>1.3873869999999999</v>
      </c>
      <c r="K496" s="36">
        <v>0</v>
      </c>
      <c r="L496" s="36">
        <v>0</v>
      </c>
      <c r="M496" s="22">
        <v>2005</v>
      </c>
      <c r="N496" s="22" t="s">
        <v>40</v>
      </c>
      <c r="O496" s="22">
        <v>2</v>
      </c>
      <c r="P496" s="22" t="s">
        <v>4</v>
      </c>
      <c r="Q496" s="22" t="s">
        <v>30</v>
      </c>
      <c r="R496" s="33">
        <v>1.85178</v>
      </c>
      <c r="S496" s="33">
        <v>30.341000000000001</v>
      </c>
      <c r="T496" s="33">
        <v>1</v>
      </c>
      <c r="U496" s="33">
        <v>1.5699999999999999E-2</v>
      </c>
      <c r="V496" s="33">
        <v>6.0669000000000004</v>
      </c>
      <c r="W496" s="33">
        <v>0.1245536</v>
      </c>
      <c r="X496" s="42" t="s">
        <v>105</v>
      </c>
      <c r="Y496" s="36">
        <v>1.4666666666666668</v>
      </c>
      <c r="Z496" s="36"/>
      <c r="AA496" s="36"/>
      <c r="AB496" s="36"/>
      <c r="AC496" s="36"/>
      <c r="AD496" s="36"/>
      <c r="AE496" s="36"/>
      <c r="AF496" s="36"/>
    </row>
    <row r="497" spans="1:32" s="49" customFormat="1" x14ac:dyDescent="0.2">
      <c r="A497" s="49">
        <v>496</v>
      </c>
      <c r="B497" s="49" t="s">
        <v>140</v>
      </c>
      <c r="C497" s="49">
        <v>441861.20199999999</v>
      </c>
      <c r="D497" s="49">
        <v>4428156.9440000001</v>
      </c>
      <c r="E497" s="49">
        <v>4</v>
      </c>
      <c r="F497" s="50">
        <v>0</v>
      </c>
      <c r="G497" s="50">
        <v>8.0590499999999995E-2</v>
      </c>
      <c r="H497" s="50">
        <v>1.851817</v>
      </c>
      <c r="I497" s="50">
        <v>0.49962380000000001</v>
      </c>
      <c r="J497" s="50">
        <v>1.3873869999999999</v>
      </c>
      <c r="K497" s="50">
        <v>0</v>
      </c>
      <c r="L497" s="50">
        <v>0</v>
      </c>
      <c r="M497" s="49">
        <v>2005</v>
      </c>
      <c r="N497" s="49" t="s">
        <v>40</v>
      </c>
      <c r="O497" s="49">
        <v>2</v>
      </c>
      <c r="P497" s="49" t="s">
        <v>4</v>
      </c>
      <c r="Q497" s="49" t="s">
        <v>30</v>
      </c>
      <c r="R497" s="44">
        <v>1.85178</v>
      </c>
      <c r="S497" s="44">
        <v>30.341000000000001</v>
      </c>
      <c r="T497" s="44">
        <v>1</v>
      </c>
      <c r="U497" s="44">
        <v>1.5699999999999999E-2</v>
      </c>
      <c r="V497" s="44">
        <v>6.0669000000000004</v>
      </c>
      <c r="W497" s="44">
        <v>0.1245536</v>
      </c>
      <c r="X497" s="52" t="s">
        <v>25</v>
      </c>
      <c r="Y497" s="50">
        <v>5.83</v>
      </c>
      <c r="Z497" s="50"/>
      <c r="AA497" s="50"/>
      <c r="AB497" s="50"/>
      <c r="AC497" s="50"/>
      <c r="AD497" s="50"/>
      <c r="AE497" s="50"/>
      <c r="AF497" s="50"/>
    </row>
    <row r="498" spans="1:32" s="22" customFormat="1" x14ac:dyDescent="0.2">
      <c r="A498" s="22">
        <v>497</v>
      </c>
      <c r="B498" s="5" t="s">
        <v>140</v>
      </c>
      <c r="C498" s="22">
        <v>441955.41899999999</v>
      </c>
      <c r="D498" s="22">
        <v>4428011.9270000001</v>
      </c>
      <c r="E498" s="22">
        <v>4</v>
      </c>
      <c r="F498" s="41">
        <v>0</v>
      </c>
      <c r="G498" s="36">
        <v>8.0590499999999995E-2</v>
      </c>
      <c r="H498" s="36">
        <v>1.851817</v>
      </c>
      <c r="I498" s="36">
        <v>0.49962380000000001</v>
      </c>
      <c r="J498" s="36">
        <v>1.3873869999999999</v>
      </c>
      <c r="K498" s="41">
        <v>0</v>
      </c>
      <c r="L498" s="41">
        <v>0</v>
      </c>
      <c r="M498" s="22">
        <v>2005</v>
      </c>
      <c r="N498" s="22" t="s">
        <v>40</v>
      </c>
      <c r="O498" s="22">
        <v>3</v>
      </c>
      <c r="P498" s="22" t="s">
        <v>4</v>
      </c>
      <c r="Q498" s="22" t="s">
        <v>30</v>
      </c>
      <c r="R498" s="22">
        <v>1.85178</v>
      </c>
      <c r="S498" s="33">
        <v>30.341000000000001</v>
      </c>
      <c r="T498" s="34">
        <v>1</v>
      </c>
      <c r="U498" s="34">
        <v>1.5699999999999999E-2</v>
      </c>
      <c r="V498" s="34">
        <v>6.0669000000000004</v>
      </c>
      <c r="W498" s="33">
        <v>0.123559</v>
      </c>
      <c r="X498" s="42" t="s">
        <v>2</v>
      </c>
      <c r="Y498" s="36">
        <v>7.0000000000000007E-2</v>
      </c>
      <c r="Z498" s="36"/>
      <c r="AA498" s="36"/>
      <c r="AB498" s="36"/>
      <c r="AC498" s="36"/>
      <c r="AD498" s="36"/>
      <c r="AE498" s="36"/>
      <c r="AF498" s="36"/>
    </row>
    <row r="499" spans="1:32" s="22" customFormat="1" x14ac:dyDescent="0.2">
      <c r="A499" s="22">
        <v>498</v>
      </c>
      <c r="B499" s="22" t="s">
        <v>140</v>
      </c>
      <c r="C499" s="22">
        <v>441955.41899999999</v>
      </c>
      <c r="D499" s="22">
        <v>4428011.9270000001</v>
      </c>
      <c r="E499" s="22">
        <v>4</v>
      </c>
      <c r="F499" s="36">
        <v>0</v>
      </c>
      <c r="G499" s="36">
        <v>8.0590499999999995E-2</v>
      </c>
      <c r="H499" s="41">
        <v>1.851817</v>
      </c>
      <c r="I499" s="36">
        <v>0.49962380000000001</v>
      </c>
      <c r="J499" s="36">
        <v>1.3873869999999999</v>
      </c>
      <c r="K499" s="36">
        <v>0</v>
      </c>
      <c r="L499" s="36">
        <v>0</v>
      </c>
      <c r="M499" s="22">
        <v>2005</v>
      </c>
      <c r="N499" s="22" t="s">
        <v>40</v>
      </c>
      <c r="O499" s="22">
        <v>3</v>
      </c>
      <c r="P499" s="22" t="s">
        <v>4</v>
      </c>
      <c r="Q499" s="22" t="s">
        <v>30</v>
      </c>
      <c r="R499" s="33">
        <v>1.85178</v>
      </c>
      <c r="S499" s="33">
        <v>30.341000000000001</v>
      </c>
      <c r="T499" s="33">
        <v>1</v>
      </c>
      <c r="U499" s="33">
        <v>1.5699999999999999E-2</v>
      </c>
      <c r="V499" s="33">
        <v>6.0669000000000004</v>
      </c>
      <c r="W499" s="33">
        <v>0.123559</v>
      </c>
      <c r="X499" s="42" t="s">
        <v>3</v>
      </c>
      <c r="Y499" s="36">
        <v>3.93</v>
      </c>
      <c r="Z499" s="36"/>
      <c r="AA499" s="36"/>
      <c r="AB499" s="36"/>
      <c r="AC499" s="36"/>
      <c r="AD499" s="36"/>
      <c r="AE499" s="36"/>
      <c r="AF499" s="36"/>
    </row>
    <row r="500" spans="1:32" s="22" customFormat="1" x14ac:dyDescent="0.2">
      <c r="A500" s="22">
        <v>499</v>
      </c>
      <c r="B500" s="22" t="s">
        <v>140</v>
      </c>
      <c r="C500" s="22">
        <v>441955.41899999999</v>
      </c>
      <c r="D500" s="22">
        <v>4428011.9270000001</v>
      </c>
      <c r="E500" s="22">
        <v>4</v>
      </c>
      <c r="F500" s="36">
        <v>0</v>
      </c>
      <c r="G500" s="36">
        <v>8.0590499999999995E-2</v>
      </c>
      <c r="H500" s="41">
        <v>1.851817</v>
      </c>
      <c r="I500" s="36">
        <v>0.49962380000000001</v>
      </c>
      <c r="J500" s="36">
        <v>1.3873869999999999</v>
      </c>
      <c r="K500" s="36">
        <v>0</v>
      </c>
      <c r="L500" s="36">
        <v>0</v>
      </c>
      <c r="M500" s="22">
        <v>2005</v>
      </c>
      <c r="N500" s="22" t="s">
        <v>40</v>
      </c>
      <c r="O500" s="22">
        <v>3</v>
      </c>
      <c r="P500" s="22" t="s">
        <v>4</v>
      </c>
      <c r="Q500" s="22" t="s">
        <v>30</v>
      </c>
      <c r="R500" s="33">
        <v>1.85178</v>
      </c>
      <c r="S500" s="33">
        <v>30.341000000000001</v>
      </c>
      <c r="T500" s="33">
        <v>1</v>
      </c>
      <c r="U500" s="33">
        <v>1.5699999999999999E-2</v>
      </c>
      <c r="V500" s="33">
        <v>6.0669000000000004</v>
      </c>
      <c r="W500" s="33">
        <v>0.123559</v>
      </c>
      <c r="X500" s="42" t="s">
        <v>4</v>
      </c>
      <c r="Y500" s="36">
        <v>1.07</v>
      </c>
      <c r="Z500" s="36"/>
      <c r="AA500" s="36"/>
      <c r="AB500" s="36"/>
      <c r="AC500" s="36"/>
      <c r="AD500" s="36"/>
      <c r="AE500" s="36"/>
      <c r="AF500" s="36"/>
    </row>
    <row r="501" spans="1:32" s="22" customFormat="1" x14ac:dyDescent="0.2">
      <c r="A501" s="4">
        <v>500</v>
      </c>
      <c r="B501" s="22" t="s">
        <v>140</v>
      </c>
      <c r="C501" s="22">
        <v>441955.41899999999</v>
      </c>
      <c r="D501" s="22">
        <v>4428011.9270000001</v>
      </c>
      <c r="E501" s="22">
        <v>4</v>
      </c>
      <c r="F501" s="36">
        <v>0</v>
      </c>
      <c r="G501" s="36">
        <v>8.0590499999999995E-2</v>
      </c>
      <c r="H501" s="41">
        <v>1.851817</v>
      </c>
      <c r="I501" s="36">
        <v>0.49962380000000001</v>
      </c>
      <c r="J501" s="36">
        <v>1.3873869999999999</v>
      </c>
      <c r="K501" s="36">
        <v>0</v>
      </c>
      <c r="L501" s="36">
        <v>0</v>
      </c>
      <c r="M501" s="22">
        <v>2005</v>
      </c>
      <c r="N501" s="22" t="s">
        <v>40</v>
      </c>
      <c r="O501" s="22">
        <v>3</v>
      </c>
      <c r="P501" s="22" t="s">
        <v>4</v>
      </c>
      <c r="Q501" s="22" t="s">
        <v>30</v>
      </c>
      <c r="R501" s="33">
        <v>1.85178</v>
      </c>
      <c r="S501" s="33">
        <v>30.341000000000001</v>
      </c>
      <c r="T501" s="33">
        <v>1</v>
      </c>
      <c r="U501" s="33">
        <v>1.5699999999999999E-2</v>
      </c>
      <c r="V501" s="33">
        <v>6.0669000000000004</v>
      </c>
      <c r="W501" s="33">
        <v>0.123559</v>
      </c>
      <c r="X501" s="42" t="s">
        <v>5</v>
      </c>
      <c r="Y501" s="36">
        <v>0.46666666666666662</v>
      </c>
      <c r="Z501" s="36"/>
      <c r="AA501" s="36"/>
      <c r="AB501" s="36"/>
      <c r="AC501" s="36"/>
      <c r="AD501" s="36"/>
      <c r="AE501" s="36"/>
      <c r="AF501" s="36"/>
    </row>
    <row r="502" spans="1:32" s="22" customFormat="1" x14ac:dyDescent="0.2">
      <c r="A502" s="4">
        <v>501</v>
      </c>
      <c r="B502" s="22" t="s">
        <v>140</v>
      </c>
      <c r="C502" s="22">
        <v>441955.41899999999</v>
      </c>
      <c r="D502" s="22">
        <v>4428011.9270000001</v>
      </c>
      <c r="E502" s="22">
        <v>4</v>
      </c>
      <c r="F502" s="36">
        <v>0</v>
      </c>
      <c r="G502" s="36">
        <v>8.0590499999999995E-2</v>
      </c>
      <c r="H502" s="41">
        <v>1.851817</v>
      </c>
      <c r="I502" s="36">
        <v>0.49962380000000001</v>
      </c>
      <c r="J502" s="36">
        <v>1.3873869999999999</v>
      </c>
      <c r="K502" s="36">
        <v>0</v>
      </c>
      <c r="L502" s="36">
        <v>0</v>
      </c>
      <c r="M502" s="22">
        <v>2005</v>
      </c>
      <c r="N502" s="22" t="s">
        <v>40</v>
      </c>
      <c r="O502" s="22">
        <v>3</v>
      </c>
      <c r="P502" s="22" t="s">
        <v>4</v>
      </c>
      <c r="Q502" s="22" t="s">
        <v>30</v>
      </c>
      <c r="R502" s="33">
        <v>1.85178</v>
      </c>
      <c r="S502" s="33">
        <v>30.341000000000001</v>
      </c>
      <c r="T502" s="33">
        <v>1</v>
      </c>
      <c r="U502" s="33">
        <v>1.5699999999999999E-2</v>
      </c>
      <c r="V502" s="33">
        <v>6.0669000000000004</v>
      </c>
      <c r="W502" s="33">
        <v>0.123559</v>
      </c>
      <c r="X502" s="42" t="s">
        <v>22</v>
      </c>
      <c r="Y502" s="36">
        <v>0.93333333333333346</v>
      </c>
      <c r="Z502" s="36"/>
      <c r="AA502" s="36"/>
      <c r="AB502" s="36"/>
      <c r="AC502" s="36"/>
      <c r="AD502" s="36"/>
      <c r="AE502" s="36"/>
      <c r="AF502" s="36"/>
    </row>
    <row r="503" spans="1:32" s="22" customFormat="1" x14ac:dyDescent="0.2">
      <c r="A503" s="4">
        <v>502</v>
      </c>
      <c r="B503" s="22" t="s">
        <v>140</v>
      </c>
      <c r="C503" s="22">
        <v>441955.41899999999</v>
      </c>
      <c r="D503" s="22">
        <v>4428011.9270000001</v>
      </c>
      <c r="E503" s="22">
        <v>4</v>
      </c>
      <c r="F503" s="36">
        <v>0</v>
      </c>
      <c r="G503" s="36">
        <v>8.0590499999999995E-2</v>
      </c>
      <c r="H503" s="41">
        <v>1.851817</v>
      </c>
      <c r="I503" s="36">
        <v>0.49962380000000001</v>
      </c>
      <c r="J503" s="36">
        <v>1.3873869999999999</v>
      </c>
      <c r="K503" s="36">
        <v>0</v>
      </c>
      <c r="L503" s="36">
        <v>0</v>
      </c>
      <c r="M503" s="22">
        <v>2005</v>
      </c>
      <c r="N503" s="22" t="s">
        <v>40</v>
      </c>
      <c r="O503" s="22">
        <v>3</v>
      </c>
      <c r="P503" s="22" t="s">
        <v>4</v>
      </c>
      <c r="Q503" s="22" t="s">
        <v>30</v>
      </c>
      <c r="R503" s="33">
        <v>1.85178</v>
      </c>
      <c r="S503" s="33">
        <v>30.341000000000001</v>
      </c>
      <c r="T503" s="33">
        <v>1</v>
      </c>
      <c r="U503" s="33">
        <v>1.5699999999999999E-2</v>
      </c>
      <c r="V503" s="33">
        <v>6.0669000000000004</v>
      </c>
      <c r="W503" s="33">
        <v>0.123559</v>
      </c>
      <c r="X503" s="42" t="s">
        <v>104</v>
      </c>
      <c r="Y503" s="36">
        <v>2.4666666666666668</v>
      </c>
      <c r="Z503" s="36"/>
      <c r="AA503" s="36"/>
      <c r="AB503" s="36"/>
      <c r="AC503" s="36"/>
      <c r="AD503" s="36"/>
      <c r="AE503" s="36"/>
      <c r="AF503" s="36"/>
    </row>
    <row r="504" spans="1:32" s="22" customFormat="1" x14ac:dyDescent="0.2">
      <c r="A504" s="4">
        <v>503</v>
      </c>
      <c r="B504" s="22" t="s">
        <v>140</v>
      </c>
      <c r="C504" s="22">
        <v>441955.41899999999</v>
      </c>
      <c r="D504" s="22">
        <v>4428011.9270000001</v>
      </c>
      <c r="E504" s="22">
        <v>4</v>
      </c>
      <c r="F504" s="36">
        <v>0</v>
      </c>
      <c r="G504" s="36">
        <v>8.0590499999999995E-2</v>
      </c>
      <c r="H504" s="41">
        <v>1.851817</v>
      </c>
      <c r="I504" s="36">
        <v>0.49962380000000001</v>
      </c>
      <c r="J504" s="36">
        <v>1.3873869999999999</v>
      </c>
      <c r="K504" s="36">
        <v>0</v>
      </c>
      <c r="L504" s="36">
        <v>0</v>
      </c>
      <c r="M504" s="22">
        <v>2005</v>
      </c>
      <c r="N504" s="22" t="s">
        <v>40</v>
      </c>
      <c r="O504" s="22">
        <v>3</v>
      </c>
      <c r="P504" s="22" t="s">
        <v>4</v>
      </c>
      <c r="Q504" s="22" t="s">
        <v>30</v>
      </c>
      <c r="R504" s="33">
        <v>1.85178</v>
      </c>
      <c r="S504" s="33">
        <v>30.341000000000001</v>
      </c>
      <c r="T504" s="33">
        <v>1</v>
      </c>
      <c r="U504" s="33">
        <v>1.5699999999999999E-2</v>
      </c>
      <c r="V504" s="33">
        <v>6.0669000000000004</v>
      </c>
      <c r="W504" s="33">
        <v>0.123559</v>
      </c>
      <c r="X504" s="42" t="s">
        <v>105</v>
      </c>
      <c r="Y504" s="36">
        <v>0.66666666666666663</v>
      </c>
      <c r="Z504" s="36"/>
      <c r="AA504" s="36"/>
      <c r="AB504" s="36"/>
      <c r="AC504" s="36"/>
      <c r="AD504" s="36"/>
      <c r="AE504" s="36"/>
      <c r="AF504" s="36"/>
    </row>
    <row r="505" spans="1:32" s="49" customFormat="1" x14ac:dyDescent="0.2">
      <c r="A505" s="49">
        <v>504</v>
      </c>
      <c r="B505" s="49" t="s">
        <v>140</v>
      </c>
      <c r="C505" s="49">
        <v>441955.41899999999</v>
      </c>
      <c r="D505" s="49">
        <v>4428011.9270000001</v>
      </c>
      <c r="E505" s="49">
        <v>4</v>
      </c>
      <c r="F505" s="50">
        <v>0</v>
      </c>
      <c r="G505" s="50">
        <v>8.0590499999999995E-2</v>
      </c>
      <c r="H505" s="50">
        <v>1.851817</v>
      </c>
      <c r="I505" s="50">
        <v>0.49962380000000001</v>
      </c>
      <c r="J505" s="50">
        <v>1.3873869999999999</v>
      </c>
      <c r="K505" s="50">
        <v>0</v>
      </c>
      <c r="L505" s="50">
        <v>0</v>
      </c>
      <c r="M505" s="49">
        <v>2005</v>
      </c>
      <c r="N505" s="49" t="s">
        <v>40</v>
      </c>
      <c r="O505" s="49">
        <v>3</v>
      </c>
      <c r="P505" s="49" t="s">
        <v>4</v>
      </c>
      <c r="Q505" s="49" t="s">
        <v>30</v>
      </c>
      <c r="R505" s="44">
        <v>1.85178</v>
      </c>
      <c r="S505" s="44">
        <v>30.341000000000001</v>
      </c>
      <c r="T505" s="44">
        <v>1</v>
      </c>
      <c r="U505" s="44">
        <v>1.5699999999999999E-2</v>
      </c>
      <c r="V505" s="44">
        <v>6.0669000000000004</v>
      </c>
      <c r="W505" s="44">
        <v>0.123559</v>
      </c>
      <c r="X505" s="52" t="s">
        <v>25</v>
      </c>
      <c r="Y505" s="50">
        <v>6.3</v>
      </c>
      <c r="Z505" s="50"/>
      <c r="AA505" s="50"/>
      <c r="AB505" s="50"/>
      <c r="AC505" s="50"/>
      <c r="AD505" s="50"/>
      <c r="AE505" s="50"/>
      <c r="AF505" s="50"/>
    </row>
    <row r="506" spans="1:32" s="22" customFormat="1" x14ac:dyDescent="0.2">
      <c r="A506" s="22">
        <v>505</v>
      </c>
      <c r="B506" s="5" t="s">
        <v>140</v>
      </c>
      <c r="C506" s="22">
        <v>441038.06300000002</v>
      </c>
      <c r="D506" s="22">
        <v>4427502.8389999997</v>
      </c>
      <c r="E506" s="22">
        <v>4</v>
      </c>
      <c r="F506" s="41">
        <v>0</v>
      </c>
      <c r="G506" s="36">
        <v>8.0590499999999995E-2</v>
      </c>
      <c r="H506" s="36">
        <v>1.851817</v>
      </c>
      <c r="I506" s="36">
        <v>0.49962380000000001</v>
      </c>
      <c r="J506" s="36">
        <v>1.3873869999999999</v>
      </c>
      <c r="K506" s="41">
        <v>0</v>
      </c>
      <c r="L506" s="41">
        <v>0</v>
      </c>
      <c r="M506" s="22">
        <v>2005</v>
      </c>
      <c r="N506" s="22" t="s">
        <v>40</v>
      </c>
      <c r="O506" s="22">
        <v>4</v>
      </c>
      <c r="P506" s="22" t="s">
        <v>3</v>
      </c>
      <c r="Q506" s="22" t="s">
        <v>30</v>
      </c>
      <c r="R506" s="22">
        <v>1.85178</v>
      </c>
      <c r="S506" s="33">
        <v>30.341000000000001</v>
      </c>
      <c r="T506" s="34">
        <v>1</v>
      </c>
      <c r="U506" s="34">
        <v>1.5699999999999999E-2</v>
      </c>
      <c r="V506" s="34">
        <v>6.0669000000000004</v>
      </c>
      <c r="W506" s="33">
        <v>9.1168954999999996E-2</v>
      </c>
      <c r="X506" s="42" t="s">
        <v>2</v>
      </c>
      <c r="Y506" s="36">
        <v>2.6</v>
      </c>
      <c r="Z506" s="36"/>
      <c r="AA506" s="36"/>
      <c r="AB506" s="36"/>
      <c r="AC506" s="36"/>
      <c r="AD506" s="36"/>
      <c r="AE506" s="36"/>
      <c r="AF506" s="36"/>
    </row>
    <row r="507" spans="1:32" s="22" customFormat="1" x14ac:dyDescent="0.2">
      <c r="A507" s="22">
        <v>506</v>
      </c>
      <c r="B507" s="22" t="s">
        <v>140</v>
      </c>
      <c r="C507" s="22">
        <v>441038.06300000002</v>
      </c>
      <c r="D507" s="22">
        <v>4427502.8389999997</v>
      </c>
      <c r="E507" s="22">
        <v>4</v>
      </c>
      <c r="F507" s="36">
        <v>0</v>
      </c>
      <c r="G507" s="36">
        <v>8.0590499999999995E-2</v>
      </c>
      <c r="H507" s="41">
        <v>1.851817</v>
      </c>
      <c r="I507" s="36">
        <v>0.49962380000000001</v>
      </c>
      <c r="J507" s="36">
        <v>1.3873869999999999</v>
      </c>
      <c r="K507" s="36">
        <v>0</v>
      </c>
      <c r="L507" s="36">
        <v>0</v>
      </c>
      <c r="M507" s="22">
        <v>2005</v>
      </c>
      <c r="N507" s="22" t="s">
        <v>40</v>
      </c>
      <c r="O507" s="22">
        <v>4</v>
      </c>
      <c r="P507" s="22" t="s">
        <v>3</v>
      </c>
      <c r="Q507" s="22" t="s">
        <v>30</v>
      </c>
      <c r="R507" s="33">
        <v>1.85178</v>
      </c>
      <c r="S507" s="33">
        <v>30.341000000000001</v>
      </c>
      <c r="T507" s="33">
        <v>1</v>
      </c>
      <c r="U507" s="33">
        <v>1.5699999999999999E-2</v>
      </c>
      <c r="V507" s="33">
        <v>6.0669000000000004</v>
      </c>
      <c r="W507" s="33">
        <v>9.1168954999999996E-2</v>
      </c>
      <c r="X507" s="42" t="s">
        <v>3</v>
      </c>
      <c r="Y507" s="36">
        <v>1.6</v>
      </c>
      <c r="Z507" s="36"/>
      <c r="AA507" s="36"/>
      <c r="AB507" s="36"/>
      <c r="AC507" s="36"/>
      <c r="AD507" s="36"/>
      <c r="AE507" s="36"/>
      <c r="AF507" s="36"/>
    </row>
    <row r="508" spans="1:32" s="22" customFormat="1" x14ac:dyDescent="0.2">
      <c r="A508" s="22">
        <v>507</v>
      </c>
      <c r="B508" s="22" t="s">
        <v>140</v>
      </c>
      <c r="C508" s="22">
        <v>441038.06300000002</v>
      </c>
      <c r="D508" s="22">
        <v>4427502.8389999997</v>
      </c>
      <c r="E508" s="22">
        <v>4</v>
      </c>
      <c r="F508" s="36">
        <v>0</v>
      </c>
      <c r="G508" s="36">
        <v>8.0590499999999995E-2</v>
      </c>
      <c r="H508" s="41">
        <v>1.851817</v>
      </c>
      <c r="I508" s="36">
        <v>0.49962380000000001</v>
      </c>
      <c r="J508" s="36">
        <v>1.3873869999999999</v>
      </c>
      <c r="K508" s="36">
        <v>0</v>
      </c>
      <c r="L508" s="36">
        <v>0</v>
      </c>
      <c r="M508" s="22">
        <v>2005</v>
      </c>
      <c r="N508" s="22" t="s">
        <v>40</v>
      </c>
      <c r="O508" s="22">
        <v>4</v>
      </c>
      <c r="P508" s="22" t="s">
        <v>3</v>
      </c>
      <c r="Q508" s="22" t="s">
        <v>30</v>
      </c>
      <c r="R508" s="33">
        <v>1.85178</v>
      </c>
      <c r="S508" s="33">
        <v>30.341000000000001</v>
      </c>
      <c r="T508" s="33">
        <v>1</v>
      </c>
      <c r="U508" s="33">
        <v>1.5699999999999999E-2</v>
      </c>
      <c r="V508" s="33">
        <v>6.0669000000000004</v>
      </c>
      <c r="W508" s="33">
        <v>9.1168954999999996E-2</v>
      </c>
      <c r="X508" s="42" t="s">
        <v>4</v>
      </c>
      <c r="Y508" s="36">
        <v>0.53</v>
      </c>
      <c r="Z508" s="36"/>
      <c r="AA508" s="36"/>
      <c r="AB508" s="36"/>
      <c r="AC508" s="36"/>
      <c r="AD508" s="36"/>
      <c r="AE508" s="36"/>
      <c r="AF508" s="36"/>
    </row>
    <row r="509" spans="1:32" s="22" customFormat="1" x14ac:dyDescent="0.2">
      <c r="A509" s="4">
        <v>508</v>
      </c>
      <c r="B509" s="22" t="s">
        <v>140</v>
      </c>
      <c r="C509" s="22">
        <v>441038.06300000002</v>
      </c>
      <c r="D509" s="22">
        <v>4427502.8389999997</v>
      </c>
      <c r="E509" s="22">
        <v>4</v>
      </c>
      <c r="F509" s="36">
        <v>0</v>
      </c>
      <c r="G509" s="36">
        <v>8.0590499999999995E-2</v>
      </c>
      <c r="H509" s="41">
        <v>1.851817</v>
      </c>
      <c r="I509" s="36">
        <v>0.49962380000000001</v>
      </c>
      <c r="J509" s="36">
        <v>1.3873869999999999</v>
      </c>
      <c r="K509" s="36">
        <v>0</v>
      </c>
      <c r="L509" s="36">
        <v>0</v>
      </c>
      <c r="M509" s="22">
        <v>2005</v>
      </c>
      <c r="N509" s="22" t="s">
        <v>40</v>
      </c>
      <c r="O509" s="22">
        <v>4</v>
      </c>
      <c r="P509" s="22" t="s">
        <v>3</v>
      </c>
      <c r="Q509" s="22" t="s">
        <v>30</v>
      </c>
      <c r="R509" s="33">
        <v>1.85178</v>
      </c>
      <c r="S509" s="33">
        <v>30.341000000000001</v>
      </c>
      <c r="T509" s="33">
        <v>1</v>
      </c>
      <c r="U509" s="33">
        <v>1.5699999999999999E-2</v>
      </c>
      <c r="V509" s="33">
        <v>6.0669000000000004</v>
      </c>
      <c r="W509" s="33">
        <v>9.1168954999999996E-2</v>
      </c>
      <c r="X509" s="42" t="s">
        <v>5</v>
      </c>
      <c r="Y509" s="36">
        <v>0.8666666666666667</v>
      </c>
      <c r="Z509" s="36"/>
      <c r="AA509" s="36"/>
      <c r="AB509" s="36"/>
      <c r="AC509" s="36"/>
      <c r="AD509" s="36"/>
      <c r="AE509" s="36"/>
      <c r="AF509" s="36"/>
    </row>
    <row r="510" spans="1:32" s="22" customFormat="1" x14ac:dyDescent="0.2">
      <c r="A510" s="4">
        <v>509</v>
      </c>
      <c r="B510" s="22" t="s">
        <v>140</v>
      </c>
      <c r="C510" s="22">
        <v>441038.06300000002</v>
      </c>
      <c r="D510" s="22">
        <v>4427502.8389999997</v>
      </c>
      <c r="E510" s="22">
        <v>4</v>
      </c>
      <c r="F510" s="36">
        <v>0</v>
      </c>
      <c r="G510" s="36">
        <v>8.0590499999999995E-2</v>
      </c>
      <c r="H510" s="41">
        <v>1.851817</v>
      </c>
      <c r="I510" s="36">
        <v>0.49962380000000001</v>
      </c>
      <c r="J510" s="36">
        <v>1.3873869999999999</v>
      </c>
      <c r="K510" s="36">
        <v>0</v>
      </c>
      <c r="L510" s="36">
        <v>0</v>
      </c>
      <c r="M510" s="22">
        <v>2005</v>
      </c>
      <c r="N510" s="22" t="s">
        <v>40</v>
      </c>
      <c r="O510" s="22">
        <v>4</v>
      </c>
      <c r="P510" s="22" t="s">
        <v>3</v>
      </c>
      <c r="Q510" s="22" t="s">
        <v>30</v>
      </c>
      <c r="R510" s="33">
        <v>1.85178</v>
      </c>
      <c r="S510" s="33">
        <v>30.341000000000001</v>
      </c>
      <c r="T510" s="33">
        <v>1</v>
      </c>
      <c r="U510" s="33">
        <v>1.5699999999999999E-2</v>
      </c>
      <c r="V510" s="33">
        <v>6.0669000000000004</v>
      </c>
      <c r="W510" s="33">
        <v>9.1168954999999996E-2</v>
      </c>
      <c r="X510" s="42" t="s">
        <v>22</v>
      </c>
      <c r="Y510" s="36">
        <v>1.5999999999999999</v>
      </c>
      <c r="Z510" s="36"/>
      <c r="AA510" s="36"/>
      <c r="AB510" s="36"/>
      <c r="AC510" s="36"/>
      <c r="AD510" s="36"/>
      <c r="AE510" s="36"/>
      <c r="AF510" s="36"/>
    </row>
    <row r="511" spans="1:32" s="22" customFormat="1" x14ac:dyDescent="0.2">
      <c r="A511" s="4">
        <v>510</v>
      </c>
      <c r="B511" s="22" t="s">
        <v>140</v>
      </c>
      <c r="C511" s="22">
        <v>441038.06300000002</v>
      </c>
      <c r="D511" s="22">
        <v>4427502.8389999997</v>
      </c>
      <c r="E511" s="22">
        <v>4</v>
      </c>
      <c r="F511" s="36">
        <v>0</v>
      </c>
      <c r="G511" s="36">
        <v>8.0590499999999995E-2</v>
      </c>
      <c r="H511" s="41">
        <v>1.851817</v>
      </c>
      <c r="I511" s="36">
        <v>0.49962380000000001</v>
      </c>
      <c r="J511" s="36">
        <v>1.3873869999999999</v>
      </c>
      <c r="K511" s="36">
        <v>0</v>
      </c>
      <c r="L511" s="36">
        <v>0</v>
      </c>
      <c r="M511" s="22">
        <v>2005</v>
      </c>
      <c r="N511" s="22" t="s">
        <v>40</v>
      </c>
      <c r="O511" s="22">
        <v>4</v>
      </c>
      <c r="P511" s="22" t="s">
        <v>3</v>
      </c>
      <c r="Q511" s="22" t="s">
        <v>30</v>
      </c>
      <c r="R511" s="33">
        <v>1.85178</v>
      </c>
      <c r="S511" s="33">
        <v>30.341000000000001</v>
      </c>
      <c r="T511" s="33">
        <v>1</v>
      </c>
      <c r="U511" s="33">
        <v>1.5699999999999999E-2</v>
      </c>
      <c r="V511" s="33">
        <v>6.0669000000000004</v>
      </c>
      <c r="W511" s="33">
        <v>9.1168954999999996E-2</v>
      </c>
      <c r="X511" s="42" t="s">
        <v>104</v>
      </c>
      <c r="Y511" s="36">
        <v>4.1333333333333337</v>
      </c>
      <c r="Z511" s="36"/>
      <c r="AA511" s="36"/>
      <c r="AB511" s="36"/>
      <c r="AC511" s="36"/>
      <c r="AD511" s="36"/>
      <c r="AE511" s="36"/>
      <c r="AF511" s="36"/>
    </row>
    <row r="512" spans="1:32" s="22" customFormat="1" x14ac:dyDescent="0.2">
      <c r="A512" s="4">
        <v>511</v>
      </c>
      <c r="B512" s="22" t="s">
        <v>140</v>
      </c>
      <c r="C512" s="22">
        <v>441038.06300000002</v>
      </c>
      <c r="D512" s="22">
        <v>4427502.8389999997</v>
      </c>
      <c r="E512" s="22">
        <v>4</v>
      </c>
      <c r="F512" s="36">
        <v>0</v>
      </c>
      <c r="G512" s="36">
        <v>8.0590499999999995E-2</v>
      </c>
      <c r="H512" s="41">
        <v>1.851817</v>
      </c>
      <c r="I512" s="36">
        <v>0.49962380000000001</v>
      </c>
      <c r="J512" s="36">
        <v>1.3873869999999999</v>
      </c>
      <c r="K512" s="36">
        <v>0</v>
      </c>
      <c r="L512" s="36">
        <v>0</v>
      </c>
      <c r="M512" s="22">
        <v>2005</v>
      </c>
      <c r="N512" s="22" t="s">
        <v>40</v>
      </c>
      <c r="O512" s="22">
        <v>4</v>
      </c>
      <c r="P512" s="22" t="s">
        <v>3</v>
      </c>
      <c r="Q512" s="22" t="s">
        <v>30</v>
      </c>
      <c r="R512" s="33">
        <v>1.85178</v>
      </c>
      <c r="S512" s="33">
        <v>30.341000000000001</v>
      </c>
      <c r="T512" s="33">
        <v>1</v>
      </c>
      <c r="U512" s="33">
        <v>1.5699999999999999E-2</v>
      </c>
      <c r="V512" s="33">
        <v>6.0669000000000004</v>
      </c>
      <c r="W512" s="33">
        <v>9.1168954999999996E-2</v>
      </c>
      <c r="X512" s="42" t="s">
        <v>105</v>
      </c>
      <c r="Y512" s="36">
        <v>0.53333333333333333</v>
      </c>
      <c r="Z512" s="36"/>
      <c r="AA512" s="36"/>
      <c r="AB512" s="36"/>
      <c r="AC512" s="36"/>
      <c r="AD512" s="36"/>
      <c r="AE512" s="36"/>
      <c r="AF512" s="36"/>
    </row>
    <row r="513" spans="1:32" s="49" customFormat="1" x14ac:dyDescent="0.2">
      <c r="A513" s="49">
        <v>512</v>
      </c>
      <c r="B513" s="49" t="s">
        <v>140</v>
      </c>
      <c r="C513" s="49">
        <v>441038.06300000002</v>
      </c>
      <c r="D513" s="49">
        <v>4427502.8389999997</v>
      </c>
      <c r="E513" s="49">
        <v>4</v>
      </c>
      <c r="F513" s="50">
        <v>0</v>
      </c>
      <c r="G513" s="50">
        <v>8.0590499999999995E-2</v>
      </c>
      <c r="H513" s="50">
        <v>1.851817</v>
      </c>
      <c r="I513" s="50">
        <v>0.49962380000000001</v>
      </c>
      <c r="J513" s="50">
        <v>1.3873869999999999</v>
      </c>
      <c r="K513" s="50">
        <v>0</v>
      </c>
      <c r="L513" s="50">
        <v>0</v>
      </c>
      <c r="M513" s="49">
        <v>2005</v>
      </c>
      <c r="N513" s="49" t="s">
        <v>40</v>
      </c>
      <c r="O513" s="49">
        <v>4</v>
      </c>
      <c r="P513" s="49" t="s">
        <v>3</v>
      </c>
      <c r="Q513" s="49" t="s">
        <v>30</v>
      </c>
      <c r="R513" s="44">
        <v>1.85178</v>
      </c>
      <c r="S513" s="44">
        <v>30.341000000000001</v>
      </c>
      <c r="T513" s="44">
        <v>1</v>
      </c>
      <c r="U513" s="44">
        <v>1.5699999999999999E-2</v>
      </c>
      <c r="V513" s="44">
        <v>6.0669000000000004</v>
      </c>
      <c r="W513" s="44">
        <v>9.1168954999999996E-2</v>
      </c>
      <c r="X513" s="52" t="s">
        <v>25</v>
      </c>
      <c r="Y513" s="50">
        <v>8.33</v>
      </c>
      <c r="Z513" s="50"/>
      <c r="AA513" s="50"/>
      <c r="AB513" s="50"/>
      <c r="AC513" s="50"/>
      <c r="AD513" s="50"/>
      <c r="AE513" s="50"/>
      <c r="AF513" s="50"/>
    </row>
    <row r="514" spans="1:32" s="22" customFormat="1" x14ac:dyDescent="0.2">
      <c r="A514" s="22">
        <v>513</v>
      </c>
      <c r="B514" s="5" t="s">
        <v>140</v>
      </c>
      <c r="C514" s="22">
        <v>440178.93800000002</v>
      </c>
      <c r="D514" s="22">
        <v>4427176.5489999996</v>
      </c>
      <c r="E514" s="22">
        <v>4</v>
      </c>
      <c r="F514" s="41">
        <v>0</v>
      </c>
      <c r="G514" s="36">
        <v>8.0590499999999995E-2</v>
      </c>
      <c r="H514" s="36">
        <v>1.851817</v>
      </c>
      <c r="I514" s="36">
        <v>0.49962380000000001</v>
      </c>
      <c r="J514" s="36">
        <v>1.3873869999999999</v>
      </c>
      <c r="K514" s="41">
        <v>0</v>
      </c>
      <c r="L514" s="41">
        <v>0</v>
      </c>
      <c r="M514" s="22">
        <v>2005</v>
      </c>
      <c r="N514" s="22" t="s">
        <v>40</v>
      </c>
      <c r="O514" s="22">
        <v>5</v>
      </c>
      <c r="P514" s="22" t="s">
        <v>2</v>
      </c>
      <c r="Q514" s="22" t="s">
        <v>30</v>
      </c>
      <c r="R514" s="22">
        <v>1.85178</v>
      </c>
      <c r="S514" s="33">
        <v>30.341000000000001</v>
      </c>
      <c r="T514" s="34">
        <v>1</v>
      </c>
      <c r="U514" s="34">
        <v>1.5699999999999999E-2</v>
      </c>
      <c r="V514" s="34">
        <v>6.0669000000000004</v>
      </c>
      <c r="W514" s="33">
        <v>0.1188167</v>
      </c>
      <c r="X514" s="42" t="s">
        <v>2</v>
      </c>
      <c r="Y514" s="36">
        <v>3.33</v>
      </c>
      <c r="Z514" s="36"/>
      <c r="AA514" s="36"/>
      <c r="AB514" s="36"/>
      <c r="AC514" s="36"/>
      <c r="AD514" s="36"/>
      <c r="AE514" s="36"/>
      <c r="AF514" s="36"/>
    </row>
    <row r="515" spans="1:32" s="22" customFormat="1" x14ac:dyDescent="0.2">
      <c r="A515" s="22">
        <v>514</v>
      </c>
      <c r="B515" s="22" t="s">
        <v>140</v>
      </c>
      <c r="C515" s="22">
        <v>440178.93800000002</v>
      </c>
      <c r="D515" s="22">
        <v>4427176.5489999996</v>
      </c>
      <c r="E515" s="22">
        <v>4</v>
      </c>
      <c r="F515" s="36">
        <v>0</v>
      </c>
      <c r="G515" s="36">
        <v>8.0590499999999995E-2</v>
      </c>
      <c r="H515" s="41">
        <v>1.851817</v>
      </c>
      <c r="I515" s="36">
        <v>0.49962380000000001</v>
      </c>
      <c r="J515" s="36">
        <v>1.3873869999999999</v>
      </c>
      <c r="K515" s="36">
        <v>0</v>
      </c>
      <c r="L515" s="36">
        <v>0</v>
      </c>
      <c r="M515" s="22">
        <v>2005</v>
      </c>
      <c r="N515" s="22" t="s">
        <v>40</v>
      </c>
      <c r="O515" s="22">
        <v>5</v>
      </c>
      <c r="P515" s="22" t="s">
        <v>2</v>
      </c>
      <c r="Q515" s="22" t="s">
        <v>30</v>
      </c>
      <c r="R515" s="33">
        <v>1.85178</v>
      </c>
      <c r="S515" s="33">
        <v>30.341000000000001</v>
      </c>
      <c r="T515" s="33">
        <v>1</v>
      </c>
      <c r="U515" s="33">
        <v>1.5699999999999999E-2</v>
      </c>
      <c r="V515" s="33">
        <v>6.0669000000000004</v>
      </c>
      <c r="W515" s="33">
        <v>0.1188167</v>
      </c>
      <c r="X515" s="42" t="s">
        <v>3</v>
      </c>
      <c r="Y515" s="36">
        <v>2.6</v>
      </c>
      <c r="Z515" s="36"/>
      <c r="AA515" s="36"/>
      <c r="AB515" s="36"/>
      <c r="AC515" s="36"/>
      <c r="AD515" s="36"/>
      <c r="AE515" s="36"/>
      <c r="AF515" s="36"/>
    </row>
    <row r="516" spans="1:32" s="22" customFormat="1" x14ac:dyDescent="0.2">
      <c r="A516" s="22">
        <v>515</v>
      </c>
      <c r="B516" s="22" t="s">
        <v>140</v>
      </c>
      <c r="C516" s="22">
        <v>440178.93800000002</v>
      </c>
      <c r="D516" s="22">
        <v>4427176.5489999996</v>
      </c>
      <c r="E516" s="22">
        <v>4</v>
      </c>
      <c r="F516" s="36">
        <v>0</v>
      </c>
      <c r="G516" s="36">
        <v>8.0590499999999995E-2</v>
      </c>
      <c r="H516" s="41">
        <v>1.851817</v>
      </c>
      <c r="I516" s="36">
        <v>0.49962380000000001</v>
      </c>
      <c r="J516" s="36">
        <v>1.3873869999999999</v>
      </c>
      <c r="K516" s="36">
        <v>0</v>
      </c>
      <c r="L516" s="36">
        <v>0</v>
      </c>
      <c r="M516" s="22">
        <v>2005</v>
      </c>
      <c r="N516" s="22" t="s">
        <v>40</v>
      </c>
      <c r="O516" s="22">
        <v>5</v>
      </c>
      <c r="P516" s="22" t="s">
        <v>2</v>
      </c>
      <c r="Q516" s="22" t="s">
        <v>30</v>
      </c>
      <c r="R516" s="33">
        <v>1.85178</v>
      </c>
      <c r="S516" s="33">
        <v>30.341000000000001</v>
      </c>
      <c r="T516" s="33">
        <v>1</v>
      </c>
      <c r="U516" s="33">
        <v>1.5699999999999999E-2</v>
      </c>
      <c r="V516" s="33">
        <v>6.0669000000000004</v>
      </c>
      <c r="W516" s="33">
        <v>0.1188167</v>
      </c>
      <c r="X516" s="42" t="s">
        <v>4</v>
      </c>
      <c r="Y516" s="36">
        <v>0.33</v>
      </c>
      <c r="Z516" s="36"/>
      <c r="AA516" s="36"/>
      <c r="AB516" s="36"/>
      <c r="AC516" s="36"/>
      <c r="AD516" s="36"/>
      <c r="AE516" s="36"/>
      <c r="AF516" s="36"/>
    </row>
    <row r="517" spans="1:32" s="22" customFormat="1" x14ac:dyDescent="0.2">
      <c r="A517" s="4">
        <v>516</v>
      </c>
      <c r="B517" s="22" t="s">
        <v>140</v>
      </c>
      <c r="C517" s="22">
        <v>440178.93800000002</v>
      </c>
      <c r="D517" s="22">
        <v>4427176.5489999996</v>
      </c>
      <c r="E517" s="22">
        <v>4</v>
      </c>
      <c r="F517" s="36">
        <v>0</v>
      </c>
      <c r="G517" s="36">
        <v>8.0590499999999995E-2</v>
      </c>
      <c r="H517" s="41">
        <v>1.851817</v>
      </c>
      <c r="I517" s="36">
        <v>0.49962380000000001</v>
      </c>
      <c r="J517" s="36">
        <v>1.3873869999999999</v>
      </c>
      <c r="K517" s="36">
        <v>0</v>
      </c>
      <c r="L517" s="36">
        <v>0</v>
      </c>
      <c r="M517" s="22">
        <v>2005</v>
      </c>
      <c r="N517" s="22" t="s">
        <v>40</v>
      </c>
      <c r="O517" s="22">
        <v>5</v>
      </c>
      <c r="P517" s="22" t="s">
        <v>2</v>
      </c>
      <c r="Q517" s="22" t="s">
        <v>30</v>
      </c>
      <c r="R517" s="33">
        <v>1.85178</v>
      </c>
      <c r="S517" s="33">
        <v>30.341000000000001</v>
      </c>
      <c r="T517" s="33">
        <v>1</v>
      </c>
      <c r="U517" s="33">
        <v>1.5699999999999999E-2</v>
      </c>
      <c r="V517" s="33">
        <v>6.0669000000000004</v>
      </c>
      <c r="W517" s="33">
        <v>0.1188167</v>
      </c>
      <c r="X517" s="42" t="s">
        <v>5</v>
      </c>
      <c r="Y517" s="36">
        <v>0.46666666666666662</v>
      </c>
      <c r="Z517" s="36"/>
      <c r="AA517" s="36"/>
      <c r="AB517" s="36"/>
      <c r="AC517" s="36"/>
      <c r="AD517" s="36"/>
      <c r="AE517" s="36"/>
      <c r="AF517" s="36"/>
    </row>
    <row r="518" spans="1:32" s="22" customFormat="1" x14ac:dyDescent="0.2">
      <c r="A518" s="4">
        <v>517</v>
      </c>
      <c r="B518" s="22" t="s">
        <v>140</v>
      </c>
      <c r="C518" s="22">
        <v>440178.93800000002</v>
      </c>
      <c r="D518" s="22">
        <v>4427176.5489999996</v>
      </c>
      <c r="E518" s="22">
        <v>4</v>
      </c>
      <c r="F518" s="36">
        <v>0</v>
      </c>
      <c r="G518" s="36">
        <v>8.0590499999999995E-2</v>
      </c>
      <c r="H518" s="41">
        <v>1.851817</v>
      </c>
      <c r="I518" s="36">
        <v>0.49962380000000001</v>
      </c>
      <c r="J518" s="36">
        <v>1.3873869999999999</v>
      </c>
      <c r="K518" s="36">
        <v>0</v>
      </c>
      <c r="L518" s="36">
        <v>0</v>
      </c>
      <c r="M518" s="22">
        <v>2005</v>
      </c>
      <c r="N518" s="22" t="s">
        <v>40</v>
      </c>
      <c r="O518" s="22">
        <v>5</v>
      </c>
      <c r="P518" s="22" t="s">
        <v>2</v>
      </c>
      <c r="Q518" s="22" t="s">
        <v>30</v>
      </c>
      <c r="R518" s="33">
        <v>1.85178</v>
      </c>
      <c r="S518" s="33">
        <v>30.341000000000001</v>
      </c>
      <c r="T518" s="33">
        <v>1</v>
      </c>
      <c r="U518" s="33">
        <v>1.5699999999999999E-2</v>
      </c>
      <c r="V518" s="33">
        <v>6.0669000000000004</v>
      </c>
      <c r="W518" s="33">
        <v>0.1188167</v>
      </c>
      <c r="X518" s="42" t="s">
        <v>22</v>
      </c>
      <c r="Y518" s="36">
        <v>0.80000000000000016</v>
      </c>
      <c r="Z518" s="36"/>
      <c r="AA518" s="36"/>
      <c r="AB518" s="36"/>
      <c r="AC518" s="36"/>
      <c r="AD518" s="36"/>
      <c r="AE518" s="36"/>
      <c r="AF518" s="36"/>
    </row>
    <row r="519" spans="1:32" s="22" customFormat="1" x14ac:dyDescent="0.2">
      <c r="A519" s="4">
        <v>518</v>
      </c>
      <c r="B519" s="22" t="s">
        <v>140</v>
      </c>
      <c r="C519" s="22">
        <v>440178.93800000002</v>
      </c>
      <c r="D519" s="22">
        <v>4427176.5489999996</v>
      </c>
      <c r="E519" s="22">
        <v>4</v>
      </c>
      <c r="F519" s="36">
        <v>0</v>
      </c>
      <c r="G519" s="36">
        <v>8.0590499999999995E-2</v>
      </c>
      <c r="H519" s="41">
        <v>1.851817</v>
      </c>
      <c r="I519" s="36">
        <v>0.49962380000000001</v>
      </c>
      <c r="J519" s="36">
        <v>1.3873869999999999</v>
      </c>
      <c r="K519" s="36">
        <v>0</v>
      </c>
      <c r="L519" s="36">
        <v>0</v>
      </c>
      <c r="M519" s="22">
        <v>2005</v>
      </c>
      <c r="N519" s="22" t="s">
        <v>40</v>
      </c>
      <c r="O519" s="22">
        <v>5</v>
      </c>
      <c r="P519" s="22" t="s">
        <v>2</v>
      </c>
      <c r="Q519" s="22" t="s">
        <v>30</v>
      </c>
      <c r="R519" s="33">
        <v>1.85178</v>
      </c>
      <c r="S519" s="33">
        <v>30.341000000000001</v>
      </c>
      <c r="T519" s="33">
        <v>1</v>
      </c>
      <c r="U519" s="33">
        <v>1.5699999999999999E-2</v>
      </c>
      <c r="V519" s="33">
        <v>6.0669000000000004</v>
      </c>
      <c r="W519" s="33">
        <v>0.1188167</v>
      </c>
      <c r="X519" s="42" t="s">
        <v>104</v>
      </c>
      <c r="Y519" s="36">
        <v>3.4</v>
      </c>
      <c r="Z519" s="36"/>
      <c r="AA519" s="36"/>
      <c r="AB519" s="36"/>
      <c r="AC519" s="36"/>
      <c r="AD519" s="36"/>
      <c r="AE519" s="36"/>
      <c r="AF519" s="36"/>
    </row>
    <row r="520" spans="1:32" s="22" customFormat="1" x14ac:dyDescent="0.2">
      <c r="A520" s="4">
        <v>519</v>
      </c>
      <c r="B520" s="22" t="s">
        <v>140</v>
      </c>
      <c r="C520" s="22">
        <v>440178.93800000002</v>
      </c>
      <c r="D520" s="22">
        <v>4427176.5489999996</v>
      </c>
      <c r="E520" s="22">
        <v>4</v>
      </c>
      <c r="F520" s="36">
        <v>0</v>
      </c>
      <c r="G520" s="36">
        <v>8.0590499999999995E-2</v>
      </c>
      <c r="H520" s="41">
        <v>1.851817</v>
      </c>
      <c r="I520" s="36">
        <v>0.49962380000000001</v>
      </c>
      <c r="J520" s="36">
        <v>1.3873869999999999</v>
      </c>
      <c r="K520" s="36">
        <v>0</v>
      </c>
      <c r="L520" s="36">
        <v>0</v>
      </c>
      <c r="M520" s="22">
        <v>2005</v>
      </c>
      <c r="N520" s="22" t="s">
        <v>40</v>
      </c>
      <c r="O520" s="22">
        <v>5</v>
      </c>
      <c r="P520" s="22" t="s">
        <v>2</v>
      </c>
      <c r="Q520" s="22" t="s">
        <v>30</v>
      </c>
      <c r="R520" s="33">
        <v>1.85178</v>
      </c>
      <c r="S520" s="33">
        <v>30.341000000000001</v>
      </c>
      <c r="T520" s="33">
        <v>1</v>
      </c>
      <c r="U520" s="33">
        <v>1.5699999999999999E-2</v>
      </c>
      <c r="V520" s="33">
        <v>6.0669000000000004</v>
      </c>
      <c r="W520" s="33">
        <v>0.1188167</v>
      </c>
      <c r="X520" s="42" t="s">
        <v>105</v>
      </c>
      <c r="Y520" s="36">
        <v>2</v>
      </c>
      <c r="Z520" s="36"/>
      <c r="AA520" s="36"/>
      <c r="AB520" s="36"/>
      <c r="AC520" s="36"/>
      <c r="AD520" s="36"/>
      <c r="AE520" s="36"/>
      <c r="AF520" s="36"/>
    </row>
    <row r="521" spans="1:32" s="49" customFormat="1" x14ac:dyDescent="0.2">
      <c r="A521" s="49">
        <v>520</v>
      </c>
      <c r="B521" s="49" t="s">
        <v>140</v>
      </c>
      <c r="C521" s="49">
        <v>440178.93800000002</v>
      </c>
      <c r="D521" s="49">
        <v>4427176.5489999996</v>
      </c>
      <c r="E521" s="49">
        <v>4</v>
      </c>
      <c r="F521" s="50">
        <v>0</v>
      </c>
      <c r="G521" s="50">
        <v>8.0590499999999995E-2</v>
      </c>
      <c r="H521" s="50">
        <v>1.851817</v>
      </c>
      <c r="I521" s="50">
        <v>0.49962380000000001</v>
      </c>
      <c r="J521" s="50">
        <v>1.3873869999999999</v>
      </c>
      <c r="K521" s="50">
        <v>0</v>
      </c>
      <c r="L521" s="50">
        <v>0</v>
      </c>
      <c r="M521" s="49">
        <v>2005</v>
      </c>
      <c r="N521" s="49" t="s">
        <v>40</v>
      </c>
      <c r="O521" s="49">
        <v>5</v>
      </c>
      <c r="P521" s="49" t="s">
        <v>2</v>
      </c>
      <c r="Q521" s="49" t="s">
        <v>30</v>
      </c>
      <c r="R521" s="44">
        <v>1.85178</v>
      </c>
      <c r="S521" s="44">
        <v>30.341000000000001</v>
      </c>
      <c r="T521" s="44">
        <v>1</v>
      </c>
      <c r="U521" s="44">
        <v>1.5699999999999999E-2</v>
      </c>
      <c r="V521" s="44">
        <v>6.0669000000000004</v>
      </c>
      <c r="W521" s="44">
        <v>0.1188167</v>
      </c>
      <c r="X521" s="52" t="s">
        <v>25</v>
      </c>
      <c r="Y521" s="50">
        <v>8.3699999999999992</v>
      </c>
      <c r="Z521" s="50"/>
      <c r="AA521" s="50"/>
      <c r="AB521" s="50"/>
      <c r="AC521" s="50"/>
      <c r="AD521" s="50"/>
      <c r="AE521" s="50"/>
      <c r="AF521" s="50"/>
    </row>
    <row r="522" spans="1:32" s="22" customFormat="1" x14ac:dyDescent="0.2">
      <c r="A522" s="22">
        <v>521</v>
      </c>
      <c r="B522" s="5" t="s">
        <v>140</v>
      </c>
      <c r="C522" s="22">
        <v>440185.26500000001</v>
      </c>
      <c r="D522" s="22">
        <v>4426895.3039999995</v>
      </c>
      <c r="E522" s="22">
        <v>4</v>
      </c>
      <c r="F522" s="41">
        <v>0</v>
      </c>
      <c r="G522" s="36">
        <v>8.0590499999999995E-2</v>
      </c>
      <c r="H522" s="36">
        <v>1.851817</v>
      </c>
      <c r="I522" s="36">
        <v>0.49962380000000001</v>
      </c>
      <c r="J522" s="36">
        <v>1.3873869999999999</v>
      </c>
      <c r="K522" s="41">
        <v>0</v>
      </c>
      <c r="L522" s="41">
        <v>0</v>
      </c>
      <c r="M522" s="22">
        <v>2005</v>
      </c>
      <c r="N522" s="22" t="s">
        <v>40</v>
      </c>
      <c r="O522" s="22">
        <v>6</v>
      </c>
      <c r="P522" s="22" t="s">
        <v>2</v>
      </c>
      <c r="Q522" s="22" t="s">
        <v>30</v>
      </c>
      <c r="R522" s="22">
        <v>1.85178</v>
      </c>
      <c r="S522" s="33">
        <v>30.341000000000001</v>
      </c>
      <c r="T522" s="34">
        <v>1</v>
      </c>
      <c r="U522" s="34">
        <v>1.5699999999999999E-2</v>
      </c>
      <c r="V522" s="34">
        <v>6.0669000000000004</v>
      </c>
      <c r="W522" s="33">
        <v>7.1902722000000002E-2</v>
      </c>
      <c r="X522" s="42" t="s">
        <v>2</v>
      </c>
      <c r="Y522" s="36">
        <v>4.2699999999999996</v>
      </c>
      <c r="Z522" s="36"/>
      <c r="AA522" s="36"/>
      <c r="AB522" s="36"/>
      <c r="AC522" s="36"/>
      <c r="AD522" s="36"/>
      <c r="AE522" s="36"/>
      <c r="AF522" s="36"/>
    </row>
    <row r="523" spans="1:32" s="22" customFormat="1" x14ac:dyDescent="0.2">
      <c r="A523" s="22">
        <v>522</v>
      </c>
      <c r="B523" s="22" t="s">
        <v>140</v>
      </c>
      <c r="C523" s="22">
        <v>440185.26500000001</v>
      </c>
      <c r="D523" s="22">
        <v>4426895.3039999995</v>
      </c>
      <c r="E523" s="22">
        <v>4</v>
      </c>
      <c r="F523" s="36">
        <v>0</v>
      </c>
      <c r="G523" s="36">
        <v>8.0590499999999995E-2</v>
      </c>
      <c r="H523" s="41">
        <v>1.851817</v>
      </c>
      <c r="I523" s="36">
        <v>0.49962380000000001</v>
      </c>
      <c r="J523" s="36">
        <v>1.3873869999999999</v>
      </c>
      <c r="K523" s="36">
        <v>0</v>
      </c>
      <c r="L523" s="36">
        <v>0</v>
      </c>
      <c r="M523" s="22">
        <v>2005</v>
      </c>
      <c r="N523" s="22" t="s">
        <v>40</v>
      </c>
      <c r="O523" s="22">
        <v>6</v>
      </c>
      <c r="P523" s="22" t="s">
        <v>2</v>
      </c>
      <c r="Q523" s="22" t="s">
        <v>30</v>
      </c>
      <c r="R523" s="33">
        <v>1.85178</v>
      </c>
      <c r="S523" s="33">
        <v>30.341000000000001</v>
      </c>
      <c r="T523" s="33">
        <v>1</v>
      </c>
      <c r="U523" s="33">
        <v>1.5699999999999999E-2</v>
      </c>
      <c r="V523" s="33">
        <v>6.0669000000000004</v>
      </c>
      <c r="W523" s="33">
        <v>7.1902722000000002E-2</v>
      </c>
      <c r="X523" s="42" t="s">
        <v>3</v>
      </c>
      <c r="Y523" s="36">
        <v>1.87</v>
      </c>
      <c r="Z523" s="36"/>
      <c r="AA523" s="36"/>
      <c r="AB523" s="36"/>
      <c r="AC523" s="36"/>
      <c r="AD523" s="36"/>
      <c r="AE523" s="36"/>
      <c r="AF523" s="36"/>
    </row>
    <row r="524" spans="1:32" s="22" customFormat="1" x14ac:dyDescent="0.2">
      <c r="A524" s="22">
        <v>523</v>
      </c>
      <c r="B524" s="22" t="s">
        <v>140</v>
      </c>
      <c r="C524" s="22">
        <v>440185.26500000001</v>
      </c>
      <c r="D524" s="22">
        <v>4426895.3039999995</v>
      </c>
      <c r="E524" s="22">
        <v>4</v>
      </c>
      <c r="F524" s="36">
        <v>0</v>
      </c>
      <c r="G524" s="36">
        <v>8.0590499999999995E-2</v>
      </c>
      <c r="H524" s="41">
        <v>1.851817</v>
      </c>
      <c r="I524" s="36">
        <v>0.49962380000000001</v>
      </c>
      <c r="J524" s="36">
        <v>1.3873869999999999</v>
      </c>
      <c r="K524" s="36">
        <v>0</v>
      </c>
      <c r="L524" s="36">
        <v>0</v>
      </c>
      <c r="M524" s="22">
        <v>2005</v>
      </c>
      <c r="N524" s="22" t="s">
        <v>40</v>
      </c>
      <c r="O524" s="22">
        <v>6</v>
      </c>
      <c r="P524" s="22" t="s">
        <v>2</v>
      </c>
      <c r="Q524" s="22" t="s">
        <v>30</v>
      </c>
      <c r="R524" s="33">
        <v>1.85178</v>
      </c>
      <c r="S524" s="33">
        <v>30.341000000000001</v>
      </c>
      <c r="T524" s="33">
        <v>1</v>
      </c>
      <c r="U524" s="33">
        <v>1.5699999999999999E-2</v>
      </c>
      <c r="V524" s="33">
        <v>6.0669000000000004</v>
      </c>
      <c r="W524" s="33">
        <v>7.1902722000000002E-2</v>
      </c>
      <c r="X524" s="42" t="s">
        <v>4</v>
      </c>
      <c r="Y524" s="36">
        <v>0.93</v>
      </c>
      <c r="Z524" s="36"/>
      <c r="AA524" s="36"/>
      <c r="AB524" s="36"/>
      <c r="AC524" s="36"/>
      <c r="AD524" s="36"/>
      <c r="AE524" s="36"/>
      <c r="AF524" s="36"/>
    </row>
    <row r="525" spans="1:32" s="22" customFormat="1" x14ac:dyDescent="0.2">
      <c r="A525" s="4">
        <v>524</v>
      </c>
      <c r="B525" s="22" t="s">
        <v>140</v>
      </c>
      <c r="C525" s="22">
        <v>440185.26500000001</v>
      </c>
      <c r="D525" s="22">
        <v>4426895.3039999995</v>
      </c>
      <c r="E525" s="22">
        <v>4</v>
      </c>
      <c r="F525" s="36">
        <v>0</v>
      </c>
      <c r="G525" s="36">
        <v>8.0590499999999995E-2</v>
      </c>
      <c r="H525" s="41">
        <v>1.851817</v>
      </c>
      <c r="I525" s="36">
        <v>0.49962380000000001</v>
      </c>
      <c r="J525" s="36">
        <v>1.3873869999999999</v>
      </c>
      <c r="K525" s="36">
        <v>0</v>
      </c>
      <c r="L525" s="36">
        <v>0</v>
      </c>
      <c r="M525" s="22">
        <v>2005</v>
      </c>
      <c r="N525" s="22" t="s">
        <v>40</v>
      </c>
      <c r="O525" s="22">
        <v>6</v>
      </c>
      <c r="P525" s="22" t="s">
        <v>2</v>
      </c>
      <c r="Q525" s="22" t="s">
        <v>30</v>
      </c>
      <c r="R525" s="33">
        <v>1.85178</v>
      </c>
      <c r="S525" s="33">
        <v>30.341000000000001</v>
      </c>
      <c r="T525" s="33">
        <v>1</v>
      </c>
      <c r="U525" s="33">
        <v>1.5699999999999999E-2</v>
      </c>
      <c r="V525" s="33">
        <v>6.0669000000000004</v>
      </c>
      <c r="W525" s="33">
        <v>7.1902722000000002E-2</v>
      </c>
      <c r="X525" s="42" t="s">
        <v>5</v>
      </c>
      <c r="Y525" s="36">
        <v>0.13333333333333333</v>
      </c>
      <c r="Z525" s="36"/>
      <c r="AA525" s="36"/>
      <c r="AB525" s="36"/>
      <c r="AC525" s="36"/>
      <c r="AD525" s="36"/>
      <c r="AE525" s="36"/>
      <c r="AF525" s="36"/>
    </row>
    <row r="526" spans="1:32" s="22" customFormat="1" x14ac:dyDescent="0.2">
      <c r="A526" s="4">
        <v>525</v>
      </c>
      <c r="B526" s="22" t="s">
        <v>140</v>
      </c>
      <c r="C526" s="22">
        <v>440185.26500000001</v>
      </c>
      <c r="D526" s="22">
        <v>4426895.3039999995</v>
      </c>
      <c r="E526" s="22">
        <v>4</v>
      </c>
      <c r="F526" s="36">
        <v>0</v>
      </c>
      <c r="G526" s="36">
        <v>8.0590499999999995E-2</v>
      </c>
      <c r="H526" s="41">
        <v>1.851817</v>
      </c>
      <c r="I526" s="36">
        <v>0.49962380000000001</v>
      </c>
      <c r="J526" s="36">
        <v>1.3873869999999999</v>
      </c>
      <c r="K526" s="36">
        <v>0</v>
      </c>
      <c r="L526" s="36">
        <v>0</v>
      </c>
      <c r="M526" s="22">
        <v>2005</v>
      </c>
      <c r="N526" s="22" t="s">
        <v>40</v>
      </c>
      <c r="O526" s="22">
        <v>6</v>
      </c>
      <c r="P526" s="22" t="s">
        <v>2</v>
      </c>
      <c r="Q526" s="22" t="s">
        <v>30</v>
      </c>
      <c r="R526" s="33">
        <v>1.85178</v>
      </c>
      <c r="S526" s="33">
        <v>30.341000000000001</v>
      </c>
      <c r="T526" s="33">
        <v>1</v>
      </c>
      <c r="U526" s="33">
        <v>1.5699999999999999E-2</v>
      </c>
      <c r="V526" s="33">
        <v>6.0669000000000004</v>
      </c>
      <c r="W526" s="33">
        <v>7.1902722000000002E-2</v>
      </c>
      <c r="X526" s="42" t="s">
        <v>22</v>
      </c>
      <c r="Y526" s="36">
        <v>1.4666666666666668</v>
      </c>
      <c r="Z526" s="36"/>
      <c r="AA526" s="36"/>
      <c r="AB526" s="36"/>
      <c r="AC526" s="36"/>
      <c r="AD526" s="36"/>
      <c r="AE526" s="36"/>
      <c r="AF526" s="36"/>
    </row>
    <row r="527" spans="1:32" s="22" customFormat="1" x14ac:dyDescent="0.2">
      <c r="A527" s="4">
        <v>526</v>
      </c>
      <c r="B527" s="22" t="s">
        <v>140</v>
      </c>
      <c r="C527" s="22">
        <v>440185.26500000001</v>
      </c>
      <c r="D527" s="22">
        <v>4426895.3039999995</v>
      </c>
      <c r="E527" s="22">
        <v>4</v>
      </c>
      <c r="F527" s="36">
        <v>0</v>
      </c>
      <c r="G527" s="36">
        <v>8.0590499999999995E-2</v>
      </c>
      <c r="H527" s="41">
        <v>1.851817</v>
      </c>
      <c r="I527" s="36">
        <v>0.49962380000000001</v>
      </c>
      <c r="J527" s="36">
        <v>1.3873869999999999</v>
      </c>
      <c r="K527" s="36">
        <v>0</v>
      </c>
      <c r="L527" s="36">
        <v>0</v>
      </c>
      <c r="M527" s="22">
        <v>2005</v>
      </c>
      <c r="N527" s="22" t="s">
        <v>40</v>
      </c>
      <c r="O527" s="22">
        <v>6</v>
      </c>
      <c r="P527" s="22" t="s">
        <v>2</v>
      </c>
      <c r="Q527" s="22" t="s">
        <v>30</v>
      </c>
      <c r="R527" s="33">
        <v>1.85178</v>
      </c>
      <c r="S527" s="33">
        <v>30.341000000000001</v>
      </c>
      <c r="T527" s="33">
        <v>1</v>
      </c>
      <c r="U527" s="33">
        <v>1.5699999999999999E-2</v>
      </c>
      <c r="V527" s="33">
        <v>6.0669000000000004</v>
      </c>
      <c r="W527" s="33">
        <v>7.1902722000000002E-2</v>
      </c>
      <c r="X527" s="42" t="s">
        <v>104</v>
      </c>
      <c r="Y527" s="36">
        <v>4.3333333333333339</v>
      </c>
      <c r="Z527" s="36"/>
      <c r="AA527" s="36"/>
      <c r="AB527" s="36"/>
      <c r="AC527" s="36"/>
      <c r="AD527" s="36"/>
      <c r="AE527" s="36"/>
      <c r="AF527" s="36"/>
    </row>
    <row r="528" spans="1:32" s="22" customFormat="1" x14ac:dyDescent="0.2">
      <c r="A528" s="4">
        <v>527</v>
      </c>
      <c r="B528" s="22" t="s">
        <v>140</v>
      </c>
      <c r="C528" s="22">
        <v>440185.26500000001</v>
      </c>
      <c r="D528" s="22">
        <v>4426895.3039999995</v>
      </c>
      <c r="E528" s="22">
        <v>4</v>
      </c>
      <c r="F528" s="36">
        <v>0</v>
      </c>
      <c r="G528" s="36">
        <v>8.0590499999999995E-2</v>
      </c>
      <c r="H528" s="41">
        <v>1.851817</v>
      </c>
      <c r="I528" s="36">
        <v>0.49962380000000001</v>
      </c>
      <c r="J528" s="36">
        <v>1.3873869999999999</v>
      </c>
      <c r="K528" s="36">
        <v>0</v>
      </c>
      <c r="L528" s="36">
        <v>0</v>
      </c>
      <c r="M528" s="22">
        <v>2005</v>
      </c>
      <c r="N528" s="22" t="s">
        <v>40</v>
      </c>
      <c r="O528" s="22">
        <v>6</v>
      </c>
      <c r="P528" s="22" t="s">
        <v>2</v>
      </c>
      <c r="Q528" s="22" t="s">
        <v>30</v>
      </c>
      <c r="R528" s="33">
        <v>1.85178</v>
      </c>
      <c r="S528" s="33">
        <v>30.341000000000001</v>
      </c>
      <c r="T528" s="33">
        <v>1</v>
      </c>
      <c r="U528" s="33">
        <v>1.5699999999999999E-2</v>
      </c>
      <c r="V528" s="33">
        <v>6.0669000000000004</v>
      </c>
      <c r="W528" s="33">
        <v>7.1902722000000002E-2</v>
      </c>
      <c r="X528" s="42" t="s">
        <v>105</v>
      </c>
      <c r="Y528" s="36">
        <v>1.2666666666666666</v>
      </c>
      <c r="Z528" s="36"/>
      <c r="AA528" s="36"/>
      <c r="AB528" s="36"/>
      <c r="AC528" s="36"/>
      <c r="AD528" s="36"/>
      <c r="AE528" s="36"/>
      <c r="AF528" s="36"/>
    </row>
    <row r="529" spans="1:32" s="49" customFormat="1" x14ac:dyDescent="0.2">
      <c r="A529" s="49">
        <v>528</v>
      </c>
      <c r="B529" s="49" t="s">
        <v>140</v>
      </c>
      <c r="C529" s="49">
        <v>440185.26500000001</v>
      </c>
      <c r="D529" s="49">
        <v>4426895.3039999995</v>
      </c>
      <c r="E529" s="49">
        <v>4</v>
      </c>
      <c r="F529" s="50">
        <v>0</v>
      </c>
      <c r="G529" s="50">
        <v>8.0590499999999995E-2</v>
      </c>
      <c r="H529" s="50">
        <v>1.851817</v>
      </c>
      <c r="I529" s="50">
        <v>0.49962380000000001</v>
      </c>
      <c r="J529" s="50">
        <v>1.3873869999999999</v>
      </c>
      <c r="K529" s="50">
        <v>0</v>
      </c>
      <c r="L529" s="50">
        <v>0</v>
      </c>
      <c r="M529" s="49">
        <v>2005</v>
      </c>
      <c r="N529" s="49" t="s">
        <v>40</v>
      </c>
      <c r="O529" s="49">
        <v>6</v>
      </c>
      <c r="P529" s="49" t="s">
        <v>2</v>
      </c>
      <c r="Q529" s="49" t="s">
        <v>30</v>
      </c>
      <c r="R529" s="44">
        <v>1.85178</v>
      </c>
      <c r="S529" s="44">
        <v>30.341000000000001</v>
      </c>
      <c r="T529" s="44">
        <v>1</v>
      </c>
      <c r="U529" s="44">
        <v>1.5699999999999999E-2</v>
      </c>
      <c r="V529" s="44">
        <v>6.0669000000000004</v>
      </c>
      <c r="W529" s="44">
        <v>7.1902722000000002E-2</v>
      </c>
      <c r="X529" s="52" t="s">
        <v>25</v>
      </c>
      <c r="Y529" s="50">
        <v>10.93</v>
      </c>
      <c r="Z529" s="50"/>
      <c r="AA529" s="50"/>
      <c r="AB529" s="50"/>
      <c r="AC529" s="50"/>
      <c r="AD529" s="50"/>
      <c r="AE529" s="50"/>
      <c r="AF529" s="50"/>
    </row>
    <row r="530" spans="1:32" s="22" customFormat="1" x14ac:dyDescent="0.2">
      <c r="A530" s="22">
        <v>529</v>
      </c>
      <c r="B530" s="5" t="s">
        <v>140</v>
      </c>
      <c r="C530" s="22">
        <v>440120.82400000002</v>
      </c>
      <c r="D530" s="22">
        <v>4426662.7139999997</v>
      </c>
      <c r="E530" s="22">
        <v>4</v>
      </c>
      <c r="F530" s="41">
        <v>0</v>
      </c>
      <c r="G530" s="36">
        <v>8.0590499999999995E-2</v>
      </c>
      <c r="H530" s="36">
        <v>1.851817</v>
      </c>
      <c r="I530" s="36">
        <v>0.49962380000000001</v>
      </c>
      <c r="J530" s="36">
        <v>1.3873869999999999</v>
      </c>
      <c r="K530" s="41">
        <v>0</v>
      </c>
      <c r="L530" s="41">
        <v>0</v>
      </c>
      <c r="M530" s="22">
        <v>2005</v>
      </c>
      <c r="N530" s="22" t="s">
        <v>40</v>
      </c>
      <c r="O530" s="22">
        <v>7</v>
      </c>
      <c r="P530" s="22" t="s">
        <v>2</v>
      </c>
      <c r="Q530" s="22" t="s">
        <v>30</v>
      </c>
      <c r="R530" s="22">
        <v>1.85178</v>
      </c>
      <c r="S530" s="33">
        <v>30.341000000000001</v>
      </c>
      <c r="T530" s="34">
        <v>1</v>
      </c>
      <c r="U530" s="34">
        <v>1.5699999999999999E-2</v>
      </c>
      <c r="V530" s="34">
        <v>6.0669000000000004</v>
      </c>
      <c r="W530" s="33">
        <v>8.7402225E-2</v>
      </c>
      <c r="X530" s="42" t="s">
        <v>2</v>
      </c>
      <c r="Y530" s="36">
        <v>4.47</v>
      </c>
      <c r="Z530" s="36"/>
      <c r="AA530" s="36"/>
      <c r="AB530" s="36"/>
      <c r="AC530" s="36"/>
      <c r="AD530" s="36"/>
      <c r="AE530" s="36"/>
      <c r="AF530" s="36"/>
    </row>
    <row r="531" spans="1:32" s="22" customFormat="1" x14ac:dyDescent="0.2">
      <c r="A531" s="22">
        <v>530</v>
      </c>
      <c r="B531" s="22" t="s">
        <v>140</v>
      </c>
      <c r="C531" s="22">
        <v>440120.82400000002</v>
      </c>
      <c r="D531" s="22">
        <v>4426662.7139999997</v>
      </c>
      <c r="E531" s="22">
        <v>4</v>
      </c>
      <c r="F531" s="36">
        <v>0</v>
      </c>
      <c r="G531" s="36">
        <v>8.0590499999999995E-2</v>
      </c>
      <c r="H531" s="41">
        <v>1.851817</v>
      </c>
      <c r="I531" s="36">
        <v>0.49962380000000001</v>
      </c>
      <c r="J531" s="36">
        <v>1.3873869999999999</v>
      </c>
      <c r="K531" s="36">
        <v>0</v>
      </c>
      <c r="L531" s="36">
        <v>0</v>
      </c>
      <c r="M531" s="22">
        <v>2005</v>
      </c>
      <c r="N531" s="22" t="s">
        <v>40</v>
      </c>
      <c r="O531" s="22">
        <v>7</v>
      </c>
      <c r="P531" s="22" t="s">
        <v>2</v>
      </c>
      <c r="Q531" s="22" t="s">
        <v>30</v>
      </c>
      <c r="R531" s="33">
        <v>1.85178</v>
      </c>
      <c r="S531" s="33">
        <v>30.341000000000001</v>
      </c>
      <c r="T531" s="33">
        <v>1</v>
      </c>
      <c r="U531" s="33">
        <v>1.5699999999999999E-2</v>
      </c>
      <c r="V531" s="33">
        <v>6.0669000000000004</v>
      </c>
      <c r="W531" s="33">
        <v>8.7402225E-2</v>
      </c>
      <c r="X531" s="42" t="s">
        <v>3</v>
      </c>
      <c r="Y531" s="36">
        <v>3.73</v>
      </c>
      <c r="Z531" s="36"/>
      <c r="AA531" s="36"/>
      <c r="AB531" s="36"/>
      <c r="AC531" s="36"/>
      <c r="AD531" s="36"/>
      <c r="AE531" s="36"/>
      <c r="AF531" s="36"/>
    </row>
    <row r="532" spans="1:32" s="22" customFormat="1" x14ac:dyDescent="0.2">
      <c r="A532" s="22">
        <v>531</v>
      </c>
      <c r="B532" s="22" t="s">
        <v>140</v>
      </c>
      <c r="C532" s="22">
        <v>440120.82400000002</v>
      </c>
      <c r="D532" s="22">
        <v>4426662.7139999997</v>
      </c>
      <c r="E532" s="22">
        <v>4</v>
      </c>
      <c r="F532" s="36">
        <v>0</v>
      </c>
      <c r="G532" s="36">
        <v>8.0590499999999995E-2</v>
      </c>
      <c r="H532" s="41">
        <v>1.851817</v>
      </c>
      <c r="I532" s="36">
        <v>0.49962380000000001</v>
      </c>
      <c r="J532" s="36">
        <v>1.3873869999999999</v>
      </c>
      <c r="K532" s="36">
        <v>0</v>
      </c>
      <c r="L532" s="36">
        <v>0</v>
      </c>
      <c r="M532" s="22">
        <v>2005</v>
      </c>
      <c r="N532" s="22" t="s">
        <v>40</v>
      </c>
      <c r="O532" s="22">
        <v>7</v>
      </c>
      <c r="P532" s="22" t="s">
        <v>2</v>
      </c>
      <c r="Q532" s="22" t="s">
        <v>30</v>
      </c>
      <c r="R532" s="33">
        <v>1.85178</v>
      </c>
      <c r="S532" s="33">
        <v>30.341000000000001</v>
      </c>
      <c r="T532" s="33">
        <v>1</v>
      </c>
      <c r="U532" s="33">
        <v>1.5699999999999999E-2</v>
      </c>
      <c r="V532" s="33">
        <v>6.0669000000000004</v>
      </c>
      <c r="W532" s="33">
        <v>8.7402225E-2</v>
      </c>
      <c r="X532" s="42" t="s">
        <v>4</v>
      </c>
      <c r="Y532" s="36">
        <v>0.67</v>
      </c>
      <c r="Z532" s="36"/>
      <c r="AA532" s="36"/>
      <c r="AB532" s="36"/>
      <c r="AC532" s="36"/>
      <c r="AD532" s="36"/>
      <c r="AE532" s="36"/>
      <c r="AF532" s="36"/>
    </row>
    <row r="533" spans="1:32" s="22" customFormat="1" x14ac:dyDescent="0.2">
      <c r="A533" s="4">
        <v>532</v>
      </c>
      <c r="B533" s="22" t="s">
        <v>140</v>
      </c>
      <c r="C533" s="22">
        <v>440120.82400000002</v>
      </c>
      <c r="D533" s="22">
        <v>4426662.7139999997</v>
      </c>
      <c r="E533" s="22">
        <v>4</v>
      </c>
      <c r="F533" s="36">
        <v>0</v>
      </c>
      <c r="G533" s="36">
        <v>8.0590499999999995E-2</v>
      </c>
      <c r="H533" s="41">
        <v>1.851817</v>
      </c>
      <c r="I533" s="36">
        <v>0.49962380000000001</v>
      </c>
      <c r="J533" s="36">
        <v>1.3873869999999999</v>
      </c>
      <c r="K533" s="36">
        <v>0</v>
      </c>
      <c r="L533" s="36">
        <v>0</v>
      </c>
      <c r="M533" s="22">
        <v>2005</v>
      </c>
      <c r="N533" s="22" t="s">
        <v>40</v>
      </c>
      <c r="O533" s="22">
        <v>7</v>
      </c>
      <c r="P533" s="22" t="s">
        <v>2</v>
      </c>
      <c r="Q533" s="22" t="s">
        <v>30</v>
      </c>
      <c r="R533" s="33">
        <v>1.85178</v>
      </c>
      <c r="S533" s="33">
        <v>30.341000000000001</v>
      </c>
      <c r="T533" s="33">
        <v>1</v>
      </c>
      <c r="U533" s="33">
        <v>1.5699999999999999E-2</v>
      </c>
      <c r="V533" s="33">
        <v>6.0669000000000004</v>
      </c>
      <c r="W533" s="33">
        <v>8.7402225E-2</v>
      </c>
      <c r="X533" s="42" t="s">
        <v>5</v>
      </c>
      <c r="Y533" s="36">
        <v>0</v>
      </c>
      <c r="Z533" s="36"/>
      <c r="AA533" s="36"/>
      <c r="AB533" s="36"/>
      <c r="AC533" s="36"/>
      <c r="AD533" s="36"/>
      <c r="AE533" s="36"/>
      <c r="AF533" s="36"/>
    </row>
    <row r="534" spans="1:32" s="22" customFormat="1" x14ac:dyDescent="0.2">
      <c r="A534" s="4">
        <v>533</v>
      </c>
      <c r="B534" s="22" t="s">
        <v>140</v>
      </c>
      <c r="C534" s="22">
        <v>440120.82400000002</v>
      </c>
      <c r="D534" s="22">
        <v>4426662.7139999997</v>
      </c>
      <c r="E534" s="22">
        <v>4</v>
      </c>
      <c r="F534" s="36">
        <v>0</v>
      </c>
      <c r="G534" s="36">
        <v>8.0590499999999995E-2</v>
      </c>
      <c r="H534" s="41">
        <v>1.851817</v>
      </c>
      <c r="I534" s="36">
        <v>0.49962380000000001</v>
      </c>
      <c r="J534" s="36">
        <v>1.3873869999999999</v>
      </c>
      <c r="K534" s="36">
        <v>0</v>
      </c>
      <c r="L534" s="36">
        <v>0</v>
      </c>
      <c r="M534" s="22">
        <v>2005</v>
      </c>
      <c r="N534" s="22" t="s">
        <v>40</v>
      </c>
      <c r="O534" s="22">
        <v>7</v>
      </c>
      <c r="P534" s="22" t="s">
        <v>2</v>
      </c>
      <c r="Q534" s="22" t="s">
        <v>30</v>
      </c>
      <c r="R534" s="33">
        <v>1.85178</v>
      </c>
      <c r="S534" s="33">
        <v>30.341000000000001</v>
      </c>
      <c r="T534" s="33">
        <v>1</v>
      </c>
      <c r="U534" s="33">
        <v>1.5699999999999999E-2</v>
      </c>
      <c r="V534" s="33">
        <v>6.0669000000000004</v>
      </c>
      <c r="W534" s="33">
        <v>8.7402225E-2</v>
      </c>
      <c r="X534" s="42" t="s">
        <v>22</v>
      </c>
      <c r="Y534" s="36">
        <v>0.26666666666666666</v>
      </c>
      <c r="Z534" s="36"/>
      <c r="AA534" s="36"/>
      <c r="AB534" s="36"/>
      <c r="AC534" s="36"/>
      <c r="AD534" s="36"/>
      <c r="AE534" s="36"/>
      <c r="AF534" s="36"/>
    </row>
    <row r="535" spans="1:32" s="22" customFormat="1" x14ac:dyDescent="0.2">
      <c r="A535" s="4">
        <v>534</v>
      </c>
      <c r="B535" s="22" t="s">
        <v>140</v>
      </c>
      <c r="C535" s="22">
        <v>440120.82400000002</v>
      </c>
      <c r="D535" s="22">
        <v>4426662.7139999997</v>
      </c>
      <c r="E535" s="22">
        <v>4</v>
      </c>
      <c r="F535" s="36">
        <v>0</v>
      </c>
      <c r="G535" s="36">
        <v>8.0590499999999995E-2</v>
      </c>
      <c r="H535" s="41">
        <v>1.851817</v>
      </c>
      <c r="I535" s="36">
        <v>0.49962380000000001</v>
      </c>
      <c r="J535" s="36">
        <v>1.3873869999999999</v>
      </c>
      <c r="K535" s="36">
        <v>0</v>
      </c>
      <c r="L535" s="36">
        <v>0</v>
      </c>
      <c r="M535" s="22">
        <v>2005</v>
      </c>
      <c r="N535" s="22" t="s">
        <v>40</v>
      </c>
      <c r="O535" s="22">
        <v>7</v>
      </c>
      <c r="P535" s="22" t="s">
        <v>2</v>
      </c>
      <c r="Q535" s="22" t="s">
        <v>30</v>
      </c>
      <c r="R535" s="33">
        <v>1.85178</v>
      </c>
      <c r="S535" s="33">
        <v>30.341000000000001</v>
      </c>
      <c r="T535" s="33">
        <v>1</v>
      </c>
      <c r="U535" s="33">
        <v>1.5699999999999999E-2</v>
      </c>
      <c r="V535" s="33">
        <v>6.0669000000000004</v>
      </c>
      <c r="W535" s="33">
        <v>8.7402225E-2</v>
      </c>
      <c r="X535" s="42" t="s">
        <v>104</v>
      </c>
      <c r="Y535" s="36">
        <v>0.8666666666666667</v>
      </c>
      <c r="Z535" s="36"/>
      <c r="AA535" s="36"/>
      <c r="AB535" s="36"/>
      <c r="AC535" s="36"/>
      <c r="AD535" s="36"/>
      <c r="AE535" s="36"/>
      <c r="AF535" s="36"/>
    </row>
    <row r="536" spans="1:32" s="22" customFormat="1" x14ac:dyDescent="0.2">
      <c r="A536" s="4">
        <v>535</v>
      </c>
      <c r="B536" s="22" t="s">
        <v>140</v>
      </c>
      <c r="C536" s="22">
        <v>440120.82400000002</v>
      </c>
      <c r="D536" s="22">
        <v>4426662.7139999997</v>
      </c>
      <c r="E536" s="22">
        <v>4</v>
      </c>
      <c r="F536" s="36">
        <v>0</v>
      </c>
      <c r="G536" s="36">
        <v>8.0590499999999995E-2</v>
      </c>
      <c r="H536" s="41">
        <v>1.851817</v>
      </c>
      <c r="I536" s="36">
        <v>0.49962380000000001</v>
      </c>
      <c r="J536" s="36">
        <v>1.3873869999999999</v>
      </c>
      <c r="K536" s="36">
        <v>0</v>
      </c>
      <c r="L536" s="36">
        <v>0</v>
      </c>
      <c r="M536" s="22">
        <v>2005</v>
      </c>
      <c r="N536" s="22" t="s">
        <v>40</v>
      </c>
      <c r="O536" s="22">
        <v>7</v>
      </c>
      <c r="P536" s="22" t="s">
        <v>2</v>
      </c>
      <c r="Q536" s="22" t="s">
        <v>30</v>
      </c>
      <c r="R536" s="33">
        <v>1.85178</v>
      </c>
      <c r="S536" s="33">
        <v>30.341000000000001</v>
      </c>
      <c r="T536" s="33">
        <v>1</v>
      </c>
      <c r="U536" s="33">
        <v>1.5699999999999999E-2</v>
      </c>
      <c r="V536" s="33">
        <v>6.0669000000000004</v>
      </c>
      <c r="W536" s="33">
        <v>8.7402225E-2</v>
      </c>
      <c r="X536" s="42" t="s">
        <v>105</v>
      </c>
      <c r="Y536" s="36">
        <v>0.79999999999999993</v>
      </c>
      <c r="Z536" s="36"/>
      <c r="AA536" s="36"/>
      <c r="AB536" s="36"/>
      <c r="AC536" s="36"/>
      <c r="AD536" s="36"/>
      <c r="AE536" s="36"/>
      <c r="AF536" s="36"/>
    </row>
    <row r="537" spans="1:32" s="49" customFormat="1" x14ac:dyDescent="0.2">
      <c r="A537" s="49">
        <v>536</v>
      </c>
      <c r="B537" s="49" t="s">
        <v>140</v>
      </c>
      <c r="C537" s="49">
        <v>440120.82400000002</v>
      </c>
      <c r="D537" s="49">
        <v>4426662.7139999997</v>
      </c>
      <c r="E537" s="49">
        <v>4</v>
      </c>
      <c r="F537" s="50">
        <v>0</v>
      </c>
      <c r="G537" s="50">
        <v>8.0590499999999995E-2</v>
      </c>
      <c r="H537" s="50">
        <v>1.851817</v>
      </c>
      <c r="I537" s="50">
        <v>0.49962380000000001</v>
      </c>
      <c r="J537" s="50">
        <v>1.3873869999999999</v>
      </c>
      <c r="K537" s="50">
        <v>0</v>
      </c>
      <c r="L537" s="50">
        <v>0</v>
      </c>
      <c r="M537" s="49">
        <v>2005</v>
      </c>
      <c r="N537" s="49" t="s">
        <v>40</v>
      </c>
      <c r="O537" s="49">
        <v>7</v>
      </c>
      <c r="P537" s="49" t="s">
        <v>2</v>
      </c>
      <c r="Q537" s="49" t="s">
        <v>30</v>
      </c>
      <c r="R537" s="44">
        <v>1.85178</v>
      </c>
      <c r="S537" s="44">
        <v>30.341000000000001</v>
      </c>
      <c r="T537" s="44">
        <v>1</v>
      </c>
      <c r="U537" s="44">
        <v>1.5699999999999999E-2</v>
      </c>
      <c r="V537" s="44">
        <v>6.0669000000000004</v>
      </c>
      <c r="W537" s="44">
        <v>8.7402225E-2</v>
      </c>
      <c r="X537" s="52" t="s">
        <v>25</v>
      </c>
      <c r="Y537" s="50">
        <v>11.13</v>
      </c>
      <c r="Z537" s="50"/>
      <c r="AA537" s="50"/>
      <c r="AB537" s="50"/>
      <c r="AC537" s="50"/>
      <c r="AD537" s="50"/>
      <c r="AE537" s="50"/>
      <c r="AF537" s="50"/>
    </row>
    <row r="538" spans="1:32" s="22" customFormat="1" x14ac:dyDescent="0.2">
      <c r="A538" s="22">
        <v>537</v>
      </c>
      <c r="B538" s="5" t="s">
        <v>140</v>
      </c>
      <c r="C538" s="22">
        <v>440102.72700000001</v>
      </c>
      <c r="D538" s="22">
        <v>4426352.0609999998</v>
      </c>
      <c r="E538" s="22">
        <v>4</v>
      </c>
      <c r="F538" s="41">
        <v>0</v>
      </c>
      <c r="G538" s="36">
        <v>8.0590499999999995E-2</v>
      </c>
      <c r="H538" s="36">
        <v>1.851817</v>
      </c>
      <c r="I538" s="36">
        <v>0.49962380000000001</v>
      </c>
      <c r="J538" s="36">
        <v>1.3873869999999999</v>
      </c>
      <c r="K538" s="41">
        <v>0</v>
      </c>
      <c r="L538" s="41">
        <v>0</v>
      </c>
      <c r="M538" s="22">
        <v>2005</v>
      </c>
      <c r="N538" s="22" t="s">
        <v>40</v>
      </c>
      <c r="O538" s="22">
        <v>8</v>
      </c>
      <c r="P538" s="22" t="s">
        <v>3</v>
      </c>
      <c r="Q538" s="22" t="s">
        <v>30</v>
      </c>
      <c r="R538" s="22">
        <v>1.85178</v>
      </c>
      <c r="S538" s="33">
        <v>30.341000000000001</v>
      </c>
      <c r="T538" s="34">
        <v>1</v>
      </c>
      <c r="U538" s="34">
        <v>1.5699999999999999E-2</v>
      </c>
      <c r="V538" s="34">
        <v>6.0669000000000004</v>
      </c>
      <c r="W538" s="33">
        <v>6.7386425999999999E-2</v>
      </c>
      <c r="X538" s="42" t="s">
        <v>2</v>
      </c>
      <c r="Y538" s="36">
        <v>1.27</v>
      </c>
      <c r="Z538" s="36"/>
      <c r="AA538" s="36"/>
      <c r="AB538" s="36"/>
      <c r="AC538" s="36"/>
      <c r="AD538" s="36"/>
      <c r="AE538" s="36"/>
      <c r="AF538" s="36"/>
    </row>
    <row r="539" spans="1:32" s="22" customFormat="1" x14ac:dyDescent="0.2">
      <c r="A539" s="22">
        <v>538</v>
      </c>
      <c r="B539" s="22" t="s">
        <v>140</v>
      </c>
      <c r="C539" s="22">
        <v>440102.72700000001</v>
      </c>
      <c r="D539" s="22">
        <v>4426352.0609999998</v>
      </c>
      <c r="E539" s="22">
        <v>4</v>
      </c>
      <c r="F539" s="36">
        <v>0</v>
      </c>
      <c r="G539" s="36">
        <v>8.0590499999999995E-2</v>
      </c>
      <c r="H539" s="41">
        <v>1.851817</v>
      </c>
      <c r="I539" s="36">
        <v>0.49962380000000001</v>
      </c>
      <c r="J539" s="36">
        <v>1.3873869999999999</v>
      </c>
      <c r="K539" s="36">
        <v>0</v>
      </c>
      <c r="L539" s="36">
        <v>0</v>
      </c>
      <c r="M539" s="22">
        <v>2005</v>
      </c>
      <c r="N539" s="22" t="s">
        <v>40</v>
      </c>
      <c r="O539" s="22">
        <v>8</v>
      </c>
      <c r="P539" s="22" t="s">
        <v>3</v>
      </c>
      <c r="Q539" s="22" t="s">
        <v>30</v>
      </c>
      <c r="R539" s="33">
        <v>1.85178</v>
      </c>
      <c r="S539" s="33">
        <v>30.341000000000001</v>
      </c>
      <c r="T539" s="33">
        <v>1</v>
      </c>
      <c r="U539" s="33">
        <v>1.5699999999999999E-2</v>
      </c>
      <c r="V539" s="33">
        <v>6.0669000000000004</v>
      </c>
      <c r="W539" s="33">
        <v>6.7386425999999999E-2</v>
      </c>
      <c r="X539" s="42" t="s">
        <v>3</v>
      </c>
      <c r="Y539" s="36">
        <v>2.2000000000000002</v>
      </c>
      <c r="Z539" s="36"/>
      <c r="AA539" s="36"/>
      <c r="AB539" s="36"/>
      <c r="AC539" s="36"/>
      <c r="AD539" s="36"/>
      <c r="AE539" s="36"/>
      <c r="AF539" s="36"/>
    </row>
    <row r="540" spans="1:32" s="22" customFormat="1" x14ac:dyDescent="0.2">
      <c r="A540" s="22">
        <v>539</v>
      </c>
      <c r="B540" s="22" t="s">
        <v>140</v>
      </c>
      <c r="C540" s="22">
        <v>440102.72700000001</v>
      </c>
      <c r="D540" s="22">
        <v>4426352.0609999998</v>
      </c>
      <c r="E540" s="22">
        <v>4</v>
      </c>
      <c r="F540" s="36">
        <v>0</v>
      </c>
      <c r="G540" s="36">
        <v>8.0590499999999995E-2</v>
      </c>
      <c r="H540" s="41">
        <v>1.851817</v>
      </c>
      <c r="I540" s="36">
        <v>0.49962380000000001</v>
      </c>
      <c r="J540" s="36">
        <v>1.3873869999999999</v>
      </c>
      <c r="K540" s="36">
        <v>0</v>
      </c>
      <c r="L540" s="36">
        <v>0</v>
      </c>
      <c r="M540" s="22">
        <v>2005</v>
      </c>
      <c r="N540" s="22" t="s">
        <v>40</v>
      </c>
      <c r="O540" s="22">
        <v>8</v>
      </c>
      <c r="P540" s="22" t="s">
        <v>3</v>
      </c>
      <c r="Q540" s="22" t="s">
        <v>30</v>
      </c>
      <c r="R540" s="33">
        <v>1.85178</v>
      </c>
      <c r="S540" s="33">
        <v>30.341000000000001</v>
      </c>
      <c r="T540" s="33">
        <v>1</v>
      </c>
      <c r="U540" s="33">
        <v>1.5699999999999999E-2</v>
      </c>
      <c r="V540" s="33">
        <v>6.0669000000000004</v>
      </c>
      <c r="W540" s="33">
        <v>6.7386425999999999E-2</v>
      </c>
      <c r="X540" s="42" t="s">
        <v>4</v>
      </c>
      <c r="Y540" s="36">
        <v>0.73</v>
      </c>
      <c r="Z540" s="36"/>
      <c r="AA540" s="36"/>
      <c r="AB540" s="36"/>
      <c r="AC540" s="36"/>
      <c r="AD540" s="36"/>
      <c r="AE540" s="36"/>
      <c r="AF540" s="36"/>
    </row>
    <row r="541" spans="1:32" s="22" customFormat="1" x14ac:dyDescent="0.2">
      <c r="A541" s="4">
        <v>540</v>
      </c>
      <c r="B541" s="22" t="s">
        <v>140</v>
      </c>
      <c r="C541" s="22">
        <v>440102.72700000001</v>
      </c>
      <c r="D541" s="22">
        <v>4426352.0609999998</v>
      </c>
      <c r="E541" s="22">
        <v>4</v>
      </c>
      <c r="F541" s="36">
        <v>0</v>
      </c>
      <c r="G541" s="36">
        <v>8.0590499999999995E-2</v>
      </c>
      <c r="H541" s="41">
        <v>1.851817</v>
      </c>
      <c r="I541" s="36">
        <v>0.49962380000000001</v>
      </c>
      <c r="J541" s="36">
        <v>1.3873869999999999</v>
      </c>
      <c r="K541" s="36">
        <v>0</v>
      </c>
      <c r="L541" s="36">
        <v>0</v>
      </c>
      <c r="M541" s="22">
        <v>2005</v>
      </c>
      <c r="N541" s="22" t="s">
        <v>40</v>
      </c>
      <c r="O541" s="22">
        <v>8</v>
      </c>
      <c r="P541" s="22" t="s">
        <v>3</v>
      </c>
      <c r="Q541" s="22" t="s">
        <v>30</v>
      </c>
      <c r="R541" s="33">
        <v>1.85178</v>
      </c>
      <c r="S541" s="33">
        <v>30.341000000000001</v>
      </c>
      <c r="T541" s="33">
        <v>1</v>
      </c>
      <c r="U541" s="33">
        <v>1.5699999999999999E-2</v>
      </c>
      <c r="V541" s="33">
        <v>6.0669000000000004</v>
      </c>
      <c r="W541" s="33">
        <v>6.7386425999999999E-2</v>
      </c>
      <c r="X541" s="42" t="s">
        <v>5</v>
      </c>
      <c r="Y541" s="36">
        <v>1.1333333333333335</v>
      </c>
      <c r="Z541" s="36"/>
      <c r="AA541" s="36"/>
      <c r="AB541" s="36"/>
      <c r="AC541" s="36"/>
      <c r="AD541" s="36"/>
      <c r="AE541" s="36"/>
      <c r="AF541" s="36"/>
    </row>
    <row r="542" spans="1:32" s="22" customFormat="1" x14ac:dyDescent="0.2">
      <c r="A542" s="4">
        <v>541</v>
      </c>
      <c r="B542" s="22" t="s">
        <v>140</v>
      </c>
      <c r="C542" s="22">
        <v>440102.72700000001</v>
      </c>
      <c r="D542" s="22">
        <v>4426352.0609999998</v>
      </c>
      <c r="E542" s="22">
        <v>4</v>
      </c>
      <c r="F542" s="36">
        <v>0</v>
      </c>
      <c r="G542" s="36">
        <v>8.0590499999999995E-2</v>
      </c>
      <c r="H542" s="41">
        <v>1.851817</v>
      </c>
      <c r="I542" s="36">
        <v>0.49962380000000001</v>
      </c>
      <c r="J542" s="36">
        <v>1.3873869999999999</v>
      </c>
      <c r="K542" s="36">
        <v>0</v>
      </c>
      <c r="L542" s="36">
        <v>0</v>
      </c>
      <c r="M542" s="22">
        <v>2005</v>
      </c>
      <c r="N542" s="22" t="s">
        <v>40</v>
      </c>
      <c r="O542" s="22">
        <v>8</v>
      </c>
      <c r="P542" s="22" t="s">
        <v>3</v>
      </c>
      <c r="Q542" s="22" t="s">
        <v>30</v>
      </c>
      <c r="R542" s="33">
        <v>1.85178</v>
      </c>
      <c r="S542" s="33">
        <v>30.341000000000001</v>
      </c>
      <c r="T542" s="33">
        <v>1</v>
      </c>
      <c r="U542" s="33">
        <v>1.5699999999999999E-2</v>
      </c>
      <c r="V542" s="33">
        <v>6.0669000000000004</v>
      </c>
      <c r="W542" s="33">
        <v>6.7386425999999999E-2</v>
      </c>
      <c r="X542" s="42" t="s">
        <v>22</v>
      </c>
      <c r="Y542" s="36">
        <v>0.6</v>
      </c>
      <c r="Z542" s="36"/>
      <c r="AA542" s="36"/>
      <c r="AB542" s="36"/>
      <c r="AC542" s="36"/>
      <c r="AD542" s="36"/>
      <c r="AE542" s="36"/>
      <c r="AF542" s="36"/>
    </row>
    <row r="543" spans="1:32" s="22" customFormat="1" x14ac:dyDescent="0.2">
      <c r="A543" s="4">
        <v>542</v>
      </c>
      <c r="B543" s="22" t="s">
        <v>140</v>
      </c>
      <c r="C543" s="22">
        <v>440102.72700000001</v>
      </c>
      <c r="D543" s="22">
        <v>4426352.0609999998</v>
      </c>
      <c r="E543" s="22">
        <v>4</v>
      </c>
      <c r="F543" s="36">
        <v>0</v>
      </c>
      <c r="G543" s="36">
        <v>8.0590499999999995E-2</v>
      </c>
      <c r="H543" s="41">
        <v>1.851817</v>
      </c>
      <c r="I543" s="36">
        <v>0.49962380000000001</v>
      </c>
      <c r="J543" s="36">
        <v>1.3873869999999999</v>
      </c>
      <c r="K543" s="36">
        <v>0</v>
      </c>
      <c r="L543" s="36">
        <v>0</v>
      </c>
      <c r="M543" s="22">
        <v>2005</v>
      </c>
      <c r="N543" s="22" t="s">
        <v>40</v>
      </c>
      <c r="O543" s="22">
        <v>8</v>
      </c>
      <c r="P543" s="22" t="s">
        <v>3</v>
      </c>
      <c r="Q543" s="22" t="s">
        <v>30</v>
      </c>
      <c r="R543" s="33">
        <v>1.85178</v>
      </c>
      <c r="S543" s="33">
        <v>30.341000000000001</v>
      </c>
      <c r="T543" s="33">
        <v>1</v>
      </c>
      <c r="U543" s="33">
        <v>1.5699999999999999E-2</v>
      </c>
      <c r="V543" s="33">
        <v>6.0669000000000004</v>
      </c>
      <c r="W543" s="33">
        <v>6.7386425999999999E-2</v>
      </c>
      <c r="X543" s="42" t="s">
        <v>104</v>
      </c>
      <c r="Y543" s="36">
        <v>0.6</v>
      </c>
      <c r="Z543" s="36"/>
      <c r="AA543" s="36"/>
      <c r="AB543" s="36"/>
      <c r="AC543" s="36"/>
      <c r="AD543" s="36"/>
      <c r="AE543" s="36"/>
      <c r="AF543" s="36"/>
    </row>
    <row r="544" spans="1:32" s="22" customFormat="1" x14ac:dyDescent="0.2">
      <c r="A544" s="4">
        <v>543</v>
      </c>
      <c r="B544" s="22" t="s">
        <v>140</v>
      </c>
      <c r="C544" s="22">
        <v>440102.72700000001</v>
      </c>
      <c r="D544" s="22">
        <v>4426352.0609999998</v>
      </c>
      <c r="E544" s="22">
        <v>4</v>
      </c>
      <c r="F544" s="36">
        <v>0</v>
      </c>
      <c r="G544" s="36">
        <v>8.0590499999999995E-2</v>
      </c>
      <c r="H544" s="41">
        <v>1.851817</v>
      </c>
      <c r="I544" s="36">
        <v>0.49962380000000001</v>
      </c>
      <c r="J544" s="36">
        <v>1.3873869999999999</v>
      </c>
      <c r="K544" s="36">
        <v>0</v>
      </c>
      <c r="L544" s="36">
        <v>0</v>
      </c>
      <c r="M544" s="22">
        <v>2005</v>
      </c>
      <c r="N544" s="22" t="s">
        <v>40</v>
      </c>
      <c r="O544" s="22">
        <v>8</v>
      </c>
      <c r="P544" s="22" t="s">
        <v>3</v>
      </c>
      <c r="Q544" s="22" t="s">
        <v>30</v>
      </c>
      <c r="R544" s="33">
        <v>1.85178</v>
      </c>
      <c r="S544" s="33">
        <v>30.341000000000001</v>
      </c>
      <c r="T544" s="33">
        <v>1</v>
      </c>
      <c r="U544" s="33">
        <v>1.5699999999999999E-2</v>
      </c>
      <c r="V544" s="33">
        <v>6.0669000000000004</v>
      </c>
      <c r="W544" s="33">
        <v>6.7386425999999999E-2</v>
      </c>
      <c r="X544" s="42" t="s">
        <v>105</v>
      </c>
      <c r="Y544" s="36">
        <v>0.13333333333333333</v>
      </c>
      <c r="Z544" s="36"/>
      <c r="AA544" s="36"/>
      <c r="AB544" s="36"/>
      <c r="AC544" s="36"/>
      <c r="AD544" s="36"/>
      <c r="AE544" s="36"/>
      <c r="AF544" s="36"/>
    </row>
    <row r="545" spans="1:32" s="49" customFormat="1" x14ac:dyDescent="0.2">
      <c r="A545" s="49">
        <v>544</v>
      </c>
      <c r="B545" s="49" t="s">
        <v>140</v>
      </c>
      <c r="C545" s="49">
        <v>440102.72700000001</v>
      </c>
      <c r="D545" s="49">
        <v>4426352.0609999998</v>
      </c>
      <c r="E545" s="49">
        <v>4</v>
      </c>
      <c r="F545" s="50">
        <v>0</v>
      </c>
      <c r="G545" s="50">
        <v>8.0590499999999995E-2</v>
      </c>
      <c r="H545" s="50">
        <v>1.851817</v>
      </c>
      <c r="I545" s="50">
        <v>0.49962380000000001</v>
      </c>
      <c r="J545" s="50">
        <v>1.3873869999999999</v>
      </c>
      <c r="K545" s="50">
        <v>0</v>
      </c>
      <c r="L545" s="50">
        <v>0</v>
      </c>
      <c r="M545" s="49">
        <v>2005</v>
      </c>
      <c r="N545" s="49" t="s">
        <v>40</v>
      </c>
      <c r="O545" s="49">
        <v>8</v>
      </c>
      <c r="P545" s="49" t="s">
        <v>3</v>
      </c>
      <c r="Q545" s="49" t="s">
        <v>30</v>
      </c>
      <c r="R545" s="44">
        <v>1.85178</v>
      </c>
      <c r="S545" s="44">
        <v>30.341000000000001</v>
      </c>
      <c r="T545" s="44">
        <v>1</v>
      </c>
      <c r="U545" s="44">
        <v>1.5699999999999999E-2</v>
      </c>
      <c r="V545" s="44">
        <v>6.0669000000000004</v>
      </c>
      <c r="W545" s="44">
        <v>6.7386425999999999E-2</v>
      </c>
      <c r="X545" s="52" t="s">
        <v>25</v>
      </c>
      <c r="Y545" s="50">
        <v>7.77</v>
      </c>
      <c r="Z545" s="50"/>
      <c r="AA545" s="50"/>
      <c r="AB545" s="50"/>
      <c r="AC545" s="50"/>
      <c r="AD545" s="50"/>
      <c r="AE545" s="50"/>
      <c r="AF545" s="50"/>
    </row>
    <row r="546" spans="1:32" s="22" customFormat="1" x14ac:dyDescent="0.2">
      <c r="A546" s="22">
        <v>545</v>
      </c>
      <c r="B546" s="5" t="s">
        <v>140</v>
      </c>
      <c r="C546" s="22">
        <v>439795.68099999998</v>
      </c>
      <c r="D546" s="22">
        <v>4425854.9910000004</v>
      </c>
      <c r="E546" s="22">
        <v>4</v>
      </c>
      <c r="F546" s="41">
        <v>0</v>
      </c>
      <c r="G546" s="36">
        <v>8.0590499999999995E-2</v>
      </c>
      <c r="H546" s="36">
        <v>1.851817</v>
      </c>
      <c r="I546" s="36">
        <v>0.49962380000000001</v>
      </c>
      <c r="J546" s="36">
        <v>1.3873869999999999</v>
      </c>
      <c r="K546" s="41">
        <v>0</v>
      </c>
      <c r="L546" s="41">
        <v>0</v>
      </c>
      <c r="M546" s="22">
        <v>2005</v>
      </c>
      <c r="N546" s="22" t="s">
        <v>40</v>
      </c>
      <c r="O546" s="22">
        <v>9</v>
      </c>
      <c r="P546" s="22" t="s">
        <v>3</v>
      </c>
      <c r="Q546" s="22" t="s">
        <v>30</v>
      </c>
      <c r="R546" s="22">
        <v>1.85178</v>
      </c>
      <c r="S546" s="33">
        <v>30.341000000000001</v>
      </c>
      <c r="T546" s="34">
        <v>1</v>
      </c>
      <c r="U546" s="34">
        <v>1.5699999999999999E-2</v>
      </c>
      <c r="V546" s="34">
        <v>6.0669000000000004</v>
      </c>
      <c r="W546" s="33">
        <v>0.1017207</v>
      </c>
      <c r="X546" s="42" t="s">
        <v>2</v>
      </c>
      <c r="Y546" s="36">
        <v>7.47</v>
      </c>
      <c r="Z546" s="36"/>
      <c r="AA546" s="36"/>
      <c r="AB546" s="36"/>
      <c r="AC546" s="36"/>
      <c r="AD546" s="36"/>
      <c r="AE546" s="36"/>
      <c r="AF546" s="36"/>
    </row>
    <row r="547" spans="1:32" s="22" customFormat="1" x14ac:dyDescent="0.2">
      <c r="A547" s="22">
        <v>546</v>
      </c>
      <c r="B547" s="22" t="s">
        <v>140</v>
      </c>
      <c r="C547" s="22">
        <v>439795.68099999998</v>
      </c>
      <c r="D547" s="22">
        <v>4425854.9910000004</v>
      </c>
      <c r="E547" s="22">
        <v>4</v>
      </c>
      <c r="F547" s="36">
        <v>0</v>
      </c>
      <c r="G547" s="36">
        <v>8.0590499999999995E-2</v>
      </c>
      <c r="H547" s="41">
        <v>1.851817</v>
      </c>
      <c r="I547" s="36">
        <v>0.49962380000000001</v>
      </c>
      <c r="J547" s="36">
        <v>1.3873869999999999</v>
      </c>
      <c r="K547" s="36">
        <v>0</v>
      </c>
      <c r="L547" s="36">
        <v>0</v>
      </c>
      <c r="M547" s="22">
        <v>2005</v>
      </c>
      <c r="N547" s="22" t="s">
        <v>40</v>
      </c>
      <c r="O547" s="22">
        <v>9</v>
      </c>
      <c r="P547" s="22" t="s">
        <v>3</v>
      </c>
      <c r="Q547" s="22" t="s">
        <v>30</v>
      </c>
      <c r="R547" s="33">
        <v>1.85178</v>
      </c>
      <c r="S547" s="33">
        <v>30.341000000000001</v>
      </c>
      <c r="T547" s="33">
        <v>1</v>
      </c>
      <c r="U547" s="33">
        <v>1.5699999999999999E-2</v>
      </c>
      <c r="V547" s="33">
        <v>6.0669000000000004</v>
      </c>
      <c r="W547" s="33">
        <v>0.1017207</v>
      </c>
      <c r="X547" s="42" t="s">
        <v>3</v>
      </c>
      <c r="Y547" s="36">
        <v>6.93</v>
      </c>
      <c r="Z547" s="36"/>
      <c r="AA547" s="36"/>
      <c r="AB547" s="36"/>
      <c r="AC547" s="36"/>
      <c r="AD547" s="36"/>
      <c r="AE547" s="36"/>
      <c r="AF547" s="36"/>
    </row>
    <row r="548" spans="1:32" s="22" customFormat="1" x14ac:dyDescent="0.2">
      <c r="A548" s="22">
        <v>547</v>
      </c>
      <c r="B548" s="22" t="s">
        <v>140</v>
      </c>
      <c r="C548" s="22">
        <v>439795.68099999998</v>
      </c>
      <c r="D548" s="22">
        <v>4425854.9910000004</v>
      </c>
      <c r="E548" s="22">
        <v>4</v>
      </c>
      <c r="F548" s="36">
        <v>0</v>
      </c>
      <c r="G548" s="36">
        <v>8.0590499999999995E-2</v>
      </c>
      <c r="H548" s="41">
        <v>1.851817</v>
      </c>
      <c r="I548" s="36">
        <v>0.49962380000000001</v>
      </c>
      <c r="J548" s="36">
        <v>1.3873869999999999</v>
      </c>
      <c r="K548" s="36">
        <v>0</v>
      </c>
      <c r="L548" s="36">
        <v>0</v>
      </c>
      <c r="M548" s="22">
        <v>2005</v>
      </c>
      <c r="N548" s="22" t="s">
        <v>40</v>
      </c>
      <c r="O548" s="22">
        <v>9</v>
      </c>
      <c r="P548" s="22" t="s">
        <v>3</v>
      </c>
      <c r="Q548" s="22" t="s">
        <v>30</v>
      </c>
      <c r="R548" s="33">
        <v>1.85178</v>
      </c>
      <c r="S548" s="33">
        <v>30.341000000000001</v>
      </c>
      <c r="T548" s="33">
        <v>1</v>
      </c>
      <c r="U548" s="33">
        <v>1.5699999999999999E-2</v>
      </c>
      <c r="V548" s="33">
        <v>6.0669000000000004</v>
      </c>
      <c r="W548" s="33">
        <v>0.1017207</v>
      </c>
      <c r="X548" s="42" t="s">
        <v>4</v>
      </c>
      <c r="Y548" s="36">
        <v>0.87</v>
      </c>
      <c r="Z548" s="36"/>
      <c r="AA548" s="36"/>
      <c r="AB548" s="36"/>
      <c r="AC548" s="36"/>
      <c r="AD548" s="36"/>
      <c r="AE548" s="36"/>
      <c r="AF548" s="36"/>
    </row>
    <row r="549" spans="1:32" s="22" customFormat="1" x14ac:dyDescent="0.2">
      <c r="A549" s="4">
        <v>548</v>
      </c>
      <c r="B549" s="22" t="s">
        <v>140</v>
      </c>
      <c r="C549" s="22">
        <v>439795.68099999998</v>
      </c>
      <c r="D549" s="22">
        <v>4425854.9910000004</v>
      </c>
      <c r="E549" s="22">
        <v>4</v>
      </c>
      <c r="F549" s="36">
        <v>0</v>
      </c>
      <c r="G549" s="36">
        <v>8.0590499999999995E-2</v>
      </c>
      <c r="H549" s="41">
        <v>1.851817</v>
      </c>
      <c r="I549" s="36">
        <v>0.49962380000000001</v>
      </c>
      <c r="J549" s="36">
        <v>1.3873869999999999</v>
      </c>
      <c r="K549" s="36">
        <v>0</v>
      </c>
      <c r="L549" s="36">
        <v>0</v>
      </c>
      <c r="M549" s="22">
        <v>2005</v>
      </c>
      <c r="N549" s="22" t="s">
        <v>40</v>
      </c>
      <c r="O549" s="22">
        <v>9</v>
      </c>
      <c r="P549" s="22" t="s">
        <v>3</v>
      </c>
      <c r="Q549" s="22" t="s">
        <v>30</v>
      </c>
      <c r="R549" s="33">
        <v>1.85178</v>
      </c>
      <c r="S549" s="33">
        <v>30.341000000000001</v>
      </c>
      <c r="T549" s="33">
        <v>1</v>
      </c>
      <c r="U549" s="33">
        <v>1.5699999999999999E-2</v>
      </c>
      <c r="V549" s="33">
        <v>6.0669000000000004</v>
      </c>
      <c r="W549" s="33">
        <v>0.1017207</v>
      </c>
      <c r="X549" s="42" t="s">
        <v>5</v>
      </c>
      <c r="Y549" s="36">
        <v>1.0666666666666667</v>
      </c>
      <c r="Z549" s="36"/>
      <c r="AA549" s="36"/>
      <c r="AB549" s="36"/>
      <c r="AC549" s="36"/>
      <c r="AD549" s="36"/>
      <c r="AE549" s="36"/>
      <c r="AF549" s="36"/>
    </row>
    <row r="550" spans="1:32" s="22" customFormat="1" x14ac:dyDescent="0.2">
      <c r="A550" s="4">
        <v>549</v>
      </c>
      <c r="B550" s="22" t="s">
        <v>140</v>
      </c>
      <c r="C550" s="22">
        <v>439795.68099999998</v>
      </c>
      <c r="D550" s="22">
        <v>4425854.9910000004</v>
      </c>
      <c r="E550" s="22">
        <v>4</v>
      </c>
      <c r="F550" s="36">
        <v>0</v>
      </c>
      <c r="G550" s="36">
        <v>8.0590499999999995E-2</v>
      </c>
      <c r="H550" s="41">
        <v>1.851817</v>
      </c>
      <c r="I550" s="36">
        <v>0.49962380000000001</v>
      </c>
      <c r="J550" s="36">
        <v>1.3873869999999999</v>
      </c>
      <c r="K550" s="36">
        <v>0</v>
      </c>
      <c r="L550" s="36">
        <v>0</v>
      </c>
      <c r="M550" s="22">
        <v>2005</v>
      </c>
      <c r="N550" s="22" t="s">
        <v>40</v>
      </c>
      <c r="O550" s="22">
        <v>9</v>
      </c>
      <c r="P550" s="22" t="s">
        <v>3</v>
      </c>
      <c r="Q550" s="22" t="s">
        <v>30</v>
      </c>
      <c r="R550" s="33">
        <v>1.85178</v>
      </c>
      <c r="S550" s="33">
        <v>30.341000000000001</v>
      </c>
      <c r="T550" s="33">
        <v>1</v>
      </c>
      <c r="U550" s="33">
        <v>1.5699999999999999E-2</v>
      </c>
      <c r="V550" s="33">
        <v>6.0669000000000004</v>
      </c>
      <c r="W550" s="33">
        <v>0.1017207</v>
      </c>
      <c r="X550" s="42" t="s">
        <v>22</v>
      </c>
      <c r="Y550" s="36">
        <v>0.46666666666666662</v>
      </c>
      <c r="Z550" s="36"/>
      <c r="AA550" s="36"/>
      <c r="AB550" s="36"/>
      <c r="AC550" s="36"/>
      <c r="AD550" s="36"/>
      <c r="AE550" s="36"/>
      <c r="AF550" s="36"/>
    </row>
    <row r="551" spans="1:32" s="22" customFormat="1" x14ac:dyDescent="0.2">
      <c r="A551" s="4">
        <v>550</v>
      </c>
      <c r="B551" s="22" t="s">
        <v>140</v>
      </c>
      <c r="C551" s="22">
        <v>439795.68099999998</v>
      </c>
      <c r="D551" s="22">
        <v>4425854.9910000004</v>
      </c>
      <c r="E551" s="22">
        <v>4</v>
      </c>
      <c r="F551" s="36">
        <v>0</v>
      </c>
      <c r="G551" s="36">
        <v>8.0590499999999995E-2</v>
      </c>
      <c r="H551" s="41">
        <v>1.851817</v>
      </c>
      <c r="I551" s="36">
        <v>0.49962380000000001</v>
      </c>
      <c r="J551" s="36">
        <v>1.3873869999999999</v>
      </c>
      <c r="K551" s="36">
        <v>0</v>
      </c>
      <c r="L551" s="36">
        <v>0</v>
      </c>
      <c r="M551" s="22">
        <v>2005</v>
      </c>
      <c r="N551" s="22" t="s">
        <v>40</v>
      </c>
      <c r="O551" s="22">
        <v>9</v>
      </c>
      <c r="P551" s="22" t="s">
        <v>3</v>
      </c>
      <c r="Q551" s="22" t="s">
        <v>30</v>
      </c>
      <c r="R551" s="33">
        <v>1.85178</v>
      </c>
      <c r="S551" s="33">
        <v>30.341000000000001</v>
      </c>
      <c r="T551" s="33">
        <v>1</v>
      </c>
      <c r="U551" s="33">
        <v>1.5699999999999999E-2</v>
      </c>
      <c r="V551" s="33">
        <v>6.0669000000000004</v>
      </c>
      <c r="W551" s="33">
        <v>0.1017207</v>
      </c>
      <c r="X551" s="42" t="s">
        <v>104</v>
      </c>
      <c r="Y551" s="36">
        <v>0.79999999999999993</v>
      </c>
      <c r="Z551" s="36"/>
      <c r="AA551" s="36"/>
      <c r="AB551" s="36"/>
      <c r="AC551" s="36"/>
      <c r="AD551" s="36"/>
      <c r="AE551" s="36"/>
      <c r="AF551" s="36"/>
    </row>
    <row r="552" spans="1:32" s="22" customFormat="1" x14ac:dyDescent="0.2">
      <c r="A552" s="4">
        <v>551</v>
      </c>
      <c r="B552" s="22" t="s">
        <v>140</v>
      </c>
      <c r="C552" s="22">
        <v>439795.68099999998</v>
      </c>
      <c r="D552" s="22">
        <v>4425854.9910000004</v>
      </c>
      <c r="E552" s="22">
        <v>4</v>
      </c>
      <c r="F552" s="36">
        <v>0</v>
      </c>
      <c r="G552" s="36">
        <v>8.0590499999999995E-2</v>
      </c>
      <c r="H552" s="41">
        <v>1.851817</v>
      </c>
      <c r="I552" s="36">
        <v>0.49962380000000001</v>
      </c>
      <c r="J552" s="36">
        <v>1.3873869999999999</v>
      </c>
      <c r="K552" s="36">
        <v>0</v>
      </c>
      <c r="L552" s="36">
        <v>0</v>
      </c>
      <c r="M552" s="22">
        <v>2005</v>
      </c>
      <c r="N552" s="22" t="s">
        <v>40</v>
      </c>
      <c r="O552" s="22">
        <v>9</v>
      </c>
      <c r="P552" s="22" t="s">
        <v>3</v>
      </c>
      <c r="Q552" s="22" t="s">
        <v>30</v>
      </c>
      <c r="R552" s="33">
        <v>1.85178</v>
      </c>
      <c r="S552" s="33">
        <v>30.341000000000001</v>
      </c>
      <c r="T552" s="33">
        <v>1</v>
      </c>
      <c r="U552" s="33">
        <v>1.5699999999999999E-2</v>
      </c>
      <c r="V552" s="33">
        <v>6.0669000000000004</v>
      </c>
      <c r="W552" s="33">
        <v>0.1017207</v>
      </c>
      <c r="X552" s="42" t="s">
        <v>105</v>
      </c>
      <c r="Y552" s="36">
        <v>0.20000000000000004</v>
      </c>
      <c r="Z552" s="36"/>
      <c r="AA552" s="36"/>
      <c r="AB552" s="36"/>
      <c r="AC552" s="36"/>
      <c r="AD552" s="36"/>
      <c r="AE552" s="36"/>
      <c r="AF552" s="36"/>
    </row>
    <row r="553" spans="1:32" s="49" customFormat="1" x14ac:dyDescent="0.2">
      <c r="A553" s="49">
        <v>552</v>
      </c>
      <c r="B553" s="49" t="s">
        <v>140</v>
      </c>
      <c r="C553" s="49">
        <v>439795.68099999998</v>
      </c>
      <c r="D553" s="49">
        <v>4425854.9910000004</v>
      </c>
      <c r="E553" s="49">
        <v>4</v>
      </c>
      <c r="F553" s="50">
        <v>0</v>
      </c>
      <c r="G553" s="50">
        <v>8.0590499999999995E-2</v>
      </c>
      <c r="H553" s="50">
        <v>1.851817</v>
      </c>
      <c r="I553" s="50">
        <v>0.49962380000000001</v>
      </c>
      <c r="J553" s="50">
        <v>1.3873869999999999</v>
      </c>
      <c r="K553" s="50">
        <v>0</v>
      </c>
      <c r="L553" s="50">
        <v>0</v>
      </c>
      <c r="M553" s="49">
        <v>2005</v>
      </c>
      <c r="N553" s="49" t="s">
        <v>40</v>
      </c>
      <c r="O553" s="49">
        <v>9</v>
      </c>
      <c r="P553" s="49" t="s">
        <v>3</v>
      </c>
      <c r="Q553" s="49" t="s">
        <v>30</v>
      </c>
      <c r="R553" s="44">
        <v>1.85178</v>
      </c>
      <c r="S553" s="44">
        <v>30.341000000000001</v>
      </c>
      <c r="T553" s="44">
        <v>1</v>
      </c>
      <c r="U553" s="44">
        <v>1.5699999999999999E-2</v>
      </c>
      <c r="V553" s="44">
        <v>6.0669000000000004</v>
      </c>
      <c r="W553" s="44">
        <v>0.1017207</v>
      </c>
      <c r="X553" s="52" t="s">
        <v>25</v>
      </c>
      <c r="Y553" s="50">
        <v>18.600000000000001</v>
      </c>
      <c r="Z553" s="50"/>
      <c r="AA553" s="50"/>
      <c r="AB553" s="50"/>
      <c r="AC553" s="50"/>
      <c r="AD553" s="50"/>
      <c r="AE553" s="50"/>
      <c r="AF553" s="50"/>
    </row>
    <row r="554" spans="1:32" s="22" customFormat="1" x14ac:dyDescent="0.2">
      <c r="A554" s="22">
        <v>553</v>
      </c>
      <c r="B554" s="5" t="s">
        <v>140</v>
      </c>
      <c r="C554" s="22">
        <v>441756.55599999998</v>
      </c>
      <c r="D554" s="22">
        <v>4428054.1459999997</v>
      </c>
      <c r="E554" s="22">
        <v>4</v>
      </c>
      <c r="F554" s="41">
        <v>0</v>
      </c>
      <c r="G554" s="36">
        <v>8.0590499999999995E-2</v>
      </c>
      <c r="H554" s="36">
        <v>1.851817</v>
      </c>
      <c r="I554" s="36">
        <v>0.49962380000000001</v>
      </c>
      <c r="J554" s="36">
        <v>1.3873869999999999</v>
      </c>
      <c r="K554" s="41">
        <v>0</v>
      </c>
      <c r="L554" s="41">
        <v>0</v>
      </c>
      <c r="M554" s="22">
        <v>2007</v>
      </c>
      <c r="N554" s="22" t="s">
        <v>40</v>
      </c>
      <c r="O554" s="22">
        <v>1</v>
      </c>
      <c r="P554" s="22" t="s">
        <v>4</v>
      </c>
      <c r="Q554" s="22" t="s">
        <v>30</v>
      </c>
      <c r="R554" s="22">
        <v>1.85178</v>
      </c>
      <c r="S554" s="33">
        <v>30.341000000000001</v>
      </c>
      <c r="T554" s="34">
        <v>1</v>
      </c>
      <c r="U554" s="34">
        <v>1.5699999999999999E-2</v>
      </c>
      <c r="V554" s="34">
        <v>6.0669000000000004</v>
      </c>
      <c r="W554" s="33">
        <v>0.1203307</v>
      </c>
      <c r="X554" s="42" t="s">
        <v>2</v>
      </c>
      <c r="Y554" s="36">
        <v>4.4443999999999997E-2</v>
      </c>
      <c r="Z554" s="36"/>
      <c r="AA554" s="36"/>
      <c r="AB554" s="36"/>
      <c r="AC554" s="36"/>
      <c r="AD554" s="36"/>
      <c r="AE554" s="36"/>
      <c r="AF554" s="36"/>
    </row>
    <row r="555" spans="1:32" s="22" customFormat="1" x14ac:dyDescent="0.2">
      <c r="A555" s="22">
        <v>554</v>
      </c>
      <c r="B555" s="22" t="s">
        <v>140</v>
      </c>
      <c r="C555" s="22">
        <v>441756.55599999998</v>
      </c>
      <c r="D555" s="22">
        <v>4428054.1459999997</v>
      </c>
      <c r="E555" s="22">
        <v>4</v>
      </c>
      <c r="F555" s="36">
        <v>0</v>
      </c>
      <c r="G555" s="36">
        <v>8.0590499999999995E-2</v>
      </c>
      <c r="H555" s="41">
        <v>1.851817</v>
      </c>
      <c r="I555" s="36">
        <v>0.49962380000000001</v>
      </c>
      <c r="J555" s="36">
        <v>1.3873869999999999</v>
      </c>
      <c r="K555" s="36">
        <v>0</v>
      </c>
      <c r="L555" s="36">
        <v>0</v>
      </c>
      <c r="M555" s="22">
        <v>2007</v>
      </c>
      <c r="N555" s="22" t="s">
        <v>40</v>
      </c>
      <c r="O555" s="22">
        <v>1</v>
      </c>
      <c r="P555" s="22" t="s">
        <v>4</v>
      </c>
      <c r="Q555" s="22" t="s">
        <v>30</v>
      </c>
      <c r="R555" s="33">
        <v>1.85178</v>
      </c>
      <c r="S555" s="33">
        <v>30.341000000000001</v>
      </c>
      <c r="T555" s="33">
        <v>1</v>
      </c>
      <c r="U555" s="33">
        <v>1.5699999999999999E-2</v>
      </c>
      <c r="V555" s="33">
        <v>6.0669000000000004</v>
      </c>
      <c r="W555" s="33">
        <v>0.1203307</v>
      </c>
      <c r="X555" s="42" t="s">
        <v>3</v>
      </c>
      <c r="Y555" s="36">
        <v>1.155556</v>
      </c>
      <c r="Z555" s="36"/>
      <c r="AA555" s="36"/>
      <c r="AB555" s="36"/>
      <c r="AC555" s="36"/>
      <c r="AD555" s="36"/>
      <c r="AE555" s="36"/>
      <c r="AF555" s="36"/>
    </row>
    <row r="556" spans="1:32" s="22" customFormat="1" x14ac:dyDescent="0.2">
      <c r="A556" s="22">
        <v>555</v>
      </c>
      <c r="B556" s="22" t="s">
        <v>140</v>
      </c>
      <c r="C556" s="22">
        <v>441756.55599999998</v>
      </c>
      <c r="D556" s="22">
        <v>4428054.1459999997</v>
      </c>
      <c r="E556" s="22">
        <v>4</v>
      </c>
      <c r="F556" s="36">
        <v>0</v>
      </c>
      <c r="G556" s="36">
        <v>8.0590499999999995E-2</v>
      </c>
      <c r="H556" s="41">
        <v>1.851817</v>
      </c>
      <c r="I556" s="36">
        <v>0.49962380000000001</v>
      </c>
      <c r="J556" s="36">
        <v>1.3873869999999999</v>
      </c>
      <c r="K556" s="36">
        <v>0</v>
      </c>
      <c r="L556" s="36">
        <v>0</v>
      </c>
      <c r="M556" s="22">
        <v>2007</v>
      </c>
      <c r="N556" s="22" t="s">
        <v>40</v>
      </c>
      <c r="O556" s="22">
        <v>1</v>
      </c>
      <c r="P556" s="22" t="s">
        <v>4</v>
      </c>
      <c r="Q556" s="22" t="s">
        <v>30</v>
      </c>
      <c r="R556" s="33">
        <v>1.85178</v>
      </c>
      <c r="S556" s="33">
        <v>30.341000000000001</v>
      </c>
      <c r="T556" s="33">
        <v>1</v>
      </c>
      <c r="U556" s="33">
        <v>1.5699999999999999E-2</v>
      </c>
      <c r="V556" s="33">
        <v>6.0669000000000004</v>
      </c>
      <c r="W556" s="33">
        <v>0.1203307</v>
      </c>
      <c r="X556" s="42" t="s">
        <v>4</v>
      </c>
      <c r="Y556" s="36">
        <v>1.355556</v>
      </c>
      <c r="Z556" s="36"/>
      <c r="AA556" s="36"/>
      <c r="AB556" s="36"/>
      <c r="AC556" s="36"/>
      <c r="AD556" s="36"/>
      <c r="AE556" s="36"/>
      <c r="AF556" s="36"/>
    </row>
    <row r="557" spans="1:32" s="22" customFormat="1" x14ac:dyDescent="0.2">
      <c r="A557" s="4">
        <v>556</v>
      </c>
      <c r="B557" s="22" t="s">
        <v>140</v>
      </c>
      <c r="C557" s="22">
        <v>441756.55599999998</v>
      </c>
      <c r="D557" s="22">
        <v>4428054.1459999997</v>
      </c>
      <c r="E557" s="22">
        <v>4</v>
      </c>
      <c r="F557" s="36">
        <v>0</v>
      </c>
      <c r="G557" s="36">
        <v>8.0590499999999995E-2</v>
      </c>
      <c r="H557" s="41">
        <v>1.851817</v>
      </c>
      <c r="I557" s="36">
        <v>0.49962380000000001</v>
      </c>
      <c r="J557" s="36">
        <v>1.3873869999999999</v>
      </c>
      <c r="K557" s="36">
        <v>0</v>
      </c>
      <c r="L557" s="36">
        <v>0</v>
      </c>
      <c r="M557" s="22">
        <v>2007</v>
      </c>
      <c r="N557" s="22" t="s">
        <v>40</v>
      </c>
      <c r="O557" s="22">
        <v>1</v>
      </c>
      <c r="P557" s="22" t="s">
        <v>4</v>
      </c>
      <c r="Q557" s="22" t="s">
        <v>30</v>
      </c>
      <c r="R557" s="33">
        <v>1.85178</v>
      </c>
      <c r="S557" s="33">
        <v>30.341000000000001</v>
      </c>
      <c r="T557" s="33">
        <v>1</v>
      </c>
      <c r="U557" s="33">
        <v>1.5699999999999999E-2</v>
      </c>
      <c r="V557" s="33">
        <v>6.0669000000000004</v>
      </c>
      <c r="W557" s="33">
        <v>0.1203307</v>
      </c>
      <c r="X557" s="42" t="s">
        <v>5</v>
      </c>
      <c r="Y557" s="36">
        <v>3.088888888888889</v>
      </c>
      <c r="Z557" s="36"/>
      <c r="AA557" s="36"/>
      <c r="AB557" s="36"/>
      <c r="AC557" s="36"/>
      <c r="AD557" s="36"/>
      <c r="AE557" s="36"/>
      <c r="AF557" s="36"/>
    </row>
    <row r="558" spans="1:32" s="22" customFormat="1" x14ac:dyDescent="0.2">
      <c r="A558" s="4">
        <v>557</v>
      </c>
      <c r="B558" s="22" t="s">
        <v>140</v>
      </c>
      <c r="C558" s="22">
        <v>441756.55599999998</v>
      </c>
      <c r="D558" s="22">
        <v>4428054.1459999997</v>
      </c>
      <c r="E558" s="22">
        <v>4</v>
      </c>
      <c r="F558" s="36">
        <v>0</v>
      </c>
      <c r="G558" s="36">
        <v>8.0590499999999995E-2</v>
      </c>
      <c r="H558" s="41">
        <v>1.851817</v>
      </c>
      <c r="I558" s="36">
        <v>0.49962380000000001</v>
      </c>
      <c r="J558" s="36">
        <v>1.3873869999999999</v>
      </c>
      <c r="K558" s="36">
        <v>0</v>
      </c>
      <c r="L558" s="36">
        <v>0</v>
      </c>
      <c r="M558" s="22">
        <v>2007</v>
      </c>
      <c r="N558" s="22" t="s">
        <v>40</v>
      </c>
      <c r="O558" s="22">
        <v>1</v>
      </c>
      <c r="P558" s="22" t="s">
        <v>4</v>
      </c>
      <c r="Q558" s="22" t="s">
        <v>30</v>
      </c>
      <c r="R558" s="33">
        <v>1.85178</v>
      </c>
      <c r="S558" s="33">
        <v>30.341000000000001</v>
      </c>
      <c r="T558" s="33">
        <v>1</v>
      </c>
      <c r="U558" s="33">
        <v>1.5699999999999999E-2</v>
      </c>
      <c r="V558" s="33">
        <v>6.0669000000000004</v>
      </c>
      <c r="W558" s="33">
        <v>0.1203307</v>
      </c>
      <c r="X558" s="42" t="s">
        <v>22</v>
      </c>
      <c r="Y558" s="36">
        <v>3.0222222222222221</v>
      </c>
      <c r="Z558" s="36"/>
      <c r="AA558" s="36"/>
      <c r="AB558" s="36"/>
      <c r="AC558" s="36"/>
      <c r="AD558" s="36"/>
      <c r="AE558" s="36"/>
      <c r="AF558" s="36"/>
    </row>
    <row r="559" spans="1:32" s="22" customFormat="1" x14ac:dyDescent="0.2">
      <c r="A559" s="4">
        <v>558</v>
      </c>
      <c r="B559" s="22" t="s">
        <v>140</v>
      </c>
      <c r="C559" s="22">
        <v>441756.55599999998</v>
      </c>
      <c r="D559" s="22">
        <v>4428054.1459999997</v>
      </c>
      <c r="E559" s="22">
        <v>4</v>
      </c>
      <c r="F559" s="36">
        <v>0</v>
      </c>
      <c r="G559" s="36">
        <v>8.0590499999999995E-2</v>
      </c>
      <c r="H559" s="41">
        <v>1.851817</v>
      </c>
      <c r="I559" s="36">
        <v>0.49962380000000001</v>
      </c>
      <c r="J559" s="36">
        <v>1.3873869999999999</v>
      </c>
      <c r="K559" s="36">
        <v>0</v>
      </c>
      <c r="L559" s="36">
        <v>0</v>
      </c>
      <c r="M559" s="22">
        <v>2007</v>
      </c>
      <c r="N559" s="22" t="s">
        <v>40</v>
      </c>
      <c r="O559" s="22">
        <v>1</v>
      </c>
      <c r="P559" s="22" t="s">
        <v>4</v>
      </c>
      <c r="Q559" s="22" t="s">
        <v>30</v>
      </c>
      <c r="R559" s="33">
        <v>1.85178</v>
      </c>
      <c r="S559" s="33">
        <v>30.341000000000001</v>
      </c>
      <c r="T559" s="33">
        <v>1</v>
      </c>
      <c r="U559" s="33">
        <v>1.5699999999999999E-2</v>
      </c>
      <c r="V559" s="33">
        <v>6.0669000000000004</v>
      </c>
      <c r="W559" s="33">
        <v>0.1203307</v>
      </c>
      <c r="X559" s="42" t="s">
        <v>104</v>
      </c>
      <c r="Y559" s="36">
        <v>1.7333333333333334</v>
      </c>
      <c r="Z559" s="36"/>
      <c r="AA559" s="36"/>
      <c r="AB559" s="36"/>
      <c r="AC559" s="36"/>
      <c r="AD559" s="36"/>
      <c r="AE559" s="36"/>
      <c r="AF559" s="36"/>
    </row>
    <row r="560" spans="1:32" s="22" customFormat="1" x14ac:dyDescent="0.2">
      <c r="A560" s="4">
        <v>559</v>
      </c>
      <c r="B560" s="22" t="s">
        <v>140</v>
      </c>
      <c r="C560" s="22">
        <v>441756.55599999998</v>
      </c>
      <c r="D560" s="22">
        <v>4428054.1459999997</v>
      </c>
      <c r="E560" s="22">
        <v>4</v>
      </c>
      <c r="F560" s="36">
        <v>0</v>
      </c>
      <c r="G560" s="36">
        <v>8.0590499999999995E-2</v>
      </c>
      <c r="H560" s="41">
        <v>1.851817</v>
      </c>
      <c r="I560" s="36">
        <v>0.49962380000000001</v>
      </c>
      <c r="J560" s="36">
        <v>1.3873869999999999</v>
      </c>
      <c r="K560" s="36">
        <v>0</v>
      </c>
      <c r="L560" s="36">
        <v>0</v>
      </c>
      <c r="M560" s="22">
        <v>2007</v>
      </c>
      <c r="N560" s="22" t="s">
        <v>40</v>
      </c>
      <c r="O560" s="22">
        <v>1</v>
      </c>
      <c r="P560" s="22" t="s">
        <v>4</v>
      </c>
      <c r="Q560" s="22" t="s">
        <v>30</v>
      </c>
      <c r="R560" s="33">
        <v>1.85178</v>
      </c>
      <c r="S560" s="33">
        <v>30.341000000000001</v>
      </c>
      <c r="T560" s="33">
        <v>1</v>
      </c>
      <c r="U560" s="33">
        <v>1.5699999999999999E-2</v>
      </c>
      <c r="V560" s="33">
        <v>6.0669000000000004</v>
      </c>
      <c r="W560" s="33">
        <v>0.1203307</v>
      </c>
      <c r="X560" s="42" t="s">
        <v>105</v>
      </c>
      <c r="Y560" s="36">
        <v>0.31111111111111106</v>
      </c>
      <c r="Z560" s="36"/>
      <c r="AA560" s="36"/>
      <c r="AB560" s="36"/>
      <c r="AC560" s="36"/>
      <c r="AD560" s="36"/>
      <c r="AE560" s="36"/>
      <c r="AF560" s="36"/>
    </row>
    <row r="561" spans="1:32" s="49" customFormat="1" x14ac:dyDescent="0.2">
      <c r="A561" s="49">
        <v>560</v>
      </c>
      <c r="B561" s="49" t="s">
        <v>140</v>
      </c>
      <c r="C561" s="49">
        <v>441756.55599999998</v>
      </c>
      <c r="D561" s="49">
        <v>4428054.1459999997</v>
      </c>
      <c r="E561" s="49">
        <v>4</v>
      </c>
      <c r="F561" s="50">
        <v>0</v>
      </c>
      <c r="G561" s="50">
        <v>8.0590499999999995E-2</v>
      </c>
      <c r="H561" s="50">
        <v>1.851817</v>
      </c>
      <c r="I561" s="50">
        <v>0.49962380000000001</v>
      </c>
      <c r="J561" s="50">
        <v>1.3873869999999999</v>
      </c>
      <c r="K561" s="50">
        <v>0</v>
      </c>
      <c r="L561" s="50">
        <v>0</v>
      </c>
      <c r="M561" s="49">
        <v>2007</v>
      </c>
      <c r="N561" s="49" t="s">
        <v>40</v>
      </c>
      <c r="O561" s="49">
        <v>1</v>
      </c>
      <c r="P561" s="49" t="s">
        <v>4</v>
      </c>
      <c r="Q561" s="49" t="s">
        <v>30</v>
      </c>
      <c r="R561" s="44">
        <v>1.85178</v>
      </c>
      <c r="S561" s="44">
        <v>30.341000000000001</v>
      </c>
      <c r="T561" s="44">
        <v>1</v>
      </c>
      <c r="U561" s="44">
        <v>1.5699999999999999E-2</v>
      </c>
      <c r="V561" s="44">
        <v>6.0669000000000004</v>
      </c>
      <c r="W561" s="44">
        <v>0.1203307</v>
      </c>
      <c r="X561" s="52" t="s">
        <v>25</v>
      </c>
      <c r="Y561" s="50">
        <v>4.67</v>
      </c>
      <c r="Z561" s="50"/>
      <c r="AA561" s="50"/>
      <c r="AB561" s="50"/>
      <c r="AC561" s="50"/>
      <c r="AD561" s="50"/>
      <c r="AE561" s="50"/>
      <c r="AF561" s="50"/>
    </row>
    <row r="562" spans="1:32" s="22" customFormat="1" x14ac:dyDescent="0.2">
      <c r="A562" s="22">
        <v>561</v>
      </c>
      <c r="B562" s="5" t="s">
        <v>140</v>
      </c>
      <c r="C562" s="22">
        <v>440961.83799999999</v>
      </c>
      <c r="D562" s="22">
        <v>4427397.9819999998</v>
      </c>
      <c r="E562" s="22">
        <v>4</v>
      </c>
      <c r="F562" s="41">
        <v>0</v>
      </c>
      <c r="G562" s="36">
        <v>8.0590499999999995E-2</v>
      </c>
      <c r="H562" s="36">
        <v>1.851817</v>
      </c>
      <c r="I562" s="36">
        <v>0.49962380000000001</v>
      </c>
      <c r="J562" s="36">
        <v>1.3873869999999999</v>
      </c>
      <c r="K562" s="41">
        <v>0</v>
      </c>
      <c r="L562" s="41">
        <v>0</v>
      </c>
      <c r="M562" s="22">
        <v>2007</v>
      </c>
      <c r="N562" s="22" t="s">
        <v>41</v>
      </c>
      <c r="O562" s="22">
        <v>2</v>
      </c>
      <c r="P562" s="22" t="s">
        <v>3</v>
      </c>
      <c r="Q562" s="22" t="s">
        <v>30</v>
      </c>
      <c r="R562" s="22">
        <v>1.85178</v>
      </c>
      <c r="S562" s="33">
        <v>30.341000000000001</v>
      </c>
      <c r="T562" s="34">
        <v>1</v>
      </c>
      <c r="U562" s="34">
        <v>1.5699999999999999E-2</v>
      </c>
      <c r="V562" s="34">
        <v>6.0669000000000004</v>
      </c>
      <c r="W562" s="33">
        <v>9.0058005999999996E-2</v>
      </c>
      <c r="X562" s="42" t="s">
        <v>2</v>
      </c>
      <c r="Y562" s="36">
        <v>0.35555599999999998</v>
      </c>
      <c r="Z562" s="36"/>
      <c r="AA562" s="36"/>
      <c r="AB562" s="36"/>
      <c r="AC562" s="36"/>
      <c r="AD562" s="36"/>
      <c r="AE562" s="36"/>
      <c r="AF562" s="36"/>
    </row>
    <row r="563" spans="1:32" s="22" customFormat="1" x14ac:dyDescent="0.2">
      <c r="A563" s="22">
        <v>562</v>
      </c>
      <c r="B563" s="22" t="s">
        <v>140</v>
      </c>
      <c r="C563" s="22">
        <v>440961.83799999999</v>
      </c>
      <c r="D563" s="22">
        <v>4427397.9819999998</v>
      </c>
      <c r="E563" s="22">
        <v>4</v>
      </c>
      <c r="F563" s="36">
        <v>0</v>
      </c>
      <c r="G563" s="36">
        <v>8.0590499999999995E-2</v>
      </c>
      <c r="H563" s="41">
        <v>1.851817</v>
      </c>
      <c r="I563" s="36">
        <v>0.49962380000000001</v>
      </c>
      <c r="J563" s="36">
        <v>1.3873869999999999</v>
      </c>
      <c r="K563" s="36">
        <v>0</v>
      </c>
      <c r="L563" s="36">
        <v>0</v>
      </c>
      <c r="M563" s="22">
        <v>2007</v>
      </c>
      <c r="N563" s="22" t="s">
        <v>41</v>
      </c>
      <c r="O563" s="22">
        <v>2</v>
      </c>
      <c r="P563" s="22" t="s">
        <v>3</v>
      </c>
      <c r="Q563" s="22" t="s">
        <v>30</v>
      </c>
      <c r="R563" s="33">
        <v>1.85178</v>
      </c>
      <c r="S563" s="33">
        <v>30.341000000000001</v>
      </c>
      <c r="T563" s="33">
        <v>1</v>
      </c>
      <c r="U563" s="33">
        <v>1.5699999999999999E-2</v>
      </c>
      <c r="V563" s="33">
        <v>6.0669000000000004</v>
      </c>
      <c r="W563" s="33">
        <v>9.0058005999999996E-2</v>
      </c>
      <c r="X563" s="42" t="s">
        <v>3</v>
      </c>
      <c r="Y563" s="36">
        <v>1.088889</v>
      </c>
      <c r="Z563" s="36"/>
      <c r="AA563" s="36"/>
      <c r="AB563" s="36"/>
      <c r="AC563" s="36"/>
      <c r="AD563" s="36"/>
      <c r="AE563" s="36"/>
      <c r="AF563" s="36"/>
    </row>
    <row r="564" spans="1:32" s="22" customFormat="1" x14ac:dyDescent="0.2">
      <c r="A564" s="22">
        <v>563</v>
      </c>
      <c r="B564" s="22" t="s">
        <v>140</v>
      </c>
      <c r="C564" s="22">
        <v>440961.83799999999</v>
      </c>
      <c r="D564" s="22">
        <v>4427397.9819999998</v>
      </c>
      <c r="E564" s="22">
        <v>4</v>
      </c>
      <c r="F564" s="36">
        <v>0</v>
      </c>
      <c r="G564" s="36">
        <v>8.0590499999999995E-2</v>
      </c>
      <c r="H564" s="41">
        <v>1.851817</v>
      </c>
      <c r="I564" s="36">
        <v>0.49962380000000001</v>
      </c>
      <c r="J564" s="36">
        <v>1.3873869999999999</v>
      </c>
      <c r="K564" s="36">
        <v>0</v>
      </c>
      <c r="L564" s="36">
        <v>0</v>
      </c>
      <c r="M564" s="22">
        <v>2007</v>
      </c>
      <c r="N564" s="22" t="s">
        <v>41</v>
      </c>
      <c r="O564" s="22">
        <v>2</v>
      </c>
      <c r="P564" s="22" t="s">
        <v>3</v>
      </c>
      <c r="Q564" s="22" t="s">
        <v>30</v>
      </c>
      <c r="R564" s="33">
        <v>1.85178</v>
      </c>
      <c r="S564" s="33">
        <v>30.341000000000001</v>
      </c>
      <c r="T564" s="33">
        <v>1</v>
      </c>
      <c r="U564" s="33">
        <v>1.5699999999999999E-2</v>
      </c>
      <c r="V564" s="33">
        <v>6.0669000000000004</v>
      </c>
      <c r="W564" s="33">
        <v>9.0058005999999996E-2</v>
      </c>
      <c r="X564" s="42" t="s">
        <v>4</v>
      </c>
      <c r="Y564" s="36">
        <v>0.75555600000000001</v>
      </c>
      <c r="Z564" s="36"/>
      <c r="AA564" s="36"/>
      <c r="AB564" s="36"/>
      <c r="AC564" s="36"/>
      <c r="AD564" s="36"/>
      <c r="AE564" s="36"/>
      <c r="AF564" s="36"/>
    </row>
    <row r="565" spans="1:32" s="22" customFormat="1" x14ac:dyDescent="0.2">
      <c r="A565" s="4">
        <v>564</v>
      </c>
      <c r="B565" s="22" t="s">
        <v>140</v>
      </c>
      <c r="C565" s="22">
        <v>440961.83799999999</v>
      </c>
      <c r="D565" s="22">
        <v>4427397.9819999998</v>
      </c>
      <c r="E565" s="22">
        <v>4</v>
      </c>
      <c r="F565" s="36">
        <v>0</v>
      </c>
      <c r="G565" s="36">
        <v>8.0590499999999995E-2</v>
      </c>
      <c r="H565" s="41">
        <v>1.851817</v>
      </c>
      <c r="I565" s="36">
        <v>0.49962380000000001</v>
      </c>
      <c r="J565" s="36">
        <v>1.3873869999999999</v>
      </c>
      <c r="K565" s="36">
        <v>0</v>
      </c>
      <c r="L565" s="36">
        <v>0</v>
      </c>
      <c r="M565" s="22">
        <v>2007</v>
      </c>
      <c r="N565" s="22" t="s">
        <v>41</v>
      </c>
      <c r="O565" s="22">
        <v>2</v>
      </c>
      <c r="P565" s="22" t="s">
        <v>3</v>
      </c>
      <c r="Q565" s="22" t="s">
        <v>30</v>
      </c>
      <c r="R565" s="33">
        <v>1.85178</v>
      </c>
      <c r="S565" s="33">
        <v>30.341000000000001</v>
      </c>
      <c r="T565" s="33">
        <v>1</v>
      </c>
      <c r="U565" s="33">
        <v>1.5699999999999999E-2</v>
      </c>
      <c r="V565" s="33">
        <v>6.0669000000000004</v>
      </c>
      <c r="W565" s="33">
        <v>9.0058005999999996E-2</v>
      </c>
      <c r="X565" s="42" t="s">
        <v>5</v>
      </c>
      <c r="Y565" s="36">
        <v>1.3333333333333333</v>
      </c>
      <c r="Z565" s="36"/>
      <c r="AA565" s="36"/>
      <c r="AB565" s="36"/>
      <c r="AC565" s="36"/>
      <c r="AD565" s="36"/>
      <c r="AE565" s="36"/>
      <c r="AF565" s="36"/>
    </row>
    <row r="566" spans="1:32" s="22" customFormat="1" x14ac:dyDescent="0.2">
      <c r="A566" s="4">
        <v>565</v>
      </c>
      <c r="B566" s="22" t="s">
        <v>140</v>
      </c>
      <c r="C566" s="22">
        <v>440961.83799999999</v>
      </c>
      <c r="D566" s="22">
        <v>4427397.9819999998</v>
      </c>
      <c r="E566" s="22">
        <v>4</v>
      </c>
      <c r="F566" s="36">
        <v>0</v>
      </c>
      <c r="G566" s="36">
        <v>8.0590499999999995E-2</v>
      </c>
      <c r="H566" s="41">
        <v>1.851817</v>
      </c>
      <c r="I566" s="36">
        <v>0.49962380000000001</v>
      </c>
      <c r="J566" s="36">
        <v>1.3873869999999999</v>
      </c>
      <c r="K566" s="36">
        <v>0</v>
      </c>
      <c r="L566" s="36">
        <v>0</v>
      </c>
      <c r="M566" s="22">
        <v>2007</v>
      </c>
      <c r="N566" s="22" t="s">
        <v>41</v>
      </c>
      <c r="O566" s="22">
        <v>2</v>
      </c>
      <c r="P566" s="22" t="s">
        <v>3</v>
      </c>
      <c r="Q566" s="22" t="s">
        <v>30</v>
      </c>
      <c r="R566" s="33">
        <v>1.85178</v>
      </c>
      <c r="S566" s="33">
        <v>30.341000000000001</v>
      </c>
      <c r="T566" s="33">
        <v>1</v>
      </c>
      <c r="U566" s="33">
        <v>1.5699999999999999E-2</v>
      </c>
      <c r="V566" s="33">
        <v>6.0669000000000004</v>
      </c>
      <c r="W566" s="33">
        <v>9.0058005999999996E-2</v>
      </c>
      <c r="X566" s="42" t="s">
        <v>22</v>
      </c>
      <c r="Y566" s="36">
        <v>1.3111111111111111</v>
      </c>
      <c r="Z566" s="36"/>
      <c r="AA566" s="36"/>
      <c r="AB566" s="36"/>
      <c r="AC566" s="36"/>
      <c r="AD566" s="36"/>
      <c r="AE566" s="36"/>
      <c r="AF566" s="36"/>
    </row>
    <row r="567" spans="1:32" s="22" customFormat="1" x14ac:dyDescent="0.2">
      <c r="A567" s="4">
        <v>566</v>
      </c>
      <c r="B567" s="22" t="s">
        <v>140</v>
      </c>
      <c r="C567" s="22">
        <v>440961.83799999999</v>
      </c>
      <c r="D567" s="22">
        <v>4427397.9819999998</v>
      </c>
      <c r="E567" s="22">
        <v>4</v>
      </c>
      <c r="F567" s="36">
        <v>0</v>
      </c>
      <c r="G567" s="36">
        <v>8.0590499999999995E-2</v>
      </c>
      <c r="H567" s="41">
        <v>1.851817</v>
      </c>
      <c r="I567" s="36">
        <v>0.49962380000000001</v>
      </c>
      <c r="J567" s="36">
        <v>1.3873869999999999</v>
      </c>
      <c r="K567" s="36">
        <v>0</v>
      </c>
      <c r="L567" s="36">
        <v>0</v>
      </c>
      <c r="M567" s="22">
        <v>2007</v>
      </c>
      <c r="N567" s="22" t="s">
        <v>41</v>
      </c>
      <c r="O567" s="22">
        <v>2</v>
      </c>
      <c r="P567" s="22" t="s">
        <v>3</v>
      </c>
      <c r="Q567" s="22" t="s">
        <v>30</v>
      </c>
      <c r="R567" s="33">
        <v>1.85178</v>
      </c>
      <c r="S567" s="33">
        <v>30.341000000000001</v>
      </c>
      <c r="T567" s="33">
        <v>1</v>
      </c>
      <c r="U567" s="33">
        <v>1.5699999999999999E-2</v>
      </c>
      <c r="V567" s="33">
        <v>6.0669000000000004</v>
      </c>
      <c r="W567" s="33">
        <v>9.0058005999999996E-2</v>
      </c>
      <c r="X567" s="42" t="s">
        <v>104</v>
      </c>
      <c r="Y567" s="36">
        <v>1.288888888888889</v>
      </c>
      <c r="Z567" s="36"/>
      <c r="AA567" s="36"/>
      <c r="AB567" s="36"/>
      <c r="AC567" s="36"/>
      <c r="AD567" s="36"/>
      <c r="AE567" s="36"/>
      <c r="AF567" s="36"/>
    </row>
    <row r="568" spans="1:32" s="22" customFormat="1" x14ac:dyDescent="0.2">
      <c r="A568" s="4">
        <v>567</v>
      </c>
      <c r="B568" s="22" t="s">
        <v>140</v>
      </c>
      <c r="C568" s="22">
        <v>440961.83799999999</v>
      </c>
      <c r="D568" s="22">
        <v>4427397.9819999998</v>
      </c>
      <c r="E568" s="22">
        <v>4</v>
      </c>
      <c r="F568" s="36">
        <v>0</v>
      </c>
      <c r="G568" s="36">
        <v>8.0590499999999995E-2</v>
      </c>
      <c r="H568" s="41">
        <v>1.851817</v>
      </c>
      <c r="I568" s="36">
        <v>0.49962380000000001</v>
      </c>
      <c r="J568" s="36">
        <v>1.3873869999999999</v>
      </c>
      <c r="K568" s="36">
        <v>0</v>
      </c>
      <c r="L568" s="36">
        <v>0</v>
      </c>
      <c r="M568" s="22">
        <v>2007</v>
      </c>
      <c r="N568" s="22" t="s">
        <v>41</v>
      </c>
      <c r="O568" s="22">
        <v>2</v>
      </c>
      <c r="P568" s="22" t="s">
        <v>3</v>
      </c>
      <c r="Q568" s="22" t="s">
        <v>30</v>
      </c>
      <c r="R568" s="33">
        <v>1.85178</v>
      </c>
      <c r="S568" s="33">
        <v>30.341000000000001</v>
      </c>
      <c r="T568" s="33">
        <v>1</v>
      </c>
      <c r="U568" s="33">
        <v>1.5699999999999999E-2</v>
      </c>
      <c r="V568" s="33">
        <v>6.0669000000000004</v>
      </c>
      <c r="W568" s="33">
        <v>9.0058005999999996E-2</v>
      </c>
      <c r="X568" s="42" t="s">
        <v>105</v>
      </c>
      <c r="Y568" s="36">
        <v>0.28888888888888892</v>
      </c>
      <c r="Z568" s="36"/>
      <c r="AA568" s="36"/>
      <c r="AB568" s="36"/>
      <c r="AC568" s="36"/>
      <c r="AD568" s="36"/>
      <c r="AE568" s="36"/>
      <c r="AF568" s="36"/>
    </row>
    <row r="569" spans="1:32" s="49" customFormat="1" x14ac:dyDescent="0.2">
      <c r="A569" s="49">
        <v>568</v>
      </c>
      <c r="B569" s="49" t="s">
        <v>140</v>
      </c>
      <c r="C569" s="49">
        <v>440961.83799999999</v>
      </c>
      <c r="D569" s="49">
        <v>4427397.9819999998</v>
      </c>
      <c r="E569" s="49">
        <v>4</v>
      </c>
      <c r="F569" s="50">
        <v>0</v>
      </c>
      <c r="G569" s="50">
        <v>8.0590499999999995E-2</v>
      </c>
      <c r="H569" s="50">
        <v>1.851817</v>
      </c>
      <c r="I569" s="50">
        <v>0.49962380000000001</v>
      </c>
      <c r="J569" s="50">
        <v>1.3873869999999999</v>
      </c>
      <c r="K569" s="50">
        <v>0</v>
      </c>
      <c r="L569" s="50">
        <v>0</v>
      </c>
      <c r="M569" s="49">
        <v>2007</v>
      </c>
      <c r="N569" s="49" t="s">
        <v>41</v>
      </c>
      <c r="O569" s="49">
        <v>2</v>
      </c>
      <c r="P569" s="49" t="s">
        <v>3</v>
      </c>
      <c r="Q569" s="49" t="s">
        <v>30</v>
      </c>
      <c r="R569" s="44">
        <v>1.85178</v>
      </c>
      <c r="S569" s="44">
        <v>30.341000000000001</v>
      </c>
      <c r="T569" s="44">
        <v>1</v>
      </c>
      <c r="U569" s="44">
        <v>1.5699999999999999E-2</v>
      </c>
      <c r="V569" s="44">
        <v>6.0669000000000004</v>
      </c>
      <c r="W569" s="44">
        <v>9.0058005999999996E-2</v>
      </c>
      <c r="X569" s="52" t="s">
        <v>25</v>
      </c>
      <c r="Y569" s="50">
        <v>3.61</v>
      </c>
      <c r="Z569" s="50"/>
      <c r="AA569" s="50"/>
      <c r="AB569" s="50"/>
      <c r="AC569" s="50"/>
      <c r="AD569" s="50"/>
      <c r="AE569" s="50"/>
      <c r="AF569" s="50"/>
    </row>
    <row r="570" spans="1:32" s="22" customFormat="1" x14ac:dyDescent="0.2">
      <c r="A570" s="22">
        <v>569</v>
      </c>
      <c r="B570" s="5" t="s">
        <v>140</v>
      </c>
      <c r="C570" s="22">
        <v>439559.22899999999</v>
      </c>
      <c r="D570" s="22">
        <v>4425829.1150000002</v>
      </c>
      <c r="E570" s="22">
        <v>4</v>
      </c>
      <c r="F570" s="41">
        <v>0</v>
      </c>
      <c r="G570" s="36">
        <v>8.0590499999999995E-2</v>
      </c>
      <c r="H570" s="36">
        <v>1.851817</v>
      </c>
      <c r="I570" s="36">
        <v>0.49962380000000001</v>
      </c>
      <c r="J570" s="36">
        <v>1.3873869999999999</v>
      </c>
      <c r="K570" s="41">
        <v>0</v>
      </c>
      <c r="L570" s="41">
        <v>0</v>
      </c>
      <c r="M570" s="22">
        <v>2007</v>
      </c>
      <c r="N570" s="22" t="s">
        <v>40</v>
      </c>
      <c r="O570" s="22">
        <v>3</v>
      </c>
      <c r="P570" s="22" t="s">
        <v>3</v>
      </c>
      <c r="Q570" s="22" t="s">
        <v>30</v>
      </c>
      <c r="R570" s="22">
        <v>1.85178</v>
      </c>
      <c r="S570" s="33">
        <v>30.341000000000001</v>
      </c>
      <c r="T570" s="34">
        <v>1</v>
      </c>
      <c r="U570" s="34">
        <v>1.5699999999999999E-2</v>
      </c>
      <c r="V570" s="34">
        <v>6.0669000000000004</v>
      </c>
      <c r="W570" s="33">
        <v>0.1123681</v>
      </c>
      <c r="X570" s="42" t="s">
        <v>2</v>
      </c>
      <c r="Y570" s="36">
        <v>0.155556</v>
      </c>
      <c r="Z570" s="36"/>
      <c r="AA570" s="36"/>
      <c r="AB570" s="36"/>
      <c r="AC570" s="36"/>
      <c r="AD570" s="36"/>
      <c r="AE570" s="36"/>
      <c r="AF570" s="36"/>
    </row>
    <row r="571" spans="1:32" s="22" customFormat="1" x14ac:dyDescent="0.2">
      <c r="A571" s="22">
        <v>570</v>
      </c>
      <c r="B571" s="22" t="s">
        <v>140</v>
      </c>
      <c r="C571" s="22">
        <v>439559.22899999999</v>
      </c>
      <c r="D571" s="22">
        <v>4425829.1150000002</v>
      </c>
      <c r="E571" s="22">
        <v>4</v>
      </c>
      <c r="F571" s="36">
        <v>0</v>
      </c>
      <c r="G571" s="36">
        <v>8.0590499999999995E-2</v>
      </c>
      <c r="H571" s="41">
        <v>1.851817</v>
      </c>
      <c r="I571" s="36">
        <v>0.49962380000000001</v>
      </c>
      <c r="J571" s="36">
        <v>1.3873869999999999</v>
      </c>
      <c r="K571" s="36">
        <v>0</v>
      </c>
      <c r="L571" s="36">
        <v>0</v>
      </c>
      <c r="M571" s="22">
        <v>2007</v>
      </c>
      <c r="N571" s="22" t="s">
        <v>40</v>
      </c>
      <c r="O571" s="22">
        <v>3</v>
      </c>
      <c r="P571" s="22" t="s">
        <v>3</v>
      </c>
      <c r="Q571" s="22" t="s">
        <v>30</v>
      </c>
      <c r="R571" s="33">
        <v>1.85178</v>
      </c>
      <c r="S571" s="33">
        <v>30.341000000000001</v>
      </c>
      <c r="T571" s="33">
        <v>1</v>
      </c>
      <c r="U571" s="33">
        <v>1.5699999999999999E-2</v>
      </c>
      <c r="V571" s="33">
        <v>6.0669000000000004</v>
      </c>
      <c r="W571" s="33">
        <v>0.1123681</v>
      </c>
      <c r="X571" s="42" t="s">
        <v>3</v>
      </c>
      <c r="Y571" s="36">
        <v>0.57777800000000001</v>
      </c>
      <c r="Z571" s="36"/>
      <c r="AA571" s="36"/>
      <c r="AB571" s="36"/>
      <c r="AC571" s="36"/>
      <c r="AD571" s="36"/>
      <c r="AE571" s="36"/>
      <c r="AF571" s="36"/>
    </row>
    <row r="572" spans="1:32" s="22" customFormat="1" x14ac:dyDescent="0.2">
      <c r="A572" s="22">
        <v>571</v>
      </c>
      <c r="B572" s="22" t="s">
        <v>140</v>
      </c>
      <c r="C572" s="22">
        <v>439559.22899999999</v>
      </c>
      <c r="D572" s="22">
        <v>4425829.1150000002</v>
      </c>
      <c r="E572" s="22">
        <v>4</v>
      </c>
      <c r="F572" s="36">
        <v>0</v>
      </c>
      <c r="G572" s="36">
        <v>8.0590499999999995E-2</v>
      </c>
      <c r="H572" s="41">
        <v>1.851817</v>
      </c>
      <c r="I572" s="36">
        <v>0.49962380000000001</v>
      </c>
      <c r="J572" s="36">
        <v>1.3873869999999999</v>
      </c>
      <c r="K572" s="36">
        <v>0</v>
      </c>
      <c r="L572" s="36">
        <v>0</v>
      </c>
      <c r="M572" s="22">
        <v>2007</v>
      </c>
      <c r="N572" s="22" t="s">
        <v>40</v>
      </c>
      <c r="O572" s="22">
        <v>3</v>
      </c>
      <c r="P572" s="22" t="s">
        <v>3</v>
      </c>
      <c r="Q572" s="22" t="s">
        <v>30</v>
      </c>
      <c r="R572" s="33">
        <v>1.85178</v>
      </c>
      <c r="S572" s="33">
        <v>30.341000000000001</v>
      </c>
      <c r="T572" s="33">
        <v>1</v>
      </c>
      <c r="U572" s="33">
        <v>1.5699999999999999E-2</v>
      </c>
      <c r="V572" s="33">
        <v>6.0669000000000004</v>
      </c>
      <c r="W572" s="33">
        <v>0.1123681</v>
      </c>
      <c r="X572" s="42" t="s">
        <v>4</v>
      </c>
      <c r="Y572" s="36">
        <v>0.55555600000000005</v>
      </c>
      <c r="Z572" s="36"/>
      <c r="AA572" s="36"/>
      <c r="AB572" s="36"/>
      <c r="AC572" s="36"/>
      <c r="AD572" s="36"/>
      <c r="AE572" s="36"/>
      <c r="AF572" s="36"/>
    </row>
    <row r="573" spans="1:32" s="22" customFormat="1" x14ac:dyDescent="0.2">
      <c r="A573" s="4">
        <v>572</v>
      </c>
      <c r="B573" s="22" t="s">
        <v>140</v>
      </c>
      <c r="C573" s="22">
        <v>439559.22899999999</v>
      </c>
      <c r="D573" s="22">
        <v>4425829.1150000002</v>
      </c>
      <c r="E573" s="22">
        <v>4</v>
      </c>
      <c r="F573" s="36">
        <v>0</v>
      </c>
      <c r="G573" s="36">
        <v>8.0590499999999995E-2</v>
      </c>
      <c r="H573" s="41">
        <v>1.851817</v>
      </c>
      <c r="I573" s="36">
        <v>0.49962380000000001</v>
      </c>
      <c r="J573" s="36">
        <v>1.3873869999999999</v>
      </c>
      <c r="K573" s="36">
        <v>0</v>
      </c>
      <c r="L573" s="36">
        <v>0</v>
      </c>
      <c r="M573" s="22">
        <v>2007</v>
      </c>
      <c r="N573" s="22" t="s">
        <v>40</v>
      </c>
      <c r="O573" s="22">
        <v>3</v>
      </c>
      <c r="P573" s="22" t="s">
        <v>3</v>
      </c>
      <c r="Q573" s="22" t="s">
        <v>30</v>
      </c>
      <c r="R573" s="33">
        <v>1.85178</v>
      </c>
      <c r="S573" s="33">
        <v>30.341000000000001</v>
      </c>
      <c r="T573" s="33">
        <v>1</v>
      </c>
      <c r="U573" s="33">
        <v>1.5699999999999999E-2</v>
      </c>
      <c r="V573" s="33">
        <v>6.0669000000000004</v>
      </c>
      <c r="W573" s="33">
        <v>0.1123681</v>
      </c>
      <c r="X573" s="42" t="s">
        <v>5</v>
      </c>
      <c r="Y573" s="36">
        <v>0.57777777777777783</v>
      </c>
      <c r="Z573" s="36"/>
      <c r="AA573" s="36"/>
      <c r="AB573" s="36"/>
      <c r="AC573" s="36"/>
      <c r="AD573" s="36"/>
      <c r="AE573" s="36"/>
      <c r="AF573" s="36"/>
    </row>
    <row r="574" spans="1:32" s="22" customFormat="1" x14ac:dyDescent="0.2">
      <c r="A574" s="4">
        <v>573</v>
      </c>
      <c r="B574" s="22" t="s">
        <v>140</v>
      </c>
      <c r="C574" s="22">
        <v>439559.22899999999</v>
      </c>
      <c r="D574" s="22">
        <v>4425829.1150000002</v>
      </c>
      <c r="E574" s="22">
        <v>4</v>
      </c>
      <c r="F574" s="36">
        <v>0</v>
      </c>
      <c r="G574" s="36">
        <v>8.0590499999999995E-2</v>
      </c>
      <c r="H574" s="41">
        <v>1.851817</v>
      </c>
      <c r="I574" s="36">
        <v>0.49962380000000001</v>
      </c>
      <c r="J574" s="36">
        <v>1.3873869999999999</v>
      </c>
      <c r="K574" s="36">
        <v>0</v>
      </c>
      <c r="L574" s="36">
        <v>0</v>
      </c>
      <c r="M574" s="22">
        <v>2007</v>
      </c>
      <c r="N574" s="22" t="s">
        <v>40</v>
      </c>
      <c r="O574" s="22">
        <v>3</v>
      </c>
      <c r="P574" s="22" t="s">
        <v>3</v>
      </c>
      <c r="Q574" s="22" t="s">
        <v>30</v>
      </c>
      <c r="R574" s="33">
        <v>1.85178</v>
      </c>
      <c r="S574" s="33">
        <v>30.341000000000001</v>
      </c>
      <c r="T574" s="33">
        <v>1</v>
      </c>
      <c r="U574" s="33">
        <v>1.5699999999999999E-2</v>
      </c>
      <c r="V574" s="33">
        <v>6.0669000000000004</v>
      </c>
      <c r="W574" s="33">
        <v>0.1123681</v>
      </c>
      <c r="X574" s="42" t="s">
        <v>22</v>
      </c>
      <c r="Y574" s="36">
        <v>0.75555555555555554</v>
      </c>
      <c r="Z574" s="36"/>
      <c r="AA574" s="36"/>
      <c r="AB574" s="36"/>
      <c r="AC574" s="36"/>
      <c r="AD574" s="36"/>
      <c r="AE574" s="36"/>
      <c r="AF574" s="36"/>
    </row>
    <row r="575" spans="1:32" s="22" customFormat="1" x14ac:dyDescent="0.2">
      <c r="A575" s="4">
        <v>574</v>
      </c>
      <c r="B575" s="22" t="s">
        <v>140</v>
      </c>
      <c r="C575" s="22">
        <v>439559.22899999999</v>
      </c>
      <c r="D575" s="22">
        <v>4425829.1150000002</v>
      </c>
      <c r="E575" s="22">
        <v>4</v>
      </c>
      <c r="F575" s="36">
        <v>0</v>
      </c>
      <c r="G575" s="36">
        <v>8.0590499999999995E-2</v>
      </c>
      <c r="H575" s="41">
        <v>1.851817</v>
      </c>
      <c r="I575" s="36">
        <v>0.49962380000000001</v>
      </c>
      <c r="J575" s="36">
        <v>1.3873869999999999</v>
      </c>
      <c r="K575" s="36">
        <v>0</v>
      </c>
      <c r="L575" s="36">
        <v>0</v>
      </c>
      <c r="M575" s="22">
        <v>2007</v>
      </c>
      <c r="N575" s="22" t="s">
        <v>40</v>
      </c>
      <c r="O575" s="22">
        <v>3</v>
      </c>
      <c r="P575" s="22" t="s">
        <v>3</v>
      </c>
      <c r="Q575" s="22" t="s">
        <v>30</v>
      </c>
      <c r="R575" s="33">
        <v>1.85178</v>
      </c>
      <c r="S575" s="33">
        <v>30.341000000000001</v>
      </c>
      <c r="T575" s="33">
        <v>1</v>
      </c>
      <c r="U575" s="33">
        <v>1.5699999999999999E-2</v>
      </c>
      <c r="V575" s="33">
        <v>6.0669000000000004</v>
      </c>
      <c r="W575" s="33">
        <v>0.1123681</v>
      </c>
      <c r="X575" s="42" t="s">
        <v>104</v>
      </c>
      <c r="Y575" s="36">
        <v>1.0444444444444443</v>
      </c>
      <c r="Z575" s="36"/>
      <c r="AA575" s="36"/>
      <c r="AB575" s="36"/>
      <c r="AC575" s="36"/>
      <c r="AD575" s="36"/>
      <c r="AE575" s="36"/>
      <c r="AF575" s="36"/>
    </row>
    <row r="576" spans="1:32" s="22" customFormat="1" x14ac:dyDescent="0.2">
      <c r="A576" s="4">
        <v>575</v>
      </c>
      <c r="B576" s="22" t="s">
        <v>140</v>
      </c>
      <c r="C576" s="22">
        <v>439559.22899999999</v>
      </c>
      <c r="D576" s="22">
        <v>4425829.1150000002</v>
      </c>
      <c r="E576" s="22">
        <v>4</v>
      </c>
      <c r="F576" s="36">
        <v>0</v>
      </c>
      <c r="G576" s="36">
        <v>8.0590499999999995E-2</v>
      </c>
      <c r="H576" s="41">
        <v>1.851817</v>
      </c>
      <c r="I576" s="36">
        <v>0.49962380000000001</v>
      </c>
      <c r="J576" s="36">
        <v>1.3873869999999999</v>
      </c>
      <c r="K576" s="36">
        <v>0</v>
      </c>
      <c r="L576" s="36">
        <v>0</v>
      </c>
      <c r="M576" s="22">
        <v>2007</v>
      </c>
      <c r="N576" s="22" t="s">
        <v>40</v>
      </c>
      <c r="O576" s="22">
        <v>3</v>
      </c>
      <c r="P576" s="22" t="s">
        <v>3</v>
      </c>
      <c r="Q576" s="22" t="s">
        <v>30</v>
      </c>
      <c r="R576" s="33">
        <v>1.85178</v>
      </c>
      <c r="S576" s="33">
        <v>30.341000000000001</v>
      </c>
      <c r="T576" s="33">
        <v>1</v>
      </c>
      <c r="U576" s="33">
        <v>1.5699999999999999E-2</v>
      </c>
      <c r="V576" s="33">
        <v>6.0669000000000004</v>
      </c>
      <c r="W576" s="33">
        <v>0.1123681</v>
      </c>
      <c r="X576" s="42" t="s">
        <v>105</v>
      </c>
      <c r="Y576" s="36">
        <v>0.44444444444444442</v>
      </c>
      <c r="Z576" s="36"/>
      <c r="AA576" s="36"/>
      <c r="AB576" s="36"/>
      <c r="AC576" s="36"/>
      <c r="AD576" s="36"/>
      <c r="AE576" s="36"/>
      <c r="AF576" s="36"/>
    </row>
    <row r="577" spans="1:32" s="49" customFormat="1" x14ac:dyDescent="0.2">
      <c r="A577" s="49">
        <v>576</v>
      </c>
      <c r="B577" s="49" t="s">
        <v>140</v>
      </c>
      <c r="C577" s="49">
        <v>439559.22899999999</v>
      </c>
      <c r="D577" s="49">
        <v>4425829.1150000002</v>
      </c>
      <c r="E577" s="49">
        <v>4</v>
      </c>
      <c r="F577" s="50">
        <v>0</v>
      </c>
      <c r="G577" s="50">
        <v>8.0590499999999995E-2</v>
      </c>
      <c r="H577" s="50">
        <v>1.851817</v>
      </c>
      <c r="I577" s="50">
        <v>0.49962380000000001</v>
      </c>
      <c r="J577" s="50">
        <v>1.3873869999999999</v>
      </c>
      <c r="K577" s="50">
        <v>0</v>
      </c>
      <c r="L577" s="50">
        <v>0</v>
      </c>
      <c r="M577" s="49">
        <v>2007</v>
      </c>
      <c r="N577" s="49" t="s">
        <v>40</v>
      </c>
      <c r="O577" s="49">
        <v>3</v>
      </c>
      <c r="P577" s="49" t="s">
        <v>3</v>
      </c>
      <c r="Q577" s="49" t="s">
        <v>30</v>
      </c>
      <c r="R577" s="44">
        <v>1.85178</v>
      </c>
      <c r="S577" s="44">
        <v>30.341000000000001</v>
      </c>
      <c r="T577" s="44">
        <v>1</v>
      </c>
      <c r="U577" s="44">
        <v>1.5699999999999999E-2</v>
      </c>
      <c r="V577" s="44">
        <v>6.0669000000000004</v>
      </c>
      <c r="W577" s="44">
        <v>0.1123681</v>
      </c>
      <c r="X577" s="52" t="s">
        <v>25</v>
      </c>
      <c r="Y577" s="50">
        <v>2.83</v>
      </c>
      <c r="Z577" s="50"/>
      <c r="AA577" s="50"/>
      <c r="AB577" s="50"/>
      <c r="AC577" s="50"/>
      <c r="AD577" s="50"/>
      <c r="AE577" s="50"/>
      <c r="AF577" s="50"/>
    </row>
    <row r="578" spans="1:32" s="22" customFormat="1" x14ac:dyDescent="0.2">
      <c r="A578" s="22">
        <v>577</v>
      </c>
      <c r="B578" s="5" t="s">
        <v>140</v>
      </c>
      <c r="C578" s="22">
        <v>440437.69199999998</v>
      </c>
      <c r="D578" s="22">
        <v>4424419.9170000004</v>
      </c>
      <c r="E578" s="22">
        <v>4</v>
      </c>
      <c r="F578" s="41">
        <v>0</v>
      </c>
      <c r="G578" s="36">
        <v>8.0590499999999995E-2</v>
      </c>
      <c r="H578" s="36">
        <v>1.851817</v>
      </c>
      <c r="I578" s="36">
        <v>0.49962380000000001</v>
      </c>
      <c r="J578" s="36">
        <v>1.3873869999999999</v>
      </c>
      <c r="K578" s="41">
        <v>0</v>
      </c>
      <c r="L578" s="41">
        <v>0</v>
      </c>
      <c r="M578" s="22">
        <v>2007</v>
      </c>
      <c r="N578" s="22" t="s">
        <v>40</v>
      </c>
      <c r="O578" s="22">
        <v>4</v>
      </c>
      <c r="P578" s="22" t="s">
        <v>3</v>
      </c>
      <c r="Q578" s="22" t="s">
        <v>30</v>
      </c>
      <c r="R578" s="22">
        <v>1.85178</v>
      </c>
      <c r="S578" s="33">
        <v>30.341000000000001</v>
      </c>
      <c r="T578" s="34">
        <v>1</v>
      </c>
      <c r="U578" s="34">
        <v>1.5699999999999999E-2</v>
      </c>
      <c r="V578" s="34">
        <v>6.0669000000000004</v>
      </c>
      <c r="W578" s="33">
        <v>7.8623995000000002E-2</v>
      </c>
      <c r="X578" s="42" t="s">
        <v>2</v>
      </c>
      <c r="Y578" s="36">
        <v>0.31111100000000003</v>
      </c>
      <c r="Z578" s="36"/>
      <c r="AA578" s="36"/>
      <c r="AB578" s="36"/>
      <c r="AC578" s="36"/>
      <c r="AD578" s="36"/>
      <c r="AE578" s="36"/>
      <c r="AF578" s="36"/>
    </row>
    <row r="579" spans="1:32" s="22" customFormat="1" x14ac:dyDescent="0.2">
      <c r="A579" s="22">
        <v>578</v>
      </c>
      <c r="B579" s="22" t="s">
        <v>140</v>
      </c>
      <c r="C579" s="22">
        <v>440437.69199999998</v>
      </c>
      <c r="D579" s="22">
        <v>4424419.9170000004</v>
      </c>
      <c r="E579" s="22">
        <v>4</v>
      </c>
      <c r="F579" s="36">
        <v>0</v>
      </c>
      <c r="G579" s="36">
        <v>8.0590499999999995E-2</v>
      </c>
      <c r="H579" s="41">
        <v>1.851817</v>
      </c>
      <c r="I579" s="36">
        <v>0.49962380000000001</v>
      </c>
      <c r="J579" s="36">
        <v>1.3873869999999999</v>
      </c>
      <c r="K579" s="36">
        <v>0</v>
      </c>
      <c r="L579" s="36">
        <v>0</v>
      </c>
      <c r="M579" s="22">
        <v>2007</v>
      </c>
      <c r="N579" s="22" t="s">
        <v>40</v>
      </c>
      <c r="O579" s="22">
        <v>4</v>
      </c>
      <c r="P579" s="22" t="s">
        <v>3</v>
      </c>
      <c r="Q579" s="22" t="s">
        <v>30</v>
      </c>
      <c r="R579" s="33">
        <v>1.85178</v>
      </c>
      <c r="S579" s="33">
        <v>30.341000000000001</v>
      </c>
      <c r="T579" s="33">
        <v>1</v>
      </c>
      <c r="U579" s="33">
        <v>1.5699999999999999E-2</v>
      </c>
      <c r="V579" s="33">
        <v>6.0669000000000004</v>
      </c>
      <c r="W579" s="33">
        <v>7.8623995000000002E-2</v>
      </c>
      <c r="X579" s="42" t="s">
        <v>3</v>
      </c>
      <c r="Y579" s="36">
        <v>2.7111109999999998</v>
      </c>
      <c r="Z579" s="36"/>
      <c r="AA579" s="36"/>
      <c r="AB579" s="36"/>
      <c r="AC579" s="36"/>
      <c r="AD579" s="36"/>
      <c r="AE579" s="36"/>
      <c r="AF579" s="36"/>
    </row>
    <row r="580" spans="1:32" s="22" customFormat="1" x14ac:dyDescent="0.2">
      <c r="A580" s="22">
        <v>579</v>
      </c>
      <c r="B580" s="22" t="s">
        <v>140</v>
      </c>
      <c r="C580" s="22">
        <v>440437.69199999998</v>
      </c>
      <c r="D580" s="22">
        <v>4424419.9170000004</v>
      </c>
      <c r="E580" s="22">
        <v>4</v>
      </c>
      <c r="F580" s="36">
        <v>0</v>
      </c>
      <c r="G580" s="36">
        <v>8.0590499999999995E-2</v>
      </c>
      <c r="H580" s="41">
        <v>1.851817</v>
      </c>
      <c r="I580" s="36">
        <v>0.49962380000000001</v>
      </c>
      <c r="J580" s="36">
        <v>1.3873869999999999</v>
      </c>
      <c r="K580" s="36">
        <v>0</v>
      </c>
      <c r="L580" s="36">
        <v>0</v>
      </c>
      <c r="M580" s="22">
        <v>2007</v>
      </c>
      <c r="N580" s="22" t="s">
        <v>40</v>
      </c>
      <c r="O580" s="22">
        <v>4</v>
      </c>
      <c r="P580" s="22" t="s">
        <v>3</v>
      </c>
      <c r="Q580" s="22" t="s">
        <v>30</v>
      </c>
      <c r="R580" s="33">
        <v>1.85178</v>
      </c>
      <c r="S580" s="33">
        <v>30.341000000000001</v>
      </c>
      <c r="T580" s="33">
        <v>1</v>
      </c>
      <c r="U580" s="33">
        <v>1.5699999999999999E-2</v>
      </c>
      <c r="V580" s="33">
        <v>6.0669000000000004</v>
      </c>
      <c r="W580" s="33">
        <v>7.8623995000000002E-2</v>
      </c>
      <c r="X580" s="42" t="s">
        <v>4</v>
      </c>
      <c r="Y580" s="36">
        <v>3.4666670000000002</v>
      </c>
      <c r="Z580" s="36"/>
      <c r="AA580" s="36"/>
      <c r="AB580" s="36"/>
      <c r="AC580" s="36"/>
      <c r="AD580" s="36"/>
      <c r="AE580" s="36"/>
      <c r="AF580" s="36"/>
    </row>
    <row r="581" spans="1:32" s="22" customFormat="1" x14ac:dyDescent="0.2">
      <c r="A581" s="4">
        <v>580</v>
      </c>
      <c r="B581" s="22" t="s">
        <v>140</v>
      </c>
      <c r="C581" s="22">
        <v>440437.69199999998</v>
      </c>
      <c r="D581" s="22">
        <v>4424419.9170000004</v>
      </c>
      <c r="E581" s="22">
        <v>4</v>
      </c>
      <c r="F581" s="36">
        <v>0</v>
      </c>
      <c r="G581" s="36">
        <v>8.0590499999999995E-2</v>
      </c>
      <c r="H581" s="41">
        <v>1.851817</v>
      </c>
      <c r="I581" s="36">
        <v>0.49962380000000001</v>
      </c>
      <c r="J581" s="36">
        <v>1.3873869999999999</v>
      </c>
      <c r="K581" s="36">
        <v>0</v>
      </c>
      <c r="L581" s="36">
        <v>0</v>
      </c>
      <c r="M581" s="22">
        <v>2007</v>
      </c>
      <c r="N581" s="22" t="s">
        <v>40</v>
      </c>
      <c r="O581" s="22">
        <v>4</v>
      </c>
      <c r="P581" s="22" t="s">
        <v>3</v>
      </c>
      <c r="Q581" s="22" t="s">
        <v>30</v>
      </c>
      <c r="R581" s="33">
        <v>1.85178</v>
      </c>
      <c r="S581" s="33">
        <v>30.341000000000001</v>
      </c>
      <c r="T581" s="33">
        <v>1</v>
      </c>
      <c r="U581" s="33">
        <v>1.5699999999999999E-2</v>
      </c>
      <c r="V581" s="33">
        <v>6.0669000000000004</v>
      </c>
      <c r="W581" s="33">
        <v>7.8623995000000002E-2</v>
      </c>
      <c r="X581" s="42" t="s">
        <v>5</v>
      </c>
      <c r="Y581" s="36">
        <v>0.53333333333333333</v>
      </c>
      <c r="Z581" s="36"/>
      <c r="AA581" s="36"/>
      <c r="AB581" s="36"/>
      <c r="AC581" s="36"/>
      <c r="AD581" s="36"/>
      <c r="AE581" s="36"/>
      <c r="AF581" s="36"/>
    </row>
    <row r="582" spans="1:32" s="22" customFormat="1" x14ac:dyDescent="0.2">
      <c r="A582" s="4">
        <v>581</v>
      </c>
      <c r="B582" s="22" t="s">
        <v>140</v>
      </c>
      <c r="C582" s="22">
        <v>440437.69199999998</v>
      </c>
      <c r="D582" s="22">
        <v>4424419.9170000004</v>
      </c>
      <c r="E582" s="22">
        <v>4</v>
      </c>
      <c r="F582" s="36">
        <v>0</v>
      </c>
      <c r="G582" s="36">
        <v>8.0590499999999995E-2</v>
      </c>
      <c r="H582" s="41">
        <v>1.851817</v>
      </c>
      <c r="I582" s="36">
        <v>0.49962380000000001</v>
      </c>
      <c r="J582" s="36">
        <v>1.3873869999999999</v>
      </c>
      <c r="K582" s="36">
        <v>0</v>
      </c>
      <c r="L582" s="36">
        <v>0</v>
      </c>
      <c r="M582" s="22">
        <v>2007</v>
      </c>
      <c r="N582" s="22" t="s">
        <v>40</v>
      </c>
      <c r="O582" s="22">
        <v>4</v>
      </c>
      <c r="P582" s="22" t="s">
        <v>3</v>
      </c>
      <c r="Q582" s="22" t="s">
        <v>30</v>
      </c>
      <c r="R582" s="33">
        <v>1.85178</v>
      </c>
      <c r="S582" s="33">
        <v>30.341000000000001</v>
      </c>
      <c r="T582" s="33">
        <v>1</v>
      </c>
      <c r="U582" s="33">
        <v>1.5699999999999999E-2</v>
      </c>
      <c r="V582" s="33">
        <v>6.0669000000000004</v>
      </c>
      <c r="W582" s="33">
        <v>7.8623995000000002E-2</v>
      </c>
      <c r="X582" s="42" t="s">
        <v>22</v>
      </c>
      <c r="Y582" s="36">
        <v>1</v>
      </c>
      <c r="Z582" s="36"/>
      <c r="AA582" s="36"/>
      <c r="AB582" s="36"/>
      <c r="AC582" s="36"/>
      <c r="AD582" s="36"/>
      <c r="AE582" s="36"/>
      <c r="AF582" s="36"/>
    </row>
    <row r="583" spans="1:32" s="22" customFormat="1" x14ac:dyDescent="0.2">
      <c r="A583" s="4">
        <v>582</v>
      </c>
      <c r="B583" s="22" t="s">
        <v>140</v>
      </c>
      <c r="C583" s="22">
        <v>440437.69199999998</v>
      </c>
      <c r="D583" s="22">
        <v>4424419.9170000004</v>
      </c>
      <c r="E583" s="22">
        <v>4</v>
      </c>
      <c r="F583" s="36">
        <v>0</v>
      </c>
      <c r="G583" s="36">
        <v>8.0590499999999995E-2</v>
      </c>
      <c r="H583" s="41">
        <v>1.851817</v>
      </c>
      <c r="I583" s="36">
        <v>0.49962380000000001</v>
      </c>
      <c r="J583" s="36">
        <v>1.3873869999999999</v>
      </c>
      <c r="K583" s="36">
        <v>0</v>
      </c>
      <c r="L583" s="36">
        <v>0</v>
      </c>
      <c r="M583" s="22">
        <v>2007</v>
      </c>
      <c r="N583" s="22" t="s">
        <v>40</v>
      </c>
      <c r="O583" s="22">
        <v>4</v>
      </c>
      <c r="P583" s="22" t="s">
        <v>3</v>
      </c>
      <c r="Q583" s="22" t="s">
        <v>30</v>
      </c>
      <c r="R583" s="33">
        <v>1.85178</v>
      </c>
      <c r="S583" s="33">
        <v>30.341000000000001</v>
      </c>
      <c r="T583" s="33">
        <v>1</v>
      </c>
      <c r="U583" s="33">
        <v>1.5699999999999999E-2</v>
      </c>
      <c r="V583" s="33">
        <v>6.0669000000000004</v>
      </c>
      <c r="W583" s="33">
        <v>7.8623995000000002E-2</v>
      </c>
      <c r="X583" s="42" t="s">
        <v>104</v>
      </c>
      <c r="Y583" s="36">
        <v>1.0444444444444445</v>
      </c>
      <c r="Z583" s="36"/>
      <c r="AA583" s="36"/>
      <c r="AB583" s="36"/>
      <c r="AC583" s="36"/>
      <c r="AD583" s="36"/>
      <c r="AE583" s="36"/>
      <c r="AF583" s="36"/>
    </row>
    <row r="584" spans="1:32" s="22" customFormat="1" x14ac:dyDescent="0.2">
      <c r="A584" s="4">
        <v>583</v>
      </c>
      <c r="B584" s="22" t="s">
        <v>140</v>
      </c>
      <c r="C584" s="22">
        <v>440437.69199999998</v>
      </c>
      <c r="D584" s="22">
        <v>4424419.9170000004</v>
      </c>
      <c r="E584" s="22">
        <v>4</v>
      </c>
      <c r="F584" s="36">
        <v>0</v>
      </c>
      <c r="G584" s="36">
        <v>8.0590499999999995E-2</v>
      </c>
      <c r="H584" s="41">
        <v>1.851817</v>
      </c>
      <c r="I584" s="36">
        <v>0.49962380000000001</v>
      </c>
      <c r="J584" s="36">
        <v>1.3873869999999999</v>
      </c>
      <c r="K584" s="36">
        <v>0</v>
      </c>
      <c r="L584" s="36">
        <v>0</v>
      </c>
      <c r="M584" s="22">
        <v>2007</v>
      </c>
      <c r="N584" s="22" t="s">
        <v>40</v>
      </c>
      <c r="O584" s="22">
        <v>4</v>
      </c>
      <c r="P584" s="22" t="s">
        <v>3</v>
      </c>
      <c r="Q584" s="22" t="s">
        <v>30</v>
      </c>
      <c r="R584" s="33">
        <v>1.85178</v>
      </c>
      <c r="S584" s="33">
        <v>30.341000000000001</v>
      </c>
      <c r="T584" s="33">
        <v>1</v>
      </c>
      <c r="U584" s="33">
        <v>1.5699999999999999E-2</v>
      </c>
      <c r="V584" s="33">
        <v>6.0669000000000004</v>
      </c>
      <c r="W584" s="33">
        <v>7.8623995000000002E-2</v>
      </c>
      <c r="X584" s="42" t="s">
        <v>105</v>
      </c>
      <c r="Y584" s="36">
        <v>0.51111111111111107</v>
      </c>
      <c r="Z584" s="36"/>
      <c r="AA584" s="36"/>
      <c r="AB584" s="36"/>
      <c r="AC584" s="36"/>
      <c r="AD584" s="36"/>
      <c r="AE584" s="36"/>
      <c r="AF584" s="36"/>
    </row>
    <row r="585" spans="1:32" s="49" customFormat="1" x14ac:dyDescent="0.2">
      <c r="A585" s="49">
        <v>584</v>
      </c>
      <c r="B585" s="49" t="s">
        <v>140</v>
      </c>
      <c r="C585" s="49">
        <v>440437.69199999998</v>
      </c>
      <c r="D585" s="49">
        <v>4424419.9170000004</v>
      </c>
      <c r="E585" s="49">
        <v>4</v>
      </c>
      <c r="F585" s="50">
        <v>0</v>
      </c>
      <c r="G585" s="50">
        <v>8.0590499999999995E-2</v>
      </c>
      <c r="H585" s="50">
        <v>1.851817</v>
      </c>
      <c r="I585" s="50">
        <v>0.49962380000000001</v>
      </c>
      <c r="J585" s="50">
        <v>1.3873869999999999</v>
      </c>
      <c r="K585" s="50">
        <v>0</v>
      </c>
      <c r="L585" s="50">
        <v>0</v>
      </c>
      <c r="M585" s="49">
        <v>2007</v>
      </c>
      <c r="N585" s="49" t="s">
        <v>40</v>
      </c>
      <c r="O585" s="49">
        <v>4</v>
      </c>
      <c r="P585" s="49" t="s">
        <v>3</v>
      </c>
      <c r="Q585" s="49" t="s">
        <v>30</v>
      </c>
      <c r="R585" s="44">
        <v>1.85178</v>
      </c>
      <c r="S585" s="44">
        <v>30.341000000000001</v>
      </c>
      <c r="T585" s="44">
        <v>1</v>
      </c>
      <c r="U585" s="44">
        <v>1.5699999999999999E-2</v>
      </c>
      <c r="V585" s="44">
        <v>6.0669000000000004</v>
      </c>
      <c r="W585" s="44">
        <v>7.8623995000000002E-2</v>
      </c>
      <c r="X585" s="52" t="s">
        <v>25</v>
      </c>
      <c r="Y585" s="50">
        <v>10.57</v>
      </c>
      <c r="Z585" s="50"/>
      <c r="AA585" s="50"/>
      <c r="AB585" s="50"/>
      <c r="AC585" s="50"/>
      <c r="AD585" s="50"/>
      <c r="AE585" s="50"/>
      <c r="AF585" s="50"/>
    </row>
    <row r="586" spans="1:32" s="5" customFormat="1" x14ac:dyDescent="0.2">
      <c r="A586" s="22">
        <v>585</v>
      </c>
      <c r="B586" s="5" t="s">
        <v>141</v>
      </c>
      <c r="C586" s="5">
        <v>437952.14299999998</v>
      </c>
      <c r="D586" s="5">
        <v>4414936.5049999999</v>
      </c>
      <c r="E586" s="5">
        <v>4</v>
      </c>
      <c r="F586" s="35">
        <v>0</v>
      </c>
      <c r="G586" s="35">
        <v>8.0590499999999995E-2</v>
      </c>
      <c r="H586" s="35">
        <v>1.851817</v>
      </c>
      <c r="I586" s="35">
        <v>0.49962380000000001</v>
      </c>
      <c r="J586" s="35">
        <v>1.3873869999999999</v>
      </c>
      <c r="K586" s="35">
        <v>0</v>
      </c>
      <c r="L586" s="35">
        <v>0</v>
      </c>
      <c r="M586" s="5">
        <v>2005</v>
      </c>
      <c r="N586" s="5" t="s">
        <v>40</v>
      </c>
      <c r="O586" s="5">
        <v>3</v>
      </c>
      <c r="P586" s="5" t="s">
        <v>2</v>
      </c>
      <c r="Q586" s="5" t="s">
        <v>31</v>
      </c>
      <c r="R586" s="5">
        <v>8.0576000000000009E-2</v>
      </c>
      <c r="S586" s="32">
        <v>1.7250000000000001</v>
      </c>
      <c r="T586" s="32">
        <v>1</v>
      </c>
      <c r="U586" s="32">
        <v>1.5699999999999999E-2</v>
      </c>
      <c r="V586" s="32">
        <v>1.7007000000000001</v>
      </c>
      <c r="W586" s="32">
        <v>9.8039537999999996E-2</v>
      </c>
      <c r="X586" s="48" t="s">
        <v>2</v>
      </c>
      <c r="Y586" s="35">
        <v>0.33</v>
      </c>
      <c r="Z586" s="35"/>
      <c r="AA586" s="35"/>
      <c r="AB586" s="35"/>
      <c r="AC586" s="35"/>
      <c r="AD586" s="35"/>
      <c r="AE586" s="35"/>
      <c r="AF586" s="35"/>
    </row>
    <row r="587" spans="1:32" s="22" customFormat="1" x14ac:dyDescent="0.2">
      <c r="A587" s="22">
        <v>586</v>
      </c>
      <c r="B587" s="22" t="s">
        <v>141</v>
      </c>
      <c r="C587" s="22">
        <v>437952.14299999998</v>
      </c>
      <c r="D587" s="22">
        <v>4414936.5049999999</v>
      </c>
      <c r="E587" s="22">
        <v>4</v>
      </c>
      <c r="F587" s="36">
        <v>0</v>
      </c>
      <c r="G587" s="36">
        <v>8.0590499999999995E-2</v>
      </c>
      <c r="H587" s="41">
        <v>1.851817</v>
      </c>
      <c r="I587" s="36">
        <v>0.49962380000000001</v>
      </c>
      <c r="J587" s="36">
        <v>1.3873869999999999</v>
      </c>
      <c r="K587" s="36">
        <v>0</v>
      </c>
      <c r="L587" s="36">
        <v>0</v>
      </c>
      <c r="M587" s="22">
        <v>2005</v>
      </c>
      <c r="N587" s="22" t="s">
        <v>40</v>
      </c>
      <c r="O587" s="22">
        <v>3</v>
      </c>
      <c r="P587" s="22" t="s">
        <v>2</v>
      </c>
      <c r="Q587" s="22" t="s">
        <v>31</v>
      </c>
      <c r="R587" s="33">
        <v>8.0576000000000009E-2</v>
      </c>
      <c r="S587" s="33">
        <v>1.7250000000000001</v>
      </c>
      <c r="T587" s="33">
        <v>1</v>
      </c>
      <c r="U587" s="33">
        <v>1.5699999999999999E-2</v>
      </c>
      <c r="V587" s="33">
        <v>1.7007000000000001</v>
      </c>
      <c r="W587" s="33">
        <v>9.8039537999999996E-2</v>
      </c>
      <c r="X587" s="42" t="s">
        <v>3</v>
      </c>
      <c r="Y587" s="41">
        <v>0.47</v>
      </c>
      <c r="Z587" s="36"/>
      <c r="AA587" s="36"/>
      <c r="AB587" s="36"/>
      <c r="AC587" s="36"/>
      <c r="AD587" s="36"/>
      <c r="AE587" s="36"/>
      <c r="AF587" s="36"/>
    </row>
    <row r="588" spans="1:32" s="22" customFormat="1" x14ac:dyDescent="0.2">
      <c r="A588" s="22">
        <v>587</v>
      </c>
      <c r="B588" s="22" t="s">
        <v>141</v>
      </c>
      <c r="C588" s="22">
        <v>437952.14299999998</v>
      </c>
      <c r="D588" s="22">
        <v>4414936.5049999999</v>
      </c>
      <c r="E588" s="22">
        <v>4</v>
      </c>
      <c r="F588" s="36">
        <v>0</v>
      </c>
      <c r="G588" s="36">
        <v>8.0590499999999995E-2</v>
      </c>
      <c r="H588" s="41">
        <v>1.851817</v>
      </c>
      <c r="I588" s="36">
        <v>0.49962380000000001</v>
      </c>
      <c r="J588" s="36">
        <v>1.3873869999999999</v>
      </c>
      <c r="K588" s="36">
        <v>0</v>
      </c>
      <c r="L588" s="36">
        <v>0</v>
      </c>
      <c r="M588" s="22">
        <v>2005</v>
      </c>
      <c r="N588" s="22" t="s">
        <v>40</v>
      </c>
      <c r="O588" s="22">
        <v>3</v>
      </c>
      <c r="P588" s="22" t="s">
        <v>2</v>
      </c>
      <c r="Q588" s="22" t="s">
        <v>31</v>
      </c>
      <c r="R588" s="33">
        <v>8.0576000000000009E-2</v>
      </c>
      <c r="S588" s="33">
        <v>1.7250000000000001</v>
      </c>
      <c r="T588" s="33">
        <v>1</v>
      </c>
      <c r="U588" s="33">
        <v>1.5699999999999999E-2</v>
      </c>
      <c r="V588" s="33">
        <v>1.7007000000000001</v>
      </c>
      <c r="W588" s="33">
        <v>9.8039537999999996E-2</v>
      </c>
      <c r="X588" s="42" t="s">
        <v>4</v>
      </c>
      <c r="Y588" s="41">
        <v>0.13</v>
      </c>
      <c r="Z588" s="36"/>
      <c r="AA588" s="36"/>
      <c r="AB588" s="36"/>
      <c r="AC588" s="36"/>
      <c r="AD588" s="36"/>
      <c r="AE588" s="36"/>
      <c r="AF588" s="36"/>
    </row>
    <row r="589" spans="1:32" s="22" customFormat="1" x14ac:dyDescent="0.2">
      <c r="A589" s="4">
        <v>588</v>
      </c>
      <c r="B589" s="22" t="s">
        <v>141</v>
      </c>
      <c r="C589" s="22">
        <v>437952.14299999998</v>
      </c>
      <c r="D589" s="22">
        <v>4414936.5049999999</v>
      </c>
      <c r="E589" s="22">
        <v>4</v>
      </c>
      <c r="F589" s="36">
        <v>0</v>
      </c>
      <c r="G589" s="36">
        <v>8.0590499999999995E-2</v>
      </c>
      <c r="H589" s="41">
        <v>1.851817</v>
      </c>
      <c r="I589" s="36">
        <v>0.49962380000000001</v>
      </c>
      <c r="J589" s="36">
        <v>1.3873869999999999</v>
      </c>
      <c r="K589" s="36">
        <v>0</v>
      </c>
      <c r="L589" s="36">
        <v>0</v>
      </c>
      <c r="M589" s="22">
        <v>2005</v>
      </c>
      <c r="N589" s="22" t="s">
        <v>40</v>
      </c>
      <c r="O589" s="22">
        <v>3</v>
      </c>
      <c r="P589" s="22" t="s">
        <v>2</v>
      </c>
      <c r="Q589" s="22" t="s">
        <v>31</v>
      </c>
      <c r="R589" s="33">
        <v>8.0576000000000009E-2</v>
      </c>
      <c r="S589" s="33">
        <v>1.7250000000000001</v>
      </c>
      <c r="T589" s="33">
        <v>1</v>
      </c>
      <c r="U589" s="33">
        <v>1.5699999999999999E-2</v>
      </c>
      <c r="V589" s="33">
        <v>1.7007000000000001</v>
      </c>
      <c r="W589" s="33">
        <v>9.8039537999999996E-2</v>
      </c>
      <c r="X589" s="42" t="s">
        <v>5</v>
      </c>
      <c r="Y589" s="41">
        <v>0</v>
      </c>
      <c r="Z589" s="36"/>
      <c r="AA589" s="36"/>
      <c r="AB589" s="36"/>
      <c r="AC589" s="36"/>
      <c r="AD589" s="36"/>
      <c r="AE589" s="36"/>
      <c r="AF589" s="36"/>
    </row>
    <row r="590" spans="1:32" s="22" customFormat="1" x14ac:dyDescent="0.2">
      <c r="A590" s="4">
        <v>589</v>
      </c>
      <c r="B590" s="22" t="s">
        <v>141</v>
      </c>
      <c r="C590" s="22">
        <v>437952.14299999998</v>
      </c>
      <c r="D590" s="22">
        <v>4414936.5049999999</v>
      </c>
      <c r="E590" s="22">
        <v>4</v>
      </c>
      <c r="F590" s="36">
        <v>0</v>
      </c>
      <c r="G590" s="36">
        <v>8.0590499999999995E-2</v>
      </c>
      <c r="H590" s="41">
        <v>1.851817</v>
      </c>
      <c r="I590" s="36">
        <v>0.49962380000000001</v>
      </c>
      <c r="J590" s="36">
        <v>1.3873869999999999</v>
      </c>
      <c r="K590" s="36">
        <v>0</v>
      </c>
      <c r="L590" s="36">
        <v>0</v>
      </c>
      <c r="M590" s="22">
        <v>2005</v>
      </c>
      <c r="N590" s="22" t="s">
        <v>40</v>
      </c>
      <c r="O590" s="22">
        <v>3</v>
      </c>
      <c r="P590" s="22" t="s">
        <v>2</v>
      </c>
      <c r="Q590" s="22" t="s">
        <v>31</v>
      </c>
      <c r="R590" s="33">
        <v>8.0576000000000009E-2</v>
      </c>
      <c r="S590" s="33">
        <v>1.7250000000000001</v>
      </c>
      <c r="T590" s="33">
        <v>1</v>
      </c>
      <c r="U590" s="33">
        <v>1.5699999999999999E-2</v>
      </c>
      <c r="V590" s="33">
        <v>1.7007000000000001</v>
      </c>
      <c r="W590" s="33">
        <v>9.8039537999999996E-2</v>
      </c>
      <c r="X590" s="42" t="s">
        <v>22</v>
      </c>
      <c r="Y590" s="41">
        <v>0</v>
      </c>
      <c r="Z590" s="36"/>
      <c r="AA590" s="36"/>
      <c r="AB590" s="36"/>
      <c r="AC590" s="36"/>
      <c r="AD590" s="36"/>
      <c r="AE590" s="36"/>
      <c r="AF590" s="36"/>
    </row>
    <row r="591" spans="1:32" s="22" customFormat="1" x14ac:dyDescent="0.2">
      <c r="A591" s="4">
        <v>590</v>
      </c>
      <c r="B591" s="22" t="s">
        <v>141</v>
      </c>
      <c r="C591" s="22">
        <v>437952.14299999998</v>
      </c>
      <c r="D591" s="22">
        <v>4414936.5049999999</v>
      </c>
      <c r="E591" s="22">
        <v>4</v>
      </c>
      <c r="F591" s="36">
        <v>0</v>
      </c>
      <c r="G591" s="36">
        <v>8.0590499999999995E-2</v>
      </c>
      <c r="H591" s="41">
        <v>1.851817</v>
      </c>
      <c r="I591" s="36">
        <v>0.49962380000000001</v>
      </c>
      <c r="J591" s="36">
        <v>1.3873869999999999</v>
      </c>
      <c r="K591" s="36">
        <v>0</v>
      </c>
      <c r="L591" s="36">
        <v>0</v>
      </c>
      <c r="M591" s="22">
        <v>2005</v>
      </c>
      <c r="N591" s="22" t="s">
        <v>40</v>
      </c>
      <c r="O591" s="22">
        <v>3</v>
      </c>
      <c r="P591" s="22" t="s">
        <v>2</v>
      </c>
      <c r="Q591" s="22" t="s">
        <v>31</v>
      </c>
      <c r="R591" s="33">
        <v>8.0576000000000009E-2</v>
      </c>
      <c r="S591" s="33">
        <v>1.7250000000000001</v>
      </c>
      <c r="T591" s="33">
        <v>1</v>
      </c>
      <c r="U591" s="33">
        <v>1.5699999999999999E-2</v>
      </c>
      <c r="V591" s="33">
        <v>1.7007000000000001</v>
      </c>
      <c r="W591" s="33">
        <v>9.8039537999999996E-2</v>
      </c>
      <c r="X591" s="42" t="s">
        <v>104</v>
      </c>
      <c r="Y591" s="41">
        <v>0</v>
      </c>
      <c r="Z591" s="36"/>
      <c r="AA591" s="36"/>
      <c r="AB591" s="36"/>
      <c r="AC591" s="36"/>
      <c r="AD591" s="36"/>
      <c r="AE591" s="36"/>
      <c r="AF591" s="36"/>
    </row>
    <row r="592" spans="1:32" s="22" customFormat="1" x14ac:dyDescent="0.2">
      <c r="A592" s="4">
        <v>591</v>
      </c>
      <c r="B592" s="22" t="s">
        <v>141</v>
      </c>
      <c r="C592" s="22">
        <v>437952.14299999998</v>
      </c>
      <c r="D592" s="22">
        <v>4414936.5049999999</v>
      </c>
      <c r="E592" s="22">
        <v>4</v>
      </c>
      <c r="F592" s="36">
        <v>0</v>
      </c>
      <c r="G592" s="36">
        <v>8.0590499999999995E-2</v>
      </c>
      <c r="H592" s="41">
        <v>1.851817</v>
      </c>
      <c r="I592" s="36">
        <v>0.49962380000000001</v>
      </c>
      <c r="J592" s="36">
        <v>1.3873869999999999</v>
      </c>
      <c r="K592" s="36">
        <v>0</v>
      </c>
      <c r="L592" s="36">
        <v>0</v>
      </c>
      <c r="M592" s="22">
        <v>2005</v>
      </c>
      <c r="N592" s="22" t="s">
        <v>40</v>
      </c>
      <c r="O592" s="22">
        <v>3</v>
      </c>
      <c r="P592" s="22" t="s">
        <v>2</v>
      </c>
      <c r="Q592" s="22" t="s">
        <v>31</v>
      </c>
      <c r="R592" s="33">
        <v>8.0576000000000009E-2</v>
      </c>
      <c r="S592" s="33">
        <v>1.7250000000000001</v>
      </c>
      <c r="T592" s="33">
        <v>1</v>
      </c>
      <c r="U592" s="33">
        <v>1.5699999999999999E-2</v>
      </c>
      <c r="V592" s="33">
        <v>1.7007000000000001</v>
      </c>
      <c r="W592" s="33">
        <v>9.8039537999999996E-2</v>
      </c>
      <c r="X592" s="42" t="s">
        <v>105</v>
      </c>
      <c r="Y592" s="41">
        <v>0</v>
      </c>
      <c r="Z592" s="36"/>
      <c r="AA592" s="36"/>
      <c r="AB592" s="36"/>
      <c r="AC592" s="36"/>
      <c r="AD592" s="36"/>
      <c r="AE592" s="36"/>
      <c r="AF592" s="36"/>
    </row>
    <row r="593" spans="1:32" s="49" customFormat="1" x14ac:dyDescent="0.2">
      <c r="A593" s="49">
        <v>592</v>
      </c>
      <c r="B593" s="49" t="s">
        <v>141</v>
      </c>
      <c r="C593" s="49">
        <v>437952.14299999998</v>
      </c>
      <c r="D593" s="49">
        <v>4414936.5049999999</v>
      </c>
      <c r="E593" s="49">
        <v>4</v>
      </c>
      <c r="F593" s="50">
        <v>0</v>
      </c>
      <c r="G593" s="50">
        <v>8.0590499999999995E-2</v>
      </c>
      <c r="H593" s="50">
        <v>1.851817</v>
      </c>
      <c r="I593" s="50">
        <v>0.49962380000000001</v>
      </c>
      <c r="J593" s="50">
        <v>1.3873869999999999</v>
      </c>
      <c r="K593" s="50">
        <v>0</v>
      </c>
      <c r="L593" s="50">
        <v>0</v>
      </c>
      <c r="M593" s="49">
        <v>2005</v>
      </c>
      <c r="N593" s="49" t="s">
        <v>40</v>
      </c>
      <c r="O593" s="49">
        <v>3</v>
      </c>
      <c r="P593" s="49" t="s">
        <v>2</v>
      </c>
      <c r="Q593" s="49" t="s">
        <v>31</v>
      </c>
      <c r="R593" s="44">
        <v>8.0576000000000009E-2</v>
      </c>
      <c r="S593" s="44">
        <v>1.7250000000000001</v>
      </c>
      <c r="T593" s="44">
        <v>1</v>
      </c>
      <c r="U593" s="44">
        <v>1.5699999999999999E-2</v>
      </c>
      <c r="V593" s="44">
        <v>1.7007000000000001</v>
      </c>
      <c r="W593" s="44">
        <v>9.8039537999999996E-2</v>
      </c>
      <c r="X593" s="52" t="s">
        <v>25</v>
      </c>
      <c r="Y593" s="50">
        <v>1.63</v>
      </c>
      <c r="Z593" s="50"/>
      <c r="AA593" s="50"/>
      <c r="AB593" s="50"/>
      <c r="AC593" s="50"/>
      <c r="AD593" s="50"/>
      <c r="AE593" s="50"/>
      <c r="AF593" s="50"/>
    </row>
    <row r="594" spans="1:32" s="4" customFormat="1" x14ac:dyDescent="0.2">
      <c r="A594" s="22">
        <v>593</v>
      </c>
      <c r="B594" s="5" t="s">
        <v>141</v>
      </c>
      <c r="C594" s="4">
        <v>438173.81800000003</v>
      </c>
      <c r="D594" s="4">
        <v>4414855.16</v>
      </c>
      <c r="E594" s="4">
        <v>4</v>
      </c>
      <c r="F594" s="41">
        <v>0</v>
      </c>
      <c r="G594" s="36">
        <v>8.0590499999999995E-2</v>
      </c>
      <c r="H594" s="36">
        <v>1.851817</v>
      </c>
      <c r="I594" s="36">
        <v>0.49962380000000001</v>
      </c>
      <c r="J594" s="36">
        <v>1.3873869999999999</v>
      </c>
      <c r="K594" s="41">
        <v>0</v>
      </c>
      <c r="L594" s="41">
        <v>0</v>
      </c>
      <c r="M594" s="4">
        <v>2005</v>
      </c>
      <c r="N594" s="4" t="s">
        <v>40</v>
      </c>
      <c r="O594" s="4">
        <v>1</v>
      </c>
      <c r="P594" s="4" t="s">
        <v>2</v>
      </c>
      <c r="Q594" s="4" t="s">
        <v>31</v>
      </c>
      <c r="R594" s="22">
        <v>8.0576000000000009E-2</v>
      </c>
      <c r="S594" s="34">
        <v>1.7250000000000001</v>
      </c>
      <c r="T594" s="34">
        <v>1</v>
      </c>
      <c r="U594" s="34">
        <v>1.5699999999999999E-2</v>
      </c>
      <c r="V594" s="34">
        <v>1.7007000000000001</v>
      </c>
      <c r="W594" s="34">
        <v>8.9713544000000006E-2</v>
      </c>
      <c r="X594" s="42" t="s">
        <v>2</v>
      </c>
      <c r="Y594" s="41">
        <v>3.67</v>
      </c>
      <c r="Z594" s="41"/>
      <c r="AA594" s="41"/>
      <c r="AB594" s="41"/>
      <c r="AC594" s="41"/>
      <c r="AD594" s="41"/>
      <c r="AE594" s="41"/>
      <c r="AF594" s="41"/>
    </row>
    <row r="595" spans="1:32" s="22" customFormat="1" x14ac:dyDescent="0.2">
      <c r="A595" s="22">
        <v>594</v>
      </c>
      <c r="B595" s="22" t="s">
        <v>141</v>
      </c>
      <c r="C595" s="22">
        <v>438173.81800000003</v>
      </c>
      <c r="D595" s="22">
        <v>4414855.16</v>
      </c>
      <c r="E595" s="22">
        <v>4</v>
      </c>
      <c r="F595" s="36">
        <v>0</v>
      </c>
      <c r="G595" s="36">
        <v>8.0590499999999995E-2</v>
      </c>
      <c r="H595" s="41">
        <v>1.851817</v>
      </c>
      <c r="I595" s="36">
        <v>0.49962380000000001</v>
      </c>
      <c r="J595" s="36">
        <v>1.3873869999999999</v>
      </c>
      <c r="K595" s="36">
        <v>0</v>
      </c>
      <c r="L595" s="36">
        <v>0</v>
      </c>
      <c r="M595" s="22">
        <v>2005</v>
      </c>
      <c r="N595" s="22" t="s">
        <v>40</v>
      </c>
      <c r="O595" s="22">
        <v>1</v>
      </c>
      <c r="P595" s="22" t="s">
        <v>2</v>
      </c>
      <c r="Q595" s="22" t="s">
        <v>31</v>
      </c>
      <c r="R595" s="33">
        <v>8.0576000000000009E-2</v>
      </c>
      <c r="S595" s="33">
        <v>1.7250000000000001</v>
      </c>
      <c r="T595" s="33">
        <v>1</v>
      </c>
      <c r="U595" s="33">
        <v>1.5699999999999999E-2</v>
      </c>
      <c r="V595" s="33">
        <v>1.7007000000000001</v>
      </c>
      <c r="W595" s="33">
        <v>8.9713544000000006E-2</v>
      </c>
      <c r="X595" s="42" t="s">
        <v>3</v>
      </c>
      <c r="Y595" s="41">
        <v>2.67</v>
      </c>
      <c r="Z595" s="36"/>
      <c r="AA595" s="36"/>
      <c r="AB595" s="36"/>
      <c r="AC595" s="36"/>
      <c r="AD595" s="36"/>
      <c r="AE595" s="36"/>
      <c r="AF595" s="36"/>
    </row>
    <row r="596" spans="1:32" s="22" customFormat="1" x14ac:dyDescent="0.2">
      <c r="A596" s="22">
        <v>595</v>
      </c>
      <c r="B596" s="22" t="s">
        <v>141</v>
      </c>
      <c r="C596" s="22">
        <v>438173.81800000003</v>
      </c>
      <c r="D596" s="22">
        <v>4414855.16</v>
      </c>
      <c r="E596" s="22">
        <v>4</v>
      </c>
      <c r="F596" s="36">
        <v>0</v>
      </c>
      <c r="G596" s="36">
        <v>8.0590499999999995E-2</v>
      </c>
      <c r="H596" s="41">
        <v>1.851817</v>
      </c>
      <c r="I596" s="36">
        <v>0.49962380000000001</v>
      </c>
      <c r="J596" s="36">
        <v>1.3873869999999999</v>
      </c>
      <c r="K596" s="36">
        <v>0</v>
      </c>
      <c r="L596" s="36">
        <v>0</v>
      </c>
      <c r="M596" s="22">
        <v>2005</v>
      </c>
      <c r="N596" s="22" t="s">
        <v>40</v>
      </c>
      <c r="O596" s="22">
        <v>1</v>
      </c>
      <c r="P596" s="22" t="s">
        <v>2</v>
      </c>
      <c r="Q596" s="22" t="s">
        <v>31</v>
      </c>
      <c r="R596" s="33">
        <v>8.0576000000000009E-2</v>
      </c>
      <c r="S596" s="33">
        <v>1.7250000000000001</v>
      </c>
      <c r="T596" s="33">
        <v>1</v>
      </c>
      <c r="U596" s="33">
        <v>1.5699999999999999E-2</v>
      </c>
      <c r="V596" s="33">
        <v>1.7007000000000001</v>
      </c>
      <c r="W596" s="33">
        <v>8.9713544000000006E-2</v>
      </c>
      <c r="X596" s="42" t="s">
        <v>4</v>
      </c>
      <c r="Y596" s="41">
        <v>0.13</v>
      </c>
      <c r="Z596" s="36"/>
      <c r="AA596" s="36"/>
      <c r="AB596" s="36"/>
      <c r="AC596" s="36"/>
      <c r="AD596" s="36"/>
      <c r="AE596" s="36"/>
      <c r="AF596" s="36"/>
    </row>
    <row r="597" spans="1:32" s="22" customFormat="1" x14ac:dyDescent="0.2">
      <c r="A597" s="4">
        <v>596</v>
      </c>
      <c r="B597" s="22" t="s">
        <v>141</v>
      </c>
      <c r="C597" s="22">
        <v>438173.81800000003</v>
      </c>
      <c r="D597" s="22">
        <v>4414855.16</v>
      </c>
      <c r="E597" s="22">
        <v>4</v>
      </c>
      <c r="F597" s="36">
        <v>0</v>
      </c>
      <c r="G597" s="36">
        <v>8.0590499999999995E-2</v>
      </c>
      <c r="H597" s="41">
        <v>1.851817</v>
      </c>
      <c r="I597" s="36">
        <v>0.49962380000000001</v>
      </c>
      <c r="J597" s="36">
        <v>1.3873869999999999</v>
      </c>
      <c r="K597" s="36">
        <v>0</v>
      </c>
      <c r="L597" s="36">
        <v>0</v>
      </c>
      <c r="M597" s="22">
        <v>2005</v>
      </c>
      <c r="N597" s="22" t="s">
        <v>40</v>
      </c>
      <c r="O597" s="22">
        <v>1</v>
      </c>
      <c r="P597" s="22" t="s">
        <v>2</v>
      </c>
      <c r="Q597" s="22" t="s">
        <v>31</v>
      </c>
      <c r="R597" s="33">
        <v>8.0576000000000009E-2</v>
      </c>
      <c r="S597" s="33">
        <v>1.7250000000000001</v>
      </c>
      <c r="T597" s="33">
        <v>1</v>
      </c>
      <c r="U597" s="33">
        <v>1.5699999999999999E-2</v>
      </c>
      <c r="V597" s="33">
        <v>1.7007000000000001</v>
      </c>
      <c r="W597" s="33">
        <v>8.9713544000000006E-2</v>
      </c>
      <c r="X597" s="42" t="s">
        <v>5</v>
      </c>
      <c r="Y597" s="41">
        <v>0.13333333333333333</v>
      </c>
      <c r="Z597" s="36"/>
      <c r="AA597" s="36"/>
      <c r="AB597" s="36"/>
      <c r="AC597" s="36"/>
      <c r="AD597" s="36"/>
      <c r="AE597" s="36"/>
      <c r="AF597" s="36"/>
    </row>
    <row r="598" spans="1:32" s="22" customFormat="1" x14ac:dyDescent="0.2">
      <c r="A598" s="4">
        <v>597</v>
      </c>
      <c r="B598" s="22" t="s">
        <v>141</v>
      </c>
      <c r="C598" s="22">
        <v>438173.81800000003</v>
      </c>
      <c r="D598" s="22">
        <v>4414855.16</v>
      </c>
      <c r="E598" s="22">
        <v>4</v>
      </c>
      <c r="F598" s="36">
        <v>0</v>
      </c>
      <c r="G598" s="36">
        <v>8.0590499999999995E-2</v>
      </c>
      <c r="H598" s="41">
        <v>1.851817</v>
      </c>
      <c r="I598" s="36">
        <v>0.49962380000000001</v>
      </c>
      <c r="J598" s="36">
        <v>1.3873869999999999</v>
      </c>
      <c r="K598" s="36">
        <v>0</v>
      </c>
      <c r="L598" s="36">
        <v>0</v>
      </c>
      <c r="M598" s="22">
        <v>2005</v>
      </c>
      <c r="N598" s="22" t="s">
        <v>40</v>
      </c>
      <c r="O598" s="22">
        <v>1</v>
      </c>
      <c r="P598" s="22" t="s">
        <v>2</v>
      </c>
      <c r="Q598" s="22" t="s">
        <v>31</v>
      </c>
      <c r="R598" s="33">
        <v>8.0576000000000009E-2</v>
      </c>
      <c r="S598" s="33">
        <v>1.7250000000000001</v>
      </c>
      <c r="T598" s="33">
        <v>1</v>
      </c>
      <c r="U598" s="33">
        <v>1.5699999999999999E-2</v>
      </c>
      <c r="V598" s="33">
        <v>1.7007000000000001</v>
      </c>
      <c r="W598" s="33">
        <v>8.9713544000000006E-2</v>
      </c>
      <c r="X598" s="42" t="s">
        <v>22</v>
      </c>
      <c r="Y598" s="41">
        <v>0.39999999999999997</v>
      </c>
      <c r="Z598" s="36"/>
      <c r="AA598" s="36"/>
      <c r="AB598" s="36"/>
      <c r="AC598" s="36"/>
      <c r="AD598" s="36"/>
      <c r="AE598" s="36"/>
      <c r="AF598" s="36"/>
    </row>
    <row r="599" spans="1:32" s="22" customFormat="1" x14ac:dyDescent="0.2">
      <c r="A599" s="4">
        <v>598</v>
      </c>
      <c r="B599" s="22" t="s">
        <v>141</v>
      </c>
      <c r="C599" s="22">
        <v>438173.81800000003</v>
      </c>
      <c r="D599" s="22">
        <v>4414855.16</v>
      </c>
      <c r="E599" s="22">
        <v>4</v>
      </c>
      <c r="F599" s="36">
        <v>0</v>
      </c>
      <c r="G599" s="36">
        <v>8.0590499999999995E-2</v>
      </c>
      <c r="H599" s="41">
        <v>1.851817</v>
      </c>
      <c r="I599" s="36">
        <v>0.49962380000000001</v>
      </c>
      <c r="J599" s="36">
        <v>1.3873869999999999</v>
      </c>
      <c r="K599" s="36">
        <v>0</v>
      </c>
      <c r="L599" s="36">
        <v>0</v>
      </c>
      <c r="M599" s="22">
        <v>2005</v>
      </c>
      <c r="N599" s="22" t="s">
        <v>40</v>
      </c>
      <c r="O599" s="22">
        <v>1</v>
      </c>
      <c r="P599" s="22" t="s">
        <v>2</v>
      </c>
      <c r="Q599" s="22" t="s">
        <v>31</v>
      </c>
      <c r="R599" s="33">
        <v>8.0576000000000009E-2</v>
      </c>
      <c r="S599" s="33">
        <v>1.7250000000000001</v>
      </c>
      <c r="T599" s="33">
        <v>1</v>
      </c>
      <c r="U599" s="33">
        <v>1.5699999999999999E-2</v>
      </c>
      <c r="V599" s="33">
        <v>1.7007000000000001</v>
      </c>
      <c r="W599" s="33">
        <v>8.9713544000000006E-2</v>
      </c>
      <c r="X599" s="42" t="s">
        <v>104</v>
      </c>
      <c r="Y599" s="41">
        <v>0.8666666666666667</v>
      </c>
      <c r="Z599" s="36"/>
      <c r="AA599" s="36"/>
      <c r="AB599" s="36"/>
      <c r="AC599" s="36"/>
      <c r="AD599" s="36"/>
      <c r="AE599" s="36"/>
      <c r="AF599" s="36"/>
    </row>
    <row r="600" spans="1:32" s="22" customFormat="1" x14ac:dyDescent="0.2">
      <c r="A600" s="4">
        <v>599</v>
      </c>
      <c r="B600" s="22" t="s">
        <v>141</v>
      </c>
      <c r="C600" s="22">
        <v>438173.81800000003</v>
      </c>
      <c r="D600" s="22">
        <v>4414855.16</v>
      </c>
      <c r="E600" s="22">
        <v>4</v>
      </c>
      <c r="F600" s="36">
        <v>0</v>
      </c>
      <c r="G600" s="36">
        <v>8.0590499999999995E-2</v>
      </c>
      <c r="H600" s="41">
        <v>1.851817</v>
      </c>
      <c r="I600" s="36">
        <v>0.49962380000000001</v>
      </c>
      <c r="J600" s="36">
        <v>1.3873869999999999</v>
      </c>
      <c r="K600" s="36">
        <v>0</v>
      </c>
      <c r="L600" s="36">
        <v>0</v>
      </c>
      <c r="M600" s="22">
        <v>2005</v>
      </c>
      <c r="N600" s="22" t="s">
        <v>40</v>
      </c>
      <c r="O600" s="22">
        <v>1</v>
      </c>
      <c r="P600" s="22" t="s">
        <v>2</v>
      </c>
      <c r="Q600" s="22" t="s">
        <v>31</v>
      </c>
      <c r="R600" s="33">
        <v>8.0576000000000009E-2</v>
      </c>
      <c r="S600" s="33">
        <v>1.7250000000000001</v>
      </c>
      <c r="T600" s="33">
        <v>1</v>
      </c>
      <c r="U600" s="33">
        <v>1.5699999999999999E-2</v>
      </c>
      <c r="V600" s="33">
        <v>1.7007000000000001</v>
      </c>
      <c r="W600" s="33">
        <v>8.9713544000000006E-2</v>
      </c>
      <c r="X600" s="42" t="s">
        <v>105</v>
      </c>
      <c r="Y600" s="41">
        <v>0.53333333333333333</v>
      </c>
      <c r="Z600" s="36"/>
      <c r="AA600" s="36"/>
      <c r="AB600" s="36"/>
      <c r="AC600" s="36"/>
      <c r="AD600" s="36"/>
      <c r="AE600" s="36"/>
      <c r="AF600" s="36"/>
    </row>
    <row r="601" spans="1:32" s="49" customFormat="1" x14ac:dyDescent="0.2">
      <c r="A601" s="49">
        <v>600</v>
      </c>
      <c r="B601" s="49" t="s">
        <v>141</v>
      </c>
      <c r="C601" s="49">
        <v>438173.81800000003</v>
      </c>
      <c r="D601" s="49">
        <v>4414855.16</v>
      </c>
      <c r="E601" s="49">
        <v>4</v>
      </c>
      <c r="F601" s="50">
        <v>0</v>
      </c>
      <c r="G601" s="50">
        <v>8.0590499999999995E-2</v>
      </c>
      <c r="H601" s="50">
        <v>1.851817</v>
      </c>
      <c r="I601" s="50">
        <v>0.49962380000000001</v>
      </c>
      <c r="J601" s="50">
        <v>1.3873869999999999</v>
      </c>
      <c r="K601" s="50">
        <v>0</v>
      </c>
      <c r="L601" s="50">
        <v>0</v>
      </c>
      <c r="M601" s="49">
        <v>2005</v>
      </c>
      <c r="N601" s="49" t="s">
        <v>40</v>
      </c>
      <c r="O601" s="49">
        <v>1</v>
      </c>
      <c r="P601" s="49" t="s">
        <v>2</v>
      </c>
      <c r="Q601" s="49" t="s">
        <v>31</v>
      </c>
      <c r="R601" s="44">
        <v>8.0576000000000009E-2</v>
      </c>
      <c r="S601" s="44">
        <v>1.7250000000000001</v>
      </c>
      <c r="T601" s="44">
        <v>1</v>
      </c>
      <c r="U601" s="44">
        <v>1.5699999999999999E-2</v>
      </c>
      <c r="V601" s="44">
        <v>1.7007000000000001</v>
      </c>
      <c r="W601" s="44">
        <v>8.9713544000000006E-2</v>
      </c>
      <c r="X601" s="52" t="s">
        <v>25</v>
      </c>
      <c r="Y601" s="50">
        <v>6.47</v>
      </c>
      <c r="Z601" s="50"/>
      <c r="AA601" s="50"/>
      <c r="AB601" s="50"/>
      <c r="AC601" s="50"/>
      <c r="AD601" s="50"/>
      <c r="AE601" s="50"/>
      <c r="AF601" s="50"/>
    </row>
    <row r="602" spans="1:32" s="22" customFormat="1" x14ac:dyDescent="0.2">
      <c r="A602" s="22">
        <v>601</v>
      </c>
      <c r="B602" s="5" t="s">
        <v>141</v>
      </c>
      <c r="C602" s="22">
        <v>438013.092</v>
      </c>
      <c r="D602" s="22">
        <v>4414719.5659999996</v>
      </c>
      <c r="E602" s="22">
        <v>4</v>
      </c>
      <c r="F602" s="41">
        <v>0</v>
      </c>
      <c r="G602" s="36">
        <v>8.0590499999999995E-2</v>
      </c>
      <c r="H602" s="36">
        <v>1.851817</v>
      </c>
      <c r="I602" s="36">
        <v>0.49962380000000001</v>
      </c>
      <c r="J602" s="36">
        <v>1.3873869999999999</v>
      </c>
      <c r="K602" s="41">
        <v>0</v>
      </c>
      <c r="L602" s="41">
        <v>0</v>
      </c>
      <c r="M602" s="22">
        <v>2005</v>
      </c>
      <c r="N602" s="22" t="s">
        <v>40</v>
      </c>
      <c r="O602" s="22">
        <v>2</v>
      </c>
      <c r="P602" s="22" t="s">
        <v>2</v>
      </c>
      <c r="Q602" s="22" t="s">
        <v>31</v>
      </c>
      <c r="R602" s="22">
        <v>8.0576000000000009E-2</v>
      </c>
      <c r="S602" s="33">
        <v>1.7250000000000001</v>
      </c>
      <c r="T602" s="34">
        <v>1</v>
      </c>
      <c r="U602" s="34">
        <v>1.5699999999999999E-2</v>
      </c>
      <c r="V602" s="34">
        <v>1.7007000000000001</v>
      </c>
      <c r="W602" s="33">
        <v>9.6888468000000005E-2</v>
      </c>
      <c r="X602" s="42" t="s">
        <v>2</v>
      </c>
      <c r="Y602" s="36">
        <v>0.53</v>
      </c>
      <c r="Z602" s="36"/>
      <c r="AA602" s="36"/>
      <c r="AB602" s="36"/>
      <c r="AC602" s="36"/>
      <c r="AD602" s="36"/>
      <c r="AE602" s="36"/>
      <c r="AF602" s="36"/>
    </row>
    <row r="603" spans="1:32" s="22" customFormat="1" x14ac:dyDescent="0.2">
      <c r="A603" s="22">
        <v>602</v>
      </c>
      <c r="B603" s="22" t="s">
        <v>141</v>
      </c>
      <c r="C603" s="22">
        <v>438013.092</v>
      </c>
      <c r="D603" s="22">
        <v>4414719.5659999996</v>
      </c>
      <c r="E603" s="22">
        <v>4</v>
      </c>
      <c r="F603" s="36">
        <v>0</v>
      </c>
      <c r="G603" s="36">
        <v>8.0590499999999995E-2</v>
      </c>
      <c r="H603" s="41">
        <v>1.851817</v>
      </c>
      <c r="I603" s="36">
        <v>0.49962380000000001</v>
      </c>
      <c r="J603" s="36">
        <v>1.3873869999999999</v>
      </c>
      <c r="K603" s="36">
        <v>0</v>
      </c>
      <c r="L603" s="36">
        <v>0</v>
      </c>
      <c r="M603" s="22">
        <v>2005</v>
      </c>
      <c r="N603" s="22" t="s">
        <v>40</v>
      </c>
      <c r="O603" s="22">
        <v>2</v>
      </c>
      <c r="P603" s="22" t="s">
        <v>2</v>
      </c>
      <c r="Q603" s="22" t="s">
        <v>31</v>
      </c>
      <c r="R603" s="33">
        <v>8.0576000000000009E-2</v>
      </c>
      <c r="S603" s="33">
        <v>1.7250000000000001</v>
      </c>
      <c r="T603" s="33">
        <v>1</v>
      </c>
      <c r="U603" s="33">
        <v>1.5699999999999999E-2</v>
      </c>
      <c r="V603" s="33">
        <v>1.7007000000000001</v>
      </c>
      <c r="W603" s="33">
        <v>9.6888468000000005E-2</v>
      </c>
      <c r="X603" s="42" t="s">
        <v>3</v>
      </c>
      <c r="Y603" s="36">
        <v>0.4</v>
      </c>
      <c r="Z603" s="36"/>
      <c r="AA603" s="36"/>
      <c r="AB603" s="36"/>
      <c r="AC603" s="36"/>
      <c r="AD603" s="36"/>
      <c r="AE603" s="36"/>
      <c r="AF603" s="36"/>
    </row>
    <row r="604" spans="1:32" s="22" customFormat="1" x14ac:dyDescent="0.2">
      <c r="A604" s="22">
        <v>603</v>
      </c>
      <c r="B604" s="22" t="s">
        <v>141</v>
      </c>
      <c r="C604" s="22">
        <v>438013.092</v>
      </c>
      <c r="D604" s="22">
        <v>4414719.5659999996</v>
      </c>
      <c r="E604" s="22">
        <v>4</v>
      </c>
      <c r="F604" s="36">
        <v>0</v>
      </c>
      <c r="G604" s="36">
        <v>8.0590499999999995E-2</v>
      </c>
      <c r="H604" s="41">
        <v>1.851817</v>
      </c>
      <c r="I604" s="36">
        <v>0.49962380000000001</v>
      </c>
      <c r="J604" s="36">
        <v>1.3873869999999999</v>
      </c>
      <c r="K604" s="36">
        <v>0</v>
      </c>
      <c r="L604" s="36">
        <v>0</v>
      </c>
      <c r="M604" s="22">
        <v>2005</v>
      </c>
      <c r="N604" s="22" t="s">
        <v>40</v>
      </c>
      <c r="O604" s="22">
        <v>2</v>
      </c>
      <c r="P604" s="22" t="s">
        <v>2</v>
      </c>
      <c r="Q604" s="22" t="s">
        <v>31</v>
      </c>
      <c r="R604" s="33">
        <v>8.0576000000000009E-2</v>
      </c>
      <c r="S604" s="33">
        <v>1.7250000000000001</v>
      </c>
      <c r="T604" s="33">
        <v>1</v>
      </c>
      <c r="U604" s="33">
        <v>1.5699999999999999E-2</v>
      </c>
      <c r="V604" s="33">
        <v>1.7007000000000001</v>
      </c>
      <c r="W604" s="33">
        <v>9.6888468000000005E-2</v>
      </c>
      <c r="X604" s="42" t="s">
        <v>4</v>
      </c>
      <c r="Y604" s="36">
        <v>0.2</v>
      </c>
      <c r="Z604" s="36"/>
      <c r="AA604" s="36"/>
      <c r="AB604" s="36"/>
      <c r="AC604" s="36"/>
      <c r="AD604" s="36"/>
      <c r="AE604" s="36"/>
      <c r="AF604" s="36"/>
    </row>
    <row r="605" spans="1:32" s="22" customFormat="1" x14ac:dyDescent="0.2">
      <c r="A605" s="4">
        <v>604</v>
      </c>
      <c r="B605" s="22" t="s">
        <v>141</v>
      </c>
      <c r="C605" s="22">
        <v>438013.092</v>
      </c>
      <c r="D605" s="22">
        <v>4414719.5659999996</v>
      </c>
      <c r="E605" s="22">
        <v>4</v>
      </c>
      <c r="F605" s="36">
        <v>0</v>
      </c>
      <c r="G605" s="36">
        <v>8.0590499999999995E-2</v>
      </c>
      <c r="H605" s="41">
        <v>1.851817</v>
      </c>
      <c r="I605" s="36">
        <v>0.49962380000000001</v>
      </c>
      <c r="J605" s="36">
        <v>1.3873869999999999</v>
      </c>
      <c r="K605" s="36">
        <v>0</v>
      </c>
      <c r="L605" s="36">
        <v>0</v>
      </c>
      <c r="M605" s="22">
        <v>2005</v>
      </c>
      <c r="N605" s="22" t="s">
        <v>40</v>
      </c>
      <c r="O605" s="22">
        <v>2</v>
      </c>
      <c r="P605" s="22" t="s">
        <v>2</v>
      </c>
      <c r="Q605" s="22" t="s">
        <v>31</v>
      </c>
      <c r="R605" s="33">
        <v>8.0576000000000009E-2</v>
      </c>
      <c r="S605" s="33">
        <v>1.7250000000000001</v>
      </c>
      <c r="T605" s="33">
        <v>1</v>
      </c>
      <c r="U605" s="33">
        <v>1.5699999999999999E-2</v>
      </c>
      <c r="V605" s="33">
        <v>1.7007000000000001</v>
      </c>
      <c r="W605" s="33">
        <v>9.6888468000000005E-2</v>
      </c>
      <c r="X605" s="42" t="s">
        <v>5</v>
      </c>
      <c r="Y605" s="36">
        <v>0.20000000000000004</v>
      </c>
      <c r="Z605" s="36"/>
      <c r="AA605" s="36"/>
      <c r="AB605" s="36"/>
      <c r="AC605" s="36"/>
      <c r="AD605" s="36"/>
      <c r="AE605" s="36"/>
      <c r="AF605" s="36"/>
    </row>
    <row r="606" spans="1:32" s="22" customFormat="1" x14ac:dyDescent="0.2">
      <c r="A606" s="4">
        <v>605</v>
      </c>
      <c r="B606" s="22" t="s">
        <v>141</v>
      </c>
      <c r="C606" s="22">
        <v>438013.092</v>
      </c>
      <c r="D606" s="22">
        <v>4414719.5659999996</v>
      </c>
      <c r="E606" s="22">
        <v>4</v>
      </c>
      <c r="F606" s="36">
        <v>0</v>
      </c>
      <c r="G606" s="36">
        <v>8.0590499999999995E-2</v>
      </c>
      <c r="H606" s="41">
        <v>1.851817</v>
      </c>
      <c r="I606" s="36">
        <v>0.49962380000000001</v>
      </c>
      <c r="J606" s="36">
        <v>1.3873869999999999</v>
      </c>
      <c r="K606" s="36">
        <v>0</v>
      </c>
      <c r="L606" s="36">
        <v>0</v>
      </c>
      <c r="M606" s="22">
        <v>2005</v>
      </c>
      <c r="N606" s="22" t="s">
        <v>40</v>
      </c>
      <c r="O606" s="22">
        <v>2</v>
      </c>
      <c r="P606" s="22" t="s">
        <v>2</v>
      </c>
      <c r="Q606" s="22" t="s">
        <v>31</v>
      </c>
      <c r="R606" s="33">
        <v>8.0576000000000009E-2</v>
      </c>
      <c r="S606" s="33">
        <v>1.7250000000000001</v>
      </c>
      <c r="T606" s="33">
        <v>1</v>
      </c>
      <c r="U606" s="33">
        <v>1.5699999999999999E-2</v>
      </c>
      <c r="V606" s="33">
        <v>1.7007000000000001</v>
      </c>
      <c r="W606" s="33">
        <v>9.6888468000000005E-2</v>
      </c>
      <c r="X606" s="42" t="s">
        <v>22</v>
      </c>
      <c r="Y606" s="36">
        <v>6.6666666666666666E-2</v>
      </c>
      <c r="Z606" s="36"/>
      <c r="AA606" s="36"/>
      <c r="AB606" s="36"/>
      <c r="AC606" s="36"/>
      <c r="AD606" s="36"/>
      <c r="AE606" s="36"/>
      <c r="AF606" s="36"/>
    </row>
    <row r="607" spans="1:32" s="22" customFormat="1" x14ac:dyDescent="0.2">
      <c r="A607" s="4">
        <v>606</v>
      </c>
      <c r="B607" s="22" t="s">
        <v>141</v>
      </c>
      <c r="C607" s="22">
        <v>438013.092</v>
      </c>
      <c r="D607" s="22">
        <v>4414719.5659999996</v>
      </c>
      <c r="E607" s="22">
        <v>4</v>
      </c>
      <c r="F607" s="36">
        <v>0</v>
      </c>
      <c r="G607" s="36">
        <v>8.0590499999999995E-2</v>
      </c>
      <c r="H607" s="41">
        <v>1.851817</v>
      </c>
      <c r="I607" s="36">
        <v>0.49962380000000001</v>
      </c>
      <c r="J607" s="36">
        <v>1.3873869999999999</v>
      </c>
      <c r="K607" s="36">
        <v>0</v>
      </c>
      <c r="L607" s="36">
        <v>0</v>
      </c>
      <c r="M607" s="22">
        <v>2005</v>
      </c>
      <c r="N607" s="22" t="s">
        <v>40</v>
      </c>
      <c r="O607" s="22">
        <v>2</v>
      </c>
      <c r="P607" s="22" t="s">
        <v>2</v>
      </c>
      <c r="Q607" s="22" t="s">
        <v>31</v>
      </c>
      <c r="R607" s="33">
        <v>8.0576000000000009E-2</v>
      </c>
      <c r="S607" s="33">
        <v>1.7250000000000001</v>
      </c>
      <c r="T607" s="33">
        <v>1</v>
      </c>
      <c r="U607" s="33">
        <v>1.5699999999999999E-2</v>
      </c>
      <c r="V607" s="33">
        <v>1.7007000000000001</v>
      </c>
      <c r="W607" s="33">
        <v>9.6888468000000005E-2</v>
      </c>
      <c r="X607" s="42" t="s">
        <v>104</v>
      </c>
      <c r="Y607" s="36">
        <v>0.66666666666666663</v>
      </c>
      <c r="Z607" s="36"/>
      <c r="AA607" s="36"/>
      <c r="AB607" s="36"/>
      <c r="AC607" s="36"/>
      <c r="AD607" s="36"/>
      <c r="AE607" s="36"/>
      <c r="AF607" s="36"/>
    </row>
    <row r="608" spans="1:32" s="22" customFormat="1" x14ac:dyDescent="0.2">
      <c r="A608" s="4">
        <v>607</v>
      </c>
      <c r="B608" s="22" t="s">
        <v>141</v>
      </c>
      <c r="C608" s="22">
        <v>438013.092</v>
      </c>
      <c r="D608" s="22">
        <v>4414719.5659999996</v>
      </c>
      <c r="E608" s="22">
        <v>4</v>
      </c>
      <c r="F608" s="36">
        <v>0</v>
      </c>
      <c r="G608" s="36">
        <v>8.0590499999999995E-2</v>
      </c>
      <c r="H608" s="41">
        <v>1.851817</v>
      </c>
      <c r="I608" s="36">
        <v>0.49962380000000001</v>
      </c>
      <c r="J608" s="36">
        <v>1.3873869999999999</v>
      </c>
      <c r="K608" s="36">
        <v>0</v>
      </c>
      <c r="L608" s="36">
        <v>0</v>
      </c>
      <c r="M608" s="22">
        <v>2005</v>
      </c>
      <c r="N608" s="22" t="s">
        <v>40</v>
      </c>
      <c r="O608" s="22">
        <v>2</v>
      </c>
      <c r="P608" s="22" t="s">
        <v>2</v>
      </c>
      <c r="Q608" s="22" t="s">
        <v>31</v>
      </c>
      <c r="R608" s="33">
        <v>8.0576000000000009E-2</v>
      </c>
      <c r="S608" s="33">
        <v>1.7250000000000001</v>
      </c>
      <c r="T608" s="33">
        <v>1</v>
      </c>
      <c r="U608" s="33">
        <v>1.5699999999999999E-2</v>
      </c>
      <c r="V608" s="33">
        <v>1.7007000000000001</v>
      </c>
      <c r="W608" s="33">
        <v>9.6888468000000005E-2</v>
      </c>
      <c r="X608" s="42" t="s">
        <v>105</v>
      </c>
      <c r="Y608" s="36">
        <v>0.46666666666666662</v>
      </c>
      <c r="Z608" s="36"/>
      <c r="AA608" s="36"/>
      <c r="AB608" s="36"/>
      <c r="AC608" s="36"/>
      <c r="AD608" s="36"/>
      <c r="AE608" s="36"/>
      <c r="AF608" s="36"/>
    </row>
    <row r="609" spans="1:32" s="49" customFormat="1" x14ac:dyDescent="0.2">
      <c r="A609" s="49">
        <v>608</v>
      </c>
      <c r="B609" s="49" t="s">
        <v>141</v>
      </c>
      <c r="C609" s="49">
        <v>438013.092</v>
      </c>
      <c r="D609" s="49">
        <v>4414719.5659999996</v>
      </c>
      <c r="E609" s="49">
        <v>4</v>
      </c>
      <c r="F609" s="50">
        <v>0</v>
      </c>
      <c r="G609" s="50">
        <v>8.0590499999999995E-2</v>
      </c>
      <c r="H609" s="50">
        <v>1.851817</v>
      </c>
      <c r="I609" s="50">
        <v>0.49962380000000001</v>
      </c>
      <c r="J609" s="50">
        <v>1.3873869999999999</v>
      </c>
      <c r="K609" s="50">
        <v>0</v>
      </c>
      <c r="L609" s="50">
        <v>0</v>
      </c>
      <c r="M609" s="49">
        <v>2005</v>
      </c>
      <c r="N609" s="49" t="s">
        <v>40</v>
      </c>
      <c r="O609" s="49">
        <v>2</v>
      </c>
      <c r="P609" s="49" t="s">
        <v>2</v>
      </c>
      <c r="Q609" s="49" t="s">
        <v>31</v>
      </c>
      <c r="R609" s="44">
        <v>8.0576000000000009E-2</v>
      </c>
      <c r="S609" s="44">
        <v>1.7250000000000001</v>
      </c>
      <c r="T609" s="44">
        <v>1</v>
      </c>
      <c r="U609" s="44">
        <v>1.5699999999999999E-2</v>
      </c>
      <c r="V609" s="44">
        <v>1.7007000000000001</v>
      </c>
      <c r="W609" s="44">
        <v>9.6888468000000005E-2</v>
      </c>
      <c r="X609" s="52" t="s">
        <v>25</v>
      </c>
      <c r="Y609" s="50">
        <v>2.1</v>
      </c>
      <c r="Z609" s="50"/>
      <c r="AA609" s="50"/>
      <c r="AB609" s="50"/>
      <c r="AC609" s="50"/>
      <c r="AD609" s="50"/>
      <c r="AE609" s="50"/>
      <c r="AF609" s="50"/>
    </row>
    <row r="610" spans="1:32" s="5" customFormat="1" x14ac:dyDescent="0.2">
      <c r="A610" s="22">
        <v>609</v>
      </c>
      <c r="B610" s="5" t="s">
        <v>142</v>
      </c>
      <c r="C610" s="5">
        <v>452265.967</v>
      </c>
      <c r="D610" s="5">
        <v>4413681.1880000001</v>
      </c>
      <c r="E610" s="5">
        <v>5</v>
      </c>
      <c r="F610" s="35">
        <v>3.3678100000000002E-2</v>
      </c>
      <c r="G610" s="35">
        <v>0</v>
      </c>
      <c r="H610" s="35">
        <v>0</v>
      </c>
      <c r="I610" s="35">
        <v>2.7714599999999999E-2</v>
      </c>
      <c r="J610" s="35">
        <v>11.089460000000001</v>
      </c>
      <c r="K610" s="35">
        <v>9.1469099999999998E-2</v>
      </c>
      <c r="L610" s="35">
        <v>0.72514699999999999</v>
      </c>
      <c r="M610" s="5">
        <v>2003</v>
      </c>
      <c r="N610" s="5" t="s">
        <v>40</v>
      </c>
      <c r="O610" s="5">
        <v>1</v>
      </c>
      <c r="P610" s="5" t="s">
        <v>4</v>
      </c>
      <c r="Q610" s="5" t="s">
        <v>29</v>
      </c>
      <c r="R610" s="32">
        <v>14.472</v>
      </c>
      <c r="S610" s="32">
        <v>30.465</v>
      </c>
      <c r="T610" s="32">
        <v>4</v>
      </c>
      <c r="U610" s="32">
        <v>0.15390000000000001</v>
      </c>
      <c r="V610" s="32">
        <v>5.0307000000000004</v>
      </c>
      <c r="W610" s="32">
        <v>6.9317511999999998E-2</v>
      </c>
      <c r="X610" s="48" t="s">
        <v>2</v>
      </c>
      <c r="Y610" s="35">
        <v>0</v>
      </c>
      <c r="Z610" s="35"/>
      <c r="AA610" s="35"/>
      <c r="AB610" s="35"/>
      <c r="AC610" s="35"/>
      <c r="AD610" s="35"/>
      <c r="AE610" s="35"/>
      <c r="AF610" s="35"/>
    </row>
    <row r="611" spans="1:32" s="22" customFormat="1" x14ac:dyDescent="0.2">
      <c r="A611" s="22">
        <v>610</v>
      </c>
      <c r="B611" s="22" t="s">
        <v>142</v>
      </c>
      <c r="C611" s="22">
        <v>452265.967</v>
      </c>
      <c r="D611" s="22">
        <v>4413681.1880000001</v>
      </c>
      <c r="E611" s="22">
        <v>5</v>
      </c>
      <c r="F611" s="36">
        <v>3.3678100000000002E-2</v>
      </c>
      <c r="G611" s="36">
        <v>0</v>
      </c>
      <c r="H611" s="41">
        <v>0</v>
      </c>
      <c r="I611" s="36">
        <v>2.7714599999999999E-2</v>
      </c>
      <c r="J611" s="36">
        <v>11.089460000000001</v>
      </c>
      <c r="K611" s="36">
        <v>9.1469099999999998E-2</v>
      </c>
      <c r="L611" s="36">
        <v>0.72514699999999999</v>
      </c>
      <c r="M611" s="22">
        <v>2003</v>
      </c>
      <c r="N611" s="22" t="s">
        <v>40</v>
      </c>
      <c r="O611" s="22">
        <v>1</v>
      </c>
      <c r="P611" s="22" t="s">
        <v>4</v>
      </c>
      <c r="Q611" s="22" t="s">
        <v>29</v>
      </c>
      <c r="R611" s="33">
        <v>14.472</v>
      </c>
      <c r="S611" s="33">
        <v>30.465</v>
      </c>
      <c r="T611" s="33">
        <v>4</v>
      </c>
      <c r="U611" s="33">
        <v>0.15390000000000001</v>
      </c>
      <c r="V611" s="33">
        <v>5.0307000000000004</v>
      </c>
      <c r="W611" s="33">
        <v>6.9317511999999998E-2</v>
      </c>
      <c r="X611" s="42" t="s">
        <v>3</v>
      </c>
      <c r="Y611" s="41">
        <v>0</v>
      </c>
      <c r="Z611" s="36"/>
      <c r="AA611" s="36"/>
      <c r="AB611" s="36"/>
      <c r="AC611" s="36"/>
      <c r="AD611" s="36"/>
      <c r="AE611" s="36"/>
      <c r="AF611" s="36"/>
    </row>
    <row r="612" spans="1:32" s="22" customFormat="1" x14ac:dyDescent="0.2">
      <c r="A612" s="22">
        <v>611</v>
      </c>
      <c r="B612" s="22" t="s">
        <v>142</v>
      </c>
      <c r="C612" s="22">
        <v>452265.967</v>
      </c>
      <c r="D612" s="22">
        <v>4413681.1880000001</v>
      </c>
      <c r="E612" s="22">
        <v>5</v>
      </c>
      <c r="F612" s="36">
        <v>3.3678100000000002E-2</v>
      </c>
      <c r="G612" s="36">
        <v>0</v>
      </c>
      <c r="H612" s="41">
        <v>0</v>
      </c>
      <c r="I612" s="36">
        <v>2.7714599999999999E-2</v>
      </c>
      <c r="J612" s="36">
        <v>11.089460000000001</v>
      </c>
      <c r="K612" s="36">
        <v>9.1469099999999998E-2</v>
      </c>
      <c r="L612" s="36">
        <v>0.72514699999999999</v>
      </c>
      <c r="M612" s="22">
        <v>2003</v>
      </c>
      <c r="N612" s="22" t="s">
        <v>40</v>
      </c>
      <c r="O612" s="22">
        <v>1</v>
      </c>
      <c r="P612" s="22" t="s">
        <v>4</v>
      </c>
      <c r="Q612" s="22" t="s">
        <v>29</v>
      </c>
      <c r="R612" s="33">
        <v>14.472</v>
      </c>
      <c r="S612" s="33">
        <v>30.465</v>
      </c>
      <c r="T612" s="33">
        <v>4</v>
      </c>
      <c r="U612" s="33">
        <v>0.15390000000000001</v>
      </c>
      <c r="V612" s="33">
        <v>5.0307000000000004</v>
      </c>
      <c r="W612" s="33">
        <v>6.9317511999999998E-2</v>
      </c>
      <c r="X612" s="42" t="s">
        <v>4</v>
      </c>
      <c r="Y612" s="41">
        <v>0.85</v>
      </c>
      <c r="Z612" s="36"/>
      <c r="AA612" s="36"/>
      <c r="AB612" s="36"/>
      <c r="AC612" s="36"/>
      <c r="AD612" s="36"/>
      <c r="AE612" s="36"/>
      <c r="AF612" s="36"/>
    </row>
    <row r="613" spans="1:32" s="22" customFormat="1" x14ac:dyDescent="0.2">
      <c r="A613" s="4">
        <v>612</v>
      </c>
      <c r="B613" s="22" t="s">
        <v>142</v>
      </c>
      <c r="C613" s="22">
        <v>452265.967</v>
      </c>
      <c r="D613" s="22">
        <v>4413681.1880000001</v>
      </c>
      <c r="E613" s="22">
        <v>5</v>
      </c>
      <c r="F613" s="36">
        <v>3.3678100000000002E-2</v>
      </c>
      <c r="G613" s="36">
        <v>0</v>
      </c>
      <c r="H613" s="41">
        <v>0</v>
      </c>
      <c r="I613" s="36">
        <v>2.7714599999999999E-2</v>
      </c>
      <c r="J613" s="36">
        <v>11.089460000000001</v>
      </c>
      <c r="K613" s="36">
        <v>9.1469099999999998E-2</v>
      </c>
      <c r="L613" s="36">
        <v>0.72514699999999999</v>
      </c>
      <c r="M613" s="22">
        <v>2003</v>
      </c>
      <c r="N613" s="22" t="s">
        <v>40</v>
      </c>
      <c r="O613" s="22">
        <v>1</v>
      </c>
      <c r="P613" s="22" t="s">
        <v>4</v>
      </c>
      <c r="Q613" s="22" t="s">
        <v>29</v>
      </c>
      <c r="R613" s="33">
        <v>14.472</v>
      </c>
      <c r="S613" s="33">
        <v>30.465</v>
      </c>
      <c r="T613" s="33">
        <v>4</v>
      </c>
      <c r="U613" s="33">
        <v>0.15390000000000001</v>
      </c>
      <c r="V613" s="33">
        <v>5.0307000000000004</v>
      </c>
      <c r="W613" s="33">
        <v>6.9317511999999998E-2</v>
      </c>
      <c r="X613" s="42" t="s">
        <v>5</v>
      </c>
      <c r="Y613" s="41">
        <v>0.3</v>
      </c>
      <c r="Z613" s="36"/>
      <c r="AA613" s="36"/>
      <c r="AB613" s="36"/>
      <c r="AC613" s="36"/>
      <c r="AD613" s="36"/>
      <c r="AE613" s="36"/>
      <c r="AF613" s="36"/>
    </row>
    <row r="614" spans="1:32" s="22" customFormat="1" x14ac:dyDescent="0.2">
      <c r="A614" s="4">
        <v>613</v>
      </c>
      <c r="B614" s="22" t="s">
        <v>142</v>
      </c>
      <c r="C614" s="22">
        <v>452265.967</v>
      </c>
      <c r="D614" s="22">
        <v>4413681.1880000001</v>
      </c>
      <c r="E614" s="22">
        <v>5</v>
      </c>
      <c r="F614" s="36">
        <v>3.3678100000000002E-2</v>
      </c>
      <c r="G614" s="36">
        <v>0</v>
      </c>
      <c r="H614" s="41">
        <v>0</v>
      </c>
      <c r="I614" s="36">
        <v>2.7714599999999999E-2</v>
      </c>
      <c r="J614" s="36">
        <v>11.089460000000001</v>
      </c>
      <c r="K614" s="36">
        <v>9.1469099999999998E-2</v>
      </c>
      <c r="L614" s="36">
        <v>0.72514699999999999</v>
      </c>
      <c r="M614" s="22">
        <v>2003</v>
      </c>
      <c r="N614" s="22" t="s">
        <v>40</v>
      </c>
      <c r="O614" s="22">
        <v>1</v>
      </c>
      <c r="P614" s="22" t="s">
        <v>4</v>
      </c>
      <c r="Q614" s="22" t="s">
        <v>29</v>
      </c>
      <c r="R614" s="33">
        <v>14.472</v>
      </c>
      <c r="S614" s="33">
        <v>30.465</v>
      </c>
      <c r="T614" s="33">
        <v>4</v>
      </c>
      <c r="U614" s="33">
        <v>0.15390000000000001</v>
      </c>
      <c r="V614" s="33">
        <v>5.0307000000000004</v>
      </c>
      <c r="W614" s="33">
        <v>6.9317511999999998E-2</v>
      </c>
      <c r="X614" s="42" t="s">
        <v>22</v>
      </c>
      <c r="Y614" s="41">
        <v>1.1333333333333333</v>
      </c>
      <c r="Z614" s="36"/>
      <c r="AA614" s="36"/>
      <c r="AB614" s="36"/>
      <c r="AC614" s="36"/>
      <c r="AD614" s="36"/>
      <c r="AE614" s="36"/>
      <c r="AF614" s="36"/>
    </row>
    <row r="615" spans="1:32" s="22" customFormat="1" x14ac:dyDescent="0.2">
      <c r="A615" s="4">
        <v>614</v>
      </c>
      <c r="B615" s="22" t="s">
        <v>142</v>
      </c>
      <c r="C615" s="22">
        <v>452265.967</v>
      </c>
      <c r="D615" s="22">
        <v>4413681.1880000001</v>
      </c>
      <c r="E615" s="22">
        <v>5</v>
      </c>
      <c r="F615" s="36">
        <v>3.3678100000000002E-2</v>
      </c>
      <c r="G615" s="36">
        <v>0</v>
      </c>
      <c r="H615" s="41">
        <v>0</v>
      </c>
      <c r="I615" s="36">
        <v>2.7714599999999999E-2</v>
      </c>
      <c r="J615" s="36">
        <v>11.089460000000001</v>
      </c>
      <c r="K615" s="36">
        <v>9.1469099999999998E-2</v>
      </c>
      <c r="L615" s="36">
        <v>0.72514699999999999</v>
      </c>
      <c r="M615" s="22">
        <v>2003</v>
      </c>
      <c r="N615" s="22" t="s">
        <v>40</v>
      </c>
      <c r="O615" s="22">
        <v>1</v>
      </c>
      <c r="P615" s="22" t="s">
        <v>4</v>
      </c>
      <c r="Q615" s="22" t="s">
        <v>29</v>
      </c>
      <c r="R615" s="33">
        <v>14.472</v>
      </c>
      <c r="S615" s="33">
        <v>30.465</v>
      </c>
      <c r="T615" s="33">
        <v>4</v>
      </c>
      <c r="U615" s="33">
        <v>0.15390000000000001</v>
      </c>
      <c r="V615" s="33">
        <v>5.0307000000000004</v>
      </c>
      <c r="W615" s="33">
        <v>6.9317511999999998E-2</v>
      </c>
      <c r="X615" s="42" t="s">
        <v>104</v>
      </c>
      <c r="Y615" s="41">
        <v>6.6666666666666666E-2</v>
      </c>
      <c r="Z615" s="36"/>
      <c r="AA615" s="36"/>
      <c r="AB615" s="36"/>
      <c r="AC615" s="36"/>
      <c r="AD615" s="36"/>
      <c r="AE615" s="36"/>
      <c r="AF615" s="36"/>
    </row>
    <row r="616" spans="1:32" s="22" customFormat="1" x14ac:dyDescent="0.2">
      <c r="A616" s="4">
        <v>615</v>
      </c>
      <c r="B616" s="22" t="s">
        <v>142</v>
      </c>
      <c r="C616" s="22">
        <v>452265.967</v>
      </c>
      <c r="D616" s="22">
        <v>4413681.1880000001</v>
      </c>
      <c r="E616" s="22">
        <v>5</v>
      </c>
      <c r="F616" s="36">
        <v>3.3678100000000002E-2</v>
      </c>
      <c r="G616" s="36">
        <v>0</v>
      </c>
      <c r="H616" s="41">
        <v>0</v>
      </c>
      <c r="I616" s="36">
        <v>2.7714599999999999E-2</v>
      </c>
      <c r="J616" s="36">
        <v>11.089460000000001</v>
      </c>
      <c r="K616" s="36">
        <v>9.1469099999999998E-2</v>
      </c>
      <c r="L616" s="36">
        <v>0.72514699999999999</v>
      </c>
      <c r="M616" s="22">
        <v>2003</v>
      </c>
      <c r="N616" s="22" t="s">
        <v>40</v>
      </c>
      <c r="O616" s="22">
        <v>1</v>
      </c>
      <c r="P616" s="22" t="s">
        <v>4</v>
      </c>
      <c r="Q616" s="22" t="s">
        <v>29</v>
      </c>
      <c r="R616" s="33">
        <v>14.472</v>
      </c>
      <c r="S616" s="33">
        <v>30.465</v>
      </c>
      <c r="T616" s="33">
        <v>4</v>
      </c>
      <c r="U616" s="33">
        <v>0.15390000000000001</v>
      </c>
      <c r="V616" s="33">
        <v>5.0307000000000004</v>
      </c>
      <c r="W616" s="33">
        <v>6.9317511999999998E-2</v>
      </c>
      <c r="X616" s="42" t="s">
        <v>105</v>
      </c>
      <c r="Y616" s="41">
        <v>0</v>
      </c>
      <c r="Z616" s="36"/>
      <c r="AA616" s="36"/>
      <c r="AB616" s="36"/>
      <c r="AC616" s="36"/>
      <c r="AD616" s="36"/>
      <c r="AE616" s="36"/>
      <c r="AF616" s="36"/>
    </row>
    <row r="617" spans="1:32" s="49" customFormat="1" x14ac:dyDescent="0.2">
      <c r="A617" s="49">
        <v>616</v>
      </c>
      <c r="B617" s="49" t="s">
        <v>142</v>
      </c>
      <c r="C617" s="49">
        <v>452265.967</v>
      </c>
      <c r="D617" s="49">
        <v>4413681.1880000001</v>
      </c>
      <c r="E617" s="49">
        <v>5</v>
      </c>
      <c r="F617" s="50">
        <v>3.3678100000000002E-2</v>
      </c>
      <c r="G617" s="50">
        <v>0</v>
      </c>
      <c r="H617" s="50">
        <v>0</v>
      </c>
      <c r="I617" s="50">
        <v>2.7714599999999999E-2</v>
      </c>
      <c r="J617" s="50">
        <v>11.089460000000001</v>
      </c>
      <c r="K617" s="50">
        <v>9.1469099999999998E-2</v>
      </c>
      <c r="L617" s="50">
        <v>0.72514699999999999</v>
      </c>
      <c r="M617" s="49">
        <v>2003</v>
      </c>
      <c r="N617" s="49" t="s">
        <v>40</v>
      </c>
      <c r="O617" s="49">
        <v>1</v>
      </c>
      <c r="P617" s="49" t="s">
        <v>4</v>
      </c>
      <c r="Q617" s="49" t="s">
        <v>29</v>
      </c>
      <c r="R617" s="44">
        <v>14.472</v>
      </c>
      <c r="S617" s="44">
        <v>30.465</v>
      </c>
      <c r="T617" s="44">
        <v>4</v>
      </c>
      <c r="U617" s="44">
        <v>0.15390000000000001</v>
      </c>
      <c r="V617" s="44">
        <v>5.0307000000000004</v>
      </c>
      <c r="W617" s="44">
        <v>6.9317511999999998E-2</v>
      </c>
      <c r="X617" s="52" t="s">
        <v>25</v>
      </c>
      <c r="Y617" s="50">
        <v>4</v>
      </c>
      <c r="Z617" s="50"/>
      <c r="AA617" s="50"/>
      <c r="AB617" s="50"/>
      <c r="AC617" s="50"/>
      <c r="AD617" s="50"/>
      <c r="AE617" s="50"/>
      <c r="AF617" s="50"/>
    </row>
    <row r="618" spans="1:32" s="4" customFormat="1" x14ac:dyDescent="0.2">
      <c r="A618" s="22">
        <v>617</v>
      </c>
      <c r="B618" s="5" t="s">
        <v>142</v>
      </c>
      <c r="C618" s="4">
        <v>452279.24599999998</v>
      </c>
      <c r="D618" s="4">
        <v>4413753.25</v>
      </c>
      <c r="E618" s="4">
        <v>5</v>
      </c>
      <c r="F618" s="41">
        <v>3.3678100000000002E-2</v>
      </c>
      <c r="G618" s="41">
        <v>0</v>
      </c>
      <c r="H618" s="41">
        <v>0</v>
      </c>
      <c r="I618" s="41">
        <v>2.7714599999999999E-2</v>
      </c>
      <c r="J618" s="41">
        <v>11.089460000000001</v>
      </c>
      <c r="K618" s="41">
        <v>9.1469099999999998E-2</v>
      </c>
      <c r="L618" s="41">
        <v>0.72514699999999999</v>
      </c>
      <c r="M618" s="4">
        <v>2007</v>
      </c>
      <c r="N618" s="4" t="s">
        <v>40</v>
      </c>
      <c r="O618" s="4">
        <v>1</v>
      </c>
      <c r="P618" s="4" t="s">
        <v>4</v>
      </c>
      <c r="Q618" s="4" t="s">
        <v>29</v>
      </c>
      <c r="R618" s="34">
        <v>14.472</v>
      </c>
      <c r="S618" s="34">
        <v>30.465</v>
      </c>
      <c r="T618" s="34">
        <v>4</v>
      </c>
      <c r="U618" s="34">
        <v>0.15390000000000001</v>
      </c>
      <c r="V618" s="34">
        <v>5.0307000000000004</v>
      </c>
      <c r="W618" s="34">
        <v>7.8636304000000004E-2</v>
      </c>
      <c r="X618" s="42" t="s">
        <v>2</v>
      </c>
      <c r="Y618" s="41">
        <v>0</v>
      </c>
      <c r="Z618" s="41"/>
      <c r="AA618" s="41"/>
      <c r="AB618" s="41"/>
      <c r="AC618" s="41"/>
      <c r="AD618" s="41"/>
      <c r="AE618" s="41"/>
      <c r="AF618" s="41"/>
    </row>
    <row r="619" spans="1:32" s="22" customFormat="1" x14ac:dyDescent="0.2">
      <c r="A619" s="22">
        <v>618</v>
      </c>
      <c r="B619" s="22" t="s">
        <v>142</v>
      </c>
      <c r="C619" s="22">
        <v>452279.24599999998</v>
      </c>
      <c r="D619" s="22">
        <v>4413753.25</v>
      </c>
      <c r="E619" s="22">
        <v>5</v>
      </c>
      <c r="F619" s="36">
        <v>3.3678100000000002E-2</v>
      </c>
      <c r="G619" s="36">
        <v>0</v>
      </c>
      <c r="H619" s="41">
        <v>0</v>
      </c>
      <c r="I619" s="36">
        <v>2.7714599999999999E-2</v>
      </c>
      <c r="J619" s="36">
        <v>11.089460000000001</v>
      </c>
      <c r="K619" s="36">
        <v>9.1469099999999998E-2</v>
      </c>
      <c r="L619" s="36">
        <v>0.72514699999999999</v>
      </c>
      <c r="M619" s="22">
        <v>2007</v>
      </c>
      <c r="N619" s="22" t="s">
        <v>40</v>
      </c>
      <c r="O619" s="22">
        <v>1</v>
      </c>
      <c r="P619" s="22" t="s">
        <v>4</v>
      </c>
      <c r="Q619" s="22" t="s">
        <v>29</v>
      </c>
      <c r="R619" s="33">
        <v>14.472</v>
      </c>
      <c r="S619" s="33">
        <v>30.465</v>
      </c>
      <c r="T619" s="33">
        <v>4</v>
      </c>
      <c r="U619" s="33">
        <v>0.15390000000000001</v>
      </c>
      <c r="V619" s="33">
        <v>5.0307000000000004</v>
      </c>
      <c r="W619" s="33">
        <v>7.8636304000000004E-2</v>
      </c>
      <c r="X619" s="42" t="s">
        <v>3</v>
      </c>
      <c r="Y619" s="41">
        <v>0</v>
      </c>
      <c r="Z619" s="36"/>
      <c r="AA619" s="36"/>
      <c r="AB619" s="36"/>
      <c r="AC619" s="36"/>
      <c r="AD619" s="36"/>
      <c r="AE619" s="36"/>
      <c r="AF619" s="36"/>
    </row>
    <row r="620" spans="1:32" s="22" customFormat="1" x14ac:dyDescent="0.2">
      <c r="A620" s="22">
        <v>619</v>
      </c>
      <c r="B620" s="22" t="s">
        <v>142</v>
      </c>
      <c r="C620" s="22">
        <v>452279.24599999998</v>
      </c>
      <c r="D620" s="22">
        <v>4413753.25</v>
      </c>
      <c r="E620" s="22">
        <v>5</v>
      </c>
      <c r="F620" s="36">
        <v>3.3678100000000002E-2</v>
      </c>
      <c r="G620" s="36">
        <v>0</v>
      </c>
      <c r="H620" s="41">
        <v>0</v>
      </c>
      <c r="I620" s="36">
        <v>2.7714599999999999E-2</v>
      </c>
      <c r="J620" s="36">
        <v>11.089460000000001</v>
      </c>
      <c r="K620" s="36">
        <v>9.1469099999999998E-2</v>
      </c>
      <c r="L620" s="36">
        <v>0.72514699999999999</v>
      </c>
      <c r="M620" s="22">
        <v>2007</v>
      </c>
      <c r="N620" s="22" t="s">
        <v>40</v>
      </c>
      <c r="O620" s="22">
        <v>1</v>
      </c>
      <c r="P620" s="22" t="s">
        <v>4</v>
      </c>
      <c r="Q620" s="22" t="s">
        <v>29</v>
      </c>
      <c r="R620" s="33">
        <v>14.472</v>
      </c>
      <c r="S620" s="33">
        <v>30.465</v>
      </c>
      <c r="T620" s="33">
        <v>4</v>
      </c>
      <c r="U620" s="33">
        <v>0.15390000000000001</v>
      </c>
      <c r="V620" s="33">
        <v>5.0307000000000004</v>
      </c>
      <c r="W620" s="33">
        <v>7.8636304000000004E-2</v>
      </c>
      <c r="X620" s="42" t="s">
        <v>4</v>
      </c>
      <c r="Y620" s="41">
        <v>0.04</v>
      </c>
      <c r="Z620" s="36"/>
      <c r="AA620" s="36"/>
      <c r="AB620" s="36"/>
      <c r="AC620" s="36"/>
      <c r="AD620" s="36"/>
      <c r="AE620" s="36"/>
      <c r="AF620" s="36"/>
    </row>
    <row r="621" spans="1:32" s="22" customFormat="1" x14ac:dyDescent="0.2">
      <c r="A621" s="4">
        <v>620</v>
      </c>
      <c r="B621" s="22" t="s">
        <v>142</v>
      </c>
      <c r="C621" s="22">
        <v>452279.24599999998</v>
      </c>
      <c r="D621" s="22">
        <v>4413753.25</v>
      </c>
      <c r="E621" s="22">
        <v>5</v>
      </c>
      <c r="F621" s="36">
        <v>3.3678100000000002E-2</v>
      </c>
      <c r="G621" s="36">
        <v>0</v>
      </c>
      <c r="H621" s="41">
        <v>0</v>
      </c>
      <c r="I621" s="36">
        <v>2.7714599999999999E-2</v>
      </c>
      <c r="J621" s="36">
        <v>11.089460000000001</v>
      </c>
      <c r="K621" s="36">
        <v>9.1469099999999998E-2</v>
      </c>
      <c r="L621" s="36">
        <v>0.72514699999999999</v>
      </c>
      <c r="M621" s="22">
        <v>2007</v>
      </c>
      <c r="N621" s="22" t="s">
        <v>40</v>
      </c>
      <c r="O621" s="22">
        <v>1</v>
      </c>
      <c r="P621" s="22" t="s">
        <v>4</v>
      </c>
      <c r="Q621" s="22" t="s">
        <v>29</v>
      </c>
      <c r="R621" s="33">
        <v>14.472</v>
      </c>
      <c r="S621" s="33">
        <v>30.465</v>
      </c>
      <c r="T621" s="33">
        <v>4</v>
      </c>
      <c r="U621" s="33">
        <v>0.15390000000000001</v>
      </c>
      <c r="V621" s="33">
        <v>5.0307000000000004</v>
      </c>
      <c r="W621" s="33">
        <v>7.8636304000000004E-2</v>
      </c>
      <c r="X621" s="42" t="s">
        <v>5</v>
      </c>
      <c r="Y621" s="41">
        <v>1.1555555555555557</v>
      </c>
      <c r="Z621" s="36"/>
      <c r="AA621" s="36"/>
      <c r="AB621" s="36"/>
      <c r="AC621" s="36"/>
      <c r="AD621" s="36"/>
      <c r="AE621" s="36"/>
      <c r="AF621" s="36"/>
    </row>
    <row r="622" spans="1:32" s="22" customFormat="1" x14ac:dyDescent="0.2">
      <c r="A622" s="4">
        <v>621</v>
      </c>
      <c r="B622" s="22" t="s">
        <v>142</v>
      </c>
      <c r="C622" s="22">
        <v>452279.24599999998</v>
      </c>
      <c r="D622" s="22">
        <v>4413753.25</v>
      </c>
      <c r="E622" s="22">
        <v>5</v>
      </c>
      <c r="F622" s="36">
        <v>3.3678100000000002E-2</v>
      </c>
      <c r="G622" s="36">
        <v>0</v>
      </c>
      <c r="H622" s="41">
        <v>0</v>
      </c>
      <c r="I622" s="36">
        <v>2.7714599999999999E-2</v>
      </c>
      <c r="J622" s="36">
        <v>11.089460000000001</v>
      </c>
      <c r="K622" s="36">
        <v>9.1469099999999998E-2</v>
      </c>
      <c r="L622" s="36">
        <v>0.72514699999999999</v>
      </c>
      <c r="M622" s="22">
        <v>2007</v>
      </c>
      <c r="N622" s="22" t="s">
        <v>40</v>
      </c>
      <c r="O622" s="22">
        <v>1</v>
      </c>
      <c r="P622" s="22" t="s">
        <v>4</v>
      </c>
      <c r="Q622" s="22" t="s">
        <v>29</v>
      </c>
      <c r="R622" s="33">
        <v>14.472</v>
      </c>
      <c r="S622" s="33">
        <v>30.465</v>
      </c>
      <c r="T622" s="33">
        <v>4</v>
      </c>
      <c r="U622" s="33">
        <v>0.15390000000000001</v>
      </c>
      <c r="V622" s="33">
        <v>5.0307000000000004</v>
      </c>
      <c r="W622" s="33">
        <v>7.8636304000000004E-2</v>
      </c>
      <c r="X622" s="42" t="s">
        <v>22</v>
      </c>
      <c r="Y622" s="41">
        <v>1</v>
      </c>
      <c r="Z622" s="36"/>
      <c r="AA622" s="36"/>
      <c r="AB622" s="36"/>
      <c r="AC622" s="36"/>
      <c r="AD622" s="36"/>
      <c r="AE622" s="36"/>
      <c r="AF622" s="36"/>
    </row>
    <row r="623" spans="1:32" s="22" customFormat="1" x14ac:dyDescent="0.2">
      <c r="A623" s="4">
        <v>622</v>
      </c>
      <c r="B623" s="22" t="s">
        <v>142</v>
      </c>
      <c r="C623" s="22">
        <v>452279.24599999998</v>
      </c>
      <c r="D623" s="22">
        <v>4413753.25</v>
      </c>
      <c r="E623" s="22">
        <v>5</v>
      </c>
      <c r="F623" s="36">
        <v>3.3678100000000002E-2</v>
      </c>
      <c r="G623" s="36">
        <v>0</v>
      </c>
      <c r="H623" s="41">
        <v>0</v>
      </c>
      <c r="I623" s="36">
        <v>2.7714599999999999E-2</v>
      </c>
      <c r="J623" s="36">
        <v>11.089460000000001</v>
      </c>
      <c r="K623" s="36">
        <v>9.1469099999999998E-2</v>
      </c>
      <c r="L623" s="36">
        <v>0.72514699999999999</v>
      </c>
      <c r="M623" s="22">
        <v>2007</v>
      </c>
      <c r="N623" s="22" t="s">
        <v>40</v>
      </c>
      <c r="O623" s="22">
        <v>1</v>
      </c>
      <c r="P623" s="22" t="s">
        <v>4</v>
      </c>
      <c r="Q623" s="22" t="s">
        <v>29</v>
      </c>
      <c r="R623" s="33">
        <v>14.472</v>
      </c>
      <c r="S623" s="33">
        <v>30.465</v>
      </c>
      <c r="T623" s="33">
        <v>4</v>
      </c>
      <c r="U623" s="33">
        <v>0.15390000000000001</v>
      </c>
      <c r="V623" s="33">
        <v>5.0307000000000004</v>
      </c>
      <c r="W623" s="33">
        <v>7.8636304000000004E-2</v>
      </c>
      <c r="X623" s="42" t="s">
        <v>104</v>
      </c>
      <c r="Y623" s="41">
        <v>2.2222222222222223E-2</v>
      </c>
      <c r="Z623" s="36"/>
      <c r="AA623" s="36"/>
      <c r="AB623" s="36"/>
      <c r="AC623" s="36"/>
      <c r="AD623" s="36"/>
      <c r="AE623" s="36"/>
      <c r="AF623" s="36"/>
    </row>
    <row r="624" spans="1:32" s="22" customFormat="1" x14ac:dyDescent="0.2">
      <c r="A624" s="4">
        <v>623</v>
      </c>
      <c r="B624" s="22" t="s">
        <v>142</v>
      </c>
      <c r="C624" s="22">
        <v>452279.24599999998</v>
      </c>
      <c r="D624" s="22">
        <v>4413753.25</v>
      </c>
      <c r="E624" s="22">
        <v>5</v>
      </c>
      <c r="F624" s="36">
        <v>3.3678100000000002E-2</v>
      </c>
      <c r="G624" s="36">
        <v>0</v>
      </c>
      <c r="H624" s="41">
        <v>0</v>
      </c>
      <c r="I624" s="36">
        <v>2.7714599999999999E-2</v>
      </c>
      <c r="J624" s="36">
        <v>11.089460000000001</v>
      </c>
      <c r="K624" s="36">
        <v>9.1469099999999998E-2</v>
      </c>
      <c r="L624" s="36">
        <v>0.72514699999999999</v>
      </c>
      <c r="M624" s="22">
        <v>2007</v>
      </c>
      <c r="N624" s="22" t="s">
        <v>40</v>
      </c>
      <c r="O624" s="22">
        <v>1</v>
      </c>
      <c r="P624" s="22" t="s">
        <v>4</v>
      </c>
      <c r="Q624" s="22" t="s">
        <v>29</v>
      </c>
      <c r="R624" s="33">
        <v>14.472</v>
      </c>
      <c r="S624" s="33">
        <v>30.465</v>
      </c>
      <c r="T624" s="33">
        <v>4</v>
      </c>
      <c r="U624" s="33">
        <v>0.15390000000000001</v>
      </c>
      <c r="V624" s="33">
        <v>5.0307000000000004</v>
      </c>
      <c r="W624" s="33">
        <v>7.8636304000000004E-2</v>
      </c>
      <c r="X624" s="42" t="s">
        <v>105</v>
      </c>
      <c r="Y624" s="41">
        <v>0</v>
      </c>
      <c r="Z624" s="36"/>
      <c r="AA624" s="36"/>
      <c r="AB624" s="36"/>
      <c r="AC624" s="36"/>
      <c r="AD624" s="36"/>
      <c r="AE624" s="36"/>
      <c r="AF624" s="36"/>
    </row>
    <row r="625" spans="1:32" s="49" customFormat="1" x14ac:dyDescent="0.2">
      <c r="A625" s="49">
        <v>624</v>
      </c>
      <c r="B625" s="49" t="s">
        <v>142</v>
      </c>
      <c r="C625" s="49">
        <v>452279.24599999998</v>
      </c>
      <c r="D625" s="49">
        <v>4413753.25</v>
      </c>
      <c r="E625" s="49">
        <v>5</v>
      </c>
      <c r="F625" s="50">
        <v>3.3678100000000002E-2</v>
      </c>
      <c r="G625" s="50">
        <v>0</v>
      </c>
      <c r="H625" s="50">
        <v>0</v>
      </c>
      <c r="I625" s="50">
        <v>2.7714599999999999E-2</v>
      </c>
      <c r="J625" s="50">
        <v>11.089460000000001</v>
      </c>
      <c r="K625" s="50">
        <v>9.1469099999999998E-2</v>
      </c>
      <c r="L625" s="50">
        <v>0.72514699999999999</v>
      </c>
      <c r="M625" s="49">
        <v>2007</v>
      </c>
      <c r="N625" s="49" t="s">
        <v>40</v>
      </c>
      <c r="O625" s="49">
        <v>1</v>
      </c>
      <c r="P625" s="49" t="s">
        <v>4</v>
      </c>
      <c r="Q625" s="49" t="s">
        <v>29</v>
      </c>
      <c r="R625" s="44">
        <v>14.472</v>
      </c>
      <c r="S625" s="44">
        <v>30.465</v>
      </c>
      <c r="T625" s="44">
        <v>4</v>
      </c>
      <c r="U625" s="44">
        <v>0.15390000000000001</v>
      </c>
      <c r="V625" s="44">
        <v>5.0307000000000004</v>
      </c>
      <c r="W625" s="44">
        <v>7.8636304000000004E-2</v>
      </c>
      <c r="X625" s="52" t="s">
        <v>25</v>
      </c>
      <c r="Y625" s="50">
        <v>1.19</v>
      </c>
      <c r="Z625" s="50"/>
      <c r="AA625" s="50"/>
      <c r="AB625" s="50"/>
      <c r="AC625" s="50"/>
      <c r="AD625" s="50"/>
      <c r="AE625" s="50"/>
      <c r="AF625" s="50"/>
    </row>
    <row r="626" spans="1:32" s="4" customFormat="1" x14ac:dyDescent="0.2">
      <c r="A626" s="22">
        <v>625</v>
      </c>
      <c r="B626" s="5" t="s">
        <v>142</v>
      </c>
      <c r="C626" s="4">
        <v>453322.80499999999</v>
      </c>
      <c r="D626" s="4">
        <v>4415417.25</v>
      </c>
      <c r="E626" s="4">
        <v>5</v>
      </c>
      <c r="F626" s="41">
        <v>3.3678100000000002E-2</v>
      </c>
      <c r="G626" s="41">
        <v>0</v>
      </c>
      <c r="H626" s="41">
        <v>0</v>
      </c>
      <c r="I626" s="41">
        <v>2.7714599999999999E-2</v>
      </c>
      <c r="J626" s="41">
        <v>11.089460000000001</v>
      </c>
      <c r="K626" s="41">
        <v>9.1469099999999998E-2</v>
      </c>
      <c r="L626" s="41">
        <v>0.72514699999999999</v>
      </c>
      <c r="M626" s="4">
        <v>2007</v>
      </c>
      <c r="N626" s="4" t="s">
        <v>40</v>
      </c>
      <c r="O626" s="4">
        <v>1</v>
      </c>
      <c r="P626" s="4" t="s">
        <v>4</v>
      </c>
      <c r="Q626" s="4" t="s">
        <v>29</v>
      </c>
      <c r="R626" s="34">
        <v>14.472</v>
      </c>
      <c r="S626" s="34">
        <v>30.465</v>
      </c>
      <c r="T626" s="38">
        <v>4</v>
      </c>
      <c r="U626" s="34">
        <v>0.15390000000000001</v>
      </c>
      <c r="V626" s="34">
        <v>5.0307000000000004</v>
      </c>
      <c r="W626" s="34">
        <v>6.8672307000000002E-2</v>
      </c>
      <c r="X626" s="42" t="s">
        <v>2</v>
      </c>
      <c r="Y626" s="41">
        <v>0</v>
      </c>
      <c r="Z626" s="41"/>
      <c r="AA626" s="41"/>
      <c r="AB626" s="41"/>
      <c r="AC626" s="41"/>
      <c r="AD626" s="41"/>
      <c r="AE626" s="41"/>
      <c r="AF626" s="41"/>
    </row>
    <row r="627" spans="1:32" s="22" customFormat="1" x14ac:dyDescent="0.2">
      <c r="A627" s="22">
        <v>626</v>
      </c>
      <c r="B627" s="22" t="s">
        <v>142</v>
      </c>
      <c r="C627" s="22">
        <v>453322.80499999999</v>
      </c>
      <c r="D627" s="22">
        <v>4415417.25</v>
      </c>
      <c r="E627" s="22">
        <v>5</v>
      </c>
      <c r="F627" s="36">
        <v>3.3678100000000002E-2</v>
      </c>
      <c r="G627" s="36">
        <v>0</v>
      </c>
      <c r="H627" s="36">
        <v>0</v>
      </c>
      <c r="I627" s="36">
        <v>2.7714599999999999E-2</v>
      </c>
      <c r="J627" s="36">
        <v>11.089460000000001</v>
      </c>
      <c r="K627" s="36">
        <v>9.1469099999999998E-2</v>
      </c>
      <c r="L627" s="36">
        <v>0.72514699999999999</v>
      </c>
      <c r="M627" s="22">
        <v>2007</v>
      </c>
      <c r="N627" s="22" t="s">
        <v>40</v>
      </c>
      <c r="O627" s="22">
        <v>1</v>
      </c>
      <c r="P627" s="22" t="s">
        <v>4</v>
      </c>
      <c r="Q627" s="22" t="s">
        <v>29</v>
      </c>
      <c r="R627" s="33">
        <v>14.472</v>
      </c>
      <c r="S627" s="33">
        <v>30.465</v>
      </c>
      <c r="T627" s="22">
        <v>4</v>
      </c>
      <c r="U627" s="33">
        <v>0.15390000000000001</v>
      </c>
      <c r="V627" s="33">
        <v>5.0307000000000004</v>
      </c>
      <c r="W627" s="43">
        <v>6.8672307000000002E-2</v>
      </c>
      <c r="X627" s="42" t="s">
        <v>3</v>
      </c>
      <c r="Y627" s="41">
        <v>0</v>
      </c>
    </row>
    <row r="628" spans="1:32" s="22" customFormat="1" x14ac:dyDescent="0.2">
      <c r="A628" s="22">
        <v>627</v>
      </c>
      <c r="B628" s="22" t="s">
        <v>142</v>
      </c>
      <c r="C628" s="22">
        <v>453322.80499999999</v>
      </c>
      <c r="D628" s="22">
        <v>4415417.25</v>
      </c>
      <c r="E628" s="22">
        <v>5</v>
      </c>
      <c r="F628" s="36">
        <v>3.3678100000000002E-2</v>
      </c>
      <c r="G628" s="36">
        <v>0</v>
      </c>
      <c r="H628" s="36">
        <v>0</v>
      </c>
      <c r="I628" s="36">
        <v>2.7714599999999999E-2</v>
      </c>
      <c r="J628" s="36">
        <v>11.089460000000001</v>
      </c>
      <c r="K628" s="36">
        <v>9.1469099999999998E-2</v>
      </c>
      <c r="L628" s="36">
        <v>0.72514699999999999</v>
      </c>
      <c r="M628" s="22">
        <v>2007</v>
      </c>
      <c r="N628" s="22" t="s">
        <v>40</v>
      </c>
      <c r="O628" s="22">
        <v>1</v>
      </c>
      <c r="P628" s="22" t="s">
        <v>4</v>
      </c>
      <c r="Q628" s="22" t="s">
        <v>29</v>
      </c>
      <c r="R628" s="33">
        <v>14.472</v>
      </c>
      <c r="S628" s="33">
        <v>30.465</v>
      </c>
      <c r="T628" s="22">
        <v>4</v>
      </c>
      <c r="U628" s="33">
        <v>0.15390000000000001</v>
      </c>
      <c r="V628" s="33">
        <v>5.0307000000000004</v>
      </c>
      <c r="W628" s="33">
        <v>6.8672307000000002E-2</v>
      </c>
      <c r="X628" s="42" t="s">
        <v>4</v>
      </c>
      <c r="Y628" s="41">
        <v>0.04</v>
      </c>
    </row>
    <row r="629" spans="1:32" x14ac:dyDescent="0.2">
      <c r="A629" s="4">
        <v>628</v>
      </c>
      <c r="B629" s="22" t="s">
        <v>142</v>
      </c>
      <c r="C629">
        <v>453322.80499999999</v>
      </c>
      <c r="D629">
        <v>4415417.25</v>
      </c>
      <c r="E629">
        <v>5</v>
      </c>
      <c r="F629" s="1">
        <v>3.3678100000000002E-2</v>
      </c>
      <c r="G629" s="36">
        <v>0</v>
      </c>
      <c r="H629" s="36">
        <v>0</v>
      </c>
      <c r="I629" s="36">
        <v>2.7714599999999999E-2</v>
      </c>
      <c r="J629" s="36">
        <v>11.089460000000001</v>
      </c>
      <c r="K629" s="36">
        <v>9.1469099999999998E-2</v>
      </c>
      <c r="L629" s="36">
        <v>0.72514699999999999</v>
      </c>
      <c r="M629">
        <v>2007</v>
      </c>
      <c r="N629" s="6" t="s">
        <v>40</v>
      </c>
      <c r="O629">
        <v>1</v>
      </c>
      <c r="P629" t="s">
        <v>4</v>
      </c>
      <c r="Q629" t="s">
        <v>29</v>
      </c>
      <c r="R629" s="33">
        <v>14.472</v>
      </c>
      <c r="S629" s="33">
        <v>30.465</v>
      </c>
      <c r="T629" s="6">
        <v>4</v>
      </c>
      <c r="U629" s="2">
        <v>0.15390000000000001</v>
      </c>
      <c r="V629" s="2">
        <v>5.0307000000000004</v>
      </c>
      <c r="W629" s="2">
        <v>6.8672307000000002E-2</v>
      </c>
      <c r="X629" s="42" t="s">
        <v>5</v>
      </c>
      <c r="Y629" s="41">
        <v>0.13333333333333333</v>
      </c>
    </row>
    <row r="630" spans="1:32" x14ac:dyDescent="0.2">
      <c r="A630" s="4">
        <v>629</v>
      </c>
      <c r="B630" s="22" t="s">
        <v>142</v>
      </c>
      <c r="C630">
        <v>453322.80499999999</v>
      </c>
      <c r="D630">
        <v>4415417.25</v>
      </c>
      <c r="E630">
        <v>5</v>
      </c>
      <c r="F630" s="1">
        <v>3.3678100000000002E-2</v>
      </c>
      <c r="G630" s="36">
        <v>0</v>
      </c>
      <c r="H630" s="36">
        <v>0</v>
      </c>
      <c r="I630" s="36">
        <v>2.7714599999999999E-2</v>
      </c>
      <c r="J630" s="36">
        <v>11.089460000000001</v>
      </c>
      <c r="K630" s="36">
        <v>9.1469099999999998E-2</v>
      </c>
      <c r="L630" s="36">
        <v>0.72514699999999999</v>
      </c>
      <c r="M630" s="31">
        <v>2007</v>
      </c>
      <c r="N630" s="31" t="s">
        <v>40</v>
      </c>
      <c r="O630" s="31">
        <v>1</v>
      </c>
      <c r="P630" s="31" t="s">
        <v>4</v>
      </c>
      <c r="Q630" s="31" t="s">
        <v>29</v>
      </c>
      <c r="R630" s="33">
        <v>14.472</v>
      </c>
      <c r="S630" s="33">
        <v>30.465</v>
      </c>
      <c r="T630" s="31">
        <v>4</v>
      </c>
      <c r="U630" s="2">
        <v>0.15390000000000001</v>
      </c>
      <c r="V630" s="2">
        <v>5.0307000000000004</v>
      </c>
      <c r="W630" s="2">
        <v>6.8672307000000002E-2</v>
      </c>
      <c r="X630" s="42" t="s">
        <v>22</v>
      </c>
      <c r="Y630" s="41">
        <v>1.1333333333333335</v>
      </c>
      <c r="Z630" s="36"/>
      <c r="AA630" s="36"/>
      <c r="AB630" s="36"/>
      <c r="AC630" s="36"/>
      <c r="AD630" s="36"/>
      <c r="AE630" s="36"/>
      <c r="AF630" s="1"/>
    </row>
    <row r="631" spans="1:32" x14ac:dyDescent="0.2">
      <c r="A631" s="4">
        <v>630</v>
      </c>
      <c r="B631" s="22" t="s">
        <v>142</v>
      </c>
      <c r="C631">
        <v>453322.80499999999</v>
      </c>
      <c r="D631">
        <v>4415417.25</v>
      </c>
      <c r="E631">
        <v>5</v>
      </c>
      <c r="F631" s="1">
        <v>3.3678100000000002E-2</v>
      </c>
      <c r="G631" s="36">
        <v>0</v>
      </c>
      <c r="H631" s="36">
        <v>0</v>
      </c>
      <c r="I631" s="36">
        <v>2.7714599999999999E-2</v>
      </c>
      <c r="J631" s="36">
        <v>11.089460000000001</v>
      </c>
      <c r="K631" s="36">
        <v>9.1469099999999998E-2</v>
      </c>
      <c r="L631" s="36">
        <v>0.72514699999999999</v>
      </c>
      <c r="M631" s="31">
        <v>2007</v>
      </c>
      <c r="N631" s="31" t="s">
        <v>40</v>
      </c>
      <c r="O631" s="31">
        <v>1</v>
      </c>
      <c r="P631" s="31" t="s">
        <v>4</v>
      </c>
      <c r="Q631" s="31" t="s">
        <v>29</v>
      </c>
      <c r="R631" s="33">
        <v>14.472</v>
      </c>
      <c r="S631" s="33">
        <v>30.465</v>
      </c>
      <c r="T631" s="31">
        <v>4</v>
      </c>
      <c r="U631" s="2">
        <v>0.15390000000000001</v>
      </c>
      <c r="V631" s="2">
        <v>5.0307000000000004</v>
      </c>
      <c r="W631" s="2">
        <v>6.8672307000000002E-2</v>
      </c>
      <c r="X631" s="42" t="s">
        <v>104</v>
      </c>
      <c r="Y631" s="41">
        <v>1.5999999999999999</v>
      </c>
    </row>
    <row r="632" spans="1:32" x14ac:dyDescent="0.2">
      <c r="A632" s="4">
        <v>631</v>
      </c>
      <c r="B632" s="22" t="s">
        <v>142</v>
      </c>
      <c r="C632">
        <v>453322.80499999999</v>
      </c>
      <c r="D632">
        <v>4415417.25</v>
      </c>
      <c r="E632">
        <v>5</v>
      </c>
      <c r="F632" s="1">
        <v>3.3678100000000002E-2</v>
      </c>
      <c r="G632" s="36">
        <v>0</v>
      </c>
      <c r="H632" s="36">
        <v>0</v>
      </c>
      <c r="I632" s="36">
        <v>2.7714599999999999E-2</v>
      </c>
      <c r="J632" s="36">
        <v>11.089460000000001</v>
      </c>
      <c r="K632" s="36">
        <v>9.1469099999999998E-2</v>
      </c>
      <c r="L632" s="36">
        <v>0.72514699999999999</v>
      </c>
      <c r="M632" s="31">
        <v>2007</v>
      </c>
      <c r="N632" s="31" t="s">
        <v>40</v>
      </c>
      <c r="O632" s="31">
        <v>1</v>
      </c>
      <c r="P632" s="31" t="s">
        <v>4</v>
      </c>
      <c r="Q632" s="31" t="s">
        <v>29</v>
      </c>
      <c r="R632" s="33">
        <v>14.472</v>
      </c>
      <c r="S632" s="33">
        <v>30.465</v>
      </c>
      <c r="T632" s="31">
        <v>4</v>
      </c>
      <c r="U632" s="2">
        <v>0.15390000000000001</v>
      </c>
      <c r="V632" s="2">
        <v>5.0307000000000004</v>
      </c>
      <c r="W632" s="2">
        <v>6.8672307000000002E-2</v>
      </c>
      <c r="X632" s="42" t="s">
        <v>105</v>
      </c>
      <c r="Y632" s="41">
        <v>6.6666666666666666E-2</v>
      </c>
    </row>
    <row r="633" spans="1:32" s="10" customFormat="1" x14ac:dyDescent="0.2">
      <c r="A633" s="49">
        <v>632</v>
      </c>
      <c r="B633" s="49" t="s">
        <v>142</v>
      </c>
      <c r="C633" s="10">
        <v>453322.80499999999</v>
      </c>
      <c r="D633" s="10">
        <v>4415417.25</v>
      </c>
      <c r="E633" s="10">
        <v>5</v>
      </c>
      <c r="F633" s="53">
        <v>3.3678100000000002E-2</v>
      </c>
      <c r="G633" s="50">
        <v>0</v>
      </c>
      <c r="H633" s="50">
        <v>0</v>
      </c>
      <c r="I633" s="50">
        <v>2.7714599999999999E-2</v>
      </c>
      <c r="J633" s="50">
        <v>11.089460000000001</v>
      </c>
      <c r="K633" s="50">
        <v>9.1469099999999998E-2</v>
      </c>
      <c r="L633" s="50">
        <v>0.72514699999999999</v>
      </c>
      <c r="M633" s="31">
        <v>2007</v>
      </c>
      <c r="N633" s="31" t="s">
        <v>40</v>
      </c>
      <c r="O633" s="31">
        <v>1</v>
      </c>
      <c r="P633" s="31" t="s">
        <v>4</v>
      </c>
      <c r="Q633" s="31" t="s">
        <v>29</v>
      </c>
      <c r="R633" s="33">
        <v>14.472</v>
      </c>
      <c r="S633" s="33">
        <v>30.465</v>
      </c>
      <c r="T633" s="31">
        <v>4</v>
      </c>
      <c r="U633" s="2">
        <v>0.15390000000000001</v>
      </c>
      <c r="V633" s="2">
        <v>5.0307000000000004</v>
      </c>
      <c r="W633" s="2">
        <v>6.8672307000000002E-2</v>
      </c>
      <c r="X633" s="42" t="s">
        <v>25</v>
      </c>
      <c r="Y633" s="41">
        <v>0.78</v>
      </c>
      <c r="Z633" s="49"/>
      <c r="AA633" s="49"/>
      <c r="AB633" s="49"/>
      <c r="AC633" s="49"/>
      <c r="AD633" s="49"/>
      <c r="AE633" s="49"/>
    </row>
    <row r="637" spans="1:32" x14ac:dyDescent="0.2">
      <c r="Q637" t="s">
        <v>20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9"/>
  <sheetViews>
    <sheetView topLeftCell="T8" zoomScale="150" zoomScaleNormal="150" zoomScalePageLayoutView="150" workbookViewId="0">
      <selection activeCell="AB35" sqref="AB35"/>
    </sheetView>
  </sheetViews>
  <sheetFormatPr baseColWidth="10" defaultColWidth="8.83203125" defaultRowHeight="15" x14ac:dyDescent="0.2"/>
  <cols>
    <col min="1" max="1" width="17" customWidth="1"/>
    <col min="2" max="2" width="27.5" customWidth="1"/>
    <col min="3" max="3" width="17.83203125" customWidth="1"/>
    <col min="4" max="5" width="17.33203125" style="21" customWidth="1"/>
    <col min="6" max="6" width="18.5" style="21" customWidth="1"/>
    <col min="7" max="7" width="17.33203125" customWidth="1"/>
    <col min="8" max="8" width="18.5" style="21" customWidth="1"/>
    <col min="9" max="9" width="16" customWidth="1"/>
    <col min="11" max="11" width="12.33203125" customWidth="1"/>
    <col min="13" max="14" width="11.33203125" customWidth="1"/>
    <col min="20" max="20" width="14.5" style="21" customWidth="1"/>
    <col min="21" max="21" width="13.33203125" style="21" customWidth="1"/>
    <col min="23" max="23" width="13.1640625" customWidth="1"/>
    <col min="25" max="25" width="18.6640625" customWidth="1"/>
    <col min="26" max="26" width="9.33203125" customWidth="1"/>
    <col min="27" max="27" width="17.83203125" customWidth="1"/>
    <col min="28" max="28" width="16.6640625" customWidth="1"/>
    <col min="29" max="29" width="13" customWidth="1"/>
    <col min="32" max="32" width="13.5" customWidth="1"/>
  </cols>
  <sheetData>
    <row r="1" spans="1:37" s="31" customFormat="1" x14ac:dyDescent="0.2">
      <c r="A1" s="31" t="s">
        <v>163</v>
      </c>
    </row>
    <row r="2" spans="1:37" s="6" customFormat="1" x14ac:dyDescent="0.2">
      <c r="D2" s="21"/>
      <c r="E2" s="21"/>
      <c r="F2" s="21"/>
      <c r="H2" s="21"/>
      <c r="T2" s="21"/>
      <c r="U2" s="21"/>
    </row>
    <row r="3" spans="1:37" s="6" customFormat="1" x14ac:dyDescent="0.2">
      <c r="A3" s="60" t="s">
        <v>65</v>
      </c>
      <c r="D3" s="21"/>
      <c r="E3" s="21"/>
      <c r="F3" s="21"/>
      <c r="H3" s="21"/>
      <c r="T3" s="21"/>
      <c r="U3" s="21"/>
    </row>
    <row r="4" spans="1:37" s="56" customFormat="1" x14ac:dyDescent="0.2">
      <c r="A4" s="56" t="s">
        <v>164</v>
      </c>
      <c r="B4" s="56" t="s">
        <v>165</v>
      </c>
      <c r="C4" s="56" t="s">
        <v>42</v>
      </c>
      <c r="D4" s="56" t="s">
        <v>82</v>
      </c>
      <c r="E4" s="56" t="s">
        <v>96</v>
      </c>
      <c r="F4" s="56" t="s">
        <v>95</v>
      </c>
      <c r="G4" s="56" t="s">
        <v>84</v>
      </c>
      <c r="H4" s="56" t="s">
        <v>43</v>
      </c>
      <c r="I4" s="56" t="s">
        <v>80</v>
      </c>
      <c r="J4" s="56" t="s">
        <v>44</v>
      </c>
      <c r="K4" s="56" t="s">
        <v>45</v>
      </c>
      <c r="L4" s="56" t="s">
        <v>46</v>
      </c>
      <c r="M4" s="56" t="s">
        <v>47</v>
      </c>
      <c r="N4" s="56" t="s">
        <v>48</v>
      </c>
      <c r="O4" s="56" t="s">
        <v>49</v>
      </c>
      <c r="P4" s="56" t="s">
        <v>50</v>
      </c>
      <c r="Q4" s="56" t="s">
        <v>51</v>
      </c>
      <c r="R4" s="56" t="s">
        <v>53</v>
      </c>
      <c r="S4" s="56" t="s">
        <v>67</v>
      </c>
      <c r="T4" s="56" t="s">
        <v>81</v>
      </c>
    </row>
    <row r="5" spans="1:37" x14ac:dyDescent="0.2">
      <c r="A5" s="11">
        <v>1</v>
      </c>
      <c r="B5" s="11" t="s">
        <v>58</v>
      </c>
      <c r="C5" s="25">
        <v>10</v>
      </c>
      <c r="D5" s="16">
        <v>71.874300000000005</v>
      </c>
      <c r="E5" s="16">
        <f>D5*0.01</f>
        <v>0.71874300000000002</v>
      </c>
      <c r="F5" s="16">
        <v>7.1873699999999996</v>
      </c>
      <c r="G5" s="16">
        <v>5.3428000000000004</v>
      </c>
      <c r="H5" s="11">
        <v>0.1608</v>
      </c>
      <c r="I5" s="11">
        <v>3.3681000000000001</v>
      </c>
      <c r="J5" s="11">
        <v>11.5144</v>
      </c>
      <c r="K5" s="11">
        <v>0.99109999999999998</v>
      </c>
      <c r="L5" s="11">
        <v>99.141000000000005</v>
      </c>
      <c r="M5" s="11">
        <v>55.289000000000001</v>
      </c>
      <c r="N5" s="11">
        <v>99.9221</v>
      </c>
      <c r="O5" s="11">
        <v>0.99490000000000001</v>
      </c>
      <c r="P5" s="11">
        <v>31.9465</v>
      </c>
      <c r="Q5" s="11">
        <v>194.70609999999999</v>
      </c>
      <c r="R5" s="11">
        <v>7.7999999999999996E-3</v>
      </c>
      <c r="S5" s="11">
        <v>1.1881999999999999</v>
      </c>
      <c r="T5" s="11">
        <v>99.215000000000003</v>
      </c>
      <c r="U5"/>
      <c r="W5" s="2" t="s">
        <v>57</v>
      </c>
      <c r="X5" s="2" t="s">
        <v>90</v>
      </c>
      <c r="Y5" t="s">
        <v>93</v>
      </c>
      <c r="Z5" t="s">
        <v>42</v>
      </c>
      <c r="AA5" t="s">
        <v>98</v>
      </c>
      <c r="AB5" t="s">
        <v>99</v>
      </c>
      <c r="AC5" t="s">
        <v>79</v>
      </c>
      <c r="AD5" s="31" t="s">
        <v>44</v>
      </c>
      <c r="AE5" t="s">
        <v>43</v>
      </c>
      <c r="AF5" t="s">
        <v>67</v>
      </c>
      <c r="AG5" t="s">
        <v>47</v>
      </c>
      <c r="AH5" t="s">
        <v>52</v>
      </c>
      <c r="AI5" t="s">
        <v>86</v>
      </c>
      <c r="AJ5" t="s">
        <v>87</v>
      </c>
      <c r="AK5" t="s">
        <v>94</v>
      </c>
    </row>
    <row r="6" spans="1:37" x14ac:dyDescent="0.2">
      <c r="A6" s="11">
        <v>1</v>
      </c>
      <c r="B6" s="11" t="s">
        <v>59</v>
      </c>
      <c r="C6" s="25">
        <v>63</v>
      </c>
      <c r="D6" s="16">
        <v>7.1581999999999999</v>
      </c>
      <c r="E6" s="16">
        <f t="shared" ref="E6:E25" si="0">D6*0.01</f>
        <v>7.1582000000000007E-2</v>
      </c>
      <c r="F6" s="16">
        <v>4.52149</v>
      </c>
      <c r="G6" s="16">
        <v>2.9855</v>
      </c>
      <c r="H6" s="11">
        <v>1.0127999999999999</v>
      </c>
      <c r="I6" s="11">
        <v>1.8591</v>
      </c>
      <c r="J6" s="11">
        <v>15.672800000000001</v>
      </c>
      <c r="K6" s="11">
        <v>0.98509999999999998</v>
      </c>
      <c r="L6" s="11">
        <v>98.523700000000005</v>
      </c>
      <c r="M6" s="11">
        <v>68.551900000000003</v>
      </c>
      <c r="N6" s="11">
        <v>99.849299999999999</v>
      </c>
      <c r="O6" s="11">
        <v>0.99860000000000004</v>
      </c>
      <c r="P6" s="11">
        <v>8.6148000000000007</v>
      </c>
      <c r="Q6" s="11">
        <v>722.03769999999997</v>
      </c>
      <c r="R6" s="11">
        <v>1.38E-2</v>
      </c>
      <c r="S6" s="11">
        <v>1.1317999999999999</v>
      </c>
      <c r="T6" s="11">
        <v>98.616600000000005</v>
      </c>
      <c r="U6"/>
      <c r="W6" s="21">
        <v>1</v>
      </c>
      <c r="X6" s="1" t="s">
        <v>1</v>
      </c>
      <c r="Y6" t="s">
        <v>166</v>
      </c>
      <c r="Z6">
        <v>10</v>
      </c>
      <c r="AA6">
        <v>0.71874300000000002</v>
      </c>
      <c r="AB6">
        <v>7.1873699999999996</v>
      </c>
      <c r="AC6">
        <v>5.3428000000000004</v>
      </c>
      <c r="AD6">
        <v>11.5144</v>
      </c>
      <c r="AE6">
        <v>0.1608</v>
      </c>
      <c r="AF6">
        <v>1.1881999999999999</v>
      </c>
      <c r="AG6">
        <v>55.289000000000001</v>
      </c>
      <c r="AH6">
        <v>99.215000000000003</v>
      </c>
      <c r="AI6">
        <v>31.9465</v>
      </c>
      <c r="AJ6">
        <v>194.70609999999999</v>
      </c>
      <c r="AK6">
        <v>0.99490000000000001</v>
      </c>
    </row>
    <row r="7" spans="1:37" x14ac:dyDescent="0.2">
      <c r="A7" s="11">
        <v>1</v>
      </c>
      <c r="B7" s="11" t="s">
        <v>60</v>
      </c>
      <c r="C7" s="25">
        <v>16</v>
      </c>
      <c r="D7" s="16">
        <v>6.2351999999999999</v>
      </c>
      <c r="E7" s="16">
        <f t="shared" si="0"/>
        <v>6.2351999999999998E-2</v>
      </c>
      <c r="F7" s="16">
        <v>0.99769099999999999</v>
      </c>
      <c r="G7" s="16">
        <v>0.3916</v>
      </c>
      <c r="H7" s="11">
        <v>0.25719999999999998</v>
      </c>
      <c r="I7" s="11">
        <v>2.4266999999999999</v>
      </c>
      <c r="J7" s="11">
        <v>9.3914000000000009</v>
      </c>
      <c r="K7" s="11">
        <v>0.9829</v>
      </c>
      <c r="L7" s="11">
        <v>98.119100000000003</v>
      </c>
      <c r="M7" s="11">
        <v>96.943200000000004</v>
      </c>
      <c r="N7" s="11">
        <v>99.455100000000002</v>
      </c>
      <c r="O7" s="11">
        <v>1</v>
      </c>
      <c r="P7" s="11">
        <v>0.24310000000000001</v>
      </c>
      <c r="Q7" s="11">
        <v>25587.398700000002</v>
      </c>
      <c r="R7" s="11">
        <v>1.6799999999999999E-2</v>
      </c>
      <c r="S7" s="11">
        <v>1.1616</v>
      </c>
      <c r="T7" s="11">
        <v>98.316000000000003</v>
      </c>
      <c r="U7" s="3"/>
      <c r="W7">
        <v>1</v>
      </c>
      <c r="X7" t="s">
        <v>1</v>
      </c>
      <c r="Y7" t="s">
        <v>169</v>
      </c>
      <c r="Z7">
        <v>63</v>
      </c>
      <c r="AA7">
        <v>7.1582000000000007E-2</v>
      </c>
      <c r="AB7">
        <v>4.52149</v>
      </c>
      <c r="AC7">
        <v>2.9855</v>
      </c>
      <c r="AD7">
        <v>15.672800000000001</v>
      </c>
      <c r="AE7">
        <v>1.0127999999999999</v>
      </c>
      <c r="AF7">
        <v>1.1317999999999999</v>
      </c>
      <c r="AG7">
        <v>68.551900000000003</v>
      </c>
      <c r="AH7">
        <v>98.616600000000005</v>
      </c>
      <c r="AI7">
        <v>8.6148000000000007</v>
      </c>
      <c r="AJ7">
        <v>722.03769999999997</v>
      </c>
      <c r="AK7">
        <v>0.99860000000000004</v>
      </c>
    </row>
    <row r="8" spans="1:37" s="6" customFormat="1" x14ac:dyDescent="0.2">
      <c r="A8" s="12">
        <v>2</v>
      </c>
      <c r="B8" s="12" t="s">
        <v>58</v>
      </c>
      <c r="C8" s="26">
        <v>1</v>
      </c>
      <c r="D8" s="17">
        <v>228.39599999999999</v>
      </c>
      <c r="E8" s="17">
        <f t="shared" si="0"/>
        <v>2.28396</v>
      </c>
      <c r="F8" s="17">
        <v>2.284233</v>
      </c>
      <c r="G8" s="17">
        <v>17.813700000000001</v>
      </c>
      <c r="H8" s="12">
        <v>7.8E-2</v>
      </c>
      <c r="I8" s="12">
        <v>6.08</v>
      </c>
      <c r="J8" s="12">
        <v>6.08</v>
      </c>
      <c r="K8" s="12">
        <v>0.99180000000000001</v>
      </c>
      <c r="L8" s="12">
        <v>99.194999999999993</v>
      </c>
      <c r="M8" s="12">
        <v>46.334899999999998</v>
      </c>
      <c r="N8" s="12">
        <v>99.956599999999995</v>
      </c>
      <c r="O8" s="12">
        <v>0.96830000000000005</v>
      </c>
      <c r="P8" s="12">
        <v>40.6858</v>
      </c>
      <c r="Q8" s="12">
        <v>31.513200000000001</v>
      </c>
      <c r="R8" s="12">
        <v>6.7000000000000002E-3</v>
      </c>
      <c r="S8" s="12">
        <v>1.2465999999999999</v>
      </c>
      <c r="T8" s="12">
        <v>99.326499999999996</v>
      </c>
      <c r="W8" s="6">
        <v>1</v>
      </c>
      <c r="X8" s="6" t="s">
        <v>1</v>
      </c>
      <c r="Y8" s="6" t="s">
        <v>167</v>
      </c>
      <c r="Z8" s="6">
        <v>16</v>
      </c>
      <c r="AA8" s="6">
        <v>6.2351999999999998E-2</v>
      </c>
      <c r="AB8" s="6">
        <v>0.99769099999999999</v>
      </c>
      <c r="AC8" s="6">
        <v>0.3916</v>
      </c>
      <c r="AD8" s="6">
        <v>9.3914000000000009</v>
      </c>
      <c r="AE8" s="6">
        <v>0.25719999999999998</v>
      </c>
      <c r="AF8" s="6">
        <v>1.1616</v>
      </c>
      <c r="AG8" s="6">
        <v>96.943200000000004</v>
      </c>
      <c r="AH8" s="6">
        <v>98.316000000000003</v>
      </c>
      <c r="AI8" s="6">
        <v>0.24310000000000001</v>
      </c>
      <c r="AJ8" s="6">
        <v>25587.398700000002</v>
      </c>
      <c r="AK8">
        <v>1</v>
      </c>
    </row>
    <row r="9" spans="1:37" x14ac:dyDescent="0.2">
      <c r="A9" s="12">
        <v>2</v>
      </c>
      <c r="B9" s="12" t="s">
        <v>59</v>
      </c>
      <c r="C9" s="26">
        <v>8</v>
      </c>
      <c r="D9" s="17">
        <v>31.2788</v>
      </c>
      <c r="E9" s="17">
        <f t="shared" si="0"/>
        <v>0.31278800000000001</v>
      </c>
      <c r="F9" s="17">
        <v>2.548203</v>
      </c>
      <c r="G9" s="17">
        <v>16.973500000000001</v>
      </c>
      <c r="H9" s="12">
        <v>0.624</v>
      </c>
      <c r="I9" s="12">
        <v>2.5215999999999998</v>
      </c>
      <c r="J9" s="12">
        <v>8.2977000000000007</v>
      </c>
      <c r="K9" s="12">
        <v>0.98850000000000005</v>
      </c>
      <c r="L9" s="12">
        <v>98.950800000000001</v>
      </c>
      <c r="M9" s="12">
        <v>98.922399999999996</v>
      </c>
      <c r="N9" s="12">
        <v>99.939499999999995</v>
      </c>
      <c r="O9" s="12">
        <v>0.97050000000000003</v>
      </c>
      <c r="P9" s="12">
        <v>37.760199999999998</v>
      </c>
      <c r="Q9" s="12">
        <v>33.954700000000003</v>
      </c>
      <c r="R9" s="12">
        <v>9.1999999999999998E-3</v>
      </c>
      <c r="S9" s="12">
        <v>1.2042999999999999</v>
      </c>
      <c r="T9" s="12">
        <v>99.076099999999997</v>
      </c>
      <c r="U9"/>
      <c r="W9">
        <v>1</v>
      </c>
      <c r="X9" t="s">
        <v>92</v>
      </c>
      <c r="Y9" t="s">
        <v>168</v>
      </c>
      <c r="Z9">
        <v>89</v>
      </c>
      <c r="AA9">
        <f>AVERAGE(AA6:AA8)</f>
        <v>0.28422566666666665</v>
      </c>
      <c r="AB9">
        <f>SUM(AB6:AB8)</f>
        <v>12.706550999999999</v>
      </c>
      <c r="AC9">
        <v>5.3428000000000004</v>
      </c>
      <c r="AD9">
        <v>4.8105000000000002</v>
      </c>
      <c r="AE9">
        <v>4.82E-2</v>
      </c>
      <c r="AF9">
        <v>1.1435</v>
      </c>
      <c r="AG9">
        <v>69.655600000000007</v>
      </c>
      <c r="AH9">
        <v>98.931799999999996</v>
      </c>
      <c r="AI9">
        <v>40.804400000000001</v>
      </c>
      <c r="AJ9">
        <v>152.4391</v>
      </c>
      <c r="AK9" s="31">
        <v>0.99339999999999995</v>
      </c>
    </row>
    <row r="10" spans="1:37" x14ac:dyDescent="0.2">
      <c r="A10" s="12">
        <v>2</v>
      </c>
      <c r="B10" s="12" t="s">
        <v>60</v>
      </c>
      <c r="C10" s="26">
        <v>10</v>
      </c>
      <c r="D10" s="17">
        <v>2.6095999999999999</v>
      </c>
      <c r="E10" s="17">
        <f t="shared" si="0"/>
        <v>2.6096000000000001E-2</v>
      </c>
      <c r="F10" s="17">
        <v>0.26090679999999999</v>
      </c>
      <c r="G10" s="17">
        <v>0.88639999999999997</v>
      </c>
      <c r="H10" s="12">
        <v>0.77990000000000004</v>
      </c>
      <c r="I10" s="12">
        <v>3.3281000000000001</v>
      </c>
      <c r="J10" s="12">
        <v>9.7260000000000009</v>
      </c>
      <c r="K10" s="12">
        <v>0.96499999999999997</v>
      </c>
      <c r="L10" s="12">
        <v>96.190899999999999</v>
      </c>
      <c r="M10" s="12">
        <v>53.566400000000002</v>
      </c>
      <c r="N10" s="12">
        <v>99.019800000000004</v>
      </c>
      <c r="O10" s="12">
        <v>0.99990000000000001</v>
      </c>
      <c r="P10" s="12">
        <v>0.1338</v>
      </c>
      <c r="Q10" s="12">
        <v>9585.0771000000004</v>
      </c>
      <c r="R10" s="12">
        <v>3.4299999999999997E-2</v>
      </c>
      <c r="S10" s="12">
        <v>1.2393000000000001</v>
      </c>
      <c r="T10" s="12">
        <v>96.569100000000006</v>
      </c>
      <c r="U10"/>
      <c r="W10" s="31"/>
      <c r="X10" s="31"/>
      <c r="Y10" s="31"/>
      <c r="Z10" s="31"/>
      <c r="AA10" s="31"/>
      <c r="AB10" s="31">
        <f>SUM(AB6:AB7)</f>
        <v>11.70886</v>
      </c>
      <c r="AC10" s="31"/>
      <c r="AD10" s="31"/>
      <c r="AE10" s="31"/>
      <c r="AF10" s="31"/>
      <c r="AG10" s="31"/>
      <c r="AH10" s="31"/>
      <c r="AI10" s="31"/>
      <c r="AJ10" s="31"/>
      <c r="AK10" s="31"/>
    </row>
    <row r="11" spans="1:37" x14ac:dyDescent="0.2">
      <c r="A11" s="13">
        <v>3</v>
      </c>
      <c r="B11" s="13" t="s">
        <v>59</v>
      </c>
      <c r="C11" s="27">
        <v>6</v>
      </c>
      <c r="D11" s="18">
        <v>17.1859</v>
      </c>
      <c r="E11" s="18">
        <f t="shared" si="0"/>
        <v>0.17185900000000001</v>
      </c>
      <c r="F11" s="18">
        <v>1.031528</v>
      </c>
      <c r="G11" s="18">
        <v>4.5164999999999997</v>
      </c>
      <c r="H11" s="13">
        <v>0.31909999999999999</v>
      </c>
      <c r="I11" s="13">
        <v>3.1242999999999999</v>
      </c>
      <c r="J11" s="13">
        <v>6.6939000000000002</v>
      </c>
      <c r="K11" s="13">
        <v>0.98809999999999998</v>
      </c>
      <c r="L11" s="13">
        <v>98.680899999999994</v>
      </c>
      <c r="M11" s="13">
        <v>44.6038</v>
      </c>
      <c r="N11" s="13">
        <v>99.798299999999998</v>
      </c>
      <c r="O11" s="13">
        <v>0.99790000000000001</v>
      </c>
      <c r="P11" s="13">
        <v>3.8959000000000001</v>
      </c>
      <c r="Q11" s="13">
        <v>482.60059999999999</v>
      </c>
      <c r="R11" s="13">
        <v>1.12E-2</v>
      </c>
      <c r="S11" s="13">
        <v>1.2068000000000001</v>
      </c>
      <c r="T11" s="13">
        <v>98.875699999999995</v>
      </c>
      <c r="U11"/>
      <c r="W11">
        <v>2</v>
      </c>
      <c r="X11" t="s">
        <v>1</v>
      </c>
      <c r="Y11" s="31" t="s">
        <v>166</v>
      </c>
      <c r="Z11">
        <v>1</v>
      </c>
      <c r="AA11">
        <v>2.28396</v>
      </c>
      <c r="AB11">
        <v>2.284233</v>
      </c>
      <c r="AC11">
        <v>17.813700000000001</v>
      </c>
      <c r="AD11">
        <v>6.08</v>
      </c>
      <c r="AE11">
        <v>7.8E-2</v>
      </c>
      <c r="AF11">
        <v>1.2465999999999999</v>
      </c>
      <c r="AG11">
        <v>46.334899999999998</v>
      </c>
      <c r="AH11">
        <v>99.326499999999996</v>
      </c>
      <c r="AI11">
        <v>40.6858</v>
      </c>
      <c r="AJ11">
        <v>31.513200000000001</v>
      </c>
      <c r="AK11" s="6">
        <v>0.96830000000000005</v>
      </c>
    </row>
    <row r="12" spans="1:37" x14ac:dyDescent="0.2">
      <c r="A12" s="13">
        <v>3</v>
      </c>
      <c r="B12" s="13" t="s">
        <v>60</v>
      </c>
      <c r="C12" s="27">
        <v>6</v>
      </c>
      <c r="D12" s="18">
        <v>20.020099999999999</v>
      </c>
      <c r="E12" s="18">
        <f t="shared" si="0"/>
        <v>0.20020099999999999</v>
      </c>
      <c r="F12" s="18">
        <v>1.201495</v>
      </c>
      <c r="G12" s="18">
        <v>6.1536999999999997</v>
      </c>
      <c r="H12" s="13">
        <v>0.31909999999999999</v>
      </c>
      <c r="I12" s="13">
        <v>2.7403</v>
      </c>
      <c r="J12" s="13">
        <v>5.3311999999999999</v>
      </c>
      <c r="K12" s="13">
        <v>0.99150000000000005</v>
      </c>
      <c r="L12" s="13">
        <v>99.027100000000004</v>
      </c>
      <c r="M12" s="13">
        <v>54.4816</v>
      </c>
      <c r="N12" s="13">
        <v>99.869500000000002</v>
      </c>
      <c r="O12" s="13">
        <v>0.99619999999999997</v>
      </c>
      <c r="P12" s="13">
        <v>7.1239999999999997</v>
      </c>
      <c r="Q12" s="13">
        <v>263.91609999999997</v>
      </c>
      <c r="R12" s="13">
        <v>7.9000000000000008E-3</v>
      </c>
      <c r="S12" s="13">
        <v>1.1921999999999999</v>
      </c>
      <c r="T12" s="13">
        <v>99.208200000000005</v>
      </c>
      <c r="U12"/>
      <c r="W12">
        <v>2</v>
      </c>
      <c r="X12" t="s">
        <v>1</v>
      </c>
      <c r="Y12" s="31" t="s">
        <v>169</v>
      </c>
      <c r="Z12">
        <v>8</v>
      </c>
      <c r="AA12">
        <v>0.31278800000000001</v>
      </c>
      <c r="AB12">
        <v>2.548203</v>
      </c>
      <c r="AC12">
        <v>16.973500000000001</v>
      </c>
      <c r="AD12">
        <v>8.2977000000000007</v>
      </c>
      <c r="AE12">
        <v>0.624</v>
      </c>
      <c r="AF12">
        <v>1.2042999999999999</v>
      </c>
      <c r="AG12">
        <v>98.922399999999996</v>
      </c>
      <c r="AH12">
        <v>99.076099999999997</v>
      </c>
      <c r="AI12">
        <v>37.760199999999998</v>
      </c>
      <c r="AJ12">
        <v>33.954700000000003</v>
      </c>
      <c r="AK12">
        <v>0.97050000000000003</v>
      </c>
    </row>
    <row r="13" spans="1:37" x14ac:dyDescent="0.2">
      <c r="A13" s="13">
        <v>3</v>
      </c>
      <c r="B13" s="13" t="s">
        <v>58</v>
      </c>
      <c r="C13" s="27">
        <v>6</v>
      </c>
      <c r="D13" s="18">
        <v>33.181699999999999</v>
      </c>
      <c r="E13" s="18">
        <f t="shared" si="0"/>
        <v>0.33181699999999997</v>
      </c>
      <c r="F13" s="18">
        <v>1.9913419999999999</v>
      </c>
      <c r="G13" s="18">
        <v>8.1987000000000005</v>
      </c>
      <c r="H13" s="13">
        <v>0.31909999999999999</v>
      </c>
      <c r="I13" s="13">
        <v>2.4148000000000001</v>
      </c>
      <c r="J13" s="13">
        <v>5.7065999999999999</v>
      </c>
      <c r="K13" s="13">
        <v>0.99250000000000005</v>
      </c>
      <c r="L13" s="13">
        <v>99.191100000000006</v>
      </c>
      <c r="M13" s="13">
        <v>61.649500000000003</v>
      </c>
      <c r="N13" s="13">
        <v>99.903700000000001</v>
      </c>
      <c r="O13" s="13">
        <v>0.99270000000000003</v>
      </c>
      <c r="P13" s="13">
        <v>13.646599999999999</v>
      </c>
      <c r="Q13" s="13">
        <v>137.7741</v>
      </c>
      <c r="R13" s="13">
        <v>6.7000000000000002E-3</v>
      </c>
      <c r="S13" s="13">
        <v>1.1479999999999999</v>
      </c>
      <c r="T13" s="13">
        <v>99.331900000000005</v>
      </c>
      <c r="U13"/>
      <c r="W13">
        <v>2</v>
      </c>
      <c r="X13" t="s">
        <v>1</v>
      </c>
      <c r="Y13" s="31" t="s">
        <v>167</v>
      </c>
      <c r="Z13">
        <v>10</v>
      </c>
      <c r="AA13">
        <v>2.6096000000000001E-2</v>
      </c>
      <c r="AB13">
        <v>0.26090679999999999</v>
      </c>
      <c r="AC13">
        <v>0.88639999999999997</v>
      </c>
      <c r="AD13">
        <v>9.7260000000000009</v>
      </c>
      <c r="AE13">
        <v>0.77990000000000004</v>
      </c>
      <c r="AF13">
        <v>1.2393000000000001</v>
      </c>
      <c r="AG13">
        <v>53.566400000000002</v>
      </c>
      <c r="AH13">
        <v>96.569100000000006</v>
      </c>
      <c r="AI13">
        <v>0.1338</v>
      </c>
      <c r="AJ13">
        <v>9585.0771000000004</v>
      </c>
      <c r="AK13">
        <v>0.99990000000000001</v>
      </c>
    </row>
    <row r="14" spans="1:37" x14ac:dyDescent="0.2">
      <c r="A14" s="13">
        <v>3</v>
      </c>
      <c r="B14" s="13" t="s">
        <v>61</v>
      </c>
      <c r="C14" s="27">
        <v>3</v>
      </c>
      <c r="D14" s="18">
        <v>0.46439999999999998</v>
      </c>
      <c r="E14" s="18">
        <f t="shared" si="0"/>
        <v>4.6439999999999997E-3</v>
      </c>
      <c r="F14" s="18">
        <v>1.3983199999999999E-2</v>
      </c>
      <c r="G14" s="18">
        <v>6.4899999999999999E-2</v>
      </c>
      <c r="H14" s="13">
        <v>0.15959999999999999</v>
      </c>
      <c r="I14" s="13">
        <v>1.3328</v>
      </c>
      <c r="J14" s="13">
        <v>1.958</v>
      </c>
      <c r="K14" s="13">
        <v>0.98329999999999995</v>
      </c>
      <c r="L14" s="13">
        <v>96.655199999999994</v>
      </c>
      <c r="M14" s="13">
        <v>39.500500000000002</v>
      </c>
      <c r="N14" s="13">
        <v>97.724400000000003</v>
      </c>
      <c r="O14" s="13">
        <v>1</v>
      </c>
      <c r="P14" s="13">
        <v>8.0000000000000004E-4</v>
      </c>
      <c r="Q14" s="13">
        <v>2349283.0970000001</v>
      </c>
      <c r="R14" s="13">
        <v>1.66E-2</v>
      </c>
      <c r="S14" s="13">
        <v>1.0810999999999999</v>
      </c>
      <c r="T14" s="13">
        <v>98.334999999999994</v>
      </c>
      <c r="U14"/>
      <c r="W14">
        <v>2</v>
      </c>
      <c r="X14" t="s">
        <v>92</v>
      </c>
      <c r="Y14" t="s">
        <v>88</v>
      </c>
      <c r="Z14">
        <v>19</v>
      </c>
      <c r="AA14" s="31">
        <f>AVERAGE(AA11:AA13)</f>
        <v>0.87428133333333324</v>
      </c>
      <c r="AB14" s="31">
        <f>SUM(AB11:AB13)</f>
        <v>5.0933427999999994</v>
      </c>
      <c r="AC14">
        <v>17.813700000000001</v>
      </c>
      <c r="AD14">
        <v>4.4009</v>
      </c>
      <c r="AE14">
        <v>0.23400000000000001</v>
      </c>
      <c r="AF14">
        <v>1.2249000000000001</v>
      </c>
      <c r="AG14">
        <v>78.870199999999997</v>
      </c>
      <c r="AH14">
        <v>99.059799999999996</v>
      </c>
      <c r="AI14">
        <v>78.579800000000006</v>
      </c>
      <c r="AJ14">
        <v>16.316400000000002</v>
      </c>
      <c r="AK14" s="31">
        <v>0.93869999999999998</v>
      </c>
    </row>
    <row r="15" spans="1:37" ht="11.25" customHeight="1" x14ac:dyDescent="0.2">
      <c r="A15" s="13">
        <v>3</v>
      </c>
      <c r="B15" s="13" t="s">
        <v>62</v>
      </c>
      <c r="C15" s="27">
        <v>1</v>
      </c>
      <c r="D15" s="18">
        <v>11.047599999999999</v>
      </c>
      <c r="E15" s="18">
        <f t="shared" si="0"/>
        <v>0.11047599999999999</v>
      </c>
      <c r="F15" s="18">
        <v>0.11142100000000001</v>
      </c>
      <c r="G15" s="18">
        <v>0.58760000000000001</v>
      </c>
      <c r="H15" s="13">
        <v>5.3199999999999997E-2</v>
      </c>
      <c r="I15" s="13">
        <v>3.4565000000000001</v>
      </c>
      <c r="J15" s="13">
        <v>3.4565000000000001</v>
      </c>
      <c r="K15" s="13">
        <v>0.98499999999999999</v>
      </c>
      <c r="L15" s="13">
        <v>97.916300000000007</v>
      </c>
      <c r="M15" s="13">
        <v>33.923499999999997</v>
      </c>
      <c r="N15" s="13">
        <v>99.493700000000004</v>
      </c>
      <c r="O15" s="13">
        <v>1</v>
      </c>
      <c r="P15" s="13">
        <v>6.4899999999999999E-2</v>
      </c>
      <c r="Q15" s="13">
        <v>28963.334599999998</v>
      </c>
      <c r="R15" s="13">
        <v>1.49E-2</v>
      </c>
      <c r="S15" s="13">
        <v>1.2139</v>
      </c>
      <c r="T15" s="13">
        <v>98.510199999999998</v>
      </c>
      <c r="U15"/>
      <c r="W15" s="31"/>
      <c r="X15" s="31"/>
      <c r="Y15" s="31"/>
      <c r="Z15" s="31"/>
      <c r="AA15" s="31"/>
      <c r="AB15" s="31">
        <f>SUM(AB11:AB12)</f>
        <v>4.8324359999999995</v>
      </c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7" x14ac:dyDescent="0.2">
      <c r="A16" s="13">
        <v>3</v>
      </c>
      <c r="B16" s="13" t="s">
        <v>63</v>
      </c>
      <c r="C16" s="27">
        <v>3</v>
      </c>
      <c r="D16" s="18">
        <v>5.5100000000000003E-2</v>
      </c>
      <c r="E16" s="18">
        <f t="shared" si="0"/>
        <v>5.5100000000000006E-4</v>
      </c>
      <c r="F16" s="18">
        <v>1.6374E-3</v>
      </c>
      <c r="G16" s="18">
        <v>8.6999999999999994E-3</v>
      </c>
      <c r="H16" s="13">
        <v>0.15959999999999999</v>
      </c>
      <c r="I16" s="13">
        <v>1.2541</v>
      </c>
      <c r="J16" s="13">
        <v>1.7073</v>
      </c>
      <c r="K16" s="13">
        <v>0.96309999999999996</v>
      </c>
      <c r="L16" s="13">
        <v>91.525400000000005</v>
      </c>
      <c r="M16" s="13">
        <v>0</v>
      </c>
      <c r="N16" s="13">
        <v>94.558099999999996</v>
      </c>
      <c r="O16" s="13">
        <v>1</v>
      </c>
      <c r="P16" s="13">
        <v>0</v>
      </c>
      <c r="Q16" s="13">
        <v>132712007.8953</v>
      </c>
      <c r="R16" s="13">
        <v>3.6900000000000002E-2</v>
      </c>
      <c r="S16" s="13">
        <v>1.1558999999999999</v>
      </c>
      <c r="T16" s="13">
        <v>96.305700000000002</v>
      </c>
      <c r="U16"/>
      <c r="W16">
        <v>3</v>
      </c>
      <c r="X16" t="s">
        <v>1</v>
      </c>
      <c r="Y16" s="31" t="s">
        <v>169</v>
      </c>
      <c r="Z16">
        <v>6</v>
      </c>
      <c r="AA16">
        <v>0.17185900000000001</v>
      </c>
      <c r="AB16">
        <v>1.031528</v>
      </c>
      <c r="AC16">
        <v>4.5164999999999997</v>
      </c>
      <c r="AD16">
        <v>6.6939000000000002</v>
      </c>
      <c r="AE16">
        <v>0.31909999999999999</v>
      </c>
      <c r="AF16">
        <v>1.2068000000000001</v>
      </c>
      <c r="AG16">
        <v>44.6038</v>
      </c>
      <c r="AH16">
        <v>98.875699999999995</v>
      </c>
      <c r="AI16">
        <v>3.8959000000000001</v>
      </c>
      <c r="AJ16">
        <v>482.60059999999999</v>
      </c>
      <c r="AK16">
        <v>0.99790000000000001</v>
      </c>
    </row>
    <row r="17" spans="1:37" ht="12.75" customHeight="1" x14ac:dyDescent="0.2">
      <c r="A17" s="14">
        <v>4</v>
      </c>
      <c r="B17" s="14" t="s">
        <v>58</v>
      </c>
      <c r="C17" s="28">
        <v>2</v>
      </c>
      <c r="D17" s="19">
        <v>24.963799999999999</v>
      </c>
      <c r="E17" s="19">
        <f t="shared" si="0"/>
        <v>0.249638</v>
      </c>
      <c r="F17" s="19">
        <v>0.49962380000000001</v>
      </c>
      <c r="G17" s="19">
        <v>0.44690000000000002</v>
      </c>
      <c r="H17" s="14">
        <v>3.1399999999999997E-2</v>
      </c>
      <c r="I17" s="14">
        <v>4.6161000000000003</v>
      </c>
      <c r="J17" s="14">
        <v>6.5799000000000003</v>
      </c>
      <c r="K17" s="14">
        <v>0.98399999999999999</v>
      </c>
      <c r="L17" s="14">
        <v>98.136499999999998</v>
      </c>
      <c r="M17" s="14">
        <v>0</v>
      </c>
      <c r="N17" s="14">
        <v>99.706500000000005</v>
      </c>
      <c r="O17" s="14">
        <v>1</v>
      </c>
      <c r="P17" s="14">
        <v>0.1996</v>
      </c>
      <c r="Q17" s="14">
        <v>31892.108199999999</v>
      </c>
      <c r="R17" s="14">
        <v>1.5800000000000002E-2</v>
      </c>
      <c r="S17" s="14">
        <v>1.2446999999999999</v>
      </c>
      <c r="T17" s="14">
        <v>98.415199999999999</v>
      </c>
      <c r="U17"/>
      <c r="W17">
        <v>3</v>
      </c>
      <c r="X17" t="s">
        <v>1</v>
      </c>
      <c r="Y17" s="31" t="s">
        <v>167</v>
      </c>
      <c r="Z17">
        <v>6</v>
      </c>
      <c r="AA17">
        <v>0.20020099999999999</v>
      </c>
      <c r="AB17">
        <v>1.201495</v>
      </c>
      <c r="AC17">
        <v>6.1536999999999997</v>
      </c>
      <c r="AD17">
        <v>5.3311999999999999</v>
      </c>
      <c r="AE17">
        <v>0.31909999999999999</v>
      </c>
      <c r="AF17">
        <v>1.1921999999999999</v>
      </c>
      <c r="AG17">
        <v>54.4816</v>
      </c>
      <c r="AH17">
        <v>99.208200000000005</v>
      </c>
      <c r="AI17">
        <v>7.1239999999999997</v>
      </c>
      <c r="AJ17">
        <v>263.91609999999997</v>
      </c>
      <c r="AK17">
        <v>0.99619999999999997</v>
      </c>
    </row>
    <row r="18" spans="1:37" x14ac:dyDescent="0.2">
      <c r="A18" s="14">
        <v>4</v>
      </c>
      <c r="B18" s="14" t="s">
        <v>64</v>
      </c>
      <c r="C18" s="28">
        <v>1</v>
      </c>
      <c r="D18" s="19">
        <v>185.178</v>
      </c>
      <c r="E18" s="19">
        <f t="shared" si="0"/>
        <v>1.85178</v>
      </c>
      <c r="F18" s="19">
        <v>1.851817</v>
      </c>
      <c r="G18" s="19">
        <v>2.9089</v>
      </c>
      <c r="H18" s="14">
        <v>1.5699999999999999E-2</v>
      </c>
      <c r="I18" s="14">
        <v>6.0669000000000004</v>
      </c>
      <c r="J18" s="14">
        <v>6.0669000000000004</v>
      </c>
      <c r="K18" s="14">
        <v>0.99229999999999996</v>
      </c>
      <c r="L18" s="14">
        <v>99.108199999999997</v>
      </c>
      <c r="M18" s="14">
        <v>62.744900000000001</v>
      </c>
      <c r="N18" s="14">
        <v>99.955299999999994</v>
      </c>
      <c r="O18" s="14">
        <v>0.99919999999999998</v>
      </c>
      <c r="P18" s="14">
        <v>5.3867000000000003</v>
      </c>
      <c r="Q18" s="14">
        <v>1181.7792999999999</v>
      </c>
      <c r="R18" s="14">
        <v>7.4999999999999997E-3</v>
      </c>
      <c r="S18" s="14">
        <v>1.2499</v>
      </c>
      <c r="T18" s="14">
        <v>99.254099999999994</v>
      </c>
      <c r="U18"/>
      <c r="W18">
        <v>3</v>
      </c>
      <c r="X18" t="s">
        <v>1</v>
      </c>
      <c r="Y18" s="31" t="s">
        <v>166</v>
      </c>
      <c r="Z18">
        <v>6</v>
      </c>
      <c r="AA18">
        <v>0.33181699999999997</v>
      </c>
      <c r="AB18">
        <v>1.9913419999999999</v>
      </c>
      <c r="AC18">
        <v>8.1987000000000005</v>
      </c>
      <c r="AD18">
        <v>5.7065999999999999</v>
      </c>
      <c r="AE18">
        <v>0.31909999999999999</v>
      </c>
      <c r="AF18">
        <v>1.1479999999999999</v>
      </c>
      <c r="AG18">
        <v>61.649500000000003</v>
      </c>
      <c r="AH18">
        <v>99.331900000000005</v>
      </c>
      <c r="AI18">
        <v>13.646599999999999</v>
      </c>
      <c r="AJ18">
        <v>137.7741</v>
      </c>
      <c r="AK18">
        <v>0.99270000000000003</v>
      </c>
    </row>
    <row r="19" spans="1:37" x14ac:dyDescent="0.2">
      <c r="A19" s="14">
        <v>4</v>
      </c>
      <c r="B19" s="14" t="s">
        <v>61</v>
      </c>
      <c r="C19" s="28">
        <v>2</v>
      </c>
      <c r="D19" s="19">
        <v>69.369600000000005</v>
      </c>
      <c r="E19" s="19">
        <f t="shared" si="0"/>
        <v>0.69369600000000009</v>
      </c>
      <c r="F19" s="19">
        <v>1.3873869999999999</v>
      </c>
      <c r="G19" s="19">
        <v>2.1793999999999998</v>
      </c>
      <c r="H19" s="14">
        <v>3.1399999999999997E-2</v>
      </c>
      <c r="I19" s="14">
        <v>2.6044</v>
      </c>
      <c r="J19" s="14">
        <v>4.2104999999999997</v>
      </c>
      <c r="K19" s="14">
        <v>0.99439999999999995</v>
      </c>
      <c r="L19" s="14">
        <v>99.284999999999997</v>
      </c>
      <c r="M19" s="14">
        <v>0</v>
      </c>
      <c r="N19" s="14">
        <v>99.932400000000001</v>
      </c>
      <c r="O19" s="14">
        <v>0.99950000000000006</v>
      </c>
      <c r="P19" s="14">
        <v>3.0236999999999998</v>
      </c>
      <c r="Q19" s="14">
        <v>2105.3256000000001</v>
      </c>
      <c r="R19" s="14">
        <v>5.4999999999999997E-3</v>
      </c>
      <c r="S19" s="14">
        <v>1.1015999999999999</v>
      </c>
      <c r="T19" s="14">
        <v>99.453900000000004</v>
      </c>
      <c r="U19"/>
      <c r="W19">
        <v>3</v>
      </c>
      <c r="X19" t="s">
        <v>1</v>
      </c>
      <c r="Y19" t="s">
        <v>173</v>
      </c>
      <c r="Z19">
        <v>3</v>
      </c>
      <c r="AA19">
        <v>4.6439999999999997E-3</v>
      </c>
      <c r="AB19">
        <v>1.3983199999999999E-2</v>
      </c>
      <c r="AC19">
        <v>6.4899999999999999E-2</v>
      </c>
      <c r="AD19">
        <v>1.958</v>
      </c>
      <c r="AE19">
        <v>0.15959999999999999</v>
      </c>
      <c r="AF19">
        <v>1.0810999999999999</v>
      </c>
      <c r="AG19">
        <v>39.500500000000002</v>
      </c>
      <c r="AH19">
        <v>98.334999999999994</v>
      </c>
      <c r="AI19">
        <v>8.0000000000000004E-4</v>
      </c>
      <c r="AJ19">
        <v>2349283.0970000001</v>
      </c>
      <c r="AK19">
        <v>1</v>
      </c>
    </row>
    <row r="20" spans="1:37" x14ac:dyDescent="0.2">
      <c r="A20" s="14">
        <v>4</v>
      </c>
      <c r="B20" s="14" t="s">
        <v>62</v>
      </c>
      <c r="C20" s="28">
        <v>1</v>
      </c>
      <c r="D20" s="19">
        <v>8.0576000000000008</v>
      </c>
      <c r="E20" s="19">
        <f t="shared" si="0"/>
        <v>8.0576000000000009E-2</v>
      </c>
      <c r="F20" s="19">
        <v>8.0590499999999995E-2</v>
      </c>
      <c r="G20" s="19">
        <v>0.12659999999999999</v>
      </c>
      <c r="H20" s="14">
        <v>1.5699999999999999E-2</v>
      </c>
      <c r="I20" s="14">
        <v>1.7007000000000001</v>
      </c>
      <c r="J20" s="14">
        <v>1.7007000000000001</v>
      </c>
      <c r="K20" s="14">
        <v>0.995</v>
      </c>
      <c r="L20" s="14">
        <v>98.801100000000005</v>
      </c>
      <c r="M20" s="14">
        <v>0</v>
      </c>
      <c r="N20" s="14">
        <v>99.397199999999998</v>
      </c>
      <c r="O20" s="14">
        <v>1</v>
      </c>
      <c r="P20" s="14">
        <v>1.0200000000000001E-2</v>
      </c>
      <c r="Q20" s="14">
        <v>624171.22129999998</v>
      </c>
      <c r="R20" s="14">
        <v>5.0000000000000001E-3</v>
      </c>
      <c r="S20" s="14">
        <v>1.0941000000000001</v>
      </c>
      <c r="T20" s="14">
        <v>99.502499999999998</v>
      </c>
      <c r="U20"/>
      <c r="W20">
        <v>3</v>
      </c>
      <c r="X20" t="s">
        <v>1</v>
      </c>
      <c r="Y20" t="s">
        <v>170</v>
      </c>
      <c r="Z20">
        <v>1</v>
      </c>
      <c r="AA20">
        <v>0.11047599999999999</v>
      </c>
      <c r="AB20">
        <v>0.11142100000000001</v>
      </c>
      <c r="AC20">
        <v>0.58760000000000001</v>
      </c>
      <c r="AD20">
        <v>3.4565000000000001</v>
      </c>
      <c r="AE20">
        <v>5.3199999999999997E-2</v>
      </c>
      <c r="AF20">
        <v>1.2139</v>
      </c>
      <c r="AG20">
        <v>33.923499999999997</v>
      </c>
      <c r="AH20">
        <v>98.510199999999998</v>
      </c>
      <c r="AI20">
        <v>6.4899999999999999E-2</v>
      </c>
      <c r="AJ20">
        <v>28963.334599999998</v>
      </c>
      <c r="AK20">
        <v>1</v>
      </c>
    </row>
    <row r="21" spans="1:37" x14ac:dyDescent="0.2">
      <c r="A21" s="15">
        <v>5</v>
      </c>
      <c r="B21" s="15" t="s">
        <v>60</v>
      </c>
      <c r="C21" s="29">
        <v>21</v>
      </c>
      <c r="D21" s="20">
        <v>3.4415</v>
      </c>
      <c r="E21" s="20">
        <f t="shared" si="0"/>
        <v>3.4415000000000001E-2</v>
      </c>
      <c r="F21" s="20">
        <v>0.72514699999999999</v>
      </c>
      <c r="G21" s="20">
        <v>0.62970000000000004</v>
      </c>
      <c r="H21" s="15">
        <v>0.80789999999999995</v>
      </c>
      <c r="I21" s="15">
        <v>2.9693000000000001</v>
      </c>
      <c r="J21" s="15">
        <v>13.3619</v>
      </c>
      <c r="K21" s="15">
        <v>0.97</v>
      </c>
      <c r="L21" s="15">
        <v>96.853300000000004</v>
      </c>
      <c r="M21" s="15">
        <v>56.566699999999997</v>
      </c>
      <c r="N21" s="15">
        <v>99.325299999999999</v>
      </c>
      <c r="O21" s="15">
        <v>0.99990000000000001</v>
      </c>
      <c r="P21" s="15">
        <v>0.29849999999999999</v>
      </c>
      <c r="Q21" s="15">
        <v>8708.1455999999998</v>
      </c>
      <c r="R21" s="15">
        <v>2.92E-2</v>
      </c>
      <c r="S21" s="15">
        <v>1.2306999999999999</v>
      </c>
      <c r="T21" s="15">
        <v>97.081900000000005</v>
      </c>
      <c r="U21"/>
      <c r="W21">
        <v>3</v>
      </c>
      <c r="X21" t="s">
        <v>1</v>
      </c>
      <c r="Y21" t="s">
        <v>171</v>
      </c>
      <c r="Z21">
        <v>3</v>
      </c>
      <c r="AA21">
        <v>5.5100000000000006E-4</v>
      </c>
      <c r="AB21">
        <v>1.6374E-3</v>
      </c>
      <c r="AC21">
        <v>8.6999999999999994E-3</v>
      </c>
      <c r="AD21">
        <v>1.7073</v>
      </c>
      <c r="AE21">
        <v>0.15959999999999999</v>
      </c>
      <c r="AF21">
        <v>1.1558999999999999</v>
      </c>
      <c r="AG21">
        <v>0</v>
      </c>
      <c r="AH21">
        <v>96.305700000000002</v>
      </c>
      <c r="AI21">
        <v>0</v>
      </c>
      <c r="AJ21">
        <v>132712007.8953</v>
      </c>
      <c r="AK21">
        <v>1</v>
      </c>
    </row>
    <row r="22" spans="1:37" x14ac:dyDescent="0.2">
      <c r="A22" s="15">
        <v>5</v>
      </c>
      <c r="B22" s="15" t="s">
        <v>61</v>
      </c>
      <c r="C22" s="29">
        <v>3</v>
      </c>
      <c r="D22" s="20">
        <v>369.56</v>
      </c>
      <c r="E22" s="20">
        <f t="shared" si="0"/>
        <v>3.6956000000000002</v>
      </c>
      <c r="F22" s="20">
        <v>11.089460000000001</v>
      </c>
      <c r="G22" s="20">
        <v>42.6374</v>
      </c>
      <c r="H22" s="15">
        <v>0.1154</v>
      </c>
      <c r="I22" s="15">
        <v>2.2526999999999999</v>
      </c>
      <c r="J22" s="15">
        <v>2.5792999999999999</v>
      </c>
      <c r="K22" s="15">
        <v>0.99829999999999997</v>
      </c>
      <c r="L22" s="15">
        <v>99.845100000000002</v>
      </c>
      <c r="M22" s="15">
        <v>5.5134999999999996</v>
      </c>
      <c r="N22" s="15">
        <v>99.996499999999997</v>
      </c>
      <c r="O22" s="15">
        <v>0.81820000000000004</v>
      </c>
      <c r="P22" s="15">
        <v>472.56540000000001</v>
      </c>
      <c r="Q22" s="15">
        <v>5.5007000000000001</v>
      </c>
      <c r="R22" s="15">
        <v>8.9999999999999998E-4</v>
      </c>
      <c r="S22" s="15">
        <v>1.1765000000000001</v>
      </c>
      <c r="T22" s="15">
        <v>99.905100000000004</v>
      </c>
      <c r="U22"/>
      <c r="W22">
        <v>3</v>
      </c>
      <c r="X22" t="s">
        <v>92</v>
      </c>
      <c r="Y22" t="s">
        <v>88</v>
      </c>
      <c r="Z22">
        <v>25</v>
      </c>
      <c r="AA22" s="31">
        <f>AVERAGE(AA16:AA21)</f>
        <v>0.13659133333333331</v>
      </c>
      <c r="AB22" s="31">
        <f>SUM(AB16:AB21)</f>
        <v>4.3514066000000007</v>
      </c>
      <c r="AC22">
        <v>8.1987000000000005</v>
      </c>
      <c r="AD22">
        <v>2.8912</v>
      </c>
      <c r="AE22">
        <v>0.31909999999999999</v>
      </c>
      <c r="AF22">
        <v>1.1682999999999999</v>
      </c>
      <c r="AG22">
        <v>52.922600000000003</v>
      </c>
      <c r="AH22">
        <v>99.164400000000001</v>
      </c>
      <c r="AI22">
        <v>24.732199999999999</v>
      </c>
      <c r="AJ22">
        <v>76.020200000000003</v>
      </c>
      <c r="AK22" s="31">
        <v>0.98680000000000001</v>
      </c>
    </row>
    <row r="23" spans="1:37" x14ac:dyDescent="0.2">
      <c r="A23" s="15">
        <v>5</v>
      </c>
      <c r="B23" s="15" t="s">
        <v>36</v>
      </c>
      <c r="C23" s="29">
        <v>13</v>
      </c>
      <c r="D23" s="20">
        <v>0.24579999999999999</v>
      </c>
      <c r="E23" s="20">
        <f t="shared" si="0"/>
        <v>2.4580000000000001E-3</v>
      </c>
      <c r="F23" s="20">
        <v>3.3678100000000002E-2</v>
      </c>
      <c r="G23" s="20">
        <v>6.7599999999999993E-2</v>
      </c>
      <c r="H23" s="15">
        <v>0.50009999999999999</v>
      </c>
      <c r="I23" s="15">
        <v>2.1021000000000001</v>
      </c>
      <c r="J23" s="15">
        <v>6.3072999999999997</v>
      </c>
      <c r="K23" s="15">
        <v>0.93979999999999997</v>
      </c>
      <c r="L23" s="15">
        <v>92.933999999999997</v>
      </c>
      <c r="M23" s="15">
        <v>34.051900000000003</v>
      </c>
      <c r="N23" s="15">
        <v>97.159700000000001</v>
      </c>
      <c r="O23" s="15">
        <v>1</v>
      </c>
      <c r="P23" s="15">
        <v>1.4E-3</v>
      </c>
      <c r="Q23" s="15">
        <v>1858409.7308</v>
      </c>
      <c r="R23" s="15">
        <v>6.0100000000000001E-2</v>
      </c>
      <c r="S23" s="15">
        <v>1.2083999999999999</v>
      </c>
      <c r="T23" s="15">
        <v>93.986999999999995</v>
      </c>
      <c r="U23"/>
      <c r="W23" s="31"/>
      <c r="X23" s="31"/>
      <c r="Y23" s="31"/>
      <c r="Z23" s="31"/>
      <c r="AA23" s="31"/>
      <c r="AB23" s="31">
        <f>SUM(AB16,AB18:AB20)</f>
        <v>3.1482742000000004</v>
      </c>
      <c r="AC23" s="31"/>
      <c r="AD23" s="31"/>
      <c r="AE23" s="31"/>
      <c r="AF23" s="31"/>
      <c r="AG23" s="31"/>
      <c r="AH23" s="31"/>
      <c r="AI23" s="31"/>
      <c r="AJ23" s="31"/>
      <c r="AK23" s="31"/>
    </row>
    <row r="24" spans="1:37" x14ac:dyDescent="0.2">
      <c r="A24" s="15">
        <v>5</v>
      </c>
      <c r="B24" s="15" t="s">
        <v>63</v>
      </c>
      <c r="C24" s="29">
        <v>6</v>
      </c>
      <c r="D24" s="20">
        <v>1.5250999999999999</v>
      </c>
      <c r="E24" s="20">
        <f t="shared" si="0"/>
        <v>1.5250999999999999E-2</v>
      </c>
      <c r="F24" s="20">
        <v>9.1469099999999998E-2</v>
      </c>
      <c r="G24" s="20">
        <v>0.2089</v>
      </c>
      <c r="H24" s="15">
        <v>0.23080000000000001</v>
      </c>
      <c r="I24" s="15">
        <v>2.4220000000000002</v>
      </c>
      <c r="J24" s="15">
        <v>5.7591000000000001</v>
      </c>
      <c r="K24" s="15">
        <v>0.96819999999999995</v>
      </c>
      <c r="L24" s="15">
        <v>96.186099999999996</v>
      </c>
      <c r="M24" s="15">
        <v>3.1503999999999999</v>
      </c>
      <c r="N24" s="15">
        <v>98.965900000000005</v>
      </c>
      <c r="O24" s="15">
        <v>1</v>
      </c>
      <c r="P24" s="15">
        <v>1.54E-2</v>
      </c>
      <c r="Q24" s="15">
        <v>169321.68179999999</v>
      </c>
      <c r="R24" s="15">
        <v>3.1699999999999999E-2</v>
      </c>
      <c r="S24" s="15">
        <v>1.1976</v>
      </c>
      <c r="T24" s="15">
        <v>96.827399999999997</v>
      </c>
      <c r="U24"/>
      <c r="W24">
        <v>4</v>
      </c>
      <c r="X24" t="s">
        <v>1</v>
      </c>
      <c r="Y24" s="31" t="s">
        <v>166</v>
      </c>
      <c r="Z24">
        <v>2</v>
      </c>
      <c r="AA24">
        <v>0.249638</v>
      </c>
      <c r="AB24">
        <v>0.49962380000000001</v>
      </c>
      <c r="AC24">
        <v>0.44690000000000002</v>
      </c>
      <c r="AD24">
        <v>6.5799000000000003</v>
      </c>
      <c r="AE24">
        <v>3.1399999999999997E-2</v>
      </c>
      <c r="AF24">
        <v>1.2446999999999999</v>
      </c>
      <c r="AG24">
        <v>0</v>
      </c>
      <c r="AH24">
        <v>98.415199999999999</v>
      </c>
      <c r="AI24">
        <v>0.1996</v>
      </c>
      <c r="AJ24">
        <v>31892.108199999999</v>
      </c>
      <c r="AK24">
        <v>1</v>
      </c>
    </row>
    <row r="25" spans="1:37" x14ac:dyDescent="0.2">
      <c r="A25" s="15">
        <v>5</v>
      </c>
      <c r="B25" s="15" t="s">
        <v>58</v>
      </c>
      <c r="C25" s="29">
        <v>2</v>
      </c>
      <c r="D25" s="20">
        <v>1.385</v>
      </c>
      <c r="E25" s="20">
        <f t="shared" si="0"/>
        <v>1.3850000000000001E-2</v>
      </c>
      <c r="F25" s="20">
        <v>2.7714599999999999E-2</v>
      </c>
      <c r="G25" s="20">
        <v>9.2799999999999994E-2</v>
      </c>
      <c r="H25" s="15">
        <v>7.6899999999999996E-2</v>
      </c>
      <c r="I25" s="15">
        <v>1.5268999999999999</v>
      </c>
      <c r="J25" s="15">
        <v>2.0958000000000001</v>
      </c>
      <c r="K25" s="15">
        <v>0.98660000000000003</v>
      </c>
      <c r="L25" s="15">
        <v>97.472899999999996</v>
      </c>
      <c r="M25" s="15">
        <v>76.355599999999995</v>
      </c>
      <c r="N25" s="15">
        <v>98.561700000000002</v>
      </c>
      <c r="O25" s="15">
        <v>1</v>
      </c>
      <c r="P25" s="15">
        <v>2.3E-3</v>
      </c>
      <c r="Q25" s="15">
        <v>1136432.9461000001</v>
      </c>
      <c r="R25" s="15">
        <v>1.34E-2</v>
      </c>
      <c r="S25" s="15">
        <v>1.0891</v>
      </c>
      <c r="T25" s="15">
        <v>98.662599999999998</v>
      </c>
      <c r="U25"/>
      <c r="W25">
        <v>4</v>
      </c>
      <c r="X25" t="s">
        <v>1</v>
      </c>
      <c r="Y25" t="s">
        <v>172</v>
      </c>
      <c r="Z25">
        <v>1</v>
      </c>
      <c r="AA25">
        <v>1.85178</v>
      </c>
      <c r="AB25">
        <v>1.851817</v>
      </c>
      <c r="AC25">
        <v>2.9089</v>
      </c>
      <c r="AD25">
        <v>6.0669000000000004</v>
      </c>
      <c r="AE25">
        <v>1.5699999999999999E-2</v>
      </c>
      <c r="AF25">
        <v>1.2499</v>
      </c>
      <c r="AG25">
        <v>62.744900000000001</v>
      </c>
      <c r="AH25">
        <v>99.254099999999994</v>
      </c>
      <c r="AI25">
        <v>5.3867000000000003</v>
      </c>
      <c r="AJ25">
        <v>1181.7792999999999</v>
      </c>
      <c r="AK25">
        <v>0.99919999999999998</v>
      </c>
    </row>
    <row r="26" spans="1:37" x14ac:dyDescent="0.2">
      <c r="S26" s="6"/>
      <c r="U26"/>
      <c r="W26">
        <v>4</v>
      </c>
      <c r="X26" t="s">
        <v>1</v>
      </c>
      <c r="Y26" t="s">
        <v>173</v>
      </c>
      <c r="Z26">
        <v>2</v>
      </c>
      <c r="AA26">
        <v>0.69369600000000009</v>
      </c>
      <c r="AB26">
        <v>1.3873869999999999</v>
      </c>
      <c r="AC26">
        <v>2.1793999999999998</v>
      </c>
      <c r="AD26">
        <v>4.2104999999999997</v>
      </c>
      <c r="AE26">
        <v>3.1399999999999997E-2</v>
      </c>
      <c r="AF26">
        <v>1.1015999999999999</v>
      </c>
      <c r="AG26">
        <v>0</v>
      </c>
      <c r="AH26">
        <v>99.453900000000004</v>
      </c>
      <c r="AI26">
        <v>3.0236999999999998</v>
      </c>
      <c r="AJ26">
        <v>2105.3256000000001</v>
      </c>
      <c r="AK26">
        <v>0.99950000000000006</v>
      </c>
    </row>
    <row r="27" spans="1:37" s="6" customFormat="1" x14ac:dyDescent="0.2">
      <c r="D27" s="21"/>
      <c r="E27" s="21"/>
      <c r="F27" s="21"/>
      <c r="H27" s="21"/>
      <c r="T27" s="21"/>
      <c r="W27" s="31"/>
      <c r="X27" s="31"/>
      <c r="Y27" s="31"/>
      <c r="Z27" s="31"/>
      <c r="AA27" s="31"/>
      <c r="AB27" s="31">
        <f>SUM(AB24:AB26)</f>
        <v>3.7388278000000001</v>
      </c>
      <c r="AC27" s="31"/>
      <c r="AD27" s="31"/>
      <c r="AE27" s="31"/>
      <c r="AF27" s="31"/>
      <c r="AG27" s="31"/>
      <c r="AH27" s="31"/>
      <c r="AI27" s="31"/>
      <c r="AJ27" s="31"/>
      <c r="AK27" s="31"/>
    </row>
    <row r="28" spans="1:37" x14ac:dyDescent="0.2">
      <c r="U28"/>
      <c r="W28">
        <v>5</v>
      </c>
      <c r="X28" t="s">
        <v>1</v>
      </c>
      <c r="Y28" s="31" t="s">
        <v>167</v>
      </c>
      <c r="Z28">
        <v>21</v>
      </c>
      <c r="AA28">
        <v>3.4415000000000001E-2</v>
      </c>
      <c r="AB28" s="30">
        <v>0.72514699999999999</v>
      </c>
      <c r="AC28">
        <v>0.62970000000000004</v>
      </c>
      <c r="AD28">
        <v>13.3619</v>
      </c>
      <c r="AE28">
        <v>0.80789999999999995</v>
      </c>
      <c r="AF28">
        <v>1.2306999999999999</v>
      </c>
      <c r="AG28">
        <v>56.566699999999997</v>
      </c>
      <c r="AH28">
        <v>97.081900000000005</v>
      </c>
      <c r="AI28">
        <v>0.29849999999999999</v>
      </c>
      <c r="AJ28">
        <v>8708.1455999999998</v>
      </c>
      <c r="AK28">
        <v>0.99990000000000001</v>
      </c>
    </row>
    <row r="29" spans="1:37" s="21" customFormat="1" x14ac:dyDescent="0.2">
      <c r="A29" s="56" t="s">
        <v>66</v>
      </c>
      <c r="I29" s="23"/>
      <c r="W29">
        <v>5</v>
      </c>
      <c r="X29" t="s">
        <v>1</v>
      </c>
      <c r="Y29" s="31" t="s">
        <v>173</v>
      </c>
      <c r="Z29">
        <v>3</v>
      </c>
      <c r="AA29">
        <v>3.6956000000000002</v>
      </c>
      <c r="AB29">
        <v>11.089460000000001</v>
      </c>
      <c r="AC29">
        <v>42.6374</v>
      </c>
      <c r="AD29">
        <v>2.5792999999999999</v>
      </c>
      <c r="AE29">
        <v>0.1154</v>
      </c>
      <c r="AF29">
        <v>1.1765000000000001</v>
      </c>
      <c r="AG29">
        <v>5.5134999999999996</v>
      </c>
      <c r="AH29">
        <v>99.905100000000004</v>
      </c>
      <c r="AI29">
        <v>472.56540000000001</v>
      </c>
      <c r="AJ29">
        <v>5.5007000000000001</v>
      </c>
      <c r="AK29">
        <v>0.81820000000000004</v>
      </c>
    </row>
    <row r="30" spans="1:37" s="56" customFormat="1" x14ac:dyDescent="0.2">
      <c r="A30" s="56" t="s">
        <v>110</v>
      </c>
      <c r="B30" s="56" t="s">
        <v>78</v>
      </c>
      <c r="C30" s="56" t="s">
        <v>79</v>
      </c>
      <c r="D30" s="56" t="s">
        <v>55</v>
      </c>
      <c r="E30" s="56" t="s">
        <v>82</v>
      </c>
      <c r="F30" s="56" t="s">
        <v>91</v>
      </c>
      <c r="G30" s="56" t="s">
        <v>97</v>
      </c>
      <c r="H30" s="56" t="s">
        <v>100</v>
      </c>
      <c r="I30" s="56" t="s">
        <v>80</v>
      </c>
      <c r="J30" s="56" t="s">
        <v>85</v>
      </c>
      <c r="K30" s="56" t="s">
        <v>56</v>
      </c>
      <c r="L30" s="61" t="s">
        <v>83</v>
      </c>
      <c r="M30" s="56" t="s">
        <v>86</v>
      </c>
      <c r="N30" s="56" t="s">
        <v>87</v>
      </c>
      <c r="O30" s="56" t="s">
        <v>54</v>
      </c>
      <c r="P30" s="56" t="s">
        <v>81</v>
      </c>
      <c r="Q30" s="56" t="s">
        <v>94</v>
      </c>
      <c r="W30" s="6">
        <v>5</v>
      </c>
      <c r="X30" s="6" t="s">
        <v>1</v>
      </c>
      <c r="Y30" s="6" t="s">
        <v>171</v>
      </c>
      <c r="Z30" s="6">
        <v>6</v>
      </c>
      <c r="AA30" s="6">
        <v>1.5250999999999999E-2</v>
      </c>
      <c r="AB30" s="6">
        <v>9.1469099999999998E-2</v>
      </c>
      <c r="AC30" s="6">
        <v>0.2089</v>
      </c>
      <c r="AD30" s="6">
        <v>5.7591000000000001</v>
      </c>
      <c r="AE30" s="6">
        <v>0.23080000000000001</v>
      </c>
      <c r="AF30" s="6">
        <v>1.1976</v>
      </c>
      <c r="AG30" s="6">
        <v>3.1503999999999999</v>
      </c>
      <c r="AH30" s="6">
        <v>96.827399999999997</v>
      </c>
      <c r="AI30" s="6">
        <v>1.54E-2</v>
      </c>
      <c r="AJ30" s="6">
        <v>169321.68179999999</v>
      </c>
      <c r="AK30">
        <v>1</v>
      </c>
    </row>
    <row r="31" spans="1:37" s="21" customFormat="1" x14ac:dyDescent="0.2">
      <c r="A31" s="21">
        <v>1</v>
      </c>
      <c r="B31" s="21">
        <v>89</v>
      </c>
      <c r="C31" s="21">
        <v>5.3428000000000004</v>
      </c>
      <c r="D31" s="21">
        <v>4.8105000000000002</v>
      </c>
      <c r="E31" s="21">
        <v>14.2637</v>
      </c>
      <c r="F31" s="2">
        <v>0.28422566666666665</v>
      </c>
      <c r="G31" s="31">
        <v>12.706550999999999</v>
      </c>
      <c r="H31" s="7">
        <v>11.70886</v>
      </c>
      <c r="I31" s="21">
        <v>2.1307</v>
      </c>
      <c r="J31" s="21">
        <v>1.1435</v>
      </c>
      <c r="K31" s="21">
        <v>56.903599999999997</v>
      </c>
      <c r="L31" s="23">
        <v>69.655600000000007</v>
      </c>
      <c r="M31" s="21">
        <v>40.804400000000001</v>
      </c>
      <c r="N31" s="21">
        <v>152.4391</v>
      </c>
      <c r="O31" s="21">
        <v>4.82E-2</v>
      </c>
      <c r="P31" s="21">
        <v>98.931799999999996</v>
      </c>
      <c r="Q31" s="21">
        <v>0.99339999999999995</v>
      </c>
      <c r="W31">
        <v>5</v>
      </c>
      <c r="X31" s="21" t="s">
        <v>92</v>
      </c>
      <c r="Y31" s="21" t="s">
        <v>88</v>
      </c>
      <c r="Z31" s="21">
        <v>45</v>
      </c>
      <c r="AA31" s="31">
        <f>AVERAGE(AA28:AA30)</f>
        <v>1.2484220000000001</v>
      </c>
      <c r="AB31" s="21">
        <v>26.5793</v>
      </c>
      <c r="AC31" s="21">
        <v>42.6374</v>
      </c>
      <c r="AD31" s="21">
        <v>2.7029000000000001</v>
      </c>
      <c r="AE31" s="21">
        <v>0.1923</v>
      </c>
      <c r="AF31" s="21">
        <v>1.2099</v>
      </c>
      <c r="AG31" s="21">
        <v>38.625799999999998</v>
      </c>
      <c r="AH31" s="21">
        <v>99.6922</v>
      </c>
      <c r="AI31" s="21">
        <v>472.88290000000001</v>
      </c>
      <c r="AJ31" s="21">
        <v>5.4969999999999999</v>
      </c>
      <c r="AK31" s="31">
        <v>0.81810000000000005</v>
      </c>
    </row>
    <row r="32" spans="1:37" s="21" customFormat="1" x14ac:dyDescent="0.2">
      <c r="A32" s="21">
        <v>2</v>
      </c>
      <c r="B32" s="21">
        <v>19</v>
      </c>
      <c r="C32" s="21">
        <v>17.813700000000001</v>
      </c>
      <c r="D32" s="21">
        <v>4.4009</v>
      </c>
      <c r="E32" s="21">
        <v>26.564299999999999</v>
      </c>
      <c r="F32" s="2">
        <v>0.87428133333333324</v>
      </c>
      <c r="G32" s="31">
        <v>5.0933427999999994</v>
      </c>
      <c r="H32" s="7">
        <v>4.8324359999999995</v>
      </c>
      <c r="I32" s="21">
        <v>3.1334</v>
      </c>
      <c r="J32" s="21">
        <v>1.2249000000000001</v>
      </c>
      <c r="K32" s="21">
        <v>58.572499999999998</v>
      </c>
      <c r="L32" s="23">
        <v>78.870199999999997</v>
      </c>
      <c r="M32" s="21">
        <v>78.579800000000006</v>
      </c>
      <c r="N32" s="21">
        <v>16.316400000000002</v>
      </c>
      <c r="O32" s="21">
        <v>0.23400000000000001</v>
      </c>
      <c r="P32" s="21">
        <v>99.059799999999996</v>
      </c>
      <c r="Q32" s="21">
        <v>0.93869999999999998</v>
      </c>
      <c r="AB32" s="22">
        <f>SUM(AB29:AB31)</f>
        <v>37.760229100000004</v>
      </c>
    </row>
    <row r="33" spans="1:37" s="21" customFormat="1" x14ac:dyDescent="0.2">
      <c r="A33" s="21">
        <v>3</v>
      </c>
      <c r="B33" s="21">
        <v>25</v>
      </c>
      <c r="C33" s="21">
        <v>8.1987000000000005</v>
      </c>
      <c r="D33" s="21">
        <v>2.8912</v>
      </c>
      <c r="E33" s="21">
        <v>17.397300000000001</v>
      </c>
      <c r="F33" s="2">
        <v>0.13659133333333331</v>
      </c>
      <c r="G33" s="31">
        <v>4.3514066000000007</v>
      </c>
      <c r="H33" s="7">
        <v>3.1482742000000004</v>
      </c>
      <c r="I33" s="21">
        <v>2.4357000000000002</v>
      </c>
      <c r="J33" s="21">
        <v>1.1682999999999999</v>
      </c>
      <c r="K33" s="21">
        <v>65.982699999999994</v>
      </c>
      <c r="L33" s="23">
        <v>52.922600000000003</v>
      </c>
      <c r="M33" s="21">
        <v>24.732199999999999</v>
      </c>
      <c r="N33" s="21">
        <v>76.020200000000003</v>
      </c>
      <c r="O33" s="21">
        <v>0.31909999999999999</v>
      </c>
      <c r="P33" s="21">
        <v>99.164400000000001</v>
      </c>
      <c r="Q33" s="21">
        <v>0.98680000000000001</v>
      </c>
      <c r="X33" s="22"/>
      <c r="Y33" s="22"/>
      <c r="Z33" s="22"/>
      <c r="AA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 s="21" customFormat="1" x14ac:dyDescent="0.2">
      <c r="A34" s="21">
        <v>4</v>
      </c>
      <c r="B34" s="21">
        <v>6</v>
      </c>
      <c r="C34" s="21">
        <v>2.9089</v>
      </c>
      <c r="D34" s="21">
        <v>1.9484999999999999</v>
      </c>
      <c r="E34" s="21">
        <v>63.650399999999998</v>
      </c>
      <c r="F34" s="2">
        <v>0.71892250000000002</v>
      </c>
      <c r="G34" s="31">
        <v>3.8194183000000002</v>
      </c>
      <c r="H34" s="7">
        <v>3.8194183000000002</v>
      </c>
      <c r="I34" s="21">
        <v>3.7014</v>
      </c>
      <c r="J34" s="21">
        <v>1.1728000000000001</v>
      </c>
      <c r="K34" s="21">
        <v>60.069699999999997</v>
      </c>
      <c r="L34" s="23">
        <v>38.471899999999998</v>
      </c>
      <c r="M34" s="21">
        <v>8.6202000000000005</v>
      </c>
      <c r="N34" s="21">
        <v>738.48400000000004</v>
      </c>
      <c r="O34" s="21">
        <v>6.2799999999999995E-2</v>
      </c>
      <c r="P34" s="21">
        <v>99.222300000000004</v>
      </c>
      <c r="Q34" s="21">
        <v>0.99860000000000004</v>
      </c>
      <c r="W34" s="22"/>
    </row>
    <row r="35" spans="1:37" s="21" customFormat="1" x14ac:dyDescent="0.2">
      <c r="A35" s="21">
        <v>5</v>
      </c>
      <c r="B35" s="21">
        <v>45</v>
      </c>
      <c r="C35" s="21">
        <v>42.6374</v>
      </c>
      <c r="D35" s="21">
        <v>2.7029000000000001</v>
      </c>
      <c r="E35" s="21">
        <v>26.5793</v>
      </c>
      <c r="F35" s="2">
        <v>0.75231480000000006</v>
      </c>
      <c r="G35" s="31">
        <v>26.5793</v>
      </c>
      <c r="H35" s="7">
        <v>11.242321799999999</v>
      </c>
      <c r="I35" s="21">
        <v>2.5339</v>
      </c>
      <c r="J35" s="21">
        <v>1.2099</v>
      </c>
      <c r="K35" s="21">
        <v>89.896100000000004</v>
      </c>
      <c r="L35" s="23">
        <v>38.625799999999998</v>
      </c>
      <c r="M35" s="21">
        <v>472.88290000000001</v>
      </c>
      <c r="N35" s="21">
        <v>5.4969999999999999</v>
      </c>
      <c r="O35" s="21">
        <v>0.1923</v>
      </c>
      <c r="P35" s="21">
        <v>99.6922</v>
      </c>
      <c r="Q35" s="21">
        <v>0.81810000000000005</v>
      </c>
      <c r="AF35" s="31"/>
    </row>
    <row r="36" spans="1:37" s="21" customFormat="1" x14ac:dyDescent="0.2">
      <c r="F36" s="31"/>
      <c r="I36" s="23"/>
      <c r="AF36" s="31"/>
    </row>
    <row r="37" spans="1:37" s="21" customFormat="1" x14ac:dyDescent="0.2">
      <c r="I37" s="23"/>
      <c r="AF37" s="31"/>
    </row>
    <row r="38" spans="1:37" x14ac:dyDescent="0.2">
      <c r="W38" s="21"/>
      <c r="X38" s="21"/>
      <c r="Y38" s="21"/>
      <c r="Z38" s="21"/>
      <c r="AA38" s="21"/>
      <c r="AB38" s="21"/>
      <c r="AC38" s="21"/>
      <c r="AD38" s="21"/>
      <c r="AE38" s="21"/>
      <c r="AF38" s="31"/>
      <c r="AG38" s="21"/>
      <c r="AH38" s="21"/>
      <c r="AI38" s="21"/>
      <c r="AJ38" s="21"/>
      <c r="AK38" s="21"/>
    </row>
    <row r="39" spans="1:37" x14ac:dyDescent="0.2">
      <c r="W39" s="21"/>
      <c r="X39" s="21"/>
      <c r="Y39" s="21"/>
      <c r="Z39" s="21"/>
      <c r="AA39" s="21"/>
      <c r="AB39" s="21"/>
      <c r="AC39" s="21"/>
      <c r="AD39" s="21"/>
      <c r="AE39" s="31"/>
      <c r="AF39" s="21"/>
      <c r="AG39" s="21"/>
      <c r="AH39" s="21"/>
      <c r="AI39" s="21"/>
      <c r="AJ39" s="21"/>
      <c r="AK39" s="21"/>
    </row>
    <row r="40" spans="1:37" x14ac:dyDescent="0.2"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7" x14ac:dyDescent="0.2">
      <c r="N41" t="s">
        <v>20</v>
      </c>
      <c r="W41" s="21"/>
    </row>
    <row r="42" spans="1:37" ht="16" x14ac:dyDescent="0.2">
      <c r="A42" s="21" t="s">
        <v>68</v>
      </c>
      <c r="B42" s="21" t="s">
        <v>69</v>
      </c>
      <c r="C42" s="24"/>
      <c r="D42" s="24"/>
      <c r="E42" s="24"/>
      <c r="F42" s="24"/>
    </row>
    <row r="43" spans="1:37" ht="16" x14ac:dyDescent="0.2">
      <c r="A43" s="22" t="s">
        <v>60</v>
      </c>
      <c r="B43" s="21" t="s">
        <v>70</v>
      </c>
      <c r="C43" s="24"/>
      <c r="D43" s="24"/>
      <c r="E43" s="24"/>
      <c r="F43" s="24"/>
    </row>
    <row r="44" spans="1:37" ht="16" x14ac:dyDescent="0.2">
      <c r="A44" s="22" t="s">
        <v>77</v>
      </c>
      <c r="B44" s="21" t="s">
        <v>71</v>
      </c>
      <c r="C44" s="24"/>
    </row>
    <row r="45" spans="1:37" ht="16" x14ac:dyDescent="0.2">
      <c r="A45" s="22" t="s">
        <v>36</v>
      </c>
      <c r="B45" s="21" t="s">
        <v>72</v>
      </c>
      <c r="C45" s="24"/>
    </row>
    <row r="46" spans="1:37" x14ac:dyDescent="0.2">
      <c r="A46" s="22" t="s">
        <v>38</v>
      </c>
      <c r="B46" s="21" t="s">
        <v>73</v>
      </c>
    </row>
    <row r="47" spans="1:37" x14ac:dyDescent="0.2">
      <c r="A47" s="22" t="s">
        <v>32</v>
      </c>
      <c r="B47" s="21" t="s">
        <v>74</v>
      </c>
    </row>
    <row r="48" spans="1:37" x14ac:dyDescent="0.2">
      <c r="A48" s="22" t="s">
        <v>39</v>
      </c>
      <c r="B48" s="21" t="s">
        <v>75</v>
      </c>
    </row>
    <row r="49" spans="1:2" x14ac:dyDescent="0.2">
      <c r="A49" s="22" t="s">
        <v>34</v>
      </c>
      <c r="B49" s="21" t="s">
        <v>76</v>
      </c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06"/>
  <sheetViews>
    <sheetView tabSelected="1" workbookViewId="0">
      <selection activeCell="T22" sqref="T22"/>
    </sheetView>
  </sheetViews>
  <sheetFormatPr baseColWidth="10" defaultColWidth="8.83203125" defaultRowHeight="15" x14ac:dyDescent="0.2"/>
  <sheetData>
    <row r="1" spans="1:19" x14ac:dyDescent="0.2">
      <c r="A1" t="s">
        <v>0</v>
      </c>
      <c r="B1" t="s">
        <v>134</v>
      </c>
      <c r="C1" t="s">
        <v>110</v>
      </c>
      <c r="D1" t="s">
        <v>1</v>
      </c>
      <c r="E1" t="s">
        <v>21</v>
      </c>
      <c r="F1" t="s">
        <v>174</v>
      </c>
      <c r="G1" t="s">
        <v>121</v>
      </c>
      <c r="H1" t="s">
        <v>42</v>
      </c>
      <c r="I1" t="s">
        <v>43</v>
      </c>
      <c r="J1" t="s">
        <v>115</v>
      </c>
      <c r="K1" t="s">
        <v>79</v>
      </c>
      <c r="L1" t="s">
        <v>83</v>
      </c>
      <c r="M1" t="s">
        <v>161</v>
      </c>
      <c r="N1" t="s">
        <v>162</v>
      </c>
      <c r="O1" t="s">
        <v>118</v>
      </c>
      <c r="P1" t="s">
        <v>109</v>
      </c>
      <c r="Q1" t="s">
        <v>24</v>
      </c>
      <c r="R1" t="s">
        <v>23</v>
      </c>
      <c r="S1" s="31" t="s">
        <v>119</v>
      </c>
    </row>
    <row r="2" spans="1:19" x14ac:dyDescent="0.2">
      <c r="A2">
        <v>1</v>
      </c>
      <c r="B2" t="s">
        <v>7</v>
      </c>
      <c r="C2">
        <v>1</v>
      </c>
      <c r="D2" t="s">
        <v>27</v>
      </c>
      <c r="E2">
        <v>1.079</v>
      </c>
      <c r="F2">
        <v>22.091999999999999</v>
      </c>
      <c r="G2">
        <v>20.474513438368859</v>
      </c>
      <c r="H2">
        <v>63</v>
      </c>
      <c r="I2">
        <v>1.0127999999999999</v>
      </c>
      <c r="J2">
        <v>7.0000000000000007E-2</v>
      </c>
      <c r="K2">
        <v>2.99</v>
      </c>
      <c r="L2">
        <v>68.55</v>
      </c>
      <c r="M2">
        <v>68.833333333333343</v>
      </c>
      <c r="N2">
        <v>24.833333333333336</v>
      </c>
      <c r="O2">
        <v>93.666666666666686</v>
      </c>
      <c r="P2">
        <v>7.5870967999999997E-2</v>
      </c>
      <c r="Q2" t="s">
        <v>2</v>
      </c>
      <c r="R2" s="1">
        <v>5.2</v>
      </c>
      <c r="S2" s="9">
        <v>5.2</v>
      </c>
    </row>
    <row r="3" spans="1:19" x14ac:dyDescent="0.2">
      <c r="A3">
        <v>2</v>
      </c>
      <c r="B3" t="s">
        <v>7</v>
      </c>
      <c r="C3">
        <v>1</v>
      </c>
      <c r="D3" t="s">
        <v>27</v>
      </c>
      <c r="E3">
        <v>1.079</v>
      </c>
      <c r="F3">
        <v>22.091999999999999</v>
      </c>
      <c r="G3">
        <v>20.474513438368859</v>
      </c>
      <c r="H3">
        <v>63</v>
      </c>
      <c r="I3">
        <v>1.0127999999999999</v>
      </c>
      <c r="J3">
        <v>7.0000000000000007E-2</v>
      </c>
      <c r="K3">
        <v>2.99</v>
      </c>
      <c r="L3">
        <v>68.55</v>
      </c>
      <c r="M3">
        <v>68.833333333333343</v>
      </c>
      <c r="N3">
        <v>24.833333333333336</v>
      </c>
      <c r="O3">
        <v>93.666666666666686</v>
      </c>
      <c r="P3">
        <v>7.5870967999999997E-2</v>
      </c>
      <c r="Q3" t="s">
        <v>3</v>
      </c>
      <c r="R3" s="1">
        <v>1.93</v>
      </c>
      <c r="S3" s="9">
        <v>1.93</v>
      </c>
    </row>
    <row r="4" spans="1:19" x14ac:dyDescent="0.2">
      <c r="A4">
        <v>3</v>
      </c>
      <c r="B4" t="s">
        <v>7</v>
      </c>
      <c r="C4">
        <v>1</v>
      </c>
      <c r="D4" t="s">
        <v>27</v>
      </c>
      <c r="E4">
        <v>1.079</v>
      </c>
      <c r="F4">
        <v>22.091999999999999</v>
      </c>
      <c r="G4">
        <v>20.474513438368859</v>
      </c>
      <c r="H4">
        <v>63</v>
      </c>
      <c r="I4">
        <v>1.0127999999999999</v>
      </c>
      <c r="J4">
        <v>7.0000000000000007E-2</v>
      </c>
      <c r="K4">
        <v>2.99</v>
      </c>
      <c r="L4">
        <v>68.55</v>
      </c>
      <c r="M4">
        <v>68.833333333333343</v>
      </c>
      <c r="N4">
        <v>24.833333333333336</v>
      </c>
      <c r="O4">
        <v>93.666666666666686</v>
      </c>
      <c r="P4">
        <v>7.5870967999999997E-2</v>
      </c>
      <c r="Q4" t="s">
        <v>4</v>
      </c>
      <c r="R4" s="1">
        <v>2.73</v>
      </c>
      <c r="S4" s="9">
        <v>2.73</v>
      </c>
    </row>
    <row r="5" spans="1:19" x14ac:dyDescent="0.2">
      <c r="A5">
        <v>4</v>
      </c>
      <c r="B5" t="s">
        <v>7</v>
      </c>
      <c r="C5">
        <v>1</v>
      </c>
      <c r="D5" t="s">
        <v>27</v>
      </c>
      <c r="E5">
        <v>1.079</v>
      </c>
      <c r="F5">
        <v>22.091999999999999</v>
      </c>
      <c r="G5">
        <v>20.474513438368859</v>
      </c>
      <c r="H5">
        <v>63</v>
      </c>
      <c r="I5">
        <v>1.0127999999999999</v>
      </c>
      <c r="J5">
        <v>7.0000000000000007E-2</v>
      </c>
      <c r="K5">
        <v>2.99</v>
      </c>
      <c r="L5">
        <v>68.55</v>
      </c>
      <c r="M5">
        <v>68.833333333333343</v>
      </c>
      <c r="N5">
        <v>24.833333333333336</v>
      </c>
      <c r="O5">
        <v>93.666666666666686</v>
      </c>
      <c r="P5">
        <v>7.5870967999999997E-2</v>
      </c>
      <c r="Q5" t="s">
        <v>5</v>
      </c>
      <c r="R5" s="1">
        <v>2.4</v>
      </c>
      <c r="S5" s="9">
        <v>2.4</v>
      </c>
    </row>
    <row r="6" spans="1:19" x14ac:dyDescent="0.2">
      <c r="A6">
        <v>5</v>
      </c>
      <c r="B6" t="s">
        <v>7</v>
      </c>
      <c r="C6">
        <v>1</v>
      </c>
      <c r="D6" t="s">
        <v>27</v>
      </c>
      <c r="E6">
        <v>1.079</v>
      </c>
      <c r="F6">
        <v>22.091999999999999</v>
      </c>
      <c r="G6">
        <v>20.474513438368859</v>
      </c>
      <c r="H6">
        <v>63</v>
      </c>
      <c r="I6">
        <v>1.0127999999999999</v>
      </c>
      <c r="J6">
        <v>7.0000000000000007E-2</v>
      </c>
      <c r="K6">
        <v>2.99</v>
      </c>
      <c r="L6">
        <v>68.55</v>
      </c>
      <c r="M6">
        <v>68.833333333333343</v>
      </c>
      <c r="N6">
        <v>24.833333333333336</v>
      </c>
      <c r="O6">
        <v>93.666666666666686</v>
      </c>
      <c r="P6">
        <v>7.5870967999999997E-2</v>
      </c>
      <c r="Q6" t="s">
        <v>22</v>
      </c>
      <c r="R6" s="1">
        <v>1.8666666666666665</v>
      </c>
      <c r="S6" s="9">
        <v>1.8666666666666665</v>
      </c>
    </row>
    <row r="7" spans="1:19" x14ac:dyDescent="0.2">
      <c r="A7">
        <v>6</v>
      </c>
      <c r="B7" t="s">
        <v>7</v>
      </c>
      <c r="C7">
        <v>1</v>
      </c>
      <c r="D7" t="s">
        <v>27</v>
      </c>
      <c r="E7">
        <v>1.079</v>
      </c>
      <c r="F7">
        <v>22.091999999999999</v>
      </c>
      <c r="G7">
        <v>20.474513438368859</v>
      </c>
      <c r="H7">
        <v>63</v>
      </c>
      <c r="I7">
        <v>1.0127999999999999</v>
      </c>
      <c r="J7">
        <v>7.0000000000000007E-2</v>
      </c>
      <c r="K7">
        <v>2.99</v>
      </c>
      <c r="L7">
        <v>68.55</v>
      </c>
      <c r="M7">
        <v>68.833333333333343</v>
      </c>
      <c r="N7">
        <v>24.833333333333336</v>
      </c>
      <c r="O7">
        <v>93.666666666666686</v>
      </c>
      <c r="P7">
        <v>7.5870967999999997E-2</v>
      </c>
      <c r="Q7" t="s">
        <v>104</v>
      </c>
      <c r="R7" s="1">
        <v>1</v>
      </c>
      <c r="S7" s="9">
        <v>1</v>
      </c>
    </row>
    <row r="8" spans="1:19" x14ac:dyDescent="0.2">
      <c r="A8">
        <v>7</v>
      </c>
      <c r="B8" t="s">
        <v>7</v>
      </c>
      <c r="C8">
        <v>1</v>
      </c>
      <c r="D8" t="s">
        <v>27</v>
      </c>
      <c r="E8">
        <v>1.079</v>
      </c>
      <c r="F8">
        <v>22.091999999999999</v>
      </c>
      <c r="G8">
        <v>20.474513438368859</v>
      </c>
      <c r="H8">
        <v>63</v>
      </c>
      <c r="I8">
        <v>1.0127999999999999</v>
      </c>
      <c r="J8">
        <v>7.0000000000000007E-2</v>
      </c>
      <c r="K8">
        <v>2.99</v>
      </c>
      <c r="L8">
        <v>68.55</v>
      </c>
      <c r="M8">
        <v>68.833333333333343</v>
      </c>
      <c r="N8">
        <v>24.833333333333336</v>
      </c>
      <c r="O8">
        <v>93.666666666666686</v>
      </c>
      <c r="P8">
        <v>7.5870967999999997E-2</v>
      </c>
      <c r="Q8" t="s">
        <v>105</v>
      </c>
      <c r="R8" s="1">
        <v>0</v>
      </c>
      <c r="S8" s="9">
        <v>0</v>
      </c>
    </row>
    <row r="9" spans="1:19" x14ac:dyDescent="0.2">
      <c r="A9">
        <v>8</v>
      </c>
      <c r="B9" t="s">
        <v>7</v>
      </c>
      <c r="C9">
        <v>1</v>
      </c>
      <c r="D9" t="s">
        <v>27</v>
      </c>
      <c r="E9">
        <v>1.079</v>
      </c>
      <c r="F9">
        <v>22.091999999999999</v>
      </c>
      <c r="G9">
        <v>20.474513438368859</v>
      </c>
      <c r="H9">
        <v>63</v>
      </c>
      <c r="I9">
        <v>1.0127999999999999</v>
      </c>
      <c r="J9">
        <v>7.0000000000000007E-2</v>
      </c>
      <c r="K9">
        <v>2.99</v>
      </c>
      <c r="L9">
        <v>68.55</v>
      </c>
      <c r="M9">
        <v>68.833333333333343</v>
      </c>
      <c r="N9">
        <v>24.833333333333336</v>
      </c>
      <c r="O9">
        <v>93.666666666666686</v>
      </c>
      <c r="P9">
        <v>7.5870967999999997E-2</v>
      </c>
      <c r="Q9" t="s">
        <v>102</v>
      </c>
      <c r="R9" s="1">
        <v>7.13</v>
      </c>
      <c r="S9" s="9">
        <v>7.13</v>
      </c>
    </row>
    <row r="10" spans="1:19" x14ac:dyDescent="0.2">
      <c r="A10">
        <v>9</v>
      </c>
      <c r="B10" t="s">
        <v>7</v>
      </c>
      <c r="C10">
        <v>1</v>
      </c>
      <c r="D10" t="s">
        <v>27</v>
      </c>
      <c r="E10">
        <v>1.079</v>
      </c>
      <c r="F10">
        <v>22.091999999999999</v>
      </c>
      <c r="G10">
        <v>20.474513438368859</v>
      </c>
      <c r="H10">
        <v>63</v>
      </c>
      <c r="I10">
        <v>1.0127999999999999</v>
      </c>
      <c r="J10">
        <v>7.0000000000000007E-2</v>
      </c>
      <c r="K10">
        <v>2.99</v>
      </c>
      <c r="L10">
        <v>68.55</v>
      </c>
      <c r="M10">
        <v>68.833333333333343</v>
      </c>
      <c r="N10">
        <v>24.833333333333336</v>
      </c>
      <c r="O10">
        <v>93.666666666666686</v>
      </c>
      <c r="P10">
        <v>7.5870967999999997E-2</v>
      </c>
      <c r="Q10" t="s">
        <v>103</v>
      </c>
      <c r="R10" s="1">
        <v>6.9966666666666661</v>
      </c>
      <c r="S10" s="9">
        <v>6.9966666666666661</v>
      </c>
    </row>
    <row r="11" spans="1:19" x14ac:dyDescent="0.2">
      <c r="A11">
        <v>10</v>
      </c>
      <c r="B11" t="s">
        <v>7</v>
      </c>
      <c r="C11">
        <v>1</v>
      </c>
      <c r="D11" t="s">
        <v>27</v>
      </c>
      <c r="E11">
        <v>1.079</v>
      </c>
      <c r="F11">
        <v>22.091999999999999</v>
      </c>
      <c r="G11">
        <v>20.474513438368859</v>
      </c>
      <c r="H11">
        <v>63</v>
      </c>
      <c r="I11">
        <v>1.0127999999999999</v>
      </c>
      <c r="J11">
        <v>7.0000000000000007E-2</v>
      </c>
      <c r="K11">
        <v>2.99</v>
      </c>
      <c r="L11">
        <v>68.55</v>
      </c>
      <c r="M11">
        <v>68.8333333333333</v>
      </c>
      <c r="N11">
        <v>24.8333333333333</v>
      </c>
      <c r="O11">
        <v>93.6666666666667</v>
      </c>
      <c r="P11">
        <v>7.5870967999999997E-2</v>
      </c>
      <c r="Q11" t="s">
        <v>120</v>
      </c>
      <c r="R11" s="1">
        <v>14.126666666666667</v>
      </c>
      <c r="S11" s="9">
        <v>14.126666666666667</v>
      </c>
    </row>
    <row r="12" spans="1:19" x14ac:dyDescent="0.2">
      <c r="A12">
        <v>11</v>
      </c>
      <c r="B12" t="s">
        <v>7</v>
      </c>
      <c r="C12">
        <v>1</v>
      </c>
      <c r="D12" t="s">
        <v>27</v>
      </c>
      <c r="E12">
        <v>1.079</v>
      </c>
      <c r="F12">
        <v>22.091999999999999</v>
      </c>
      <c r="G12">
        <v>20.474513438368859</v>
      </c>
      <c r="H12">
        <v>63</v>
      </c>
      <c r="I12">
        <v>1.0127999999999999</v>
      </c>
      <c r="J12">
        <v>7.0000000000000007E-2</v>
      </c>
      <c r="K12">
        <v>2.99</v>
      </c>
      <c r="L12">
        <v>68.55</v>
      </c>
      <c r="M12">
        <v>68.833333333333343</v>
      </c>
      <c r="N12">
        <v>24.833333333333336</v>
      </c>
      <c r="O12">
        <v>93.666666666666686</v>
      </c>
      <c r="P12">
        <v>7.5870967999999997E-2</v>
      </c>
      <c r="Q12" t="s">
        <v>33</v>
      </c>
      <c r="R12" s="1">
        <v>1</v>
      </c>
      <c r="S12" s="9">
        <v>1</v>
      </c>
    </row>
    <row r="13" spans="1:19" x14ac:dyDescent="0.2">
      <c r="A13">
        <v>12</v>
      </c>
      <c r="B13" t="s">
        <v>7</v>
      </c>
      <c r="C13">
        <v>1</v>
      </c>
      <c r="D13" t="s">
        <v>27</v>
      </c>
      <c r="E13">
        <v>1.079</v>
      </c>
      <c r="F13">
        <v>22.091999999999999</v>
      </c>
      <c r="G13">
        <v>20.474513438368859</v>
      </c>
      <c r="H13">
        <v>63</v>
      </c>
      <c r="I13">
        <v>1.0127999999999999</v>
      </c>
      <c r="J13">
        <v>7.0000000000000007E-2</v>
      </c>
      <c r="K13">
        <v>2.99</v>
      </c>
      <c r="L13">
        <v>68.55</v>
      </c>
      <c r="M13">
        <v>68.833333333333343</v>
      </c>
      <c r="N13">
        <v>24.833333333333336</v>
      </c>
      <c r="O13">
        <v>93.666666666666686</v>
      </c>
      <c r="P13">
        <v>7.5870967999999997E-2</v>
      </c>
      <c r="Q13" t="s">
        <v>116</v>
      </c>
      <c r="R13" s="1">
        <v>5.2666666666666666</v>
      </c>
      <c r="S13" s="9">
        <v>5.2666666666666666</v>
      </c>
    </row>
    <row r="14" spans="1:19" x14ac:dyDescent="0.2">
      <c r="A14">
        <v>13</v>
      </c>
      <c r="B14" t="s">
        <v>7</v>
      </c>
      <c r="C14">
        <v>1</v>
      </c>
      <c r="D14" t="s">
        <v>27</v>
      </c>
      <c r="E14">
        <v>1.079</v>
      </c>
      <c r="F14">
        <v>22.091999999999999</v>
      </c>
      <c r="G14">
        <v>20.474513438368859</v>
      </c>
      <c r="H14">
        <v>63</v>
      </c>
      <c r="I14">
        <v>1.0127999999999999</v>
      </c>
      <c r="J14">
        <v>7.0000000000000007E-2</v>
      </c>
      <c r="K14">
        <v>2.99</v>
      </c>
      <c r="L14">
        <v>68.55</v>
      </c>
      <c r="M14">
        <v>68.833333333333343</v>
      </c>
      <c r="N14">
        <v>24.833333333333336</v>
      </c>
      <c r="O14">
        <v>93.666666666666686</v>
      </c>
      <c r="P14">
        <v>7.5870967999999997E-2</v>
      </c>
      <c r="Q14" t="s">
        <v>25</v>
      </c>
      <c r="R14" s="1">
        <v>15.126666666666667</v>
      </c>
      <c r="S14" s="9">
        <v>15.126666666666667</v>
      </c>
    </row>
    <row r="15" spans="1:19" x14ac:dyDescent="0.2">
      <c r="A15">
        <v>14</v>
      </c>
      <c r="B15" t="s">
        <v>7</v>
      </c>
      <c r="C15">
        <v>1</v>
      </c>
      <c r="D15" t="s">
        <v>27</v>
      </c>
      <c r="E15">
        <v>1.079</v>
      </c>
      <c r="F15">
        <v>22.091999999999999</v>
      </c>
      <c r="G15">
        <v>20.474513438368859</v>
      </c>
      <c r="H15">
        <v>63</v>
      </c>
      <c r="I15">
        <v>1.0127999999999999</v>
      </c>
      <c r="J15">
        <v>7.0000000000000007E-2</v>
      </c>
      <c r="K15">
        <v>2.99</v>
      </c>
      <c r="L15">
        <v>68.55</v>
      </c>
      <c r="M15">
        <v>68.833333333333343</v>
      </c>
      <c r="N15">
        <v>24.833333333333336</v>
      </c>
      <c r="O15">
        <v>93.666666666666686</v>
      </c>
      <c r="P15">
        <v>7.5870967999999997E-2</v>
      </c>
      <c r="Q15" t="s">
        <v>117</v>
      </c>
      <c r="R15" s="1">
        <v>6.6108417805200537</v>
      </c>
      <c r="S15" s="9">
        <v>6.6108417805200537</v>
      </c>
    </row>
    <row r="16" spans="1:19" x14ac:dyDescent="0.2">
      <c r="A16">
        <v>15</v>
      </c>
      <c r="B16" t="s">
        <v>7</v>
      </c>
      <c r="C16">
        <v>1</v>
      </c>
      <c r="D16" t="s">
        <v>27</v>
      </c>
      <c r="E16">
        <v>1.079</v>
      </c>
      <c r="F16">
        <v>22.091999999999999</v>
      </c>
      <c r="G16">
        <v>20.474513438368859</v>
      </c>
      <c r="H16">
        <v>63</v>
      </c>
      <c r="I16">
        <v>1.0127999999999999</v>
      </c>
      <c r="J16">
        <v>7.0000000000000007E-2</v>
      </c>
      <c r="K16">
        <v>2.99</v>
      </c>
      <c r="L16">
        <v>68.55</v>
      </c>
      <c r="M16">
        <v>61</v>
      </c>
      <c r="N16">
        <v>8.6666666666666661</v>
      </c>
      <c r="O16">
        <v>69.666666666666671</v>
      </c>
      <c r="P16">
        <v>7.2120793000000002E-2</v>
      </c>
      <c r="Q16" t="s">
        <v>2</v>
      </c>
      <c r="R16" s="1">
        <v>2.4700000000000002</v>
      </c>
      <c r="S16" s="9">
        <v>2.4700000000000002</v>
      </c>
    </row>
    <row r="17" spans="1:19" x14ac:dyDescent="0.2">
      <c r="A17">
        <v>16</v>
      </c>
      <c r="B17" t="s">
        <v>7</v>
      </c>
      <c r="C17">
        <v>1</v>
      </c>
      <c r="D17" t="s">
        <v>27</v>
      </c>
      <c r="E17">
        <v>1.079</v>
      </c>
      <c r="F17">
        <v>22.091999999999999</v>
      </c>
      <c r="G17">
        <v>20.474513438368859</v>
      </c>
      <c r="H17">
        <v>63</v>
      </c>
      <c r="I17">
        <v>1.0127999999999999</v>
      </c>
      <c r="J17">
        <v>7.0000000000000007E-2</v>
      </c>
      <c r="K17">
        <v>2.99</v>
      </c>
      <c r="L17">
        <v>68.55</v>
      </c>
      <c r="M17">
        <v>61</v>
      </c>
      <c r="N17">
        <v>8.6666666666666661</v>
      </c>
      <c r="O17">
        <v>69.666666666666671</v>
      </c>
      <c r="P17">
        <v>7.2120793000000002E-2</v>
      </c>
      <c r="Q17" t="s">
        <v>3</v>
      </c>
      <c r="R17" s="1">
        <v>3.4</v>
      </c>
      <c r="S17" s="9">
        <v>3.4</v>
      </c>
    </row>
    <row r="18" spans="1:19" x14ac:dyDescent="0.2">
      <c r="A18">
        <v>17</v>
      </c>
      <c r="B18" t="s">
        <v>7</v>
      </c>
      <c r="C18">
        <v>1</v>
      </c>
      <c r="D18" t="s">
        <v>27</v>
      </c>
      <c r="E18">
        <v>1.079</v>
      </c>
      <c r="F18">
        <v>22.091999999999999</v>
      </c>
      <c r="G18">
        <v>20.474513438368859</v>
      </c>
      <c r="H18">
        <v>63</v>
      </c>
      <c r="I18">
        <v>1.0127999999999999</v>
      </c>
      <c r="J18">
        <v>7.0000000000000007E-2</v>
      </c>
      <c r="K18">
        <v>2.99</v>
      </c>
      <c r="L18">
        <v>68.55</v>
      </c>
      <c r="M18">
        <v>61</v>
      </c>
      <c r="N18">
        <v>8.6666666666666661</v>
      </c>
      <c r="O18">
        <v>69.666666666666671</v>
      </c>
      <c r="P18">
        <v>7.2120793000000002E-2</v>
      </c>
      <c r="Q18" t="s">
        <v>4</v>
      </c>
      <c r="R18" s="1">
        <v>3.47</v>
      </c>
      <c r="S18" s="9">
        <v>3.47</v>
      </c>
    </row>
    <row r="19" spans="1:19" x14ac:dyDescent="0.2">
      <c r="A19">
        <v>18</v>
      </c>
      <c r="B19" t="s">
        <v>7</v>
      </c>
      <c r="C19">
        <v>1</v>
      </c>
      <c r="D19" t="s">
        <v>27</v>
      </c>
      <c r="E19">
        <v>1.079</v>
      </c>
      <c r="F19">
        <v>22.091999999999999</v>
      </c>
      <c r="G19">
        <v>20.474513438368859</v>
      </c>
      <c r="H19">
        <v>63</v>
      </c>
      <c r="I19">
        <v>1.0127999999999999</v>
      </c>
      <c r="J19">
        <v>7.0000000000000007E-2</v>
      </c>
      <c r="K19">
        <v>2.99</v>
      </c>
      <c r="L19">
        <v>68.55</v>
      </c>
      <c r="M19">
        <v>61</v>
      </c>
      <c r="N19">
        <v>8.6666666666666661</v>
      </c>
      <c r="O19">
        <v>69.666666666666671</v>
      </c>
      <c r="P19">
        <v>7.2120793000000002E-2</v>
      </c>
      <c r="Q19" t="s">
        <v>5</v>
      </c>
      <c r="R19" s="1">
        <v>2.6</v>
      </c>
      <c r="S19" s="9">
        <v>2.6</v>
      </c>
    </row>
    <row r="20" spans="1:19" x14ac:dyDescent="0.2">
      <c r="A20">
        <v>19</v>
      </c>
      <c r="B20" t="s">
        <v>7</v>
      </c>
      <c r="C20">
        <v>1</v>
      </c>
      <c r="D20" t="s">
        <v>27</v>
      </c>
      <c r="E20">
        <v>1.079</v>
      </c>
      <c r="F20">
        <v>22.091999999999999</v>
      </c>
      <c r="G20">
        <v>20.474513438368859</v>
      </c>
      <c r="H20">
        <v>63</v>
      </c>
      <c r="I20">
        <v>1.0127999999999999</v>
      </c>
      <c r="J20">
        <v>7.0000000000000007E-2</v>
      </c>
      <c r="K20">
        <v>2.99</v>
      </c>
      <c r="L20">
        <v>68.55</v>
      </c>
      <c r="M20">
        <v>61</v>
      </c>
      <c r="N20">
        <v>8.6666666666666661</v>
      </c>
      <c r="O20">
        <v>69.666666666666671</v>
      </c>
      <c r="P20">
        <v>7.2120793000000002E-2</v>
      </c>
      <c r="Q20" t="s">
        <v>22</v>
      </c>
      <c r="R20" s="1">
        <v>2.5333333333333332</v>
      </c>
      <c r="S20" s="9">
        <v>2.5333333333333332</v>
      </c>
    </row>
    <row r="21" spans="1:19" x14ac:dyDescent="0.2">
      <c r="A21">
        <v>20</v>
      </c>
      <c r="B21" t="s">
        <v>7</v>
      </c>
      <c r="C21">
        <v>1</v>
      </c>
      <c r="D21" t="s">
        <v>27</v>
      </c>
      <c r="E21">
        <v>1.079</v>
      </c>
      <c r="F21">
        <v>22.091999999999999</v>
      </c>
      <c r="G21">
        <v>20.474513438368859</v>
      </c>
      <c r="H21">
        <v>63</v>
      </c>
      <c r="I21">
        <v>1.0127999999999999</v>
      </c>
      <c r="J21">
        <v>7.0000000000000007E-2</v>
      </c>
      <c r="K21">
        <v>2.99</v>
      </c>
      <c r="L21">
        <v>68.55</v>
      </c>
      <c r="M21">
        <v>61</v>
      </c>
      <c r="N21">
        <v>8.6666666666666661</v>
      </c>
      <c r="O21">
        <v>69.666666666666671</v>
      </c>
      <c r="P21">
        <v>7.2120793000000002E-2</v>
      </c>
      <c r="Q21" t="s">
        <v>104</v>
      </c>
      <c r="R21" s="1">
        <v>0.73333333333333339</v>
      </c>
      <c r="S21" s="9">
        <v>0.73333333333333339</v>
      </c>
    </row>
    <row r="22" spans="1:19" x14ac:dyDescent="0.2">
      <c r="A22">
        <v>21</v>
      </c>
      <c r="B22" t="s">
        <v>7</v>
      </c>
      <c r="C22">
        <v>1</v>
      </c>
      <c r="D22" t="s">
        <v>27</v>
      </c>
      <c r="E22">
        <v>1.079</v>
      </c>
      <c r="F22">
        <v>22.091999999999999</v>
      </c>
      <c r="G22">
        <v>20.474513438368859</v>
      </c>
      <c r="H22">
        <v>63</v>
      </c>
      <c r="I22">
        <v>1.0127999999999999</v>
      </c>
      <c r="J22">
        <v>7.0000000000000007E-2</v>
      </c>
      <c r="K22">
        <v>2.99</v>
      </c>
      <c r="L22">
        <v>68.55</v>
      </c>
      <c r="M22">
        <v>61</v>
      </c>
      <c r="N22">
        <v>8.6666666666666661</v>
      </c>
      <c r="O22">
        <v>69.666666666666671</v>
      </c>
      <c r="P22">
        <v>7.2120793000000002E-2</v>
      </c>
      <c r="Q22" t="s">
        <v>105</v>
      </c>
      <c r="R22" s="1">
        <v>0</v>
      </c>
      <c r="S22" s="9">
        <v>0</v>
      </c>
    </row>
    <row r="23" spans="1:19" x14ac:dyDescent="0.2">
      <c r="A23">
        <v>22</v>
      </c>
      <c r="B23" t="s">
        <v>7</v>
      </c>
      <c r="C23">
        <v>1</v>
      </c>
      <c r="D23" t="s">
        <v>27</v>
      </c>
      <c r="E23">
        <v>1.079</v>
      </c>
      <c r="F23">
        <v>22.091999999999999</v>
      </c>
      <c r="G23">
        <v>20.474513438368859</v>
      </c>
      <c r="H23">
        <v>63</v>
      </c>
      <c r="I23">
        <v>1.0127999999999999</v>
      </c>
      <c r="J23">
        <v>7.0000000000000007E-2</v>
      </c>
      <c r="K23">
        <v>2.99</v>
      </c>
      <c r="L23">
        <v>68.55</v>
      </c>
      <c r="M23">
        <v>61</v>
      </c>
      <c r="N23">
        <v>8.6666666666666696</v>
      </c>
      <c r="O23">
        <v>69.6666666666667</v>
      </c>
      <c r="P23">
        <v>7.2120793000000002E-2</v>
      </c>
      <c r="Q23" t="s">
        <v>102</v>
      </c>
      <c r="R23" s="1">
        <v>5.87</v>
      </c>
      <c r="S23" s="9">
        <v>5.87</v>
      </c>
    </row>
    <row r="24" spans="1:19" x14ac:dyDescent="0.2">
      <c r="A24">
        <v>23</v>
      </c>
      <c r="B24" t="s">
        <v>7</v>
      </c>
      <c r="C24">
        <v>1</v>
      </c>
      <c r="D24" t="s">
        <v>27</v>
      </c>
      <c r="E24">
        <v>1.079</v>
      </c>
      <c r="F24">
        <v>22.091999999999999</v>
      </c>
      <c r="G24">
        <v>20.474513438368859</v>
      </c>
      <c r="H24">
        <v>63</v>
      </c>
      <c r="I24">
        <v>1.0127999999999999</v>
      </c>
      <c r="J24">
        <v>7.0000000000000007E-2</v>
      </c>
      <c r="K24">
        <v>2.99</v>
      </c>
      <c r="L24">
        <v>68.55</v>
      </c>
      <c r="M24">
        <v>61</v>
      </c>
      <c r="N24">
        <v>8.6666666666666696</v>
      </c>
      <c r="O24">
        <v>69.6666666666667</v>
      </c>
      <c r="P24">
        <v>7.2120793000000002E-2</v>
      </c>
      <c r="Q24" t="s">
        <v>103</v>
      </c>
      <c r="R24" s="1">
        <v>8.6033333333333335</v>
      </c>
      <c r="S24" s="9">
        <v>8.6033333333333335</v>
      </c>
    </row>
    <row r="25" spans="1:19" x14ac:dyDescent="0.2">
      <c r="A25">
        <v>24</v>
      </c>
      <c r="B25" t="s">
        <v>7</v>
      </c>
      <c r="C25">
        <v>1</v>
      </c>
      <c r="D25" t="s">
        <v>27</v>
      </c>
      <c r="E25">
        <v>1.079</v>
      </c>
      <c r="F25">
        <v>22.091999999999999</v>
      </c>
      <c r="G25">
        <v>20.474513438368859</v>
      </c>
      <c r="H25">
        <v>63</v>
      </c>
      <c r="I25">
        <v>1.0127999999999999</v>
      </c>
      <c r="J25">
        <v>7.0000000000000007E-2</v>
      </c>
      <c r="K25">
        <v>2.99</v>
      </c>
      <c r="L25">
        <v>68.55</v>
      </c>
      <c r="M25">
        <v>61</v>
      </c>
      <c r="N25">
        <v>8.6666666666666696</v>
      </c>
      <c r="O25">
        <v>69.6666666666667</v>
      </c>
      <c r="P25">
        <v>7.2120793000000002E-2</v>
      </c>
      <c r="Q25" t="s">
        <v>120</v>
      </c>
      <c r="R25" s="1">
        <v>14.473333333333333</v>
      </c>
      <c r="S25" s="9">
        <v>14.473333333333333</v>
      </c>
    </row>
    <row r="26" spans="1:19" x14ac:dyDescent="0.2">
      <c r="A26">
        <v>25</v>
      </c>
      <c r="B26" t="s">
        <v>7</v>
      </c>
      <c r="C26">
        <v>1</v>
      </c>
      <c r="D26" t="s">
        <v>27</v>
      </c>
      <c r="E26">
        <v>1.079</v>
      </c>
      <c r="F26">
        <v>22.091999999999999</v>
      </c>
      <c r="G26">
        <v>20.474513438368859</v>
      </c>
      <c r="H26">
        <v>63</v>
      </c>
      <c r="I26">
        <v>1.0127999999999999</v>
      </c>
      <c r="J26">
        <v>7.0000000000000007E-2</v>
      </c>
      <c r="K26">
        <v>2.99</v>
      </c>
      <c r="L26">
        <v>68.55</v>
      </c>
      <c r="M26">
        <v>61</v>
      </c>
      <c r="N26">
        <v>8.6666666666666661</v>
      </c>
      <c r="O26">
        <v>69.666666666666671</v>
      </c>
      <c r="P26">
        <v>7.2120793000000002E-2</v>
      </c>
      <c r="Q26" t="s">
        <v>33</v>
      </c>
      <c r="R26" s="1">
        <v>0.73333333333333339</v>
      </c>
      <c r="S26" s="9">
        <v>0.73333333333333339</v>
      </c>
    </row>
    <row r="27" spans="1:19" x14ac:dyDescent="0.2">
      <c r="A27">
        <v>26</v>
      </c>
      <c r="B27" t="s">
        <v>7</v>
      </c>
      <c r="C27">
        <v>1</v>
      </c>
      <c r="D27" t="s">
        <v>27</v>
      </c>
      <c r="E27">
        <v>1.079</v>
      </c>
      <c r="F27">
        <v>22.091999999999999</v>
      </c>
      <c r="G27">
        <v>20.474513438368859</v>
      </c>
      <c r="H27">
        <v>63</v>
      </c>
      <c r="I27">
        <v>1.0127999999999999</v>
      </c>
      <c r="J27">
        <v>7.0000000000000007E-2</v>
      </c>
      <c r="K27">
        <v>2.99</v>
      </c>
      <c r="L27">
        <v>68.55</v>
      </c>
      <c r="M27">
        <v>61</v>
      </c>
      <c r="N27">
        <v>8.6666666666666661</v>
      </c>
      <c r="O27">
        <v>69.666666666666671</v>
      </c>
      <c r="P27">
        <v>7.2120793000000002E-2</v>
      </c>
      <c r="Q27" t="s">
        <v>116</v>
      </c>
      <c r="R27" s="1">
        <v>5.8666666666666663</v>
      </c>
      <c r="S27" s="9">
        <v>5.8666666666666663</v>
      </c>
    </row>
    <row r="28" spans="1:19" x14ac:dyDescent="0.2">
      <c r="A28">
        <v>27</v>
      </c>
      <c r="B28" t="s">
        <v>7</v>
      </c>
      <c r="C28">
        <v>1</v>
      </c>
      <c r="D28" t="s">
        <v>27</v>
      </c>
      <c r="E28">
        <v>1.079</v>
      </c>
      <c r="F28">
        <v>22.091999999999999</v>
      </c>
      <c r="G28">
        <v>20.474513438368859</v>
      </c>
      <c r="H28">
        <v>63</v>
      </c>
      <c r="I28">
        <v>1.0127999999999999</v>
      </c>
      <c r="J28">
        <v>7.0000000000000007E-2</v>
      </c>
      <c r="K28">
        <v>2.99</v>
      </c>
      <c r="L28">
        <v>68.55</v>
      </c>
      <c r="M28">
        <v>61</v>
      </c>
      <c r="N28">
        <v>8.6666666666666661</v>
      </c>
      <c r="O28">
        <v>69.666666666666671</v>
      </c>
      <c r="P28">
        <v>7.2120793000000002E-2</v>
      </c>
      <c r="Q28" t="s">
        <v>25</v>
      </c>
      <c r="R28" s="1">
        <v>15.206666666666667</v>
      </c>
      <c r="S28" s="9">
        <v>15.206666666666667</v>
      </c>
    </row>
    <row r="29" spans="1:19" x14ac:dyDescent="0.2">
      <c r="A29">
        <v>28</v>
      </c>
      <c r="B29" t="s">
        <v>7</v>
      </c>
      <c r="C29">
        <v>1</v>
      </c>
      <c r="D29" t="s">
        <v>27</v>
      </c>
      <c r="E29">
        <v>1.079</v>
      </c>
      <c r="F29">
        <v>22.091999999999999</v>
      </c>
      <c r="G29">
        <v>20.474513438368859</v>
      </c>
      <c r="H29">
        <v>63</v>
      </c>
      <c r="I29">
        <v>1.0127999999999999</v>
      </c>
      <c r="J29">
        <v>7.0000000000000007E-2</v>
      </c>
      <c r="K29">
        <v>2.99</v>
      </c>
      <c r="L29">
        <v>68.55</v>
      </c>
      <c r="M29">
        <v>61</v>
      </c>
      <c r="N29">
        <v>8.6666666666666661</v>
      </c>
      <c r="O29">
        <v>69.666666666666671</v>
      </c>
      <c r="P29">
        <v>7.2120793000000002E-2</v>
      </c>
      <c r="Q29" t="s">
        <v>117</v>
      </c>
      <c r="R29" s="1">
        <v>4.8224462954844363</v>
      </c>
      <c r="S29" s="9">
        <v>4.8224462954844363</v>
      </c>
    </row>
    <row r="30" spans="1:19" x14ac:dyDescent="0.2">
      <c r="A30">
        <v>29</v>
      </c>
      <c r="B30" t="s">
        <v>7</v>
      </c>
      <c r="C30">
        <v>1</v>
      </c>
      <c r="D30" t="s">
        <v>27</v>
      </c>
      <c r="E30">
        <v>1.079</v>
      </c>
      <c r="F30">
        <v>22.091999999999999</v>
      </c>
      <c r="G30">
        <v>20.474513438368859</v>
      </c>
      <c r="H30">
        <v>63</v>
      </c>
      <c r="I30">
        <v>1.0127999999999999</v>
      </c>
      <c r="J30">
        <v>7.0000000000000007E-2</v>
      </c>
      <c r="K30">
        <v>2.99</v>
      </c>
      <c r="L30">
        <v>68.55</v>
      </c>
      <c r="M30">
        <v>83</v>
      </c>
      <c r="N30">
        <v>24.166666666666668</v>
      </c>
      <c r="O30">
        <v>107.16666666666667</v>
      </c>
      <c r="P30">
        <v>5.1098928000000002E-2</v>
      </c>
      <c r="Q30" t="s">
        <v>2</v>
      </c>
      <c r="R30" s="1">
        <v>1.47</v>
      </c>
      <c r="S30" s="9">
        <v>1.47</v>
      </c>
    </row>
    <row r="31" spans="1:19" x14ac:dyDescent="0.2">
      <c r="A31">
        <v>30</v>
      </c>
      <c r="B31" t="s">
        <v>7</v>
      </c>
      <c r="C31">
        <v>1</v>
      </c>
      <c r="D31" t="s">
        <v>27</v>
      </c>
      <c r="E31">
        <v>1.079</v>
      </c>
      <c r="F31">
        <v>22.091999999999999</v>
      </c>
      <c r="G31">
        <v>20.474513438368859</v>
      </c>
      <c r="H31">
        <v>63</v>
      </c>
      <c r="I31">
        <v>1.0127999999999999</v>
      </c>
      <c r="J31">
        <v>7.0000000000000007E-2</v>
      </c>
      <c r="K31">
        <v>2.99</v>
      </c>
      <c r="L31">
        <v>68.55</v>
      </c>
      <c r="M31">
        <v>83</v>
      </c>
      <c r="N31">
        <v>24.166666666666668</v>
      </c>
      <c r="O31">
        <v>107.16666666666667</v>
      </c>
      <c r="P31">
        <v>5.1098928000000002E-2</v>
      </c>
      <c r="Q31" t="s">
        <v>3</v>
      </c>
      <c r="R31" s="1">
        <v>1.6</v>
      </c>
      <c r="S31" s="9">
        <v>1.6</v>
      </c>
    </row>
    <row r="32" spans="1:19" x14ac:dyDescent="0.2">
      <c r="A32">
        <v>31</v>
      </c>
      <c r="B32" t="s">
        <v>7</v>
      </c>
      <c r="C32">
        <v>1</v>
      </c>
      <c r="D32" t="s">
        <v>27</v>
      </c>
      <c r="E32">
        <v>1.079</v>
      </c>
      <c r="F32">
        <v>22.091999999999999</v>
      </c>
      <c r="G32">
        <v>20.474513438368859</v>
      </c>
      <c r="H32">
        <v>63</v>
      </c>
      <c r="I32">
        <v>1.0127999999999999</v>
      </c>
      <c r="J32">
        <v>7.0000000000000007E-2</v>
      </c>
      <c r="K32">
        <v>2.99</v>
      </c>
      <c r="L32">
        <v>68.55</v>
      </c>
      <c r="M32">
        <v>83</v>
      </c>
      <c r="N32">
        <v>24.166666666666668</v>
      </c>
      <c r="O32">
        <v>107.16666666666667</v>
      </c>
      <c r="P32">
        <v>5.1098928000000002E-2</v>
      </c>
      <c r="Q32" t="s">
        <v>4</v>
      </c>
      <c r="R32" s="1">
        <v>1.47</v>
      </c>
      <c r="S32" s="9">
        <v>1.47</v>
      </c>
    </row>
    <row r="33" spans="1:19" x14ac:dyDescent="0.2">
      <c r="A33">
        <v>32</v>
      </c>
      <c r="B33" t="s">
        <v>7</v>
      </c>
      <c r="C33">
        <v>1</v>
      </c>
      <c r="D33" t="s">
        <v>27</v>
      </c>
      <c r="E33">
        <v>1.079</v>
      </c>
      <c r="F33">
        <v>22.091999999999999</v>
      </c>
      <c r="G33">
        <v>20.474513438368859</v>
      </c>
      <c r="H33">
        <v>63</v>
      </c>
      <c r="I33">
        <v>1.0127999999999999</v>
      </c>
      <c r="J33">
        <v>7.0000000000000007E-2</v>
      </c>
      <c r="K33">
        <v>2.99</v>
      </c>
      <c r="L33">
        <v>68.55</v>
      </c>
      <c r="M33">
        <v>83</v>
      </c>
      <c r="N33">
        <v>24.166666666666668</v>
      </c>
      <c r="O33">
        <v>107.16666666666667</v>
      </c>
      <c r="P33">
        <v>5.1098928000000002E-2</v>
      </c>
      <c r="Q33" t="s">
        <v>5</v>
      </c>
      <c r="R33" s="1">
        <v>1.4666666666666668</v>
      </c>
      <c r="S33" s="9">
        <v>1.4666666666666668</v>
      </c>
    </row>
    <row r="34" spans="1:19" x14ac:dyDescent="0.2">
      <c r="A34">
        <v>33</v>
      </c>
      <c r="B34" t="s">
        <v>7</v>
      </c>
      <c r="C34">
        <v>1</v>
      </c>
      <c r="D34" t="s">
        <v>27</v>
      </c>
      <c r="E34">
        <v>1.079</v>
      </c>
      <c r="F34">
        <v>22.091999999999999</v>
      </c>
      <c r="G34">
        <v>20.474513438368859</v>
      </c>
      <c r="H34">
        <v>63</v>
      </c>
      <c r="I34">
        <v>1.0127999999999999</v>
      </c>
      <c r="J34">
        <v>7.0000000000000007E-2</v>
      </c>
      <c r="K34">
        <v>2.99</v>
      </c>
      <c r="L34">
        <v>68.55</v>
      </c>
      <c r="M34">
        <v>83</v>
      </c>
      <c r="N34">
        <v>24.166666666666668</v>
      </c>
      <c r="O34">
        <v>107.16666666666667</v>
      </c>
      <c r="P34">
        <v>5.1098928000000002E-2</v>
      </c>
      <c r="Q34" t="s">
        <v>22</v>
      </c>
      <c r="R34" s="1">
        <v>0.86666666666666659</v>
      </c>
      <c r="S34" s="9">
        <v>0.86666666666666659</v>
      </c>
    </row>
    <row r="35" spans="1:19" x14ac:dyDescent="0.2">
      <c r="A35">
        <v>34</v>
      </c>
      <c r="B35" t="s">
        <v>7</v>
      </c>
      <c r="C35">
        <v>1</v>
      </c>
      <c r="D35" t="s">
        <v>27</v>
      </c>
      <c r="E35">
        <v>1.079</v>
      </c>
      <c r="F35">
        <v>22.091999999999999</v>
      </c>
      <c r="G35">
        <v>20.474513438368859</v>
      </c>
      <c r="H35">
        <v>63</v>
      </c>
      <c r="I35">
        <v>1.0127999999999999</v>
      </c>
      <c r="J35">
        <v>7.0000000000000007E-2</v>
      </c>
      <c r="K35">
        <v>2.99</v>
      </c>
      <c r="L35">
        <v>68.55</v>
      </c>
      <c r="M35">
        <v>83</v>
      </c>
      <c r="N35">
        <v>24.1666666666667</v>
      </c>
      <c r="O35">
        <v>107.1666666666667</v>
      </c>
      <c r="P35">
        <v>5.1098928000000002E-2</v>
      </c>
      <c r="Q35" t="s">
        <v>104</v>
      </c>
      <c r="R35" s="1">
        <v>1.0666666666666667</v>
      </c>
      <c r="S35" s="9">
        <v>1.0666666666666667</v>
      </c>
    </row>
    <row r="36" spans="1:19" x14ac:dyDescent="0.2">
      <c r="A36">
        <v>35</v>
      </c>
      <c r="B36" t="s">
        <v>7</v>
      </c>
      <c r="C36">
        <v>1</v>
      </c>
      <c r="D36" t="s">
        <v>27</v>
      </c>
      <c r="E36">
        <v>1.079</v>
      </c>
      <c r="F36">
        <v>22.091999999999999</v>
      </c>
      <c r="G36">
        <v>20.474513438368859</v>
      </c>
      <c r="H36">
        <v>63</v>
      </c>
      <c r="I36">
        <v>1.0127999999999999</v>
      </c>
      <c r="J36">
        <v>7.0000000000000007E-2</v>
      </c>
      <c r="K36">
        <v>2.99</v>
      </c>
      <c r="L36">
        <v>68.55</v>
      </c>
      <c r="M36">
        <v>83</v>
      </c>
      <c r="N36">
        <v>24.1666666666667</v>
      </c>
      <c r="O36">
        <v>107.1666666666667</v>
      </c>
      <c r="P36">
        <v>5.1098928000000002E-2</v>
      </c>
      <c r="Q36" t="s">
        <v>105</v>
      </c>
      <c r="R36" s="1">
        <v>6.6666666666666666E-2</v>
      </c>
      <c r="S36" s="9">
        <v>6.6666666666666666E-2</v>
      </c>
    </row>
    <row r="37" spans="1:19" x14ac:dyDescent="0.2">
      <c r="A37">
        <v>36</v>
      </c>
      <c r="B37" t="s">
        <v>7</v>
      </c>
      <c r="C37">
        <v>1</v>
      </c>
      <c r="D37" t="s">
        <v>27</v>
      </c>
      <c r="E37">
        <v>1.079</v>
      </c>
      <c r="F37">
        <v>22.091999999999999</v>
      </c>
      <c r="G37">
        <v>20.474513438368859</v>
      </c>
      <c r="H37">
        <v>63</v>
      </c>
      <c r="I37">
        <v>1.0127999999999999</v>
      </c>
      <c r="J37">
        <v>7.0000000000000007E-2</v>
      </c>
      <c r="K37">
        <v>2.99</v>
      </c>
      <c r="L37">
        <v>68.55</v>
      </c>
      <c r="M37">
        <v>83</v>
      </c>
      <c r="N37">
        <v>24.1666666666667</v>
      </c>
      <c r="O37">
        <v>107.166666666667</v>
      </c>
      <c r="P37">
        <v>5.1098928000000002E-2</v>
      </c>
      <c r="Q37" t="s">
        <v>102</v>
      </c>
      <c r="R37" s="1">
        <v>3.0700000000000003</v>
      </c>
      <c r="S37" s="9">
        <v>3.0700000000000003</v>
      </c>
    </row>
    <row r="38" spans="1:19" x14ac:dyDescent="0.2">
      <c r="A38">
        <v>37</v>
      </c>
      <c r="B38" t="s">
        <v>7</v>
      </c>
      <c r="C38">
        <v>1</v>
      </c>
      <c r="D38" t="s">
        <v>27</v>
      </c>
      <c r="E38">
        <v>1.079</v>
      </c>
      <c r="F38">
        <v>22.091999999999999</v>
      </c>
      <c r="G38">
        <v>20.474513438368859</v>
      </c>
      <c r="H38">
        <v>63</v>
      </c>
      <c r="I38">
        <v>1.0127999999999999</v>
      </c>
      <c r="J38">
        <v>7.0000000000000007E-2</v>
      </c>
      <c r="K38">
        <v>2.99</v>
      </c>
      <c r="L38">
        <v>68.55</v>
      </c>
      <c r="M38">
        <v>83</v>
      </c>
      <c r="N38">
        <v>24.1666666666667</v>
      </c>
      <c r="O38">
        <v>107.166666666667</v>
      </c>
      <c r="P38">
        <v>5.1098928000000002E-2</v>
      </c>
      <c r="Q38" t="s">
        <v>103</v>
      </c>
      <c r="R38" s="1">
        <v>3.8033333333333332</v>
      </c>
      <c r="S38" s="9">
        <v>3.8033333333333332</v>
      </c>
    </row>
    <row r="39" spans="1:19" x14ac:dyDescent="0.2">
      <c r="A39">
        <v>38</v>
      </c>
      <c r="B39" t="s">
        <v>7</v>
      </c>
      <c r="C39">
        <v>1</v>
      </c>
      <c r="D39" t="s">
        <v>27</v>
      </c>
      <c r="E39">
        <v>1.079</v>
      </c>
      <c r="F39">
        <v>22.091999999999999</v>
      </c>
      <c r="G39">
        <v>20.474513438368859</v>
      </c>
      <c r="H39">
        <v>63</v>
      </c>
      <c r="I39">
        <v>1.0127999999999999</v>
      </c>
      <c r="J39">
        <v>7.0000000000000007E-2</v>
      </c>
      <c r="K39">
        <v>2.99</v>
      </c>
      <c r="L39">
        <v>68.55</v>
      </c>
      <c r="M39">
        <v>83</v>
      </c>
      <c r="N39">
        <v>24.1666666666667</v>
      </c>
      <c r="O39">
        <v>107.166666666667</v>
      </c>
      <c r="P39">
        <v>5.1098928000000002E-2</v>
      </c>
      <c r="Q39" t="s">
        <v>120</v>
      </c>
      <c r="R39" s="1">
        <v>6.8733333333333331</v>
      </c>
      <c r="S39" s="9">
        <v>6.8733333333333331</v>
      </c>
    </row>
    <row r="40" spans="1:19" x14ac:dyDescent="0.2">
      <c r="A40">
        <v>39</v>
      </c>
      <c r="B40" t="s">
        <v>7</v>
      </c>
      <c r="C40">
        <v>1</v>
      </c>
      <c r="D40" t="s">
        <v>27</v>
      </c>
      <c r="E40">
        <v>1.079</v>
      </c>
      <c r="F40">
        <v>22.091999999999999</v>
      </c>
      <c r="G40">
        <v>20.474513438368859</v>
      </c>
      <c r="H40">
        <v>63</v>
      </c>
      <c r="I40">
        <v>1.0127999999999999</v>
      </c>
      <c r="J40">
        <v>7.0000000000000007E-2</v>
      </c>
      <c r="K40">
        <v>2.99</v>
      </c>
      <c r="L40">
        <v>68.55</v>
      </c>
      <c r="M40">
        <v>83</v>
      </c>
      <c r="N40">
        <v>24.166666666666668</v>
      </c>
      <c r="O40">
        <v>107.16666666666667</v>
      </c>
      <c r="P40">
        <v>5.1098928000000002E-2</v>
      </c>
      <c r="Q40" t="s">
        <v>33</v>
      </c>
      <c r="R40" s="1">
        <v>1.1333333333333333</v>
      </c>
      <c r="S40" s="9">
        <v>1.1333333333333333</v>
      </c>
    </row>
    <row r="41" spans="1:19" x14ac:dyDescent="0.2">
      <c r="A41">
        <v>40</v>
      </c>
      <c r="B41" t="s">
        <v>7</v>
      </c>
      <c r="C41">
        <v>1</v>
      </c>
      <c r="D41" t="s">
        <v>27</v>
      </c>
      <c r="E41">
        <v>1.079</v>
      </c>
      <c r="F41">
        <v>22.091999999999999</v>
      </c>
      <c r="G41">
        <v>20.474513438368859</v>
      </c>
      <c r="H41">
        <v>63</v>
      </c>
      <c r="I41">
        <v>1.0127999999999999</v>
      </c>
      <c r="J41">
        <v>7.0000000000000007E-2</v>
      </c>
      <c r="K41">
        <v>2.99</v>
      </c>
      <c r="L41">
        <v>68.55</v>
      </c>
      <c r="M41">
        <v>20.666666666666664</v>
      </c>
      <c r="N41">
        <v>38.833333333333336</v>
      </c>
      <c r="O41">
        <v>59.5</v>
      </c>
      <c r="P41">
        <v>5.1098928000000002E-2</v>
      </c>
      <c r="Q41" t="s">
        <v>116</v>
      </c>
      <c r="R41" s="1">
        <v>3.4666666666666672</v>
      </c>
      <c r="S41" s="9">
        <v>3.4666666666666672</v>
      </c>
    </row>
    <row r="42" spans="1:19" x14ac:dyDescent="0.2">
      <c r="A42">
        <v>41</v>
      </c>
      <c r="B42" t="s">
        <v>7</v>
      </c>
      <c r="C42">
        <v>1</v>
      </c>
      <c r="D42" t="s">
        <v>27</v>
      </c>
      <c r="E42">
        <v>1.079</v>
      </c>
      <c r="F42">
        <v>22.091999999999999</v>
      </c>
      <c r="G42">
        <v>20.474513438368859</v>
      </c>
      <c r="H42">
        <v>63</v>
      </c>
      <c r="I42">
        <v>1.0127999999999999</v>
      </c>
      <c r="J42">
        <v>7.0000000000000007E-2</v>
      </c>
      <c r="K42">
        <v>2.99</v>
      </c>
      <c r="L42">
        <v>68.55</v>
      </c>
      <c r="M42">
        <v>20.666666666666664</v>
      </c>
      <c r="N42">
        <v>38.833333333333336</v>
      </c>
      <c r="O42">
        <v>59.5</v>
      </c>
      <c r="P42">
        <v>5.1098928000000002E-2</v>
      </c>
      <c r="Q42" t="s">
        <v>25</v>
      </c>
      <c r="R42" s="1">
        <v>8.0066666666666659</v>
      </c>
      <c r="S42" s="9">
        <v>8.0066666666666659</v>
      </c>
    </row>
    <row r="43" spans="1:19" x14ac:dyDescent="0.2">
      <c r="A43">
        <v>42</v>
      </c>
      <c r="B43" t="s">
        <v>7</v>
      </c>
      <c r="C43">
        <v>1</v>
      </c>
      <c r="D43" t="s">
        <v>27</v>
      </c>
      <c r="E43">
        <v>1.079</v>
      </c>
      <c r="F43">
        <v>22.091999999999999</v>
      </c>
      <c r="G43">
        <v>20.474513438368859</v>
      </c>
      <c r="H43">
        <v>63</v>
      </c>
      <c r="I43">
        <v>1.0127999999999999</v>
      </c>
      <c r="J43">
        <v>7.0000000000000007E-2</v>
      </c>
      <c r="K43">
        <v>2.99</v>
      </c>
      <c r="L43">
        <v>68.55</v>
      </c>
      <c r="M43">
        <v>20.666666666666664</v>
      </c>
      <c r="N43">
        <v>38.833333333333336</v>
      </c>
      <c r="O43">
        <v>59.5</v>
      </c>
      <c r="P43">
        <v>5.1098928000000002E-2</v>
      </c>
      <c r="Q43" t="s">
        <v>117</v>
      </c>
      <c r="R43" s="1">
        <v>14.154870940882599</v>
      </c>
      <c r="S43" s="9">
        <v>14.154870940882599</v>
      </c>
    </row>
    <row r="44" spans="1:19" x14ac:dyDescent="0.2">
      <c r="A44">
        <v>43</v>
      </c>
      <c r="B44" t="s">
        <v>7</v>
      </c>
      <c r="C44">
        <v>1</v>
      </c>
      <c r="D44" t="s">
        <v>28</v>
      </c>
      <c r="E44">
        <v>3.8170000000000002</v>
      </c>
      <c r="F44">
        <v>46.926000000000002</v>
      </c>
      <c r="G44">
        <v>12.293948126801153</v>
      </c>
      <c r="H44">
        <v>10</v>
      </c>
      <c r="I44">
        <v>0.1608</v>
      </c>
      <c r="J44">
        <v>0.72</v>
      </c>
      <c r="K44">
        <v>5.34</v>
      </c>
      <c r="L44">
        <v>55.29</v>
      </c>
      <c r="M44">
        <v>20.666666666666664</v>
      </c>
      <c r="N44">
        <v>38.833333333333336</v>
      </c>
      <c r="O44">
        <v>59.5</v>
      </c>
      <c r="P44">
        <v>4.6160381E-2</v>
      </c>
      <c r="Q44" t="s">
        <v>2</v>
      </c>
      <c r="R44" s="1">
        <v>0</v>
      </c>
      <c r="S44" s="9">
        <v>0</v>
      </c>
    </row>
    <row r="45" spans="1:19" x14ac:dyDescent="0.2">
      <c r="A45">
        <v>44</v>
      </c>
      <c r="B45" t="s">
        <v>7</v>
      </c>
      <c r="C45">
        <v>1</v>
      </c>
      <c r="D45" t="s">
        <v>28</v>
      </c>
      <c r="E45">
        <v>3.8170000000000002</v>
      </c>
      <c r="F45">
        <v>46.926000000000002</v>
      </c>
      <c r="G45">
        <v>12.293948126801153</v>
      </c>
      <c r="H45">
        <v>10</v>
      </c>
      <c r="I45">
        <v>0.1608</v>
      </c>
      <c r="J45">
        <v>0.72</v>
      </c>
      <c r="K45">
        <v>5.34</v>
      </c>
      <c r="L45">
        <v>55.29</v>
      </c>
      <c r="M45">
        <v>20.666666666666664</v>
      </c>
      <c r="N45">
        <v>38.833333333333336</v>
      </c>
      <c r="O45">
        <v>59.5</v>
      </c>
      <c r="P45">
        <v>4.6160381E-2</v>
      </c>
      <c r="Q45" t="s">
        <v>3</v>
      </c>
      <c r="R45" s="1">
        <v>0</v>
      </c>
      <c r="S45" s="9">
        <v>0</v>
      </c>
    </row>
    <row r="46" spans="1:19" x14ac:dyDescent="0.2">
      <c r="A46">
        <v>45</v>
      </c>
      <c r="B46" t="s">
        <v>7</v>
      </c>
      <c r="C46">
        <v>1</v>
      </c>
      <c r="D46" t="s">
        <v>28</v>
      </c>
      <c r="E46">
        <v>3.8170000000000002</v>
      </c>
      <c r="F46">
        <v>46.926000000000002</v>
      </c>
      <c r="G46">
        <v>12.293948126801153</v>
      </c>
      <c r="H46">
        <v>10</v>
      </c>
      <c r="I46">
        <v>0.1608</v>
      </c>
      <c r="J46">
        <v>0.72</v>
      </c>
      <c r="K46">
        <v>5.34</v>
      </c>
      <c r="L46">
        <v>55.29</v>
      </c>
      <c r="M46">
        <v>20.666666666666664</v>
      </c>
      <c r="N46">
        <v>38.833333333333336</v>
      </c>
      <c r="O46">
        <v>59.5</v>
      </c>
      <c r="P46">
        <v>4.6160381E-2</v>
      </c>
      <c r="Q46" t="s">
        <v>4</v>
      </c>
      <c r="R46" s="1">
        <v>7.0000000000000007E-2</v>
      </c>
      <c r="S46" s="9">
        <v>7.0000000000000007E-2</v>
      </c>
    </row>
    <row r="47" spans="1:19" x14ac:dyDescent="0.2">
      <c r="A47">
        <v>46</v>
      </c>
      <c r="B47" t="s">
        <v>7</v>
      </c>
      <c r="C47">
        <v>1</v>
      </c>
      <c r="D47" t="s">
        <v>28</v>
      </c>
      <c r="E47">
        <v>3.8170000000000002</v>
      </c>
      <c r="F47">
        <v>46.926000000000002</v>
      </c>
      <c r="G47">
        <v>12.293948126801153</v>
      </c>
      <c r="H47">
        <v>10</v>
      </c>
      <c r="I47">
        <v>0.1608</v>
      </c>
      <c r="J47">
        <v>0.72</v>
      </c>
      <c r="K47">
        <v>5.34</v>
      </c>
      <c r="L47">
        <v>55.29</v>
      </c>
      <c r="M47">
        <v>20.666666666666664</v>
      </c>
      <c r="N47">
        <v>38.833333333333336</v>
      </c>
      <c r="O47">
        <v>59.5</v>
      </c>
      <c r="P47">
        <v>4.6160381E-2</v>
      </c>
      <c r="Q47" t="s">
        <v>5</v>
      </c>
      <c r="R47" s="1">
        <v>0.13333333333333333</v>
      </c>
      <c r="S47" s="9">
        <v>0.13333333333333333</v>
      </c>
    </row>
    <row r="48" spans="1:19" x14ac:dyDescent="0.2">
      <c r="A48">
        <v>47</v>
      </c>
      <c r="B48" t="s">
        <v>7</v>
      </c>
      <c r="C48">
        <v>1</v>
      </c>
      <c r="D48" t="s">
        <v>28</v>
      </c>
      <c r="E48">
        <v>3.8170000000000002</v>
      </c>
      <c r="F48">
        <v>46.926000000000002</v>
      </c>
      <c r="G48">
        <v>12.293948126801153</v>
      </c>
      <c r="H48">
        <v>10</v>
      </c>
      <c r="I48">
        <v>0.1608</v>
      </c>
      <c r="J48">
        <v>0.72</v>
      </c>
      <c r="K48">
        <v>5.34</v>
      </c>
      <c r="L48">
        <v>55.29</v>
      </c>
      <c r="M48">
        <v>20.6666666666667</v>
      </c>
      <c r="N48">
        <v>38.8333333333333</v>
      </c>
      <c r="O48">
        <v>59.5</v>
      </c>
      <c r="P48">
        <v>4.6160381E-2</v>
      </c>
      <c r="Q48" t="s">
        <v>22</v>
      </c>
      <c r="R48" s="1">
        <v>0.79999999999999993</v>
      </c>
      <c r="S48" s="9">
        <v>0.79999999999999993</v>
      </c>
    </row>
    <row r="49" spans="1:19" x14ac:dyDescent="0.2">
      <c r="A49">
        <v>48</v>
      </c>
      <c r="B49" t="s">
        <v>7</v>
      </c>
      <c r="C49">
        <v>1</v>
      </c>
      <c r="D49" t="s">
        <v>28</v>
      </c>
      <c r="E49">
        <v>3.8170000000000002</v>
      </c>
      <c r="F49">
        <v>46.926000000000002</v>
      </c>
      <c r="G49">
        <v>12.293948126801153</v>
      </c>
      <c r="H49">
        <v>10</v>
      </c>
      <c r="I49">
        <v>0.1608</v>
      </c>
      <c r="J49">
        <v>0.72</v>
      </c>
      <c r="K49">
        <v>5.34</v>
      </c>
      <c r="L49">
        <v>55.29</v>
      </c>
      <c r="M49">
        <v>20.6666666666667</v>
      </c>
      <c r="N49">
        <v>38.8333333333333</v>
      </c>
      <c r="O49">
        <v>59.5</v>
      </c>
      <c r="P49">
        <v>4.6160381E-2</v>
      </c>
      <c r="Q49" t="s">
        <v>104</v>
      </c>
      <c r="R49" s="1">
        <v>6.6666666666666666E-2</v>
      </c>
      <c r="S49" s="9">
        <v>6.6666666666666666E-2</v>
      </c>
    </row>
    <row r="50" spans="1:19" x14ac:dyDescent="0.2">
      <c r="A50">
        <v>49</v>
      </c>
      <c r="B50" t="s">
        <v>7</v>
      </c>
      <c r="C50">
        <v>1</v>
      </c>
      <c r="D50" t="s">
        <v>28</v>
      </c>
      <c r="E50">
        <v>3.8170000000000002</v>
      </c>
      <c r="F50">
        <v>46.926000000000002</v>
      </c>
      <c r="G50">
        <v>12.293948126801153</v>
      </c>
      <c r="H50">
        <v>10</v>
      </c>
      <c r="I50">
        <v>0.1608</v>
      </c>
      <c r="J50">
        <v>0.72</v>
      </c>
      <c r="K50">
        <v>5.34</v>
      </c>
      <c r="L50">
        <v>55.29</v>
      </c>
      <c r="M50">
        <v>20.666666666666664</v>
      </c>
      <c r="N50">
        <v>38.833333333333336</v>
      </c>
      <c r="O50">
        <v>59.5</v>
      </c>
      <c r="P50">
        <v>4.6160381E-2</v>
      </c>
      <c r="Q50" t="s">
        <v>105</v>
      </c>
      <c r="R50" s="1">
        <v>0</v>
      </c>
      <c r="S50" s="9">
        <v>0</v>
      </c>
    </row>
    <row r="51" spans="1:19" x14ac:dyDescent="0.2">
      <c r="A51">
        <v>50</v>
      </c>
      <c r="B51" t="s">
        <v>7</v>
      </c>
      <c r="C51">
        <v>1</v>
      </c>
      <c r="D51" t="s">
        <v>28</v>
      </c>
      <c r="E51">
        <v>3.8170000000000002</v>
      </c>
      <c r="F51">
        <v>46.926000000000002</v>
      </c>
      <c r="G51">
        <v>12.293948126801153</v>
      </c>
      <c r="H51">
        <v>10</v>
      </c>
      <c r="I51">
        <v>0.1608</v>
      </c>
      <c r="J51">
        <v>0.72</v>
      </c>
      <c r="K51">
        <v>5.34</v>
      </c>
      <c r="L51">
        <v>55.29</v>
      </c>
      <c r="M51">
        <v>20.6666666666666</v>
      </c>
      <c r="N51">
        <v>38.8333333333334</v>
      </c>
      <c r="O51">
        <v>59.5</v>
      </c>
      <c r="P51">
        <v>4.6160381E-2</v>
      </c>
      <c r="Q51" t="s">
        <v>102</v>
      </c>
      <c r="R51" s="1">
        <v>0</v>
      </c>
      <c r="S51" s="9">
        <v>0</v>
      </c>
    </row>
    <row r="52" spans="1:19" x14ac:dyDescent="0.2">
      <c r="A52">
        <v>51</v>
      </c>
      <c r="B52" t="s">
        <v>7</v>
      </c>
      <c r="C52">
        <v>1</v>
      </c>
      <c r="D52" t="s">
        <v>28</v>
      </c>
      <c r="E52">
        <v>3.8170000000000002</v>
      </c>
      <c r="F52">
        <v>46.926000000000002</v>
      </c>
      <c r="G52">
        <v>12.293948126801153</v>
      </c>
      <c r="H52">
        <v>10</v>
      </c>
      <c r="I52">
        <v>0.1608</v>
      </c>
      <c r="J52">
        <v>0.72</v>
      </c>
      <c r="K52">
        <v>5.34</v>
      </c>
      <c r="L52">
        <v>55.29</v>
      </c>
      <c r="M52">
        <v>20.6666666666666</v>
      </c>
      <c r="N52">
        <v>38.8333333333334</v>
      </c>
      <c r="O52">
        <v>59.5</v>
      </c>
      <c r="P52">
        <v>4.6160381E-2</v>
      </c>
      <c r="Q52" t="s">
        <v>103</v>
      </c>
      <c r="R52" s="1">
        <v>1.0033333333333332</v>
      </c>
      <c r="S52" s="9">
        <v>1.0033333333333332</v>
      </c>
    </row>
    <row r="53" spans="1:19" x14ac:dyDescent="0.2">
      <c r="A53">
        <v>52</v>
      </c>
      <c r="B53" t="s">
        <v>7</v>
      </c>
      <c r="C53">
        <v>1</v>
      </c>
      <c r="D53" t="s">
        <v>28</v>
      </c>
      <c r="E53">
        <v>3.8170000000000002</v>
      </c>
      <c r="F53">
        <v>46.926000000000002</v>
      </c>
      <c r="G53">
        <v>12.293948126801153</v>
      </c>
      <c r="H53">
        <v>10</v>
      </c>
      <c r="I53">
        <v>0.1608</v>
      </c>
      <c r="J53">
        <v>0.72</v>
      </c>
      <c r="K53">
        <v>5.34</v>
      </c>
      <c r="L53">
        <v>55.29</v>
      </c>
      <c r="M53">
        <v>20.6666666666666</v>
      </c>
      <c r="N53">
        <v>38.8333333333334</v>
      </c>
      <c r="O53">
        <v>59.5</v>
      </c>
      <c r="P53">
        <v>4.6160381E-2</v>
      </c>
      <c r="Q53" t="s">
        <v>120</v>
      </c>
      <c r="R53" s="1">
        <v>1.0033333333333332</v>
      </c>
      <c r="S53" s="9">
        <v>1.0033333333333332</v>
      </c>
    </row>
    <row r="54" spans="1:19" x14ac:dyDescent="0.2">
      <c r="A54">
        <v>53</v>
      </c>
      <c r="B54" t="s">
        <v>7</v>
      </c>
      <c r="C54">
        <v>1</v>
      </c>
      <c r="D54" t="s">
        <v>28</v>
      </c>
      <c r="E54">
        <v>3.8170000000000002</v>
      </c>
      <c r="F54">
        <v>46.926000000000002</v>
      </c>
      <c r="G54">
        <v>12.293948126801153</v>
      </c>
      <c r="H54">
        <v>10</v>
      </c>
      <c r="I54">
        <v>0.1608</v>
      </c>
      <c r="J54">
        <v>0.72</v>
      </c>
      <c r="K54">
        <v>5.34</v>
      </c>
      <c r="L54">
        <v>55.29</v>
      </c>
      <c r="M54">
        <v>23.5</v>
      </c>
      <c r="N54">
        <v>17.666666666666668</v>
      </c>
      <c r="O54">
        <v>41.166666666666671</v>
      </c>
      <c r="P54">
        <v>4.6160381E-2</v>
      </c>
      <c r="Q54" t="s">
        <v>33</v>
      </c>
      <c r="R54" s="1">
        <v>6.6666666666666666E-2</v>
      </c>
      <c r="S54" s="9">
        <v>6.6666666666666666E-2</v>
      </c>
    </row>
    <row r="55" spans="1:19" x14ac:dyDescent="0.2">
      <c r="A55">
        <v>54</v>
      </c>
      <c r="B55" t="s">
        <v>7</v>
      </c>
      <c r="C55">
        <v>1</v>
      </c>
      <c r="D55" t="s">
        <v>28</v>
      </c>
      <c r="E55">
        <v>3.8170000000000002</v>
      </c>
      <c r="F55">
        <v>46.926000000000002</v>
      </c>
      <c r="G55">
        <v>12.293948126801153</v>
      </c>
      <c r="H55">
        <v>10</v>
      </c>
      <c r="I55">
        <v>0.1608</v>
      </c>
      <c r="J55">
        <v>0.72</v>
      </c>
      <c r="K55">
        <v>5.34</v>
      </c>
      <c r="L55">
        <v>55.29</v>
      </c>
      <c r="M55">
        <v>23.5</v>
      </c>
      <c r="N55">
        <v>17.666666666666668</v>
      </c>
      <c r="O55">
        <v>41.166666666666671</v>
      </c>
      <c r="P55">
        <v>4.6160381E-2</v>
      </c>
      <c r="Q55" t="s">
        <v>116</v>
      </c>
      <c r="R55" s="1">
        <v>0.99999999999999989</v>
      </c>
      <c r="S55" s="9">
        <v>0.99999999999999989</v>
      </c>
    </row>
    <row r="56" spans="1:19" x14ac:dyDescent="0.2">
      <c r="A56">
        <v>55</v>
      </c>
      <c r="B56" t="s">
        <v>7</v>
      </c>
      <c r="C56">
        <v>1</v>
      </c>
      <c r="D56" t="s">
        <v>28</v>
      </c>
      <c r="E56">
        <v>3.8170000000000002</v>
      </c>
      <c r="F56">
        <v>46.926000000000002</v>
      </c>
      <c r="G56">
        <v>12.293948126801153</v>
      </c>
      <c r="H56">
        <v>10</v>
      </c>
      <c r="I56">
        <v>0.1608</v>
      </c>
      <c r="J56">
        <v>0.72</v>
      </c>
      <c r="K56">
        <v>5.34</v>
      </c>
      <c r="L56">
        <v>55.29</v>
      </c>
      <c r="M56">
        <v>23.5</v>
      </c>
      <c r="N56">
        <v>17.666666666666668</v>
      </c>
      <c r="O56">
        <v>41.166666666666671</v>
      </c>
      <c r="P56">
        <v>4.6160381E-2</v>
      </c>
      <c r="Q56" t="s">
        <v>25</v>
      </c>
      <c r="R56" s="1">
        <v>1.0699999999999998</v>
      </c>
      <c r="S56" s="9">
        <v>1.0699999999999998</v>
      </c>
    </row>
    <row r="57" spans="1:19" x14ac:dyDescent="0.2">
      <c r="A57">
        <v>56</v>
      </c>
      <c r="B57" t="s">
        <v>7</v>
      </c>
      <c r="C57">
        <v>1</v>
      </c>
      <c r="D57" t="s">
        <v>28</v>
      </c>
      <c r="E57">
        <v>3.8170000000000002</v>
      </c>
      <c r="F57">
        <v>46.926000000000002</v>
      </c>
      <c r="G57">
        <v>12.293948126801153</v>
      </c>
      <c r="H57">
        <v>10</v>
      </c>
      <c r="I57">
        <v>0.1608</v>
      </c>
      <c r="J57">
        <v>0.72</v>
      </c>
      <c r="K57">
        <v>5.34</v>
      </c>
      <c r="L57">
        <v>55.29</v>
      </c>
      <c r="M57">
        <v>23.5</v>
      </c>
      <c r="N57">
        <v>17.666666666666668</v>
      </c>
      <c r="O57">
        <v>41.166666666666671</v>
      </c>
      <c r="P57">
        <v>4.6160381E-2</v>
      </c>
      <c r="Q57" t="s">
        <v>117</v>
      </c>
      <c r="R57" s="1">
        <v>6.230529595015577</v>
      </c>
      <c r="S57" s="9">
        <v>6.230529595015577</v>
      </c>
    </row>
    <row r="58" spans="1:19" x14ac:dyDescent="0.2">
      <c r="A58">
        <v>57</v>
      </c>
      <c r="B58" t="s">
        <v>7</v>
      </c>
      <c r="C58">
        <v>1</v>
      </c>
      <c r="D58" t="s">
        <v>28</v>
      </c>
      <c r="E58">
        <v>3.8170000000000002</v>
      </c>
      <c r="F58">
        <v>46.926000000000002</v>
      </c>
      <c r="G58">
        <v>12.293948126801153</v>
      </c>
      <c r="H58">
        <v>10</v>
      </c>
      <c r="I58">
        <v>0.1608</v>
      </c>
      <c r="J58">
        <v>0.72</v>
      </c>
      <c r="K58">
        <v>5.34</v>
      </c>
      <c r="L58">
        <v>55.29</v>
      </c>
      <c r="M58">
        <v>23.5</v>
      </c>
      <c r="N58">
        <v>17.666666666666668</v>
      </c>
      <c r="O58">
        <v>41.166666666666671</v>
      </c>
      <c r="P58">
        <v>3.6716413000000003E-2</v>
      </c>
      <c r="Q58" t="s">
        <v>2</v>
      </c>
      <c r="R58" s="1">
        <v>0</v>
      </c>
      <c r="S58" s="9">
        <v>0</v>
      </c>
    </row>
    <row r="59" spans="1:19" x14ac:dyDescent="0.2">
      <c r="A59">
        <v>58</v>
      </c>
      <c r="B59" t="s">
        <v>7</v>
      </c>
      <c r="C59">
        <v>1</v>
      </c>
      <c r="D59" t="s">
        <v>28</v>
      </c>
      <c r="E59">
        <v>3.8170000000000002</v>
      </c>
      <c r="F59">
        <v>46.926000000000002</v>
      </c>
      <c r="G59">
        <v>12.293948126801153</v>
      </c>
      <c r="H59">
        <v>10</v>
      </c>
      <c r="I59">
        <v>0.1608</v>
      </c>
      <c r="J59">
        <v>0.72</v>
      </c>
      <c r="K59">
        <v>5.34</v>
      </c>
      <c r="L59">
        <v>55.29</v>
      </c>
      <c r="M59">
        <v>23.5</v>
      </c>
      <c r="N59">
        <v>17.666666666666668</v>
      </c>
      <c r="O59">
        <v>41.166666666666671</v>
      </c>
      <c r="P59">
        <v>3.6716413000000003E-2</v>
      </c>
      <c r="Q59" t="s">
        <v>3</v>
      </c>
      <c r="R59" s="1">
        <v>0</v>
      </c>
      <c r="S59" s="9">
        <v>0</v>
      </c>
    </row>
    <row r="60" spans="1:19" x14ac:dyDescent="0.2">
      <c r="A60">
        <v>59</v>
      </c>
      <c r="B60" t="s">
        <v>7</v>
      </c>
      <c r="C60">
        <v>1</v>
      </c>
      <c r="D60" t="s">
        <v>28</v>
      </c>
      <c r="E60">
        <v>3.8170000000000002</v>
      </c>
      <c r="F60">
        <v>46.926000000000002</v>
      </c>
      <c r="G60">
        <v>12.293948126801153</v>
      </c>
      <c r="H60">
        <v>10</v>
      </c>
      <c r="I60">
        <v>0.1608</v>
      </c>
      <c r="J60">
        <v>0.72</v>
      </c>
      <c r="K60">
        <v>5.34</v>
      </c>
      <c r="L60">
        <v>55.29</v>
      </c>
      <c r="M60">
        <v>23.5</v>
      </c>
      <c r="N60">
        <v>17.666666666666668</v>
      </c>
      <c r="O60">
        <v>41.166666666666671</v>
      </c>
      <c r="P60">
        <v>3.6716413000000003E-2</v>
      </c>
      <c r="Q60" t="s">
        <v>4</v>
      </c>
      <c r="R60" s="1">
        <v>0.13</v>
      </c>
      <c r="S60" s="9">
        <v>0.13</v>
      </c>
    </row>
    <row r="61" spans="1:19" x14ac:dyDescent="0.2">
      <c r="A61">
        <v>60</v>
      </c>
      <c r="B61" t="s">
        <v>7</v>
      </c>
      <c r="C61">
        <v>1</v>
      </c>
      <c r="D61" t="s">
        <v>28</v>
      </c>
      <c r="E61">
        <v>3.8170000000000002</v>
      </c>
      <c r="F61">
        <v>46.926000000000002</v>
      </c>
      <c r="G61">
        <v>12.293948126801153</v>
      </c>
      <c r="H61">
        <v>10</v>
      </c>
      <c r="I61">
        <v>0.1608</v>
      </c>
      <c r="J61">
        <v>0.72</v>
      </c>
      <c r="K61">
        <v>5.34</v>
      </c>
      <c r="L61">
        <v>55.29</v>
      </c>
      <c r="M61">
        <v>23.5</v>
      </c>
      <c r="N61">
        <v>17.6666666666667</v>
      </c>
      <c r="O61">
        <v>41.1666666666667</v>
      </c>
      <c r="P61">
        <v>3.6716413000000003E-2</v>
      </c>
      <c r="Q61" t="s">
        <v>5</v>
      </c>
      <c r="R61" s="1">
        <v>0.53333333333333333</v>
      </c>
      <c r="S61" s="9">
        <v>0.53333333333333333</v>
      </c>
    </row>
    <row r="62" spans="1:19" x14ac:dyDescent="0.2">
      <c r="A62">
        <v>61</v>
      </c>
      <c r="B62" t="s">
        <v>7</v>
      </c>
      <c r="C62">
        <v>1</v>
      </c>
      <c r="D62" t="s">
        <v>28</v>
      </c>
      <c r="E62">
        <v>3.8170000000000002</v>
      </c>
      <c r="F62">
        <v>46.926000000000002</v>
      </c>
      <c r="G62">
        <v>12.293948126801153</v>
      </c>
      <c r="H62">
        <v>10</v>
      </c>
      <c r="I62">
        <v>0.1608</v>
      </c>
      <c r="J62">
        <v>0.72</v>
      </c>
      <c r="K62">
        <v>5.34</v>
      </c>
      <c r="L62">
        <v>55.29</v>
      </c>
      <c r="M62">
        <v>23.5</v>
      </c>
      <c r="N62">
        <v>17.6666666666667</v>
      </c>
      <c r="O62">
        <v>41.1666666666667</v>
      </c>
      <c r="P62">
        <v>3.6716413000000003E-2</v>
      </c>
      <c r="Q62" t="s">
        <v>22</v>
      </c>
      <c r="R62" s="1">
        <v>2.9333333333333336</v>
      </c>
      <c r="S62" s="9">
        <v>2.9333333333333336</v>
      </c>
    </row>
    <row r="63" spans="1:19" x14ac:dyDescent="0.2">
      <c r="A63">
        <v>62</v>
      </c>
      <c r="B63" t="s">
        <v>7</v>
      </c>
      <c r="C63">
        <v>1</v>
      </c>
      <c r="D63" t="s">
        <v>28</v>
      </c>
      <c r="E63">
        <v>3.8170000000000002</v>
      </c>
      <c r="F63">
        <v>46.926000000000002</v>
      </c>
      <c r="G63">
        <v>12.293948126801153</v>
      </c>
      <c r="H63">
        <v>10</v>
      </c>
      <c r="I63">
        <v>0.1608</v>
      </c>
      <c r="J63">
        <v>0.72</v>
      </c>
      <c r="K63">
        <v>5.34</v>
      </c>
      <c r="L63">
        <v>55.29</v>
      </c>
      <c r="M63">
        <v>23.5</v>
      </c>
      <c r="N63">
        <v>17.666666666666668</v>
      </c>
      <c r="O63">
        <v>41.166666666666671</v>
      </c>
      <c r="P63">
        <v>3.6716413000000003E-2</v>
      </c>
      <c r="Q63" t="s">
        <v>104</v>
      </c>
      <c r="R63" s="1">
        <v>1</v>
      </c>
      <c r="S63" s="9">
        <v>1</v>
      </c>
    </row>
    <row r="64" spans="1:19" x14ac:dyDescent="0.2">
      <c r="A64">
        <v>63</v>
      </c>
      <c r="B64" t="s">
        <v>7</v>
      </c>
      <c r="C64">
        <v>1</v>
      </c>
      <c r="D64" t="s">
        <v>28</v>
      </c>
      <c r="E64">
        <v>3.8170000000000002</v>
      </c>
      <c r="F64">
        <v>46.926000000000002</v>
      </c>
      <c r="G64">
        <v>12.293948126801153</v>
      </c>
      <c r="H64">
        <v>10</v>
      </c>
      <c r="I64">
        <v>0.1608</v>
      </c>
      <c r="J64">
        <v>0.72</v>
      </c>
      <c r="K64">
        <v>5.34</v>
      </c>
      <c r="L64">
        <v>55.29</v>
      </c>
      <c r="M64">
        <v>23.5</v>
      </c>
      <c r="N64">
        <v>17.6666666666667</v>
      </c>
      <c r="O64">
        <v>41.1666666666667</v>
      </c>
      <c r="P64">
        <v>3.6716413000000003E-2</v>
      </c>
      <c r="Q64" t="s">
        <v>105</v>
      </c>
      <c r="R64" s="1">
        <v>0</v>
      </c>
      <c r="S64" s="9">
        <v>0</v>
      </c>
    </row>
    <row r="65" spans="1:19" x14ac:dyDescent="0.2">
      <c r="A65">
        <v>64</v>
      </c>
      <c r="B65" t="s">
        <v>7</v>
      </c>
      <c r="C65">
        <v>1</v>
      </c>
      <c r="D65" t="s">
        <v>28</v>
      </c>
      <c r="E65">
        <v>3.8170000000000002</v>
      </c>
      <c r="F65">
        <v>46.926000000000002</v>
      </c>
      <c r="G65">
        <v>12.293948126801153</v>
      </c>
      <c r="H65">
        <v>10</v>
      </c>
      <c r="I65">
        <v>0.1608</v>
      </c>
      <c r="J65">
        <v>0.72</v>
      </c>
      <c r="K65">
        <v>5.34</v>
      </c>
      <c r="L65">
        <v>55.29</v>
      </c>
      <c r="M65">
        <v>23.5</v>
      </c>
      <c r="N65">
        <v>17.6666666666667</v>
      </c>
      <c r="O65">
        <v>41.1666666666667</v>
      </c>
      <c r="P65">
        <v>3.6716413000000003E-2</v>
      </c>
      <c r="Q65" t="s">
        <v>102</v>
      </c>
      <c r="R65" s="1">
        <v>0</v>
      </c>
      <c r="S65" s="9">
        <v>0</v>
      </c>
    </row>
    <row r="66" spans="1:19" x14ac:dyDescent="0.2">
      <c r="A66">
        <v>65</v>
      </c>
      <c r="B66" t="s">
        <v>7</v>
      </c>
      <c r="C66">
        <v>1</v>
      </c>
      <c r="D66" t="s">
        <v>28</v>
      </c>
      <c r="E66">
        <v>3.8170000000000002</v>
      </c>
      <c r="F66">
        <v>46.926000000000002</v>
      </c>
      <c r="G66">
        <v>12.293948126801153</v>
      </c>
      <c r="H66">
        <v>10</v>
      </c>
      <c r="I66">
        <v>0.1608</v>
      </c>
      <c r="J66">
        <v>0.72</v>
      </c>
      <c r="K66">
        <v>5.34</v>
      </c>
      <c r="L66">
        <v>55.29</v>
      </c>
      <c r="M66">
        <v>23.5</v>
      </c>
      <c r="N66">
        <v>17.666666666666799</v>
      </c>
      <c r="O66">
        <v>41.166666666666799</v>
      </c>
      <c r="P66">
        <v>3.6716413000000003E-2</v>
      </c>
      <c r="Q66" t="s">
        <v>103</v>
      </c>
      <c r="R66" s="1">
        <v>3.5966666666666667</v>
      </c>
      <c r="S66" s="9">
        <v>3.5966666666666667</v>
      </c>
    </row>
    <row r="67" spans="1:19" x14ac:dyDescent="0.2">
      <c r="A67">
        <v>66</v>
      </c>
      <c r="B67" t="s">
        <v>7</v>
      </c>
      <c r="C67">
        <v>1</v>
      </c>
      <c r="D67" t="s">
        <v>28</v>
      </c>
      <c r="E67">
        <v>3.8170000000000002</v>
      </c>
      <c r="F67">
        <v>46.926000000000002</v>
      </c>
      <c r="G67">
        <v>12.293948126801153</v>
      </c>
      <c r="H67">
        <v>10</v>
      </c>
      <c r="I67">
        <v>0.1608</v>
      </c>
      <c r="J67">
        <v>0.72</v>
      </c>
      <c r="K67">
        <v>5.34</v>
      </c>
      <c r="L67">
        <v>55.29</v>
      </c>
      <c r="M67">
        <v>23.5</v>
      </c>
      <c r="N67">
        <v>17.666666666666899</v>
      </c>
      <c r="O67">
        <v>41.166666666666899</v>
      </c>
      <c r="P67">
        <v>3.6716413000000003E-2</v>
      </c>
      <c r="Q67" t="s">
        <v>120</v>
      </c>
      <c r="R67" s="1">
        <v>3.5966666666666667</v>
      </c>
      <c r="S67" s="9">
        <v>3.5966666666666667</v>
      </c>
    </row>
    <row r="68" spans="1:19" x14ac:dyDescent="0.2">
      <c r="A68">
        <v>67</v>
      </c>
      <c r="B68" t="s">
        <v>7</v>
      </c>
      <c r="C68">
        <v>1</v>
      </c>
      <c r="D68" t="s">
        <v>28</v>
      </c>
      <c r="E68">
        <v>3.8170000000000002</v>
      </c>
      <c r="F68">
        <v>46.926000000000002</v>
      </c>
      <c r="G68">
        <v>12.293948126801153</v>
      </c>
      <c r="H68">
        <v>10</v>
      </c>
      <c r="I68">
        <v>0.1608</v>
      </c>
      <c r="J68">
        <v>0.72</v>
      </c>
      <c r="K68">
        <v>5.34</v>
      </c>
      <c r="L68">
        <v>55.29</v>
      </c>
      <c r="M68">
        <v>23.5</v>
      </c>
      <c r="N68">
        <v>17.6666666666667</v>
      </c>
      <c r="O68">
        <v>41.1666666666667</v>
      </c>
      <c r="P68">
        <v>3.6716413000000003E-2</v>
      </c>
      <c r="Q68" t="s">
        <v>33</v>
      </c>
      <c r="R68" s="1">
        <v>1</v>
      </c>
      <c r="S68" s="9">
        <v>1</v>
      </c>
    </row>
    <row r="69" spans="1:19" x14ac:dyDescent="0.2">
      <c r="A69">
        <v>68</v>
      </c>
      <c r="B69" t="s">
        <v>7</v>
      </c>
      <c r="C69">
        <v>1</v>
      </c>
      <c r="D69" t="s">
        <v>28</v>
      </c>
      <c r="E69">
        <v>3.8170000000000002</v>
      </c>
      <c r="F69">
        <v>46.926000000000002</v>
      </c>
      <c r="G69">
        <v>12.293948126801153</v>
      </c>
      <c r="H69">
        <v>10</v>
      </c>
      <c r="I69">
        <v>0.1608</v>
      </c>
      <c r="J69">
        <v>0.72</v>
      </c>
      <c r="K69">
        <v>5.34</v>
      </c>
      <c r="L69">
        <v>55.29</v>
      </c>
      <c r="M69">
        <v>23.5</v>
      </c>
      <c r="N69">
        <v>17.6666666666667</v>
      </c>
      <c r="O69">
        <v>41.1666666666667</v>
      </c>
      <c r="P69">
        <v>3.6716413000000003E-2</v>
      </c>
      <c r="Q69" t="s">
        <v>116</v>
      </c>
      <c r="R69" s="1">
        <v>4.4666666666666668</v>
      </c>
      <c r="S69" s="9">
        <v>4.4666666666666668</v>
      </c>
    </row>
    <row r="70" spans="1:19" x14ac:dyDescent="0.2">
      <c r="A70">
        <v>69</v>
      </c>
      <c r="B70" t="s">
        <v>7</v>
      </c>
      <c r="C70">
        <v>1</v>
      </c>
      <c r="D70" t="s">
        <v>28</v>
      </c>
      <c r="E70">
        <v>3.8170000000000002</v>
      </c>
      <c r="F70">
        <v>46.926000000000002</v>
      </c>
      <c r="G70">
        <v>12.293948126801153</v>
      </c>
      <c r="H70">
        <v>10</v>
      </c>
      <c r="I70">
        <v>0.1608</v>
      </c>
      <c r="J70">
        <v>0.72</v>
      </c>
      <c r="K70">
        <v>5.34</v>
      </c>
      <c r="L70">
        <v>55.29</v>
      </c>
      <c r="M70">
        <v>23.5</v>
      </c>
      <c r="N70">
        <v>17.6666666666667</v>
      </c>
      <c r="O70">
        <v>41.1666666666667</v>
      </c>
      <c r="P70">
        <v>3.6716413000000003E-2</v>
      </c>
      <c r="Q70" t="s">
        <v>25</v>
      </c>
      <c r="R70" s="1">
        <v>4.5966666666666667</v>
      </c>
      <c r="S70" s="9">
        <v>4.5966666666666667</v>
      </c>
    </row>
    <row r="71" spans="1:19" x14ac:dyDescent="0.2">
      <c r="A71">
        <v>70</v>
      </c>
      <c r="B71" t="s">
        <v>7</v>
      </c>
      <c r="C71">
        <v>1</v>
      </c>
      <c r="D71" t="s">
        <v>28</v>
      </c>
      <c r="E71">
        <v>3.8170000000000002</v>
      </c>
      <c r="F71">
        <v>46.926000000000002</v>
      </c>
      <c r="G71">
        <v>12.293948126801153</v>
      </c>
      <c r="H71">
        <v>10</v>
      </c>
      <c r="I71">
        <v>0.1608</v>
      </c>
      <c r="J71">
        <v>0.72</v>
      </c>
      <c r="K71">
        <v>5.34</v>
      </c>
      <c r="L71">
        <v>55.29</v>
      </c>
      <c r="M71">
        <v>23.5</v>
      </c>
      <c r="N71">
        <v>17.6666666666667</v>
      </c>
      <c r="O71">
        <v>41.1666666666667</v>
      </c>
      <c r="P71">
        <v>3.6716413000000003E-2</v>
      </c>
      <c r="Q71" t="s">
        <v>117</v>
      </c>
      <c r="R71" s="1">
        <v>21.754894851341554</v>
      </c>
      <c r="S71" s="9">
        <v>21.754894851341554</v>
      </c>
    </row>
    <row r="72" spans="1:19" x14ac:dyDescent="0.2">
      <c r="A72">
        <v>71</v>
      </c>
      <c r="B72" t="s">
        <v>7</v>
      </c>
      <c r="C72">
        <v>1</v>
      </c>
      <c r="D72" t="s">
        <v>28</v>
      </c>
      <c r="E72">
        <v>3.8170000000000002</v>
      </c>
      <c r="F72">
        <v>46.926000000000002</v>
      </c>
      <c r="G72">
        <v>12.293948126801153</v>
      </c>
      <c r="H72">
        <v>10</v>
      </c>
      <c r="I72">
        <v>0.1608</v>
      </c>
      <c r="J72">
        <v>0.72</v>
      </c>
      <c r="K72">
        <v>5.34</v>
      </c>
      <c r="L72">
        <v>55.29</v>
      </c>
      <c r="M72">
        <v>23.5</v>
      </c>
      <c r="N72">
        <v>17.6666666666667</v>
      </c>
      <c r="O72">
        <v>41.1666666666667</v>
      </c>
      <c r="P72">
        <v>3.1613357000000002E-2</v>
      </c>
      <c r="Q72" t="s">
        <v>2</v>
      </c>
      <c r="R72" s="1">
        <v>0</v>
      </c>
      <c r="S72" s="9">
        <v>0</v>
      </c>
    </row>
    <row r="73" spans="1:19" x14ac:dyDescent="0.2">
      <c r="A73">
        <v>72</v>
      </c>
      <c r="B73" t="s">
        <v>7</v>
      </c>
      <c r="C73">
        <v>1</v>
      </c>
      <c r="D73" t="s">
        <v>28</v>
      </c>
      <c r="E73">
        <v>3.8170000000000002</v>
      </c>
      <c r="F73">
        <v>46.926000000000002</v>
      </c>
      <c r="G73">
        <v>12.293948126801153</v>
      </c>
      <c r="H73">
        <v>10</v>
      </c>
      <c r="I73">
        <v>0.1608</v>
      </c>
      <c r="J73">
        <v>0.72</v>
      </c>
      <c r="K73">
        <v>5.34</v>
      </c>
      <c r="L73">
        <v>55.29</v>
      </c>
      <c r="M73">
        <v>23.5</v>
      </c>
      <c r="N73">
        <v>17.6666666666667</v>
      </c>
      <c r="O73">
        <v>41.1666666666667</v>
      </c>
      <c r="P73">
        <v>3.1613357000000002E-2</v>
      </c>
      <c r="Q73" t="s">
        <v>3</v>
      </c>
      <c r="R73" s="1">
        <v>0</v>
      </c>
      <c r="S73" s="9">
        <v>0</v>
      </c>
    </row>
    <row r="74" spans="1:19" x14ac:dyDescent="0.2">
      <c r="A74">
        <v>73</v>
      </c>
      <c r="B74" t="s">
        <v>7</v>
      </c>
      <c r="C74">
        <v>1</v>
      </c>
      <c r="D74" t="s">
        <v>28</v>
      </c>
      <c r="E74">
        <v>3.8170000000000002</v>
      </c>
      <c r="F74">
        <v>46.926000000000002</v>
      </c>
      <c r="G74">
        <v>12.293948126801153</v>
      </c>
      <c r="H74">
        <v>10</v>
      </c>
      <c r="I74">
        <v>0.1608</v>
      </c>
      <c r="J74">
        <v>0.72</v>
      </c>
      <c r="K74">
        <v>5.34</v>
      </c>
      <c r="L74">
        <v>55.29</v>
      </c>
      <c r="M74">
        <v>23.5</v>
      </c>
      <c r="N74">
        <v>17.6666666666667</v>
      </c>
      <c r="O74">
        <v>41.1666666666667</v>
      </c>
      <c r="P74">
        <v>3.1613357000000002E-2</v>
      </c>
      <c r="Q74" t="s">
        <v>4</v>
      </c>
      <c r="R74" s="1">
        <v>7.0000000000000007E-2</v>
      </c>
      <c r="S74" s="9">
        <v>7.0000000000000007E-2</v>
      </c>
    </row>
    <row r="75" spans="1:19" x14ac:dyDescent="0.2">
      <c r="A75">
        <v>74</v>
      </c>
      <c r="B75" t="s">
        <v>7</v>
      </c>
      <c r="C75">
        <v>1</v>
      </c>
      <c r="D75" t="s">
        <v>28</v>
      </c>
      <c r="E75">
        <v>3.8170000000000002</v>
      </c>
      <c r="F75">
        <v>46.926000000000002</v>
      </c>
      <c r="G75">
        <v>12.293948126801153</v>
      </c>
      <c r="H75">
        <v>10</v>
      </c>
      <c r="I75">
        <v>0.1608</v>
      </c>
      <c r="J75">
        <v>0.72</v>
      </c>
      <c r="K75">
        <v>5.34</v>
      </c>
      <c r="L75">
        <v>55.29</v>
      </c>
      <c r="M75">
        <v>23.5</v>
      </c>
      <c r="N75">
        <v>17.6666666666667</v>
      </c>
      <c r="O75">
        <v>41.1666666666667</v>
      </c>
      <c r="P75">
        <v>3.1613357000000002E-2</v>
      </c>
      <c r="Q75" t="s">
        <v>5</v>
      </c>
      <c r="R75" s="1">
        <v>0.46666666666666662</v>
      </c>
      <c r="S75" s="9">
        <v>0.46666666666666662</v>
      </c>
    </row>
    <row r="76" spans="1:19" x14ac:dyDescent="0.2">
      <c r="A76">
        <v>75</v>
      </c>
      <c r="B76" t="s">
        <v>7</v>
      </c>
      <c r="C76">
        <v>1</v>
      </c>
      <c r="D76" t="s">
        <v>28</v>
      </c>
      <c r="E76">
        <v>3.8170000000000002</v>
      </c>
      <c r="F76">
        <v>46.926000000000002</v>
      </c>
      <c r="G76">
        <v>12.293948126801153</v>
      </c>
      <c r="H76">
        <v>10</v>
      </c>
      <c r="I76">
        <v>0.1608</v>
      </c>
      <c r="J76">
        <v>0.72</v>
      </c>
      <c r="K76">
        <v>5.34</v>
      </c>
      <c r="L76">
        <v>55.29</v>
      </c>
      <c r="M76">
        <v>23.5</v>
      </c>
      <c r="N76">
        <v>17.6666666666667</v>
      </c>
      <c r="O76">
        <v>41.1666666666667</v>
      </c>
      <c r="P76">
        <v>3.1613357000000002E-2</v>
      </c>
      <c r="Q76" t="s">
        <v>22</v>
      </c>
      <c r="R76" s="1">
        <v>0.6</v>
      </c>
      <c r="S76" s="9">
        <v>0.6</v>
      </c>
    </row>
    <row r="77" spans="1:19" x14ac:dyDescent="0.2">
      <c r="A77">
        <v>76</v>
      </c>
      <c r="B77" t="s">
        <v>7</v>
      </c>
      <c r="C77">
        <v>1</v>
      </c>
      <c r="D77" t="s">
        <v>28</v>
      </c>
      <c r="E77">
        <v>3.8170000000000002</v>
      </c>
      <c r="F77">
        <v>46.926000000000002</v>
      </c>
      <c r="G77">
        <v>12.293948126801153</v>
      </c>
      <c r="H77">
        <v>10</v>
      </c>
      <c r="I77">
        <v>0.1608</v>
      </c>
      <c r="J77">
        <v>0.72</v>
      </c>
      <c r="K77">
        <v>5.34</v>
      </c>
      <c r="L77">
        <v>55.29</v>
      </c>
      <c r="M77">
        <v>23.5</v>
      </c>
      <c r="N77">
        <v>17.6666666666667</v>
      </c>
      <c r="O77">
        <v>41.1666666666667</v>
      </c>
      <c r="P77">
        <v>3.1613357000000002E-2</v>
      </c>
      <c r="Q77" t="s">
        <v>104</v>
      </c>
      <c r="R77" s="1">
        <v>6.6666666666666666E-2</v>
      </c>
      <c r="S77" s="9">
        <v>6.6666666666666666E-2</v>
      </c>
    </row>
    <row r="78" spans="1:19" x14ac:dyDescent="0.2">
      <c r="A78">
        <v>77</v>
      </c>
      <c r="B78" t="s">
        <v>7</v>
      </c>
      <c r="C78">
        <v>1</v>
      </c>
      <c r="D78" t="s">
        <v>28</v>
      </c>
      <c r="E78">
        <v>3.8170000000000002</v>
      </c>
      <c r="F78">
        <v>46.926000000000002</v>
      </c>
      <c r="G78">
        <v>12.293948126801153</v>
      </c>
      <c r="H78">
        <v>10</v>
      </c>
      <c r="I78">
        <v>0.1608</v>
      </c>
      <c r="J78">
        <v>0.72</v>
      </c>
      <c r="K78">
        <v>5.34</v>
      </c>
      <c r="L78">
        <v>55.29</v>
      </c>
      <c r="M78">
        <v>23.5</v>
      </c>
      <c r="N78">
        <v>17.6666666666667</v>
      </c>
      <c r="O78">
        <v>41.1666666666667</v>
      </c>
      <c r="P78">
        <v>3.1613357000000002E-2</v>
      </c>
      <c r="Q78" t="s">
        <v>105</v>
      </c>
      <c r="R78" s="1">
        <v>6.6666666666666666E-2</v>
      </c>
      <c r="S78" s="9">
        <v>6.6666666666666666E-2</v>
      </c>
    </row>
    <row r="79" spans="1:19" x14ac:dyDescent="0.2">
      <c r="A79">
        <v>78</v>
      </c>
      <c r="B79" t="s">
        <v>7</v>
      </c>
      <c r="C79">
        <v>1</v>
      </c>
      <c r="D79" t="s">
        <v>28</v>
      </c>
      <c r="E79">
        <v>3.8170000000000002</v>
      </c>
      <c r="F79">
        <v>46.926000000000002</v>
      </c>
      <c r="G79">
        <v>12.293948126801153</v>
      </c>
      <c r="H79">
        <v>10</v>
      </c>
      <c r="I79">
        <v>0.1608</v>
      </c>
      <c r="J79">
        <v>0.72</v>
      </c>
      <c r="K79">
        <v>5.34</v>
      </c>
      <c r="L79">
        <v>55.29</v>
      </c>
      <c r="M79">
        <v>23.5</v>
      </c>
      <c r="N79">
        <v>17.6666666666667</v>
      </c>
      <c r="O79">
        <v>41.1666666666667</v>
      </c>
      <c r="P79">
        <v>3.1613357000000002E-2</v>
      </c>
      <c r="Q79" t="s">
        <v>102</v>
      </c>
      <c r="R79" s="1">
        <v>0</v>
      </c>
      <c r="S79" s="9">
        <v>0</v>
      </c>
    </row>
    <row r="80" spans="1:19" x14ac:dyDescent="0.2">
      <c r="A80">
        <v>79</v>
      </c>
      <c r="B80" t="s">
        <v>7</v>
      </c>
      <c r="C80">
        <v>1</v>
      </c>
      <c r="D80" t="s">
        <v>28</v>
      </c>
      <c r="E80">
        <v>3.8170000000000002</v>
      </c>
      <c r="F80">
        <v>46.926000000000002</v>
      </c>
      <c r="G80">
        <v>12.293948126801153</v>
      </c>
      <c r="H80">
        <v>10</v>
      </c>
      <c r="I80">
        <v>0.1608</v>
      </c>
      <c r="J80">
        <v>0.72</v>
      </c>
      <c r="K80">
        <v>5.34</v>
      </c>
      <c r="L80">
        <v>55.29</v>
      </c>
      <c r="M80">
        <v>23.5</v>
      </c>
      <c r="N80">
        <v>17.6666666666667</v>
      </c>
      <c r="O80">
        <v>41.1666666666667</v>
      </c>
      <c r="P80">
        <v>3.1613357000000002E-2</v>
      </c>
      <c r="Q80" t="s">
        <v>103</v>
      </c>
      <c r="R80" s="1">
        <v>1.1366666666666667</v>
      </c>
      <c r="S80" s="9">
        <v>1.1366666666666667</v>
      </c>
    </row>
    <row r="81" spans="1:19" x14ac:dyDescent="0.2">
      <c r="A81">
        <v>80</v>
      </c>
      <c r="B81" t="s">
        <v>7</v>
      </c>
      <c r="C81">
        <v>1</v>
      </c>
      <c r="D81" t="s">
        <v>28</v>
      </c>
      <c r="E81">
        <v>3.8170000000000002</v>
      </c>
      <c r="F81">
        <v>46.926000000000002</v>
      </c>
      <c r="G81">
        <v>12.293948126801153</v>
      </c>
      <c r="H81">
        <v>10</v>
      </c>
      <c r="I81">
        <v>0.1608</v>
      </c>
      <c r="J81">
        <v>0.72</v>
      </c>
      <c r="K81">
        <v>5.34</v>
      </c>
      <c r="L81">
        <v>55.29</v>
      </c>
      <c r="M81">
        <v>23.5</v>
      </c>
      <c r="N81">
        <v>17.6666666666667</v>
      </c>
      <c r="O81">
        <v>41.1666666666667</v>
      </c>
      <c r="P81">
        <v>3.1613357000000002E-2</v>
      </c>
      <c r="Q81" t="s">
        <v>120</v>
      </c>
      <c r="R81" s="1">
        <v>1.1366666666666667</v>
      </c>
      <c r="S81" s="9">
        <v>1.1366666666666667</v>
      </c>
    </row>
    <row r="82" spans="1:19" x14ac:dyDescent="0.2">
      <c r="A82">
        <v>81</v>
      </c>
      <c r="B82" t="s">
        <v>7</v>
      </c>
      <c r="C82">
        <v>1</v>
      </c>
      <c r="D82" t="s">
        <v>28</v>
      </c>
      <c r="E82">
        <v>3.8170000000000002</v>
      </c>
      <c r="F82">
        <v>46.926000000000002</v>
      </c>
      <c r="G82">
        <v>12.293948126801153</v>
      </c>
      <c r="H82">
        <v>10</v>
      </c>
      <c r="I82">
        <v>0.1608</v>
      </c>
      <c r="J82">
        <v>0.72</v>
      </c>
      <c r="K82">
        <v>5.34</v>
      </c>
      <c r="L82">
        <v>55.29</v>
      </c>
      <c r="M82">
        <v>23.5</v>
      </c>
      <c r="N82">
        <v>17.6666666666667</v>
      </c>
      <c r="O82">
        <v>41.1666666666667</v>
      </c>
      <c r="P82">
        <v>3.1613357000000002E-2</v>
      </c>
      <c r="Q82" t="s">
        <v>33</v>
      </c>
      <c r="R82" s="1">
        <v>0.13333333333333333</v>
      </c>
      <c r="S82" s="9">
        <v>0.13333333333333333</v>
      </c>
    </row>
    <row r="83" spans="1:19" x14ac:dyDescent="0.2">
      <c r="A83">
        <v>82</v>
      </c>
      <c r="B83" t="s">
        <v>7</v>
      </c>
      <c r="C83">
        <v>1</v>
      </c>
      <c r="D83" t="s">
        <v>28</v>
      </c>
      <c r="E83">
        <v>3.8170000000000002</v>
      </c>
      <c r="F83">
        <v>46.926000000000002</v>
      </c>
      <c r="G83">
        <v>12.293948126801153</v>
      </c>
      <c r="H83">
        <v>10</v>
      </c>
      <c r="I83">
        <v>0.1608</v>
      </c>
      <c r="J83">
        <v>0.72</v>
      </c>
      <c r="K83">
        <v>5.34</v>
      </c>
      <c r="L83">
        <v>55.29</v>
      </c>
      <c r="M83">
        <v>23.5</v>
      </c>
      <c r="N83">
        <v>17.6666666666667</v>
      </c>
      <c r="O83">
        <v>41.1666666666667</v>
      </c>
      <c r="P83">
        <v>3.1613357000000002E-2</v>
      </c>
      <c r="Q83" t="s">
        <v>116</v>
      </c>
      <c r="R83" s="1">
        <v>1.2</v>
      </c>
      <c r="S83" s="9">
        <v>1.2</v>
      </c>
    </row>
    <row r="84" spans="1:19" x14ac:dyDescent="0.2">
      <c r="A84">
        <v>83</v>
      </c>
      <c r="B84" t="s">
        <v>7</v>
      </c>
      <c r="C84">
        <v>1</v>
      </c>
      <c r="D84" t="s">
        <v>28</v>
      </c>
      <c r="E84">
        <v>3.8170000000000002</v>
      </c>
      <c r="F84">
        <v>46.926000000000002</v>
      </c>
      <c r="G84">
        <v>12.293948126801153</v>
      </c>
      <c r="H84">
        <v>10</v>
      </c>
      <c r="I84">
        <v>0.1608</v>
      </c>
      <c r="J84">
        <v>0.72</v>
      </c>
      <c r="K84">
        <v>5.34</v>
      </c>
      <c r="L84">
        <v>55.29</v>
      </c>
      <c r="M84">
        <v>23.5</v>
      </c>
      <c r="N84">
        <v>17.6666666666667</v>
      </c>
      <c r="O84">
        <v>41.1666666666667</v>
      </c>
      <c r="P84">
        <v>3.1613357000000002E-2</v>
      </c>
      <c r="Q84" t="s">
        <v>25</v>
      </c>
      <c r="R84" s="1">
        <v>1.27</v>
      </c>
      <c r="S84" s="9">
        <v>1.27</v>
      </c>
    </row>
    <row r="85" spans="1:19" x14ac:dyDescent="0.2">
      <c r="A85">
        <v>84</v>
      </c>
      <c r="B85" t="s">
        <v>7</v>
      </c>
      <c r="C85">
        <v>1</v>
      </c>
      <c r="D85" t="s">
        <v>28</v>
      </c>
      <c r="E85">
        <v>3.8170000000000002</v>
      </c>
      <c r="F85">
        <v>46.926000000000002</v>
      </c>
      <c r="G85">
        <v>12.293948126801153</v>
      </c>
      <c r="H85">
        <v>10</v>
      </c>
      <c r="I85">
        <v>0.1608</v>
      </c>
      <c r="J85">
        <v>0.72</v>
      </c>
      <c r="K85">
        <v>5.34</v>
      </c>
      <c r="L85">
        <v>55.29</v>
      </c>
      <c r="M85">
        <v>23.5</v>
      </c>
      <c r="N85">
        <v>17.6666666666667</v>
      </c>
      <c r="O85">
        <v>41.1666666666667</v>
      </c>
      <c r="P85">
        <v>3.1613357000000002E-2</v>
      </c>
      <c r="Q85" t="s">
        <v>117</v>
      </c>
      <c r="R85" s="1">
        <v>10.498687664041995</v>
      </c>
      <c r="S85" s="9">
        <v>10.498687664041995</v>
      </c>
    </row>
    <row r="86" spans="1:19" x14ac:dyDescent="0.2">
      <c r="A86">
        <v>85</v>
      </c>
      <c r="B86" t="s">
        <v>8</v>
      </c>
      <c r="C86">
        <v>1</v>
      </c>
      <c r="D86" t="s">
        <v>27</v>
      </c>
      <c r="E86">
        <v>2.448</v>
      </c>
      <c r="F86">
        <v>50.636000000000003</v>
      </c>
      <c r="G86">
        <v>20.684640522875817</v>
      </c>
      <c r="H86">
        <v>63</v>
      </c>
      <c r="I86">
        <v>1.0127999999999999</v>
      </c>
      <c r="J86">
        <v>0.72</v>
      </c>
      <c r="K86">
        <v>5.34</v>
      </c>
      <c r="L86">
        <v>55.29</v>
      </c>
      <c r="M86">
        <v>123.66666666666667</v>
      </c>
      <c r="N86">
        <v>2.3333333333333335</v>
      </c>
      <c r="O86">
        <v>126</v>
      </c>
      <c r="P86">
        <v>6.0389966000000003E-2</v>
      </c>
      <c r="Q86" t="s">
        <v>2</v>
      </c>
      <c r="R86" s="1">
        <v>3.87</v>
      </c>
      <c r="S86" s="9">
        <v>3.87</v>
      </c>
    </row>
    <row r="87" spans="1:19" x14ac:dyDescent="0.2">
      <c r="A87">
        <v>86</v>
      </c>
      <c r="B87" t="s">
        <v>8</v>
      </c>
      <c r="C87">
        <v>1</v>
      </c>
      <c r="D87" t="s">
        <v>27</v>
      </c>
      <c r="E87">
        <v>2.448</v>
      </c>
      <c r="F87">
        <v>50.636000000000003</v>
      </c>
      <c r="G87">
        <v>20.684640522875817</v>
      </c>
      <c r="H87">
        <v>63</v>
      </c>
      <c r="I87">
        <v>1.0127999999999999</v>
      </c>
      <c r="J87">
        <v>0.72</v>
      </c>
      <c r="K87">
        <v>5.34</v>
      </c>
      <c r="L87">
        <v>55.29</v>
      </c>
      <c r="M87">
        <v>123.66666666666667</v>
      </c>
      <c r="N87">
        <v>2.3333333333333335</v>
      </c>
      <c r="O87">
        <v>126</v>
      </c>
      <c r="P87">
        <v>6.0389966000000003E-2</v>
      </c>
      <c r="Q87" t="s">
        <v>3</v>
      </c>
      <c r="R87" s="1">
        <v>3.07</v>
      </c>
      <c r="S87" s="9">
        <v>3.07</v>
      </c>
    </row>
    <row r="88" spans="1:19" x14ac:dyDescent="0.2">
      <c r="A88">
        <v>87</v>
      </c>
      <c r="B88" t="s">
        <v>8</v>
      </c>
      <c r="C88">
        <v>1</v>
      </c>
      <c r="D88" t="s">
        <v>27</v>
      </c>
      <c r="E88">
        <v>2.448</v>
      </c>
      <c r="F88">
        <v>50.636000000000003</v>
      </c>
      <c r="G88">
        <v>20.684640522875817</v>
      </c>
      <c r="H88">
        <v>63</v>
      </c>
      <c r="I88">
        <v>1.0127999999999999</v>
      </c>
      <c r="J88">
        <v>0.72</v>
      </c>
      <c r="K88">
        <v>5.34</v>
      </c>
      <c r="L88">
        <v>55.29</v>
      </c>
      <c r="M88">
        <v>123.66666666666667</v>
      </c>
      <c r="N88">
        <v>2.3333333333333335</v>
      </c>
      <c r="O88">
        <v>126</v>
      </c>
      <c r="P88">
        <v>6.0389966000000003E-2</v>
      </c>
      <c r="Q88" t="s">
        <v>4</v>
      </c>
      <c r="R88" s="1">
        <v>2.13</v>
      </c>
      <c r="S88" s="9">
        <v>2.13</v>
      </c>
    </row>
    <row r="89" spans="1:19" x14ac:dyDescent="0.2">
      <c r="A89">
        <v>88</v>
      </c>
      <c r="B89" t="s">
        <v>8</v>
      </c>
      <c r="C89">
        <v>1</v>
      </c>
      <c r="D89" t="s">
        <v>27</v>
      </c>
      <c r="E89">
        <v>2.448</v>
      </c>
      <c r="F89">
        <v>50.636000000000003</v>
      </c>
      <c r="G89">
        <v>20.684640522875817</v>
      </c>
      <c r="H89">
        <v>63</v>
      </c>
      <c r="I89">
        <v>1.0127999999999999</v>
      </c>
      <c r="J89">
        <v>0.72</v>
      </c>
      <c r="K89">
        <v>5.34</v>
      </c>
      <c r="L89">
        <v>55.29</v>
      </c>
      <c r="M89">
        <v>123.66666666666667</v>
      </c>
      <c r="N89">
        <v>2.3333333333333335</v>
      </c>
      <c r="O89">
        <v>126</v>
      </c>
      <c r="P89">
        <v>6.0389966000000003E-2</v>
      </c>
      <c r="Q89" t="s">
        <v>5</v>
      </c>
      <c r="R89" s="1">
        <v>2.2666666666666666</v>
      </c>
      <c r="S89" s="9">
        <v>2.2666666666666666</v>
      </c>
    </row>
    <row r="90" spans="1:19" x14ac:dyDescent="0.2">
      <c r="A90">
        <v>89</v>
      </c>
      <c r="B90" t="s">
        <v>8</v>
      </c>
      <c r="C90">
        <v>1</v>
      </c>
      <c r="D90" t="s">
        <v>27</v>
      </c>
      <c r="E90">
        <v>2.448</v>
      </c>
      <c r="F90">
        <v>50.636000000000003</v>
      </c>
      <c r="G90">
        <v>20.684640522875817</v>
      </c>
      <c r="H90">
        <v>63</v>
      </c>
      <c r="I90">
        <v>1.0127999999999999</v>
      </c>
      <c r="J90">
        <v>0.72</v>
      </c>
      <c r="K90">
        <v>5.34</v>
      </c>
      <c r="L90">
        <v>55.29</v>
      </c>
      <c r="M90">
        <v>123.666666666667</v>
      </c>
      <c r="N90">
        <v>2.3333333333333299</v>
      </c>
      <c r="O90">
        <v>126.00000000000033</v>
      </c>
      <c r="P90">
        <v>6.0389966000000003E-2</v>
      </c>
      <c r="Q90" t="s">
        <v>22</v>
      </c>
      <c r="R90" s="1">
        <v>1.3333333333333333</v>
      </c>
      <c r="S90" s="9">
        <v>1.3333333333333333</v>
      </c>
    </row>
    <row r="91" spans="1:19" x14ac:dyDescent="0.2">
      <c r="A91">
        <v>90</v>
      </c>
      <c r="B91" t="s">
        <v>8</v>
      </c>
      <c r="C91">
        <v>1</v>
      </c>
      <c r="D91" t="s">
        <v>27</v>
      </c>
      <c r="E91">
        <v>2.448</v>
      </c>
      <c r="F91">
        <v>50.636000000000003</v>
      </c>
      <c r="G91">
        <v>20.684640522875817</v>
      </c>
      <c r="H91">
        <v>63</v>
      </c>
      <c r="I91">
        <v>1.0127999999999999</v>
      </c>
      <c r="J91">
        <v>0.72</v>
      </c>
      <c r="K91">
        <v>5.34</v>
      </c>
      <c r="L91">
        <v>55.29</v>
      </c>
      <c r="M91">
        <v>123.666666666667</v>
      </c>
      <c r="N91">
        <v>2.3333333333333299</v>
      </c>
      <c r="O91">
        <v>126.00000000000033</v>
      </c>
      <c r="P91">
        <v>6.0389966000000003E-2</v>
      </c>
      <c r="Q91" t="s">
        <v>104</v>
      </c>
      <c r="R91" s="1">
        <v>0.53333333333333333</v>
      </c>
      <c r="S91" s="9">
        <v>0.53333333333333333</v>
      </c>
    </row>
    <row r="92" spans="1:19" x14ac:dyDescent="0.2">
      <c r="A92">
        <v>91</v>
      </c>
      <c r="B92" t="s">
        <v>8</v>
      </c>
      <c r="C92">
        <v>1</v>
      </c>
      <c r="D92" t="s">
        <v>27</v>
      </c>
      <c r="E92">
        <v>2.448</v>
      </c>
      <c r="F92">
        <v>50.636000000000003</v>
      </c>
      <c r="G92">
        <v>20.684640522875817</v>
      </c>
      <c r="H92">
        <v>63</v>
      </c>
      <c r="I92">
        <v>1.0127999999999999</v>
      </c>
      <c r="J92">
        <v>0.72</v>
      </c>
      <c r="K92">
        <v>5.34</v>
      </c>
      <c r="L92">
        <v>55.29</v>
      </c>
      <c r="M92">
        <v>123.666666666667</v>
      </c>
      <c r="N92">
        <v>2.3333333333333299</v>
      </c>
      <c r="O92">
        <v>126.00000000000033</v>
      </c>
      <c r="P92">
        <v>6.0389966000000003E-2</v>
      </c>
      <c r="Q92" t="s">
        <v>105</v>
      </c>
      <c r="R92" s="1">
        <v>0</v>
      </c>
      <c r="S92" s="9">
        <v>0</v>
      </c>
    </row>
    <row r="93" spans="1:19" x14ac:dyDescent="0.2">
      <c r="A93">
        <v>92</v>
      </c>
      <c r="B93" t="s">
        <v>8</v>
      </c>
      <c r="C93">
        <v>1</v>
      </c>
      <c r="D93" t="s">
        <v>27</v>
      </c>
      <c r="E93">
        <v>2.448</v>
      </c>
      <c r="F93">
        <v>50.636000000000003</v>
      </c>
      <c r="G93">
        <v>20.684640522875817</v>
      </c>
      <c r="H93">
        <v>63</v>
      </c>
      <c r="I93">
        <v>1.0127999999999999</v>
      </c>
      <c r="J93">
        <v>0.72</v>
      </c>
      <c r="K93">
        <v>5.34</v>
      </c>
      <c r="L93">
        <v>55.29</v>
      </c>
      <c r="M93">
        <v>123.666666666667</v>
      </c>
      <c r="N93">
        <v>2.3333333333333299</v>
      </c>
      <c r="O93">
        <v>126</v>
      </c>
      <c r="P93">
        <v>6.0389966000000003E-2</v>
      </c>
      <c r="Q93" t="s">
        <v>102</v>
      </c>
      <c r="R93" s="1">
        <v>6.9399999999999995</v>
      </c>
      <c r="S93" s="9">
        <v>6.9399999999999995</v>
      </c>
    </row>
    <row r="94" spans="1:19" x14ac:dyDescent="0.2">
      <c r="A94">
        <v>93</v>
      </c>
      <c r="B94" t="s">
        <v>8</v>
      </c>
      <c r="C94">
        <v>1</v>
      </c>
      <c r="D94" t="s">
        <v>27</v>
      </c>
      <c r="E94">
        <v>2.448</v>
      </c>
      <c r="F94">
        <v>50.636000000000003</v>
      </c>
      <c r="G94">
        <v>20.684640522875817</v>
      </c>
      <c r="H94">
        <v>63</v>
      </c>
      <c r="I94">
        <v>1.0127999999999999</v>
      </c>
      <c r="J94">
        <v>0.72</v>
      </c>
      <c r="K94">
        <v>5.34</v>
      </c>
      <c r="L94">
        <v>55.29</v>
      </c>
      <c r="M94">
        <v>123.666666666667</v>
      </c>
      <c r="N94">
        <v>2.3333333333333299</v>
      </c>
      <c r="O94">
        <v>126</v>
      </c>
      <c r="P94">
        <v>6.0389966000000003E-2</v>
      </c>
      <c r="Q94" t="s">
        <v>103</v>
      </c>
      <c r="R94" s="1">
        <v>5.7299999999999995</v>
      </c>
      <c r="S94" s="9">
        <v>5.7299999999999995</v>
      </c>
    </row>
    <row r="95" spans="1:19" x14ac:dyDescent="0.2">
      <c r="A95">
        <v>94</v>
      </c>
      <c r="B95" t="s">
        <v>8</v>
      </c>
      <c r="C95">
        <v>1</v>
      </c>
      <c r="D95" t="s">
        <v>27</v>
      </c>
      <c r="E95">
        <v>2.448</v>
      </c>
      <c r="F95">
        <v>50.636000000000003</v>
      </c>
      <c r="G95">
        <v>20.684640522875817</v>
      </c>
      <c r="H95">
        <v>63</v>
      </c>
      <c r="I95">
        <v>1.0127999999999999</v>
      </c>
      <c r="J95">
        <v>0.72</v>
      </c>
      <c r="K95">
        <v>5.34</v>
      </c>
      <c r="L95">
        <v>55.29</v>
      </c>
      <c r="M95">
        <v>123.666666666667</v>
      </c>
      <c r="N95">
        <v>2.3333333333333299</v>
      </c>
      <c r="O95">
        <v>126</v>
      </c>
      <c r="P95">
        <v>6.0389966000000003E-2</v>
      </c>
      <c r="Q95" t="s">
        <v>120</v>
      </c>
      <c r="R95" s="1">
        <v>12.67</v>
      </c>
      <c r="S95" s="9">
        <v>12.67</v>
      </c>
    </row>
    <row r="96" spans="1:19" x14ac:dyDescent="0.2">
      <c r="A96">
        <v>95</v>
      </c>
      <c r="B96" t="s">
        <v>8</v>
      </c>
      <c r="C96">
        <v>1</v>
      </c>
      <c r="D96" t="s">
        <v>27</v>
      </c>
      <c r="E96">
        <v>2.448</v>
      </c>
      <c r="F96">
        <v>50.636000000000003</v>
      </c>
      <c r="G96">
        <v>20.684640522875817</v>
      </c>
      <c r="H96">
        <v>63</v>
      </c>
      <c r="I96">
        <v>1.0127999999999999</v>
      </c>
      <c r="J96">
        <v>0.72</v>
      </c>
      <c r="K96">
        <v>5.34</v>
      </c>
      <c r="L96">
        <v>55.29</v>
      </c>
      <c r="M96">
        <v>123.666666666667</v>
      </c>
      <c r="N96">
        <v>2.3333333333333299</v>
      </c>
      <c r="O96">
        <v>126.00000000000033</v>
      </c>
      <c r="P96">
        <v>6.0389966000000003E-2</v>
      </c>
      <c r="Q96" t="s">
        <v>33</v>
      </c>
      <c r="R96" s="1">
        <v>0.53333333333333333</v>
      </c>
      <c r="S96" s="9">
        <v>0.53333333333333333</v>
      </c>
    </row>
    <row r="97" spans="1:19" x14ac:dyDescent="0.2">
      <c r="A97">
        <v>96</v>
      </c>
      <c r="B97" t="s">
        <v>8</v>
      </c>
      <c r="C97">
        <v>1</v>
      </c>
      <c r="D97" t="s">
        <v>27</v>
      </c>
      <c r="E97">
        <v>2.448</v>
      </c>
      <c r="F97">
        <v>50.636000000000003</v>
      </c>
      <c r="G97">
        <v>20.684640522875817</v>
      </c>
      <c r="H97">
        <v>63</v>
      </c>
      <c r="I97">
        <v>1.0127999999999999</v>
      </c>
      <c r="J97">
        <v>0.72</v>
      </c>
      <c r="K97">
        <v>5.34</v>
      </c>
      <c r="L97">
        <v>55.29</v>
      </c>
      <c r="M97">
        <v>123.666666666667</v>
      </c>
      <c r="N97">
        <v>2.3333333333333299</v>
      </c>
      <c r="O97">
        <v>126.00000000000033</v>
      </c>
      <c r="P97">
        <v>6.0389966000000003E-2</v>
      </c>
      <c r="Q97" t="s">
        <v>116</v>
      </c>
      <c r="R97" s="1">
        <v>4.1333333333333329</v>
      </c>
      <c r="S97" s="9">
        <v>4.1333333333333329</v>
      </c>
    </row>
    <row r="98" spans="1:19" x14ac:dyDescent="0.2">
      <c r="A98">
        <v>97</v>
      </c>
      <c r="B98" t="s">
        <v>8</v>
      </c>
      <c r="C98">
        <v>1</v>
      </c>
      <c r="D98" t="s">
        <v>27</v>
      </c>
      <c r="E98">
        <v>2.448</v>
      </c>
      <c r="F98">
        <v>50.636000000000003</v>
      </c>
      <c r="G98">
        <v>20.684640522875817</v>
      </c>
      <c r="H98">
        <v>63</v>
      </c>
      <c r="I98">
        <v>1.0127999999999999</v>
      </c>
      <c r="J98">
        <v>0.72</v>
      </c>
      <c r="K98">
        <v>5.34</v>
      </c>
      <c r="L98">
        <v>55.29</v>
      </c>
      <c r="M98">
        <v>123.666666666667</v>
      </c>
      <c r="N98">
        <v>2.3333333333333299</v>
      </c>
      <c r="O98">
        <v>126.00000000000033</v>
      </c>
      <c r="P98">
        <v>6.0389966000000003E-2</v>
      </c>
      <c r="Q98" t="s">
        <v>25</v>
      </c>
      <c r="R98" s="1">
        <v>13.203333333333333</v>
      </c>
      <c r="S98" s="9">
        <v>13.203333333333333</v>
      </c>
    </row>
    <row r="99" spans="1:19" x14ac:dyDescent="0.2">
      <c r="A99">
        <v>98</v>
      </c>
      <c r="B99" t="s">
        <v>8</v>
      </c>
      <c r="C99">
        <v>1</v>
      </c>
      <c r="D99" t="s">
        <v>27</v>
      </c>
      <c r="E99">
        <v>2.448</v>
      </c>
      <c r="F99">
        <v>50.636000000000003</v>
      </c>
      <c r="G99">
        <v>20.684640522875817</v>
      </c>
      <c r="H99">
        <v>63</v>
      </c>
      <c r="I99">
        <v>1.0127999999999999</v>
      </c>
      <c r="J99">
        <v>0.72</v>
      </c>
      <c r="K99">
        <v>5.34</v>
      </c>
      <c r="L99">
        <v>55.29</v>
      </c>
      <c r="M99">
        <v>123.666666666667</v>
      </c>
      <c r="N99">
        <v>2.3333333333333299</v>
      </c>
      <c r="O99">
        <v>126.00000000000033</v>
      </c>
      <c r="P99">
        <v>6.0389966000000003E-2</v>
      </c>
      <c r="Q99" t="s">
        <v>117</v>
      </c>
      <c r="R99" s="1">
        <v>4.0393839939409242</v>
      </c>
      <c r="S99" s="9">
        <v>4.0393839939409242</v>
      </c>
    </row>
    <row r="100" spans="1:19" x14ac:dyDescent="0.2">
      <c r="A100">
        <v>99</v>
      </c>
      <c r="B100" t="s">
        <v>8</v>
      </c>
      <c r="C100">
        <v>1</v>
      </c>
      <c r="D100" t="s">
        <v>27</v>
      </c>
      <c r="E100">
        <v>2.448</v>
      </c>
      <c r="F100">
        <v>50.636000000000003</v>
      </c>
      <c r="G100">
        <v>20.684640522875817</v>
      </c>
      <c r="H100">
        <v>63</v>
      </c>
      <c r="I100">
        <v>1.0127999999999999</v>
      </c>
      <c r="J100">
        <v>0.72</v>
      </c>
      <c r="K100">
        <v>5.34</v>
      </c>
      <c r="L100">
        <v>55.29</v>
      </c>
      <c r="M100">
        <v>123.666666666667</v>
      </c>
      <c r="N100">
        <v>2.3333333333333299</v>
      </c>
      <c r="O100">
        <v>126.00000000000033</v>
      </c>
      <c r="P100">
        <v>5.1575929E-2</v>
      </c>
      <c r="Q100" t="s">
        <v>2</v>
      </c>
      <c r="R100" s="1">
        <v>1.87</v>
      </c>
      <c r="S100" s="9">
        <v>1.87</v>
      </c>
    </row>
    <row r="101" spans="1:19" x14ac:dyDescent="0.2">
      <c r="A101">
        <v>100</v>
      </c>
      <c r="B101" t="s">
        <v>8</v>
      </c>
      <c r="C101">
        <v>1</v>
      </c>
      <c r="D101" t="s">
        <v>27</v>
      </c>
      <c r="E101">
        <v>2.448</v>
      </c>
      <c r="F101">
        <v>50.636000000000003</v>
      </c>
      <c r="G101">
        <v>20.684640522875817</v>
      </c>
      <c r="H101">
        <v>63</v>
      </c>
      <c r="I101">
        <v>1.0127999999999999</v>
      </c>
      <c r="J101">
        <v>0.72</v>
      </c>
      <c r="K101">
        <v>5.34</v>
      </c>
      <c r="L101">
        <v>55.29</v>
      </c>
      <c r="M101">
        <v>123.666666666667</v>
      </c>
      <c r="N101">
        <v>2.3333333333333299</v>
      </c>
      <c r="O101">
        <v>126.00000000000033</v>
      </c>
      <c r="P101">
        <v>5.1575929E-2</v>
      </c>
      <c r="Q101" t="s">
        <v>3</v>
      </c>
      <c r="R101" s="1">
        <v>1.87</v>
      </c>
      <c r="S101" s="9">
        <v>1.87</v>
      </c>
    </row>
    <row r="102" spans="1:19" x14ac:dyDescent="0.2">
      <c r="A102">
        <v>101</v>
      </c>
      <c r="B102" t="s">
        <v>8</v>
      </c>
      <c r="C102">
        <v>1</v>
      </c>
      <c r="D102" t="s">
        <v>27</v>
      </c>
      <c r="E102">
        <v>2.448</v>
      </c>
      <c r="F102">
        <v>50.636000000000003</v>
      </c>
      <c r="G102">
        <v>20.684640522875817</v>
      </c>
      <c r="H102">
        <v>63</v>
      </c>
      <c r="I102">
        <v>1.0127999999999999</v>
      </c>
      <c r="J102">
        <v>0.72</v>
      </c>
      <c r="K102">
        <v>5.34</v>
      </c>
      <c r="L102">
        <v>55.29</v>
      </c>
      <c r="M102">
        <v>123.666666666667</v>
      </c>
      <c r="N102">
        <v>2.3333333333333299</v>
      </c>
      <c r="O102">
        <v>126.00000000000033</v>
      </c>
      <c r="P102">
        <v>5.1575929E-2</v>
      </c>
      <c r="Q102" t="s">
        <v>4</v>
      </c>
      <c r="R102" s="1">
        <v>2.0699999999999998</v>
      </c>
      <c r="S102" s="9">
        <v>2.0699999999999998</v>
      </c>
    </row>
    <row r="103" spans="1:19" x14ac:dyDescent="0.2">
      <c r="A103">
        <v>102</v>
      </c>
      <c r="B103" t="s">
        <v>8</v>
      </c>
      <c r="C103">
        <v>1</v>
      </c>
      <c r="D103" t="s">
        <v>27</v>
      </c>
      <c r="E103">
        <v>2.448</v>
      </c>
      <c r="F103">
        <v>50.636000000000003</v>
      </c>
      <c r="G103">
        <v>20.684640522875817</v>
      </c>
      <c r="H103">
        <v>63</v>
      </c>
      <c r="I103">
        <v>1.0127999999999999</v>
      </c>
      <c r="J103">
        <v>0.72</v>
      </c>
      <c r="K103">
        <v>5.34</v>
      </c>
      <c r="L103">
        <v>55.29</v>
      </c>
      <c r="M103">
        <v>123.666666666667</v>
      </c>
      <c r="N103">
        <v>2.3333333333333299</v>
      </c>
      <c r="O103">
        <v>126.00000000000033</v>
      </c>
      <c r="P103">
        <v>5.1575929E-2</v>
      </c>
      <c r="Q103" t="s">
        <v>5</v>
      </c>
      <c r="R103" s="1">
        <v>1.4000000000000001</v>
      </c>
      <c r="S103" s="9">
        <v>1.4000000000000001</v>
      </c>
    </row>
    <row r="104" spans="1:19" x14ac:dyDescent="0.2">
      <c r="A104">
        <v>103</v>
      </c>
      <c r="B104" t="s">
        <v>8</v>
      </c>
      <c r="C104">
        <v>1</v>
      </c>
      <c r="D104" t="s">
        <v>27</v>
      </c>
      <c r="E104">
        <v>2.448</v>
      </c>
      <c r="F104">
        <v>50.636000000000003</v>
      </c>
      <c r="G104">
        <v>20.684640522875817</v>
      </c>
      <c r="H104">
        <v>63</v>
      </c>
      <c r="I104">
        <v>1.0127999999999999</v>
      </c>
      <c r="J104">
        <v>0.72</v>
      </c>
      <c r="K104">
        <v>5.34</v>
      </c>
      <c r="L104">
        <v>55.29</v>
      </c>
      <c r="M104">
        <v>123.666666666667</v>
      </c>
      <c r="N104">
        <v>2.3333333333333299</v>
      </c>
      <c r="O104">
        <v>126.00000000000033</v>
      </c>
      <c r="P104">
        <v>5.1575929E-2</v>
      </c>
      <c r="Q104" t="s">
        <v>22</v>
      </c>
      <c r="R104" s="1">
        <v>3.1999999999999997</v>
      </c>
      <c r="S104" s="9">
        <v>3.1999999999999997</v>
      </c>
    </row>
    <row r="105" spans="1:19" x14ac:dyDescent="0.2">
      <c r="A105">
        <v>104</v>
      </c>
      <c r="B105" t="s">
        <v>8</v>
      </c>
      <c r="C105">
        <v>1</v>
      </c>
      <c r="D105" t="s">
        <v>27</v>
      </c>
      <c r="E105">
        <v>2.448</v>
      </c>
      <c r="F105">
        <v>50.636000000000003</v>
      </c>
      <c r="G105">
        <v>20.684640522875817</v>
      </c>
      <c r="H105">
        <v>63</v>
      </c>
      <c r="I105">
        <v>1.0127999999999999</v>
      </c>
      <c r="J105">
        <v>0.72</v>
      </c>
      <c r="K105">
        <v>5.34</v>
      </c>
      <c r="L105">
        <v>55.29</v>
      </c>
      <c r="M105">
        <v>123.666666666667</v>
      </c>
      <c r="N105">
        <v>2.3333333333333299</v>
      </c>
      <c r="O105">
        <v>126.00000000000033</v>
      </c>
      <c r="P105">
        <v>5.1575929E-2</v>
      </c>
      <c r="Q105" t="s">
        <v>104</v>
      </c>
      <c r="R105" s="1">
        <v>2.4666666666666668</v>
      </c>
      <c r="S105" s="9">
        <v>2.4666666666666668</v>
      </c>
    </row>
    <row r="106" spans="1:19" x14ac:dyDescent="0.2">
      <c r="A106">
        <v>105</v>
      </c>
      <c r="B106" t="s">
        <v>8</v>
      </c>
      <c r="C106">
        <v>1</v>
      </c>
      <c r="D106" t="s">
        <v>27</v>
      </c>
      <c r="E106">
        <v>2.448</v>
      </c>
      <c r="F106">
        <v>50.636000000000003</v>
      </c>
      <c r="G106">
        <v>20.684640522875817</v>
      </c>
      <c r="H106">
        <v>63</v>
      </c>
      <c r="I106">
        <v>1.0127999999999999</v>
      </c>
      <c r="J106">
        <v>0.72</v>
      </c>
      <c r="K106">
        <v>5.34</v>
      </c>
      <c r="L106">
        <v>55.29</v>
      </c>
      <c r="M106">
        <v>123.666666666667</v>
      </c>
      <c r="N106">
        <v>2.3333333333333299</v>
      </c>
      <c r="O106">
        <v>126.00000000000033</v>
      </c>
      <c r="P106">
        <v>5.1575929E-2</v>
      </c>
      <c r="Q106" t="s">
        <v>105</v>
      </c>
      <c r="R106" s="1">
        <v>0.26666666666666666</v>
      </c>
      <c r="S106" s="9">
        <v>0.26666666666666666</v>
      </c>
    </row>
    <row r="107" spans="1:19" x14ac:dyDescent="0.2">
      <c r="A107">
        <v>106</v>
      </c>
      <c r="B107" t="s">
        <v>8</v>
      </c>
      <c r="C107">
        <v>1</v>
      </c>
      <c r="D107" t="s">
        <v>27</v>
      </c>
      <c r="E107">
        <v>2.448</v>
      </c>
      <c r="F107">
        <v>50.636000000000003</v>
      </c>
      <c r="G107">
        <v>20.684640522875817</v>
      </c>
      <c r="H107">
        <v>63</v>
      </c>
      <c r="I107">
        <v>1.0127999999999999</v>
      </c>
      <c r="J107">
        <v>0.72</v>
      </c>
      <c r="K107">
        <v>5.34</v>
      </c>
      <c r="L107">
        <v>55.29</v>
      </c>
      <c r="M107">
        <v>123.666666666667</v>
      </c>
      <c r="N107">
        <v>2.3333333333333299</v>
      </c>
      <c r="O107">
        <v>126</v>
      </c>
      <c r="P107">
        <v>5.1575929E-2</v>
      </c>
      <c r="Q107" t="s">
        <v>102</v>
      </c>
      <c r="R107" s="1">
        <v>3.74</v>
      </c>
      <c r="S107" s="9">
        <v>3.74</v>
      </c>
    </row>
    <row r="108" spans="1:19" x14ac:dyDescent="0.2">
      <c r="A108">
        <v>107</v>
      </c>
      <c r="B108" t="s">
        <v>8</v>
      </c>
      <c r="C108">
        <v>1</v>
      </c>
      <c r="D108" t="s">
        <v>27</v>
      </c>
      <c r="E108">
        <v>2.448</v>
      </c>
      <c r="F108">
        <v>50.636000000000003</v>
      </c>
      <c r="G108">
        <v>20.684640522875817</v>
      </c>
      <c r="H108">
        <v>63</v>
      </c>
      <c r="I108">
        <v>1.0127999999999999</v>
      </c>
      <c r="J108">
        <v>0.72</v>
      </c>
      <c r="K108">
        <v>5.34</v>
      </c>
      <c r="L108">
        <v>55.29</v>
      </c>
      <c r="M108">
        <v>123.666666666667</v>
      </c>
      <c r="N108">
        <v>2.3333333333333299</v>
      </c>
      <c r="O108">
        <v>126</v>
      </c>
      <c r="P108">
        <v>5.1575929E-2</v>
      </c>
      <c r="Q108" t="s">
        <v>103</v>
      </c>
      <c r="R108" s="1">
        <v>6.67</v>
      </c>
      <c r="S108" s="9">
        <v>6.67</v>
      </c>
    </row>
    <row r="109" spans="1:19" x14ac:dyDescent="0.2">
      <c r="A109">
        <v>108</v>
      </c>
      <c r="B109" t="s">
        <v>8</v>
      </c>
      <c r="C109">
        <v>1</v>
      </c>
      <c r="D109" t="s">
        <v>27</v>
      </c>
      <c r="E109">
        <v>2.448</v>
      </c>
      <c r="F109">
        <v>50.636000000000003</v>
      </c>
      <c r="G109">
        <v>20.684640522875817</v>
      </c>
      <c r="H109">
        <v>63</v>
      </c>
      <c r="I109">
        <v>1.0127999999999999</v>
      </c>
      <c r="J109">
        <v>0.72</v>
      </c>
      <c r="K109">
        <v>5.34</v>
      </c>
      <c r="L109">
        <v>55.29</v>
      </c>
      <c r="M109">
        <v>123.666666666667</v>
      </c>
      <c r="N109">
        <v>2.3333333333333299</v>
      </c>
      <c r="O109">
        <v>126</v>
      </c>
      <c r="P109">
        <v>5.1575929E-2</v>
      </c>
      <c r="Q109" t="s">
        <v>120</v>
      </c>
      <c r="R109" s="1">
        <v>10.41</v>
      </c>
      <c r="S109" s="9">
        <v>10.41</v>
      </c>
    </row>
    <row r="110" spans="1:19" x14ac:dyDescent="0.2">
      <c r="A110">
        <v>109</v>
      </c>
      <c r="B110" t="s">
        <v>8</v>
      </c>
      <c r="C110">
        <v>1</v>
      </c>
      <c r="D110" t="s">
        <v>27</v>
      </c>
      <c r="E110">
        <v>2.448</v>
      </c>
      <c r="F110">
        <v>50.636000000000003</v>
      </c>
      <c r="G110">
        <v>20.684640522875817</v>
      </c>
      <c r="H110">
        <v>63</v>
      </c>
      <c r="I110">
        <v>1.0127999999999999</v>
      </c>
      <c r="J110">
        <v>0.72</v>
      </c>
      <c r="K110">
        <v>5.34</v>
      </c>
      <c r="L110">
        <v>55.29</v>
      </c>
      <c r="M110">
        <v>123.666666666667</v>
      </c>
      <c r="N110">
        <v>2.3333333333333299</v>
      </c>
      <c r="O110">
        <v>126.00000000000033</v>
      </c>
      <c r="P110">
        <v>5.1575929E-2</v>
      </c>
      <c r="Q110" t="s">
        <v>33</v>
      </c>
      <c r="R110" s="1">
        <v>2.7333333333333334</v>
      </c>
      <c r="S110" s="9">
        <v>2.7333333333333334</v>
      </c>
    </row>
    <row r="111" spans="1:19" x14ac:dyDescent="0.2">
      <c r="A111">
        <v>110</v>
      </c>
      <c r="B111" t="s">
        <v>8</v>
      </c>
      <c r="C111">
        <v>1</v>
      </c>
      <c r="D111" t="s">
        <v>27</v>
      </c>
      <c r="E111">
        <v>2.448</v>
      </c>
      <c r="F111">
        <v>50.636000000000003</v>
      </c>
      <c r="G111">
        <v>20.684640522875817</v>
      </c>
      <c r="H111">
        <v>63</v>
      </c>
      <c r="I111">
        <v>1.0127999999999999</v>
      </c>
      <c r="J111">
        <v>0.72</v>
      </c>
      <c r="K111">
        <v>5.34</v>
      </c>
      <c r="L111">
        <v>55.29</v>
      </c>
      <c r="M111">
        <v>123.666666666667</v>
      </c>
      <c r="N111">
        <v>2.3333333333333299</v>
      </c>
      <c r="O111">
        <v>126.00000000000033</v>
      </c>
      <c r="P111">
        <v>5.1575929E-2</v>
      </c>
      <c r="Q111" t="s">
        <v>116</v>
      </c>
      <c r="R111" s="1">
        <v>7.333333333333333</v>
      </c>
      <c r="S111" s="9">
        <v>7.333333333333333</v>
      </c>
    </row>
    <row r="112" spans="1:19" x14ac:dyDescent="0.2">
      <c r="A112">
        <v>111</v>
      </c>
      <c r="B112" t="s">
        <v>8</v>
      </c>
      <c r="C112">
        <v>1</v>
      </c>
      <c r="D112" t="s">
        <v>27</v>
      </c>
      <c r="E112">
        <v>2.448</v>
      </c>
      <c r="F112">
        <v>50.636000000000003</v>
      </c>
      <c r="G112">
        <v>20.684640522875817</v>
      </c>
      <c r="H112">
        <v>63</v>
      </c>
      <c r="I112">
        <v>1.0127999999999999</v>
      </c>
      <c r="J112">
        <v>0.72</v>
      </c>
      <c r="K112">
        <v>5.34</v>
      </c>
      <c r="L112">
        <v>55.29</v>
      </c>
      <c r="M112">
        <v>123.666666666667</v>
      </c>
      <c r="N112">
        <v>2.3333333333333299</v>
      </c>
      <c r="O112">
        <v>126.00000000000033</v>
      </c>
      <c r="P112">
        <v>5.1575929E-2</v>
      </c>
      <c r="Q112" t="s">
        <v>25</v>
      </c>
      <c r="R112" s="1">
        <v>13.143333333333334</v>
      </c>
      <c r="S112" s="9">
        <v>13.143333333333334</v>
      </c>
    </row>
    <row r="113" spans="1:19" x14ac:dyDescent="0.2">
      <c r="A113">
        <v>112</v>
      </c>
      <c r="B113" t="s">
        <v>8</v>
      </c>
      <c r="C113">
        <v>1</v>
      </c>
      <c r="D113" t="s">
        <v>27</v>
      </c>
      <c r="E113">
        <v>2.448</v>
      </c>
      <c r="F113">
        <v>50.636000000000003</v>
      </c>
      <c r="G113">
        <v>20.684640522875817</v>
      </c>
      <c r="H113">
        <v>63</v>
      </c>
      <c r="I113">
        <v>1.0127999999999999</v>
      </c>
      <c r="J113">
        <v>0.72</v>
      </c>
      <c r="K113">
        <v>5.34</v>
      </c>
      <c r="L113">
        <v>55.29</v>
      </c>
      <c r="M113">
        <v>123.666666666667</v>
      </c>
      <c r="N113">
        <v>2.3333333333333299</v>
      </c>
      <c r="O113">
        <v>126.00000000000033</v>
      </c>
      <c r="P113">
        <v>5.1575929E-2</v>
      </c>
      <c r="Q113" t="s">
        <v>117</v>
      </c>
      <c r="R113" s="1">
        <v>20.796347958407303</v>
      </c>
      <c r="S113" s="9">
        <v>20.796347958407303</v>
      </c>
    </row>
    <row r="114" spans="1:19" x14ac:dyDescent="0.2">
      <c r="A114">
        <v>113</v>
      </c>
      <c r="B114" t="s">
        <v>8</v>
      </c>
      <c r="C114">
        <v>1</v>
      </c>
      <c r="D114" t="s">
        <v>27</v>
      </c>
      <c r="E114">
        <v>2.448</v>
      </c>
      <c r="F114">
        <v>50.636000000000003</v>
      </c>
      <c r="G114">
        <v>20.684640522875817</v>
      </c>
      <c r="H114">
        <v>63</v>
      </c>
      <c r="I114">
        <v>1.0127999999999999</v>
      </c>
      <c r="J114">
        <v>0.72</v>
      </c>
      <c r="K114">
        <v>5.34</v>
      </c>
      <c r="L114">
        <v>55.29</v>
      </c>
      <c r="M114">
        <v>123.666666666667</v>
      </c>
      <c r="N114">
        <v>2.3333333333333299</v>
      </c>
      <c r="O114">
        <v>126.00000000000033</v>
      </c>
      <c r="P114">
        <v>4.4693447999999997E-2</v>
      </c>
      <c r="Q114" t="s">
        <v>2</v>
      </c>
      <c r="R114" s="1">
        <v>7.2</v>
      </c>
      <c r="S114" s="9">
        <v>7.2</v>
      </c>
    </row>
    <row r="115" spans="1:19" x14ac:dyDescent="0.2">
      <c r="A115">
        <v>114</v>
      </c>
      <c r="B115" t="s">
        <v>8</v>
      </c>
      <c r="C115">
        <v>1</v>
      </c>
      <c r="D115" t="s">
        <v>27</v>
      </c>
      <c r="E115">
        <v>2.448</v>
      </c>
      <c r="F115">
        <v>50.636000000000003</v>
      </c>
      <c r="G115">
        <v>20.684640522875817</v>
      </c>
      <c r="H115">
        <v>63</v>
      </c>
      <c r="I115">
        <v>1.0127999999999999</v>
      </c>
      <c r="J115">
        <v>0.72</v>
      </c>
      <c r="K115">
        <v>5.34</v>
      </c>
      <c r="L115">
        <v>55.29</v>
      </c>
      <c r="M115">
        <v>123.666666666667</v>
      </c>
      <c r="N115">
        <v>2.3333333333333299</v>
      </c>
      <c r="O115">
        <v>126.00000000000033</v>
      </c>
      <c r="P115">
        <v>4.4693447999999997E-2</v>
      </c>
      <c r="Q115" t="s">
        <v>3</v>
      </c>
      <c r="R115" s="1">
        <v>6.47</v>
      </c>
      <c r="S115" s="9">
        <v>6.47</v>
      </c>
    </row>
    <row r="116" spans="1:19" x14ac:dyDescent="0.2">
      <c r="A116">
        <v>115</v>
      </c>
      <c r="B116" t="s">
        <v>8</v>
      </c>
      <c r="C116">
        <v>1</v>
      </c>
      <c r="D116" t="s">
        <v>27</v>
      </c>
      <c r="E116">
        <v>2.448</v>
      </c>
      <c r="F116">
        <v>50.636000000000003</v>
      </c>
      <c r="G116">
        <v>20.684640522875817</v>
      </c>
      <c r="H116">
        <v>63</v>
      </c>
      <c r="I116">
        <v>1.0127999999999999</v>
      </c>
      <c r="J116">
        <v>0.72</v>
      </c>
      <c r="K116">
        <v>5.34</v>
      </c>
      <c r="L116">
        <v>55.29</v>
      </c>
      <c r="M116">
        <v>123.666666666667</v>
      </c>
      <c r="N116">
        <v>2.3333333333333299</v>
      </c>
      <c r="O116">
        <v>126.00000000000033</v>
      </c>
      <c r="P116">
        <v>4.4693447999999997E-2</v>
      </c>
      <c r="Q116" t="s">
        <v>4</v>
      </c>
      <c r="R116" s="1">
        <v>2.73</v>
      </c>
      <c r="S116" s="9">
        <v>2.73</v>
      </c>
    </row>
    <row r="117" spans="1:19" x14ac:dyDescent="0.2">
      <c r="A117">
        <v>116</v>
      </c>
      <c r="B117" t="s">
        <v>8</v>
      </c>
      <c r="C117">
        <v>1</v>
      </c>
      <c r="D117" t="s">
        <v>27</v>
      </c>
      <c r="E117">
        <v>2.448</v>
      </c>
      <c r="F117">
        <v>50.636000000000003</v>
      </c>
      <c r="G117">
        <v>20.684640522875817</v>
      </c>
      <c r="H117">
        <v>63</v>
      </c>
      <c r="I117">
        <v>1.0127999999999999</v>
      </c>
      <c r="J117">
        <v>0.72</v>
      </c>
      <c r="K117">
        <v>5.34</v>
      </c>
      <c r="L117">
        <v>55.29</v>
      </c>
      <c r="M117">
        <v>123.666666666667</v>
      </c>
      <c r="N117">
        <v>2.3333333333333299</v>
      </c>
      <c r="O117">
        <v>126.00000000000033</v>
      </c>
      <c r="P117">
        <v>4.4693447999999997E-2</v>
      </c>
      <c r="Q117" t="s">
        <v>5</v>
      </c>
      <c r="R117" s="1">
        <v>1.8666666666666665</v>
      </c>
      <c r="S117" s="9">
        <v>1.8666666666666665</v>
      </c>
    </row>
    <row r="118" spans="1:19" x14ac:dyDescent="0.2">
      <c r="A118">
        <v>117</v>
      </c>
      <c r="B118" t="s">
        <v>8</v>
      </c>
      <c r="C118">
        <v>1</v>
      </c>
      <c r="D118" t="s">
        <v>27</v>
      </c>
      <c r="E118">
        <v>2.448</v>
      </c>
      <c r="F118">
        <v>50.636000000000003</v>
      </c>
      <c r="G118">
        <v>20.684640522875817</v>
      </c>
      <c r="H118">
        <v>63</v>
      </c>
      <c r="I118">
        <v>1.0127999999999999</v>
      </c>
      <c r="J118">
        <v>0.72</v>
      </c>
      <c r="K118">
        <v>5.34</v>
      </c>
      <c r="L118">
        <v>55.29</v>
      </c>
      <c r="M118">
        <v>123.666666666667</v>
      </c>
      <c r="N118">
        <v>2.3333333333333299</v>
      </c>
      <c r="O118">
        <v>126.00000000000033</v>
      </c>
      <c r="P118">
        <v>4.4693447999999997E-2</v>
      </c>
      <c r="Q118" t="s">
        <v>22</v>
      </c>
      <c r="R118" s="1">
        <v>2.0666666666666669</v>
      </c>
      <c r="S118" s="9">
        <v>2.0666666666666669</v>
      </c>
    </row>
    <row r="119" spans="1:19" x14ac:dyDescent="0.2">
      <c r="A119">
        <v>118</v>
      </c>
      <c r="B119" t="s">
        <v>8</v>
      </c>
      <c r="C119">
        <v>1</v>
      </c>
      <c r="D119" t="s">
        <v>27</v>
      </c>
      <c r="E119">
        <v>2.448</v>
      </c>
      <c r="F119">
        <v>50.636000000000003</v>
      </c>
      <c r="G119">
        <v>20.684640522875817</v>
      </c>
      <c r="H119">
        <v>63</v>
      </c>
      <c r="I119">
        <v>1.0127999999999999</v>
      </c>
      <c r="J119">
        <v>0.72</v>
      </c>
      <c r="K119">
        <v>5.34</v>
      </c>
      <c r="L119">
        <v>55.29</v>
      </c>
      <c r="M119">
        <v>123.666666666667</v>
      </c>
      <c r="N119">
        <v>2.3333333333333299</v>
      </c>
      <c r="O119">
        <v>126.00000000000033</v>
      </c>
      <c r="P119">
        <v>4.4693447999999997E-2</v>
      </c>
      <c r="Q119" t="s">
        <v>104</v>
      </c>
      <c r="R119" s="1">
        <v>1.6666666666666667</v>
      </c>
      <c r="S119" s="9">
        <v>1.6666666666666667</v>
      </c>
    </row>
    <row r="120" spans="1:19" x14ac:dyDescent="0.2">
      <c r="A120">
        <v>119</v>
      </c>
      <c r="B120" t="s">
        <v>8</v>
      </c>
      <c r="C120">
        <v>1</v>
      </c>
      <c r="D120" t="s">
        <v>27</v>
      </c>
      <c r="E120">
        <v>2.448</v>
      </c>
      <c r="F120">
        <v>50.636000000000003</v>
      </c>
      <c r="G120">
        <v>20.684640522875817</v>
      </c>
      <c r="H120">
        <v>63</v>
      </c>
      <c r="I120">
        <v>1.0127999999999999</v>
      </c>
      <c r="J120">
        <v>0.72</v>
      </c>
      <c r="K120">
        <v>5.34</v>
      </c>
      <c r="L120">
        <v>55.29</v>
      </c>
      <c r="M120">
        <v>123.666666666667</v>
      </c>
      <c r="N120">
        <v>2.3333333333333299</v>
      </c>
      <c r="O120">
        <v>126.00000000000033</v>
      </c>
      <c r="P120">
        <v>4.4693447999999997E-2</v>
      </c>
      <c r="Q120" t="s">
        <v>105</v>
      </c>
      <c r="R120" s="1">
        <v>0</v>
      </c>
      <c r="S120" s="9">
        <v>0</v>
      </c>
    </row>
    <row r="121" spans="1:19" x14ac:dyDescent="0.2">
      <c r="A121">
        <v>120</v>
      </c>
      <c r="B121" t="s">
        <v>8</v>
      </c>
      <c r="C121">
        <v>1</v>
      </c>
      <c r="D121" t="s">
        <v>27</v>
      </c>
      <c r="E121">
        <v>2.448</v>
      </c>
      <c r="F121">
        <v>50.636000000000003</v>
      </c>
      <c r="G121">
        <v>20.684640522875817</v>
      </c>
      <c r="H121">
        <v>63</v>
      </c>
      <c r="I121">
        <v>1.0127999999999999</v>
      </c>
      <c r="J121">
        <v>0.72</v>
      </c>
      <c r="K121">
        <v>5.34</v>
      </c>
      <c r="L121">
        <v>55.29</v>
      </c>
      <c r="M121">
        <v>123.666666666667</v>
      </c>
      <c r="N121">
        <v>2.3333333333333299</v>
      </c>
      <c r="O121">
        <v>126</v>
      </c>
      <c r="P121">
        <v>4.4693447999999997E-2</v>
      </c>
      <c r="Q121" t="s">
        <v>102</v>
      </c>
      <c r="R121" s="1">
        <v>13.67</v>
      </c>
      <c r="S121" s="9">
        <v>13.67</v>
      </c>
    </row>
    <row r="122" spans="1:19" x14ac:dyDescent="0.2">
      <c r="A122">
        <v>121</v>
      </c>
      <c r="B122" t="s">
        <v>8</v>
      </c>
      <c r="C122">
        <v>1</v>
      </c>
      <c r="D122" t="s">
        <v>27</v>
      </c>
      <c r="E122">
        <v>2.448</v>
      </c>
      <c r="F122">
        <v>50.636000000000003</v>
      </c>
      <c r="G122">
        <v>20.684640522875817</v>
      </c>
      <c r="H122">
        <v>63</v>
      </c>
      <c r="I122">
        <v>1.0127999999999999</v>
      </c>
      <c r="J122">
        <v>0.72</v>
      </c>
      <c r="K122">
        <v>5.34</v>
      </c>
      <c r="L122">
        <v>55.29</v>
      </c>
      <c r="M122">
        <v>123.666666666667</v>
      </c>
      <c r="N122">
        <v>2.3333333333333299</v>
      </c>
      <c r="O122">
        <v>126</v>
      </c>
      <c r="P122">
        <v>4.4693447999999997E-2</v>
      </c>
      <c r="Q122" t="s">
        <v>103</v>
      </c>
      <c r="R122" s="1">
        <v>6.663333333333334</v>
      </c>
      <c r="S122" s="9">
        <v>6.663333333333334</v>
      </c>
    </row>
    <row r="123" spans="1:19" x14ac:dyDescent="0.2">
      <c r="A123">
        <v>122</v>
      </c>
      <c r="B123" t="s">
        <v>8</v>
      </c>
      <c r="C123">
        <v>1</v>
      </c>
      <c r="D123" t="s">
        <v>27</v>
      </c>
      <c r="E123">
        <v>2.448</v>
      </c>
      <c r="F123">
        <v>50.636000000000003</v>
      </c>
      <c r="G123">
        <v>20.684640522875817</v>
      </c>
      <c r="H123">
        <v>63</v>
      </c>
      <c r="I123">
        <v>1.0127999999999999</v>
      </c>
      <c r="J123">
        <v>0.72</v>
      </c>
      <c r="K123">
        <v>5.34</v>
      </c>
      <c r="L123">
        <v>55.29</v>
      </c>
      <c r="M123">
        <v>123.666666666667</v>
      </c>
      <c r="N123">
        <v>2.3333333333333299</v>
      </c>
      <c r="O123">
        <v>126</v>
      </c>
      <c r="P123">
        <v>4.4693447999999997E-2</v>
      </c>
      <c r="Q123" t="s">
        <v>120</v>
      </c>
      <c r="R123" s="1">
        <v>20.333333333333332</v>
      </c>
      <c r="S123" s="9">
        <v>20.333333333333332</v>
      </c>
    </row>
    <row r="124" spans="1:19" x14ac:dyDescent="0.2">
      <c r="A124">
        <v>123</v>
      </c>
      <c r="B124" t="s">
        <v>8</v>
      </c>
      <c r="C124">
        <v>1</v>
      </c>
      <c r="D124" t="s">
        <v>27</v>
      </c>
      <c r="E124">
        <v>2.448</v>
      </c>
      <c r="F124">
        <v>50.636000000000003</v>
      </c>
      <c r="G124">
        <v>20.684640522875817</v>
      </c>
      <c r="H124">
        <v>63</v>
      </c>
      <c r="I124">
        <v>1.0127999999999999</v>
      </c>
      <c r="J124">
        <v>0.72</v>
      </c>
      <c r="K124">
        <v>5.34</v>
      </c>
      <c r="L124">
        <v>55.29</v>
      </c>
      <c r="M124">
        <v>123.666666666667</v>
      </c>
      <c r="N124">
        <v>2.3333333333333299</v>
      </c>
      <c r="O124">
        <v>126.00000000000033</v>
      </c>
      <c r="P124">
        <v>4.4693447999999997E-2</v>
      </c>
      <c r="Q124" t="s">
        <v>33</v>
      </c>
      <c r="R124" s="1">
        <v>1.6666666666666667</v>
      </c>
      <c r="S124" s="9">
        <v>1.6666666666666667</v>
      </c>
    </row>
    <row r="125" spans="1:19" x14ac:dyDescent="0.2">
      <c r="A125">
        <v>124</v>
      </c>
      <c r="B125" t="s">
        <v>8</v>
      </c>
      <c r="C125">
        <v>1</v>
      </c>
      <c r="D125" t="s">
        <v>27</v>
      </c>
      <c r="E125">
        <v>2.448</v>
      </c>
      <c r="F125">
        <v>50.636000000000003</v>
      </c>
      <c r="G125">
        <v>20.684640522875817</v>
      </c>
      <c r="H125">
        <v>63</v>
      </c>
      <c r="I125">
        <v>1.0127999999999999</v>
      </c>
      <c r="J125">
        <v>0.72</v>
      </c>
      <c r="K125">
        <v>5.34</v>
      </c>
      <c r="L125">
        <v>55.29</v>
      </c>
      <c r="M125">
        <v>123.666666666667</v>
      </c>
      <c r="N125">
        <v>2.3333333333333299</v>
      </c>
      <c r="O125">
        <v>126.00000000000033</v>
      </c>
      <c r="P125">
        <v>4.4693447999999997E-2</v>
      </c>
      <c r="Q125" t="s">
        <v>116</v>
      </c>
      <c r="R125" s="1">
        <v>5.6000000000000005</v>
      </c>
      <c r="S125" s="9">
        <v>5.6000000000000005</v>
      </c>
    </row>
    <row r="126" spans="1:19" x14ac:dyDescent="0.2">
      <c r="A126">
        <v>125</v>
      </c>
      <c r="B126" t="s">
        <v>8</v>
      </c>
      <c r="C126">
        <v>1</v>
      </c>
      <c r="D126" t="s">
        <v>27</v>
      </c>
      <c r="E126">
        <v>2.448</v>
      </c>
      <c r="F126">
        <v>50.636000000000003</v>
      </c>
      <c r="G126">
        <v>20.684640522875817</v>
      </c>
      <c r="H126">
        <v>63</v>
      </c>
      <c r="I126">
        <v>1.0127999999999999</v>
      </c>
      <c r="J126">
        <v>0.72</v>
      </c>
      <c r="K126">
        <v>5.34</v>
      </c>
      <c r="L126">
        <v>55.29</v>
      </c>
      <c r="M126">
        <v>123.666666666667</v>
      </c>
      <c r="N126">
        <v>2.3333333333333299</v>
      </c>
      <c r="O126">
        <v>126.00000000000033</v>
      </c>
      <c r="P126">
        <v>4.4693447999999997E-2</v>
      </c>
      <c r="Q126" t="s">
        <v>25</v>
      </c>
      <c r="R126" s="1">
        <v>22</v>
      </c>
      <c r="S126" s="9">
        <v>22</v>
      </c>
    </row>
    <row r="127" spans="1:19" x14ac:dyDescent="0.2">
      <c r="A127">
        <v>126</v>
      </c>
      <c r="B127" t="s">
        <v>8</v>
      </c>
      <c r="C127">
        <v>1</v>
      </c>
      <c r="D127" t="s">
        <v>27</v>
      </c>
      <c r="E127">
        <v>2.448</v>
      </c>
      <c r="F127">
        <v>50.636000000000003</v>
      </c>
      <c r="G127">
        <v>20.684640522875817</v>
      </c>
      <c r="H127">
        <v>63</v>
      </c>
      <c r="I127">
        <v>1.0127999999999999</v>
      </c>
      <c r="J127">
        <v>0.72</v>
      </c>
      <c r="K127">
        <v>5.34</v>
      </c>
      <c r="L127">
        <v>55.29</v>
      </c>
      <c r="M127">
        <v>123.666666666667</v>
      </c>
      <c r="N127">
        <v>2.3333333333333299</v>
      </c>
      <c r="O127">
        <v>126.00000000000033</v>
      </c>
      <c r="P127">
        <v>4.4693447999999997E-2</v>
      </c>
      <c r="Q127" t="s">
        <v>117</v>
      </c>
      <c r="R127" s="1">
        <v>7.5757575757575761</v>
      </c>
      <c r="S127" s="9">
        <v>7.5757575757575761</v>
      </c>
    </row>
    <row r="128" spans="1:19" x14ac:dyDescent="0.2">
      <c r="A128">
        <v>127</v>
      </c>
      <c r="B128" t="s">
        <v>8</v>
      </c>
      <c r="C128">
        <v>1</v>
      </c>
      <c r="D128" t="s">
        <v>28</v>
      </c>
      <c r="E128">
        <v>3.8170000000000002</v>
      </c>
      <c r="F128">
        <v>46.926000000000002</v>
      </c>
      <c r="G128">
        <v>12.293948126801153</v>
      </c>
      <c r="H128">
        <v>10</v>
      </c>
      <c r="I128">
        <v>0.1608</v>
      </c>
      <c r="J128">
        <v>0.72</v>
      </c>
      <c r="K128">
        <v>5.34</v>
      </c>
      <c r="L128">
        <v>55.29</v>
      </c>
      <c r="M128">
        <v>123.666666666667</v>
      </c>
      <c r="N128">
        <v>2.3333333333333299</v>
      </c>
      <c r="O128">
        <v>126.00000000000033</v>
      </c>
      <c r="P128">
        <v>3.8822308E-2</v>
      </c>
      <c r="Q128" t="s">
        <v>2</v>
      </c>
      <c r="R128" s="1">
        <v>0</v>
      </c>
      <c r="S128" s="9">
        <v>0</v>
      </c>
    </row>
    <row r="129" spans="1:19" x14ac:dyDescent="0.2">
      <c r="A129">
        <v>128</v>
      </c>
      <c r="B129" t="s">
        <v>8</v>
      </c>
      <c r="C129">
        <v>1</v>
      </c>
      <c r="D129" t="s">
        <v>28</v>
      </c>
      <c r="E129">
        <v>3.8170000000000002</v>
      </c>
      <c r="F129">
        <v>46.926000000000002</v>
      </c>
      <c r="G129">
        <v>12.293948126801153</v>
      </c>
      <c r="H129">
        <v>10</v>
      </c>
      <c r="I129">
        <v>0.1608</v>
      </c>
      <c r="J129">
        <v>0.72</v>
      </c>
      <c r="K129">
        <v>5.34</v>
      </c>
      <c r="L129">
        <v>55.29</v>
      </c>
      <c r="M129">
        <v>123.666666666667</v>
      </c>
      <c r="N129">
        <v>2.3333333333333299</v>
      </c>
      <c r="O129">
        <v>126.00000000000033</v>
      </c>
      <c r="P129">
        <v>3.8822308E-2</v>
      </c>
      <c r="Q129" t="s">
        <v>3</v>
      </c>
      <c r="R129" s="1">
        <v>0</v>
      </c>
      <c r="S129" s="9">
        <v>0</v>
      </c>
    </row>
    <row r="130" spans="1:19" x14ac:dyDescent="0.2">
      <c r="A130">
        <v>129</v>
      </c>
      <c r="B130" t="s">
        <v>8</v>
      </c>
      <c r="C130">
        <v>1</v>
      </c>
      <c r="D130" t="s">
        <v>28</v>
      </c>
      <c r="E130">
        <v>3.8170000000000002</v>
      </c>
      <c r="F130">
        <v>46.926000000000002</v>
      </c>
      <c r="G130">
        <v>12.293948126801153</v>
      </c>
      <c r="H130">
        <v>10</v>
      </c>
      <c r="I130">
        <v>0.1608</v>
      </c>
      <c r="J130">
        <v>0.72</v>
      </c>
      <c r="K130">
        <v>5.34</v>
      </c>
      <c r="L130">
        <v>55.29</v>
      </c>
      <c r="M130">
        <v>123.666666666667</v>
      </c>
      <c r="N130">
        <v>2.3333333333333299</v>
      </c>
      <c r="O130">
        <v>126.00000000000033</v>
      </c>
      <c r="P130">
        <v>3.8822308E-2</v>
      </c>
      <c r="Q130" t="s">
        <v>4</v>
      </c>
      <c r="R130" s="1">
        <v>7.0000000000000007E-2</v>
      </c>
      <c r="S130" s="9">
        <v>7.0000000000000007E-2</v>
      </c>
    </row>
    <row r="131" spans="1:19" x14ac:dyDescent="0.2">
      <c r="A131">
        <v>130</v>
      </c>
      <c r="B131" t="s">
        <v>8</v>
      </c>
      <c r="C131">
        <v>1</v>
      </c>
      <c r="D131" t="s">
        <v>28</v>
      </c>
      <c r="E131">
        <v>3.8170000000000002</v>
      </c>
      <c r="F131">
        <v>46.926000000000002</v>
      </c>
      <c r="G131">
        <v>12.293948126801153</v>
      </c>
      <c r="H131">
        <v>10</v>
      </c>
      <c r="I131">
        <v>0.1608</v>
      </c>
      <c r="J131">
        <v>0.72</v>
      </c>
      <c r="K131">
        <v>5.34</v>
      </c>
      <c r="L131">
        <v>55.29</v>
      </c>
      <c r="M131">
        <v>123.666666666667</v>
      </c>
      <c r="N131">
        <v>2.3333333333333299</v>
      </c>
      <c r="O131">
        <v>126.00000000000033</v>
      </c>
      <c r="P131">
        <v>3.8822308E-2</v>
      </c>
      <c r="Q131" t="s">
        <v>5</v>
      </c>
      <c r="R131" s="1">
        <v>0.20000000000000004</v>
      </c>
      <c r="S131" s="9">
        <v>0.20000000000000004</v>
      </c>
    </row>
    <row r="132" spans="1:19" x14ac:dyDescent="0.2">
      <c r="A132">
        <v>131</v>
      </c>
      <c r="B132" t="s">
        <v>8</v>
      </c>
      <c r="C132">
        <v>1</v>
      </c>
      <c r="D132" t="s">
        <v>28</v>
      </c>
      <c r="E132">
        <v>3.8170000000000002</v>
      </c>
      <c r="F132">
        <v>46.926000000000002</v>
      </c>
      <c r="G132">
        <v>12.293948126801153</v>
      </c>
      <c r="H132">
        <v>10</v>
      </c>
      <c r="I132">
        <v>0.1608</v>
      </c>
      <c r="J132">
        <v>0.72</v>
      </c>
      <c r="K132">
        <v>5.34</v>
      </c>
      <c r="L132">
        <v>55.29</v>
      </c>
      <c r="M132">
        <v>123.666666666667</v>
      </c>
      <c r="N132">
        <v>2.3333333333333299</v>
      </c>
      <c r="O132">
        <v>126.00000000000033</v>
      </c>
      <c r="P132">
        <v>3.8822308E-2</v>
      </c>
      <c r="Q132" t="s">
        <v>22</v>
      </c>
      <c r="R132" s="1">
        <v>0.73333333333333339</v>
      </c>
      <c r="S132" s="9">
        <v>0.73333333333333339</v>
      </c>
    </row>
    <row r="133" spans="1:19" x14ac:dyDescent="0.2">
      <c r="A133">
        <v>132</v>
      </c>
      <c r="B133" t="s">
        <v>8</v>
      </c>
      <c r="C133">
        <v>1</v>
      </c>
      <c r="D133" t="s">
        <v>28</v>
      </c>
      <c r="E133">
        <v>3.8170000000000002</v>
      </c>
      <c r="F133">
        <v>46.926000000000002</v>
      </c>
      <c r="G133">
        <v>12.293948126801153</v>
      </c>
      <c r="H133">
        <v>10</v>
      </c>
      <c r="I133">
        <v>0.1608</v>
      </c>
      <c r="J133">
        <v>0.72</v>
      </c>
      <c r="K133">
        <v>5.34</v>
      </c>
      <c r="L133">
        <v>55.29</v>
      </c>
      <c r="M133">
        <v>123.666666666667</v>
      </c>
      <c r="N133">
        <v>2.3333333333333299</v>
      </c>
      <c r="O133">
        <v>126.00000000000033</v>
      </c>
      <c r="P133">
        <v>3.8822308E-2</v>
      </c>
      <c r="Q133" t="s">
        <v>104</v>
      </c>
      <c r="R133" s="1">
        <v>0.39999999999999997</v>
      </c>
      <c r="S133" s="9">
        <v>0.39999999999999997</v>
      </c>
    </row>
    <row r="134" spans="1:19" x14ac:dyDescent="0.2">
      <c r="A134">
        <v>133</v>
      </c>
      <c r="B134" t="s">
        <v>8</v>
      </c>
      <c r="C134">
        <v>1</v>
      </c>
      <c r="D134" t="s">
        <v>28</v>
      </c>
      <c r="E134">
        <v>3.8170000000000002</v>
      </c>
      <c r="F134">
        <v>46.926000000000002</v>
      </c>
      <c r="G134">
        <v>12.293948126801153</v>
      </c>
      <c r="H134">
        <v>10</v>
      </c>
      <c r="I134">
        <v>0.1608</v>
      </c>
      <c r="J134">
        <v>0.72</v>
      </c>
      <c r="K134">
        <v>5.34</v>
      </c>
      <c r="L134">
        <v>55.29</v>
      </c>
      <c r="M134">
        <v>123.666666666667</v>
      </c>
      <c r="N134">
        <v>2.3333333333333299</v>
      </c>
      <c r="O134">
        <v>126.00000000000033</v>
      </c>
      <c r="P134">
        <v>3.8822308E-2</v>
      </c>
      <c r="Q134" t="s">
        <v>105</v>
      </c>
      <c r="R134" s="1">
        <v>6.6666666666666666E-2</v>
      </c>
      <c r="S134" s="9">
        <v>6.6666666666666666E-2</v>
      </c>
    </row>
    <row r="135" spans="1:19" x14ac:dyDescent="0.2">
      <c r="A135">
        <v>134</v>
      </c>
      <c r="B135" t="s">
        <v>8</v>
      </c>
      <c r="C135">
        <v>1</v>
      </c>
      <c r="D135" t="s">
        <v>28</v>
      </c>
      <c r="E135">
        <v>3.8170000000000002</v>
      </c>
      <c r="F135">
        <v>46.926000000000002</v>
      </c>
      <c r="G135">
        <v>12.293948126801153</v>
      </c>
      <c r="H135">
        <v>10</v>
      </c>
      <c r="I135">
        <v>0.1608</v>
      </c>
      <c r="J135">
        <v>0.72</v>
      </c>
      <c r="K135">
        <v>5.34</v>
      </c>
      <c r="L135">
        <v>55.29</v>
      </c>
      <c r="M135">
        <v>123.666666666667</v>
      </c>
      <c r="N135">
        <v>2.3333333333333299</v>
      </c>
      <c r="O135">
        <v>126</v>
      </c>
      <c r="P135">
        <v>3.8822308E-2</v>
      </c>
      <c r="Q135" t="s">
        <v>102</v>
      </c>
      <c r="R135" s="1">
        <v>0</v>
      </c>
      <c r="S135" s="9">
        <v>0</v>
      </c>
    </row>
    <row r="136" spans="1:19" x14ac:dyDescent="0.2">
      <c r="A136">
        <v>135</v>
      </c>
      <c r="B136" t="s">
        <v>8</v>
      </c>
      <c r="C136">
        <v>1</v>
      </c>
      <c r="D136" t="s">
        <v>28</v>
      </c>
      <c r="E136">
        <v>3.8170000000000002</v>
      </c>
      <c r="F136">
        <v>46.926000000000002</v>
      </c>
      <c r="G136">
        <v>12.293948126801153</v>
      </c>
      <c r="H136">
        <v>10</v>
      </c>
      <c r="I136">
        <v>0.1608</v>
      </c>
      <c r="J136">
        <v>0.72</v>
      </c>
      <c r="K136">
        <v>5.34</v>
      </c>
      <c r="L136">
        <v>55.29</v>
      </c>
      <c r="M136">
        <v>123.666666666667</v>
      </c>
      <c r="N136">
        <v>2.3333333333333299</v>
      </c>
      <c r="O136">
        <v>126</v>
      </c>
      <c r="P136">
        <v>3.8822308E-2</v>
      </c>
      <c r="Q136" t="s">
        <v>103</v>
      </c>
      <c r="R136" s="1">
        <v>1.0033333333333334</v>
      </c>
      <c r="S136" s="9">
        <v>1.0033333333333334</v>
      </c>
    </row>
    <row r="137" spans="1:19" x14ac:dyDescent="0.2">
      <c r="A137">
        <v>136</v>
      </c>
      <c r="B137" t="s">
        <v>8</v>
      </c>
      <c r="C137">
        <v>1</v>
      </c>
      <c r="D137" t="s">
        <v>28</v>
      </c>
      <c r="E137">
        <v>3.8170000000000002</v>
      </c>
      <c r="F137">
        <v>46.926000000000002</v>
      </c>
      <c r="G137">
        <v>12.293948126801153</v>
      </c>
      <c r="H137">
        <v>10</v>
      </c>
      <c r="I137">
        <v>0.1608</v>
      </c>
      <c r="J137">
        <v>0.72</v>
      </c>
      <c r="K137">
        <v>5.34</v>
      </c>
      <c r="L137">
        <v>55.29</v>
      </c>
      <c r="M137">
        <v>123.666666666667</v>
      </c>
      <c r="N137">
        <v>2.3333333333333299</v>
      </c>
      <c r="O137">
        <v>126</v>
      </c>
      <c r="P137">
        <v>3.8822308E-2</v>
      </c>
      <c r="Q137" t="s">
        <v>120</v>
      </c>
      <c r="R137" s="1">
        <v>1.0033333333333334</v>
      </c>
      <c r="S137" s="9">
        <v>1.0033333333333334</v>
      </c>
    </row>
    <row r="138" spans="1:19" x14ac:dyDescent="0.2">
      <c r="A138">
        <v>137</v>
      </c>
      <c r="B138" t="s">
        <v>8</v>
      </c>
      <c r="C138">
        <v>1</v>
      </c>
      <c r="D138" t="s">
        <v>28</v>
      </c>
      <c r="E138">
        <v>3.8170000000000002</v>
      </c>
      <c r="F138">
        <v>46.926000000000002</v>
      </c>
      <c r="G138">
        <v>12.293948126801153</v>
      </c>
      <c r="H138">
        <v>10</v>
      </c>
      <c r="I138">
        <v>0.1608</v>
      </c>
      <c r="J138">
        <v>0.72</v>
      </c>
      <c r="K138">
        <v>5.34</v>
      </c>
      <c r="L138">
        <v>55.29</v>
      </c>
      <c r="M138">
        <v>123.666666666667</v>
      </c>
      <c r="N138">
        <v>2.3333333333333299</v>
      </c>
      <c r="O138">
        <v>126.00000000000033</v>
      </c>
      <c r="P138">
        <v>3.8822308E-2</v>
      </c>
      <c r="Q138" t="s">
        <v>33</v>
      </c>
      <c r="R138" s="1">
        <v>0.46666666666666662</v>
      </c>
      <c r="S138" s="9">
        <v>0.46666666666666662</v>
      </c>
    </row>
    <row r="139" spans="1:19" x14ac:dyDescent="0.2">
      <c r="A139">
        <v>138</v>
      </c>
      <c r="B139" t="s">
        <v>8</v>
      </c>
      <c r="C139">
        <v>1</v>
      </c>
      <c r="D139" t="s">
        <v>28</v>
      </c>
      <c r="E139">
        <v>3.8170000000000002</v>
      </c>
      <c r="F139">
        <v>46.926000000000002</v>
      </c>
      <c r="G139">
        <v>12.293948126801153</v>
      </c>
      <c r="H139">
        <v>10</v>
      </c>
      <c r="I139">
        <v>0.1608</v>
      </c>
      <c r="J139">
        <v>0.72</v>
      </c>
      <c r="K139">
        <v>5.34</v>
      </c>
      <c r="L139">
        <v>55.29</v>
      </c>
      <c r="M139">
        <v>123.666666666667</v>
      </c>
      <c r="N139">
        <v>2.3333333333333299</v>
      </c>
      <c r="O139">
        <v>126.00000000000033</v>
      </c>
      <c r="P139">
        <v>3.8822308E-2</v>
      </c>
      <c r="Q139" t="s">
        <v>116</v>
      </c>
      <c r="R139" s="1">
        <v>1.4000000000000001</v>
      </c>
      <c r="S139" s="9">
        <v>1.4000000000000001</v>
      </c>
    </row>
    <row r="140" spans="1:19" x14ac:dyDescent="0.2">
      <c r="A140">
        <v>139</v>
      </c>
      <c r="B140" t="s">
        <v>8</v>
      </c>
      <c r="C140">
        <v>1</v>
      </c>
      <c r="D140" t="s">
        <v>28</v>
      </c>
      <c r="E140">
        <v>3.8170000000000002</v>
      </c>
      <c r="F140">
        <v>46.926000000000002</v>
      </c>
      <c r="G140">
        <v>12.293948126801153</v>
      </c>
      <c r="H140">
        <v>10</v>
      </c>
      <c r="I140">
        <v>0.1608</v>
      </c>
      <c r="J140">
        <v>0.72</v>
      </c>
      <c r="K140">
        <v>5.34</v>
      </c>
      <c r="L140">
        <v>55.29</v>
      </c>
      <c r="M140">
        <v>123.666666666667</v>
      </c>
      <c r="N140">
        <v>2.3333333333333299</v>
      </c>
      <c r="O140">
        <v>126.00000000000033</v>
      </c>
      <c r="P140">
        <v>3.8822308E-2</v>
      </c>
      <c r="Q140" t="s">
        <v>25</v>
      </c>
      <c r="R140" s="1">
        <v>1.47</v>
      </c>
      <c r="S140" s="9">
        <v>1.47</v>
      </c>
    </row>
    <row r="141" spans="1:19" x14ac:dyDescent="0.2">
      <c r="A141">
        <v>140</v>
      </c>
      <c r="B141" t="s">
        <v>8</v>
      </c>
      <c r="C141">
        <v>1</v>
      </c>
      <c r="D141" t="s">
        <v>28</v>
      </c>
      <c r="E141">
        <v>3.8170000000000002</v>
      </c>
      <c r="F141">
        <v>46.926000000000002</v>
      </c>
      <c r="G141">
        <v>12.293948126801153</v>
      </c>
      <c r="H141">
        <v>10</v>
      </c>
      <c r="I141">
        <v>0.1608</v>
      </c>
      <c r="J141">
        <v>0.72</v>
      </c>
      <c r="K141">
        <v>5.34</v>
      </c>
      <c r="L141">
        <v>55.29</v>
      </c>
      <c r="M141">
        <v>123.666666666667</v>
      </c>
      <c r="N141">
        <v>2.3333333333333299</v>
      </c>
      <c r="O141">
        <v>126.00000000000033</v>
      </c>
      <c r="P141">
        <v>3.8822308E-2</v>
      </c>
      <c r="Q141" t="s">
        <v>117</v>
      </c>
      <c r="R141" s="1">
        <v>31.746031746031743</v>
      </c>
      <c r="S141" s="9">
        <v>31.746031746031743</v>
      </c>
    </row>
    <row r="142" spans="1:19" x14ac:dyDescent="0.2">
      <c r="A142">
        <v>141</v>
      </c>
      <c r="B142" t="s">
        <v>8</v>
      </c>
      <c r="C142">
        <v>1</v>
      </c>
      <c r="D142" t="s">
        <v>28</v>
      </c>
      <c r="E142">
        <v>3.8170000000000002</v>
      </c>
      <c r="F142">
        <v>46.926000000000002</v>
      </c>
      <c r="G142">
        <v>12.293948126801153</v>
      </c>
      <c r="H142">
        <v>10</v>
      </c>
      <c r="I142">
        <v>0.1608</v>
      </c>
      <c r="J142">
        <v>0.72</v>
      </c>
      <c r="K142">
        <v>5.34</v>
      </c>
      <c r="L142">
        <v>55.29</v>
      </c>
      <c r="M142">
        <v>123.66666666666667</v>
      </c>
      <c r="N142">
        <v>2.3333333333333335</v>
      </c>
      <c r="O142">
        <v>126</v>
      </c>
      <c r="P142">
        <v>2.5811868000000002E-2</v>
      </c>
      <c r="Q142" t="s">
        <v>2</v>
      </c>
      <c r="R142" s="1">
        <v>0</v>
      </c>
      <c r="S142" s="9">
        <v>0</v>
      </c>
    </row>
    <row r="143" spans="1:19" x14ac:dyDescent="0.2">
      <c r="A143">
        <v>142</v>
      </c>
      <c r="B143" t="s">
        <v>8</v>
      </c>
      <c r="C143">
        <v>1</v>
      </c>
      <c r="D143" t="s">
        <v>28</v>
      </c>
      <c r="E143">
        <v>3.8170000000000002</v>
      </c>
      <c r="F143">
        <v>46.926000000000002</v>
      </c>
      <c r="G143">
        <v>12.293948126801153</v>
      </c>
      <c r="H143">
        <v>10</v>
      </c>
      <c r="I143">
        <v>0.1608</v>
      </c>
      <c r="J143">
        <v>0.72</v>
      </c>
      <c r="K143">
        <v>5.34</v>
      </c>
      <c r="L143">
        <v>55.29</v>
      </c>
      <c r="M143">
        <v>123.66666666666667</v>
      </c>
      <c r="N143">
        <v>2.3333333333333335</v>
      </c>
      <c r="O143">
        <v>126</v>
      </c>
      <c r="P143">
        <v>2.5811868000000002E-2</v>
      </c>
      <c r="Q143" t="s">
        <v>3</v>
      </c>
      <c r="R143" s="1">
        <v>0</v>
      </c>
      <c r="S143" s="9">
        <v>0</v>
      </c>
    </row>
    <row r="144" spans="1:19" x14ac:dyDescent="0.2">
      <c r="A144">
        <v>143</v>
      </c>
      <c r="B144" t="s">
        <v>8</v>
      </c>
      <c r="C144">
        <v>1</v>
      </c>
      <c r="D144" t="s">
        <v>28</v>
      </c>
      <c r="E144">
        <v>3.8170000000000002</v>
      </c>
      <c r="F144">
        <v>46.926000000000002</v>
      </c>
      <c r="G144">
        <v>12.293948126801153</v>
      </c>
      <c r="H144">
        <v>10</v>
      </c>
      <c r="I144">
        <v>0.1608</v>
      </c>
      <c r="J144">
        <v>0.72</v>
      </c>
      <c r="K144">
        <v>5.34</v>
      </c>
      <c r="L144">
        <v>55.29</v>
      </c>
      <c r="M144">
        <v>123.66666666666667</v>
      </c>
      <c r="N144">
        <v>2.3333333333333335</v>
      </c>
      <c r="O144">
        <v>126</v>
      </c>
      <c r="P144">
        <v>2.5811868000000002E-2</v>
      </c>
      <c r="Q144" t="s">
        <v>4</v>
      </c>
      <c r="R144" s="1">
        <v>0.13</v>
      </c>
      <c r="S144" s="9">
        <v>0.13</v>
      </c>
    </row>
    <row r="145" spans="1:19" x14ac:dyDescent="0.2">
      <c r="A145">
        <v>144</v>
      </c>
      <c r="B145" t="s">
        <v>8</v>
      </c>
      <c r="C145">
        <v>1</v>
      </c>
      <c r="D145" t="s">
        <v>28</v>
      </c>
      <c r="E145">
        <v>3.8170000000000002</v>
      </c>
      <c r="F145">
        <v>46.926000000000002</v>
      </c>
      <c r="G145">
        <v>12.293948126801153</v>
      </c>
      <c r="H145">
        <v>10</v>
      </c>
      <c r="I145">
        <v>0.1608</v>
      </c>
      <c r="J145">
        <v>0.72</v>
      </c>
      <c r="K145">
        <v>5.34</v>
      </c>
      <c r="L145">
        <v>55.29</v>
      </c>
      <c r="M145">
        <v>123.66666666666667</v>
      </c>
      <c r="N145">
        <v>2.3333333333333335</v>
      </c>
      <c r="O145">
        <v>126</v>
      </c>
      <c r="P145">
        <v>2.5811868000000002E-2</v>
      </c>
      <c r="Q145" t="s">
        <v>5</v>
      </c>
      <c r="R145" s="1">
        <v>0.26666666666666666</v>
      </c>
      <c r="S145" s="9">
        <v>0.26666666666666666</v>
      </c>
    </row>
    <row r="146" spans="1:19" x14ac:dyDescent="0.2">
      <c r="A146">
        <v>145</v>
      </c>
      <c r="B146" t="s">
        <v>8</v>
      </c>
      <c r="C146">
        <v>1</v>
      </c>
      <c r="D146" t="s">
        <v>28</v>
      </c>
      <c r="E146">
        <v>3.8170000000000002</v>
      </c>
      <c r="F146">
        <v>46.926000000000002</v>
      </c>
      <c r="G146">
        <v>12.293948126801153</v>
      </c>
      <c r="H146">
        <v>10</v>
      </c>
      <c r="I146">
        <v>0.1608</v>
      </c>
      <c r="J146">
        <v>0.72</v>
      </c>
      <c r="K146">
        <v>5.34</v>
      </c>
      <c r="L146">
        <v>55.29</v>
      </c>
      <c r="M146">
        <v>123.66666666666667</v>
      </c>
      <c r="N146">
        <v>2.3333333333333335</v>
      </c>
      <c r="O146">
        <v>126</v>
      </c>
      <c r="P146">
        <v>2.5811868000000002E-2</v>
      </c>
      <c r="Q146" t="s">
        <v>22</v>
      </c>
      <c r="R146" s="1">
        <v>1.0666666666666667</v>
      </c>
      <c r="S146" s="9">
        <v>1.0666666666666667</v>
      </c>
    </row>
    <row r="147" spans="1:19" x14ac:dyDescent="0.2">
      <c r="A147">
        <v>146</v>
      </c>
      <c r="B147" t="s">
        <v>8</v>
      </c>
      <c r="C147">
        <v>1</v>
      </c>
      <c r="D147" t="s">
        <v>28</v>
      </c>
      <c r="E147">
        <v>3.8170000000000002</v>
      </c>
      <c r="F147">
        <v>46.926000000000002</v>
      </c>
      <c r="G147">
        <v>12.293948126801153</v>
      </c>
      <c r="H147">
        <v>10</v>
      </c>
      <c r="I147">
        <v>0.1608</v>
      </c>
      <c r="J147">
        <v>0.72</v>
      </c>
      <c r="K147">
        <v>5.34</v>
      </c>
      <c r="L147">
        <v>55.29</v>
      </c>
      <c r="M147">
        <v>123.66666666666667</v>
      </c>
      <c r="N147">
        <v>2.3333333333333335</v>
      </c>
      <c r="O147">
        <v>126</v>
      </c>
      <c r="P147">
        <v>2.5811868000000002E-2</v>
      </c>
      <c r="Q147" t="s">
        <v>104</v>
      </c>
      <c r="R147" s="1">
        <v>1.3333333333333333</v>
      </c>
      <c r="S147" s="9">
        <v>1.3333333333333333</v>
      </c>
    </row>
    <row r="148" spans="1:19" x14ac:dyDescent="0.2">
      <c r="A148">
        <v>147</v>
      </c>
      <c r="B148" t="s">
        <v>8</v>
      </c>
      <c r="C148">
        <v>1</v>
      </c>
      <c r="D148" t="s">
        <v>28</v>
      </c>
      <c r="E148">
        <v>3.8170000000000002</v>
      </c>
      <c r="F148">
        <v>46.926000000000002</v>
      </c>
      <c r="G148">
        <v>12.293948126801153</v>
      </c>
      <c r="H148">
        <v>10</v>
      </c>
      <c r="I148">
        <v>0.1608</v>
      </c>
      <c r="J148">
        <v>0.72</v>
      </c>
      <c r="K148">
        <v>5.34</v>
      </c>
      <c r="L148">
        <v>55.29</v>
      </c>
      <c r="M148">
        <v>123.66666666666667</v>
      </c>
      <c r="N148">
        <v>2.3333333333333335</v>
      </c>
      <c r="O148">
        <v>126</v>
      </c>
      <c r="P148">
        <v>2.5811868000000002E-2</v>
      </c>
      <c r="Q148" t="s">
        <v>105</v>
      </c>
      <c r="R148" s="1">
        <v>6.6666666666666666E-2</v>
      </c>
      <c r="S148" s="9">
        <v>6.6666666666666666E-2</v>
      </c>
    </row>
    <row r="149" spans="1:19" x14ac:dyDescent="0.2">
      <c r="A149">
        <v>148</v>
      </c>
      <c r="B149" t="s">
        <v>8</v>
      </c>
      <c r="C149">
        <v>1</v>
      </c>
      <c r="D149" t="s">
        <v>28</v>
      </c>
      <c r="E149">
        <v>3.8170000000000002</v>
      </c>
      <c r="F149">
        <v>46.926000000000002</v>
      </c>
      <c r="G149">
        <v>12.293948126801153</v>
      </c>
      <c r="H149">
        <v>10</v>
      </c>
      <c r="I149">
        <v>0.1608</v>
      </c>
      <c r="J149">
        <v>0.72</v>
      </c>
      <c r="K149">
        <v>5.34</v>
      </c>
      <c r="L149">
        <v>55.29</v>
      </c>
      <c r="M149">
        <v>123.666666666667</v>
      </c>
      <c r="N149">
        <v>2.3333333333333299</v>
      </c>
      <c r="O149">
        <v>126</v>
      </c>
      <c r="P149">
        <v>2.5811868000000002E-2</v>
      </c>
      <c r="Q149" t="s">
        <v>102</v>
      </c>
      <c r="R149" s="1">
        <v>0</v>
      </c>
      <c r="S149" s="9">
        <v>0</v>
      </c>
    </row>
    <row r="150" spans="1:19" x14ac:dyDescent="0.2">
      <c r="A150">
        <v>149</v>
      </c>
      <c r="B150" t="s">
        <v>8</v>
      </c>
      <c r="C150">
        <v>1</v>
      </c>
      <c r="D150" t="s">
        <v>28</v>
      </c>
      <c r="E150">
        <v>3.8170000000000002</v>
      </c>
      <c r="F150">
        <v>46.926000000000002</v>
      </c>
      <c r="G150">
        <v>12.293948126801153</v>
      </c>
      <c r="H150">
        <v>10</v>
      </c>
      <c r="I150">
        <v>0.1608</v>
      </c>
      <c r="J150">
        <v>0.72</v>
      </c>
      <c r="K150">
        <v>5.34</v>
      </c>
      <c r="L150">
        <v>55.29</v>
      </c>
      <c r="M150">
        <v>123.666666666667</v>
      </c>
      <c r="N150">
        <v>2.3333333333333299</v>
      </c>
      <c r="O150">
        <v>126</v>
      </c>
      <c r="P150">
        <v>2.5811868000000002E-2</v>
      </c>
      <c r="Q150" t="s">
        <v>103</v>
      </c>
      <c r="R150" s="1">
        <v>1.4633333333333334</v>
      </c>
      <c r="S150" s="9">
        <v>1.4633333333333334</v>
      </c>
    </row>
    <row r="151" spans="1:19" x14ac:dyDescent="0.2">
      <c r="A151">
        <v>150</v>
      </c>
      <c r="B151" t="s">
        <v>8</v>
      </c>
      <c r="C151">
        <v>1</v>
      </c>
      <c r="D151" t="s">
        <v>28</v>
      </c>
      <c r="E151">
        <v>3.8170000000000002</v>
      </c>
      <c r="F151">
        <v>46.926000000000002</v>
      </c>
      <c r="G151">
        <v>12.293948126801153</v>
      </c>
      <c r="H151">
        <v>10</v>
      </c>
      <c r="I151">
        <v>0.1608</v>
      </c>
      <c r="J151">
        <v>0.72</v>
      </c>
      <c r="K151">
        <v>5.34</v>
      </c>
      <c r="L151">
        <v>55.29</v>
      </c>
      <c r="M151">
        <v>123.666666666667</v>
      </c>
      <c r="N151">
        <v>2.3333333333333299</v>
      </c>
      <c r="O151">
        <v>126</v>
      </c>
      <c r="P151">
        <v>2.5811868000000002E-2</v>
      </c>
      <c r="Q151" t="s">
        <v>120</v>
      </c>
      <c r="R151" s="1">
        <v>1.4633333333333334</v>
      </c>
      <c r="S151" s="9">
        <v>1.4633333333333334</v>
      </c>
    </row>
    <row r="152" spans="1:19" x14ac:dyDescent="0.2">
      <c r="A152">
        <v>151</v>
      </c>
      <c r="B152" t="s">
        <v>8</v>
      </c>
      <c r="C152">
        <v>1</v>
      </c>
      <c r="D152" t="s">
        <v>28</v>
      </c>
      <c r="E152">
        <v>3.8170000000000002</v>
      </c>
      <c r="F152">
        <v>46.926000000000002</v>
      </c>
      <c r="G152">
        <v>12.293948126801153</v>
      </c>
      <c r="H152">
        <v>10</v>
      </c>
      <c r="I152">
        <v>0.1608</v>
      </c>
      <c r="J152">
        <v>0.72</v>
      </c>
      <c r="K152">
        <v>5.34</v>
      </c>
      <c r="L152">
        <v>55.29</v>
      </c>
      <c r="M152">
        <v>123.66666666666667</v>
      </c>
      <c r="N152">
        <v>2.3333333333333335</v>
      </c>
      <c r="O152">
        <v>126</v>
      </c>
      <c r="P152">
        <v>2.5811868000000002E-2</v>
      </c>
      <c r="Q152" t="s">
        <v>33</v>
      </c>
      <c r="R152" s="1">
        <v>1.4</v>
      </c>
      <c r="S152" s="9">
        <v>1.4</v>
      </c>
    </row>
    <row r="153" spans="1:19" x14ac:dyDescent="0.2">
      <c r="A153">
        <v>152</v>
      </c>
      <c r="B153" t="s">
        <v>8</v>
      </c>
      <c r="C153">
        <v>1</v>
      </c>
      <c r="D153" t="s">
        <v>28</v>
      </c>
      <c r="E153">
        <v>3.8170000000000002</v>
      </c>
      <c r="F153">
        <v>46.926000000000002</v>
      </c>
      <c r="G153">
        <v>12.293948126801153</v>
      </c>
      <c r="H153">
        <v>10</v>
      </c>
      <c r="I153">
        <v>0.1608</v>
      </c>
      <c r="J153">
        <v>0.72</v>
      </c>
      <c r="K153">
        <v>5.34</v>
      </c>
      <c r="L153">
        <v>55.29</v>
      </c>
      <c r="M153">
        <v>123.66666666666667</v>
      </c>
      <c r="N153">
        <v>2.3333333333333335</v>
      </c>
      <c r="O153">
        <v>126</v>
      </c>
      <c r="P153">
        <v>2.5811868000000002E-2</v>
      </c>
      <c r="Q153" t="s">
        <v>116</v>
      </c>
      <c r="R153" s="1">
        <v>2.7333333333333334</v>
      </c>
      <c r="S153" s="9">
        <v>2.7333333333333334</v>
      </c>
    </row>
    <row r="154" spans="1:19" x14ac:dyDescent="0.2">
      <c r="A154">
        <v>153</v>
      </c>
      <c r="B154" t="s">
        <v>8</v>
      </c>
      <c r="C154">
        <v>1</v>
      </c>
      <c r="D154" t="s">
        <v>28</v>
      </c>
      <c r="E154">
        <v>3.8170000000000002</v>
      </c>
      <c r="F154">
        <v>46.926000000000002</v>
      </c>
      <c r="G154">
        <v>12.293948126801153</v>
      </c>
      <c r="H154">
        <v>10</v>
      </c>
      <c r="I154">
        <v>0.1608</v>
      </c>
      <c r="J154">
        <v>0.72</v>
      </c>
      <c r="K154">
        <v>5.34</v>
      </c>
      <c r="L154">
        <v>55.29</v>
      </c>
      <c r="M154">
        <v>123.66666666666667</v>
      </c>
      <c r="N154">
        <v>2.3333333333333335</v>
      </c>
      <c r="O154">
        <v>126</v>
      </c>
      <c r="P154">
        <v>2.5811868000000002E-2</v>
      </c>
      <c r="Q154" t="s">
        <v>25</v>
      </c>
      <c r="R154" s="1">
        <v>2.8633333333333337</v>
      </c>
      <c r="S154" s="9">
        <v>2.8633333333333337</v>
      </c>
    </row>
    <row r="155" spans="1:19" x14ac:dyDescent="0.2">
      <c r="A155">
        <v>154</v>
      </c>
      <c r="B155" t="s">
        <v>8</v>
      </c>
      <c r="C155">
        <v>1</v>
      </c>
      <c r="D155" t="s">
        <v>28</v>
      </c>
      <c r="E155">
        <v>3.8170000000000002</v>
      </c>
      <c r="F155">
        <v>46.926000000000002</v>
      </c>
      <c r="G155">
        <v>12.293948126801153</v>
      </c>
      <c r="H155">
        <v>10</v>
      </c>
      <c r="I155">
        <v>0.1608</v>
      </c>
      <c r="J155">
        <v>0.72</v>
      </c>
      <c r="K155">
        <v>5.34</v>
      </c>
      <c r="L155">
        <v>55.29</v>
      </c>
      <c r="M155">
        <v>123.666666666667</v>
      </c>
      <c r="N155">
        <v>2.3333333333333299</v>
      </c>
      <c r="O155">
        <v>126.00000000000033</v>
      </c>
      <c r="P155">
        <v>2.5811868000000002E-2</v>
      </c>
      <c r="Q155" t="s">
        <v>117</v>
      </c>
      <c r="R155" s="1">
        <v>48.894062863795099</v>
      </c>
      <c r="S155" s="9">
        <v>48.894062863795099</v>
      </c>
    </row>
    <row r="156" spans="1:19" x14ac:dyDescent="0.2">
      <c r="A156">
        <v>155</v>
      </c>
      <c r="B156" t="s">
        <v>8</v>
      </c>
      <c r="C156">
        <v>1</v>
      </c>
      <c r="D156" t="s">
        <v>28</v>
      </c>
      <c r="E156">
        <v>3.8170000000000002</v>
      </c>
      <c r="F156">
        <v>46.926000000000002</v>
      </c>
      <c r="G156">
        <v>12.293948126801153</v>
      </c>
      <c r="H156">
        <v>10</v>
      </c>
      <c r="I156">
        <v>0.1608</v>
      </c>
      <c r="J156">
        <v>0.72</v>
      </c>
      <c r="K156">
        <v>5.34</v>
      </c>
      <c r="L156">
        <v>55.29</v>
      </c>
      <c r="M156">
        <v>123.666666666667</v>
      </c>
      <c r="N156">
        <v>2.3333333333333299</v>
      </c>
      <c r="O156">
        <v>126.00000000000033</v>
      </c>
      <c r="P156">
        <v>3.0572068000000001E-2</v>
      </c>
      <c r="Q156" t="s">
        <v>2</v>
      </c>
      <c r="R156" s="1">
        <v>0.2</v>
      </c>
      <c r="S156" s="9">
        <v>0.2</v>
      </c>
    </row>
    <row r="157" spans="1:19" x14ac:dyDescent="0.2">
      <c r="A157">
        <v>156</v>
      </c>
      <c r="B157" t="s">
        <v>8</v>
      </c>
      <c r="C157">
        <v>1</v>
      </c>
      <c r="D157" t="s">
        <v>28</v>
      </c>
      <c r="E157">
        <v>3.8170000000000002</v>
      </c>
      <c r="F157">
        <v>46.926000000000002</v>
      </c>
      <c r="G157">
        <v>12.293948126801153</v>
      </c>
      <c r="H157">
        <v>10</v>
      </c>
      <c r="I157">
        <v>0.1608</v>
      </c>
      <c r="J157">
        <v>0.72</v>
      </c>
      <c r="K157">
        <v>5.34</v>
      </c>
      <c r="L157">
        <v>55.29</v>
      </c>
      <c r="M157">
        <v>123.666666666667</v>
      </c>
      <c r="N157">
        <v>2.3333333333333299</v>
      </c>
      <c r="O157">
        <v>126.00000000000033</v>
      </c>
      <c r="P157">
        <v>3.0572068000000001E-2</v>
      </c>
      <c r="Q157" t="s">
        <v>3</v>
      </c>
      <c r="R157" s="1">
        <v>0</v>
      </c>
      <c r="S157" s="9">
        <v>0</v>
      </c>
    </row>
    <row r="158" spans="1:19" x14ac:dyDescent="0.2">
      <c r="A158">
        <v>157</v>
      </c>
      <c r="B158" t="s">
        <v>8</v>
      </c>
      <c r="C158">
        <v>1</v>
      </c>
      <c r="D158" t="s">
        <v>28</v>
      </c>
      <c r="E158">
        <v>3.8170000000000002</v>
      </c>
      <c r="F158">
        <v>46.926000000000002</v>
      </c>
      <c r="G158">
        <v>12.293948126801153</v>
      </c>
      <c r="H158">
        <v>10</v>
      </c>
      <c r="I158">
        <v>0.1608</v>
      </c>
      <c r="J158">
        <v>0.72</v>
      </c>
      <c r="K158">
        <v>5.34</v>
      </c>
      <c r="L158">
        <v>55.29</v>
      </c>
      <c r="M158">
        <v>123.666666666667</v>
      </c>
      <c r="N158">
        <v>2.3333333333333299</v>
      </c>
      <c r="O158">
        <v>126.00000000000033</v>
      </c>
      <c r="P158">
        <v>3.0572068000000001E-2</v>
      </c>
      <c r="Q158" t="s">
        <v>4</v>
      </c>
      <c r="R158" s="1">
        <v>0</v>
      </c>
      <c r="S158" s="9">
        <v>0</v>
      </c>
    </row>
    <row r="159" spans="1:19" x14ac:dyDescent="0.2">
      <c r="A159">
        <v>158</v>
      </c>
      <c r="B159" t="s">
        <v>8</v>
      </c>
      <c r="C159">
        <v>1</v>
      </c>
      <c r="D159" t="s">
        <v>28</v>
      </c>
      <c r="E159">
        <v>3.8170000000000002</v>
      </c>
      <c r="F159">
        <v>46.926000000000002</v>
      </c>
      <c r="G159">
        <v>12.293948126801153</v>
      </c>
      <c r="H159">
        <v>10</v>
      </c>
      <c r="I159">
        <v>0.1608</v>
      </c>
      <c r="J159">
        <v>0.72</v>
      </c>
      <c r="K159">
        <v>5.34</v>
      </c>
      <c r="L159">
        <v>55.29</v>
      </c>
      <c r="M159">
        <v>123.666666666667</v>
      </c>
      <c r="N159">
        <v>2.3333333333333299</v>
      </c>
      <c r="O159">
        <v>126.00000000000033</v>
      </c>
      <c r="P159">
        <v>3.0572068000000001E-2</v>
      </c>
      <c r="Q159" t="s">
        <v>5</v>
      </c>
      <c r="R159" s="1">
        <v>0</v>
      </c>
      <c r="S159" s="9">
        <v>0</v>
      </c>
    </row>
    <row r="160" spans="1:19" x14ac:dyDescent="0.2">
      <c r="A160">
        <v>159</v>
      </c>
      <c r="B160" t="s">
        <v>8</v>
      </c>
      <c r="C160">
        <v>1</v>
      </c>
      <c r="D160" t="s">
        <v>28</v>
      </c>
      <c r="E160">
        <v>3.8170000000000002</v>
      </c>
      <c r="F160">
        <v>46.926000000000002</v>
      </c>
      <c r="G160">
        <v>12.293948126801153</v>
      </c>
      <c r="H160">
        <v>10</v>
      </c>
      <c r="I160">
        <v>0.1608</v>
      </c>
      <c r="J160">
        <v>0.72</v>
      </c>
      <c r="K160">
        <v>5.34</v>
      </c>
      <c r="L160">
        <v>55.29</v>
      </c>
      <c r="M160">
        <v>123.666666666667</v>
      </c>
      <c r="N160">
        <v>2.3333333333333299</v>
      </c>
      <c r="O160">
        <v>126.00000000000033</v>
      </c>
      <c r="P160">
        <v>3.0572068000000001E-2</v>
      </c>
      <c r="Q160" t="s">
        <v>22</v>
      </c>
      <c r="R160" s="1">
        <v>0.2</v>
      </c>
      <c r="S160" s="9">
        <v>0.2</v>
      </c>
    </row>
    <row r="161" spans="1:19" x14ac:dyDescent="0.2">
      <c r="A161">
        <v>160</v>
      </c>
      <c r="B161" t="s">
        <v>8</v>
      </c>
      <c r="C161">
        <v>1</v>
      </c>
      <c r="D161" t="s">
        <v>28</v>
      </c>
      <c r="E161">
        <v>3.8170000000000002</v>
      </c>
      <c r="F161">
        <v>46.926000000000002</v>
      </c>
      <c r="G161">
        <v>12.293948126801153</v>
      </c>
      <c r="H161">
        <v>10</v>
      </c>
      <c r="I161">
        <v>0.1608</v>
      </c>
      <c r="J161">
        <v>0.72</v>
      </c>
      <c r="K161">
        <v>5.34</v>
      </c>
      <c r="L161">
        <v>55.29</v>
      </c>
      <c r="M161">
        <v>123.666666666667</v>
      </c>
      <c r="N161">
        <v>2.3333333333333299</v>
      </c>
      <c r="O161">
        <v>126.00000000000033</v>
      </c>
      <c r="P161">
        <v>3.0572068000000001E-2</v>
      </c>
      <c r="Q161" t="s">
        <v>104</v>
      </c>
      <c r="R161" s="1">
        <v>0.2</v>
      </c>
      <c r="S161" s="9">
        <v>0.2</v>
      </c>
    </row>
    <row r="162" spans="1:19" x14ac:dyDescent="0.2">
      <c r="A162">
        <v>161</v>
      </c>
      <c r="B162" t="s">
        <v>8</v>
      </c>
      <c r="C162">
        <v>1</v>
      </c>
      <c r="D162" t="s">
        <v>28</v>
      </c>
      <c r="E162">
        <v>3.8170000000000002</v>
      </c>
      <c r="F162">
        <v>46.926000000000002</v>
      </c>
      <c r="G162">
        <v>12.293948126801153</v>
      </c>
      <c r="H162">
        <v>10</v>
      </c>
      <c r="I162">
        <v>0.1608</v>
      </c>
      <c r="J162">
        <v>0.72</v>
      </c>
      <c r="K162">
        <v>5.34</v>
      </c>
      <c r="L162">
        <v>55.29</v>
      </c>
      <c r="M162">
        <v>123.666666666667</v>
      </c>
      <c r="N162">
        <v>2.3333333333333299</v>
      </c>
      <c r="O162">
        <v>126.00000000000033</v>
      </c>
      <c r="P162">
        <v>3.0572068000000001E-2</v>
      </c>
      <c r="Q162" t="s">
        <v>105</v>
      </c>
      <c r="R162" s="1">
        <v>0</v>
      </c>
      <c r="S162" s="9">
        <v>0</v>
      </c>
    </row>
    <row r="163" spans="1:19" x14ac:dyDescent="0.2">
      <c r="A163">
        <v>162</v>
      </c>
      <c r="B163" t="s">
        <v>8</v>
      </c>
      <c r="C163">
        <v>1</v>
      </c>
      <c r="D163" t="s">
        <v>28</v>
      </c>
      <c r="E163">
        <v>3.8170000000000002</v>
      </c>
      <c r="F163">
        <v>46.926000000000002</v>
      </c>
      <c r="G163">
        <v>12.293948126801153</v>
      </c>
      <c r="H163">
        <v>10</v>
      </c>
      <c r="I163">
        <v>0.1608</v>
      </c>
      <c r="J163">
        <v>0.72</v>
      </c>
      <c r="K163">
        <v>5.34</v>
      </c>
      <c r="L163">
        <v>55.29</v>
      </c>
      <c r="M163">
        <v>123.666666666667</v>
      </c>
      <c r="N163">
        <v>2.3333333333333299</v>
      </c>
      <c r="O163">
        <v>126</v>
      </c>
      <c r="P163">
        <v>3.0572068000000001E-2</v>
      </c>
      <c r="Q163" t="s">
        <v>102</v>
      </c>
      <c r="R163" s="1">
        <v>0.2</v>
      </c>
      <c r="S163" s="9">
        <v>0.2</v>
      </c>
    </row>
    <row r="164" spans="1:19" x14ac:dyDescent="0.2">
      <c r="A164">
        <v>163</v>
      </c>
      <c r="B164" t="s">
        <v>8</v>
      </c>
      <c r="C164">
        <v>1</v>
      </c>
      <c r="D164" t="s">
        <v>28</v>
      </c>
      <c r="E164">
        <v>3.8170000000000002</v>
      </c>
      <c r="F164">
        <v>46.926000000000002</v>
      </c>
      <c r="G164">
        <v>12.293948126801153</v>
      </c>
      <c r="H164">
        <v>10</v>
      </c>
      <c r="I164">
        <v>0.1608</v>
      </c>
      <c r="J164">
        <v>0.72</v>
      </c>
      <c r="K164">
        <v>5.34</v>
      </c>
      <c r="L164">
        <v>55.29</v>
      </c>
      <c r="M164">
        <v>123.666666666667</v>
      </c>
      <c r="N164">
        <v>2.3333333333333299</v>
      </c>
      <c r="O164">
        <v>126</v>
      </c>
      <c r="P164">
        <v>3.0572068000000001E-2</v>
      </c>
      <c r="Q164" t="s">
        <v>103</v>
      </c>
      <c r="R164" s="1">
        <v>0.2</v>
      </c>
      <c r="S164" s="9">
        <v>0.2</v>
      </c>
    </row>
    <row r="165" spans="1:19" x14ac:dyDescent="0.2">
      <c r="A165">
        <v>164</v>
      </c>
      <c r="B165" t="s">
        <v>8</v>
      </c>
      <c r="C165">
        <v>1</v>
      </c>
      <c r="D165" t="s">
        <v>28</v>
      </c>
      <c r="E165">
        <v>3.8170000000000002</v>
      </c>
      <c r="F165">
        <v>46.926000000000002</v>
      </c>
      <c r="G165">
        <v>12.293948126801153</v>
      </c>
      <c r="H165">
        <v>10</v>
      </c>
      <c r="I165">
        <v>0.1608</v>
      </c>
      <c r="J165">
        <v>0.72</v>
      </c>
      <c r="K165">
        <v>5.34</v>
      </c>
      <c r="L165">
        <v>55.29</v>
      </c>
      <c r="M165">
        <v>123.666666666667</v>
      </c>
      <c r="N165">
        <v>2.3333333333333299</v>
      </c>
      <c r="O165">
        <v>126</v>
      </c>
      <c r="P165">
        <v>3.0572068000000001E-2</v>
      </c>
      <c r="Q165" t="s">
        <v>120</v>
      </c>
      <c r="R165" s="1">
        <v>0.4</v>
      </c>
      <c r="S165" s="9">
        <v>0.4</v>
      </c>
    </row>
    <row r="166" spans="1:19" x14ac:dyDescent="0.2">
      <c r="A166">
        <v>165</v>
      </c>
      <c r="B166" t="s">
        <v>8</v>
      </c>
      <c r="C166">
        <v>1</v>
      </c>
      <c r="D166" t="s">
        <v>28</v>
      </c>
      <c r="E166">
        <v>3.8170000000000002</v>
      </c>
      <c r="F166">
        <v>46.926000000000002</v>
      </c>
      <c r="G166">
        <v>12.293948126801153</v>
      </c>
      <c r="H166">
        <v>10</v>
      </c>
      <c r="I166">
        <v>0.1608</v>
      </c>
      <c r="J166">
        <v>0.72</v>
      </c>
      <c r="K166">
        <v>5.34</v>
      </c>
      <c r="L166">
        <v>55.29</v>
      </c>
      <c r="M166">
        <v>123.666666666667</v>
      </c>
      <c r="N166">
        <v>2.3333333333333299</v>
      </c>
      <c r="O166">
        <v>126.00000000000033</v>
      </c>
      <c r="P166">
        <v>3.0572068000000001E-2</v>
      </c>
      <c r="Q166" t="s">
        <v>33</v>
      </c>
      <c r="R166" s="1">
        <v>0.2</v>
      </c>
      <c r="S166" s="9">
        <v>0.2</v>
      </c>
    </row>
    <row r="167" spans="1:19" x14ac:dyDescent="0.2">
      <c r="A167">
        <v>166</v>
      </c>
      <c r="B167" t="s">
        <v>8</v>
      </c>
      <c r="C167">
        <v>1</v>
      </c>
      <c r="D167" t="s">
        <v>28</v>
      </c>
      <c r="E167">
        <v>3.8170000000000002</v>
      </c>
      <c r="F167">
        <v>46.926000000000002</v>
      </c>
      <c r="G167">
        <v>12.293948126801153</v>
      </c>
      <c r="H167">
        <v>10</v>
      </c>
      <c r="I167">
        <v>0.1608</v>
      </c>
      <c r="J167">
        <v>0.72</v>
      </c>
      <c r="K167">
        <v>5.34</v>
      </c>
      <c r="L167">
        <v>55.29</v>
      </c>
      <c r="M167">
        <v>123.666666666667</v>
      </c>
      <c r="N167">
        <v>2.3333333333333299</v>
      </c>
      <c r="O167">
        <v>126.00000000000033</v>
      </c>
      <c r="P167">
        <v>3.0572068000000001E-2</v>
      </c>
      <c r="Q167" t="s">
        <v>116</v>
      </c>
      <c r="R167" s="1">
        <v>0.4</v>
      </c>
      <c r="S167" s="9">
        <v>0.4</v>
      </c>
    </row>
    <row r="168" spans="1:19" x14ac:dyDescent="0.2">
      <c r="A168">
        <v>167</v>
      </c>
      <c r="B168" t="s">
        <v>8</v>
      </c>
      <c r="C168">
        <v>1</v>
      </c>
      <c r="D168" t="s">
        <v>28</v>
      </c>
      <c r="E168">
        <v>3.8170000000000002</v>
      </c>
      <c r="F168">
        <v>46.926000000000002</v>
      </c>
      <c r="G168">
        <v>12.293948126801153</v>
      </c>
      <c r="H168">
        <v>10</v>
      </c>
      <c r="I168">
        <v>0.1608</v>
      </c>
      <c r="J168">
        <v>0.72</v>
      </c>
      <c r="K168">
        <v>5.34</v>
      </c>
      <c r="L168">
        <v>55.29</v>
      </c>
      <c r="M168">
        <v>123.666666666667</v>
      </c>
      <c r="N168">
        <v>2.3333333333333299</v>
      </c>
      <c r="O168">
        <v>126.00000000000033</v>
      </c>
      <c r="P168">
        <v>3.0572068000000001E-2</v>
      </c>
      <c r="Q168" t="s">
        <v>25</v>
      </c>
      <c r="R168" s="1">
        <v>0.60000000000000009</v>
      </c>
      <c r="S168" s="9">
        <v>0.60000000000000009</v>
      </c>
    </row>
    <row r="169" spans="1:19" x14ac:dyDescent="0.2">
      <c r="A169">
        <v>168</v>
      </c>
      <c r="B169" t="s">
        <v>8</v>
      </c>
      <c r="C169">
        <v>1</v>
      </c>
      <c r="D169" t="s">
        <v>28</v>
      </c>
      <c r="E169">
        <v>3.8170000000000002</v>
      </c>
      <c r="F169">
        <v>46.926000000000002</v>
      </c>
      <c r="G169">
        <v>12.293948126801153</v>
      </c>
      <c r="H169">
        <v>10</v>
      </c>
      <c r="I169">
        <v>0.1608</v>
      </c>
      <c r="J169">
        <v>0.72</v>
      </c>
      <c r="K169">
        <v>5.34</v>
      </c>
      <c r="L169">
        <v>55.29</v>
      </c>
      <c r="M169">
        <v>123.666666666667</v>
      </c>
      <c r="N169">
        <v>2.3333333333333299</v>
      </c>
      <c r="O169">
        <v>126.00000000000033</v>
      </c>
      <c r="P169">
        <v>3.0572068000000001E-2</v>
      </c>
      <c r="Q169" t="s">
        <v>117</v>
      </c>
      <c r="R169" s="1">
        <v>33.333333333333329</v>
      </c>
      <c r="S169" s="9">
        <v>33.333333333333329</v>
      </c>
    </row>
    <row r="170" spans="1:19" x14ac:dyDescent="0.2">
      <c r="A170">
        <v>169</v>
      </c>
      <c r="B170" t="s">
        <v>9</v>
      </c>
      <c r="C170">
        <v>1</v>
      </c>
      <c r="D170" t="s">
        <v>28</v>
      </c>
      <c r="E170">
        <v>4.3470000000000004</v>
      </c>
      <c r="F170">
        <v>42.152000000000001</v>
      </c>
      <c r="G170">
        <v>9.6968023924545665</v>
      </c>
      <c r="H170">
        <v>10</v>
      </c>
      <c r="I170">
        <v>0.1608</v>
      </c>
      <c r="J170">
        <v>0.72</v>
      </c>
      <c r="K170">
        <v>5.34</v>
      </c>
      <c r="L170">
        <v>55.29</v>
      </c>
      <c r="M170">
        <v>123.666666666667</v>
      </c>
      <c r="N170">
        <v>2.3333333333333299</v>
      </c>
      <c r="O170">
        <v>126.00000000000033</v>
      </c>
      <c r="P170">
        <v>4.2565591999999999E-2</v>
      </c>
      <c r="Q170" t="s">
        <v>2</v>
      </c>
      <c r="R170" s="1">
        <v>0</v>
      </c>
      <c r="S170" s="9">
        <v>0</v>
      </c>
    </row>
    <row r="171" spans="1:19" x14ac:dyDescent="0.2">
      <c r="A171">
        <v>170</v>
      </c>
      <c r="B171" t="s">
        <v>9</v>
      </c>
      <c r="C171">
        <v>1</v>
      </c>
      <c r="D171" t="s">
        <v>28</v>
      </c>
      <c r="E171">
        <v>4.3470000000000004</v>
      </c>
      <c r="F171">
        <v>42.152000000000001</v>
      </c>
      <c r="G171">
        <v>9.6968023924545665</v>
      </c>
      <c r="H171">
        <v>10</v>
      </c>
      <c r="I171">
        <v>0.1608</v>
      </c>
      <c r="J171">
        <v>0.72</v>
      </c>
      <c r="K171">
        <v>5.34</v>
      </c>
      <c r="L171">
        <v>55.29</v>
      </c>
      <c r="M171">
        <v>123.666666666667</v>
      </c>
      <c r="N171">
        <v>2.3333333333333299</v>
      </c>
      <c r="O171">
        <v>126.00000000000033</v>
      </c>
      <c r="P171">
        <v>4.2565591999999999E-2</v>
      </c>
      <c r="Q171" t="s">
        <v>3</v>
      </c>
      <c r="R171" s="1">
        <v>7.0000000000000007E-2</v>
      </c>
      <c r="S171" s="9">
        <v>7.0000000000000007E-2</v>
      </c>
    </row>
    <row r="172" spans="1:19" x14ac:dyDescent="0.2">
      <c r="A172">
        <v>171</v>
      </c>
      <c r="B172" t="s">
        <v>9</v>
      </c>
      <c r="C172">
        <v>1</v>
      </c>
      <c r="D172" t="s">
        <v>28</v>
      </c>
      <c r="E172">
        <v>4.3470000000000004</v>
      </c>
      <c r="F172">
        <v>42.152000000000001</v>
      </c>
      <c r="G172">
        <v>9.6968023924545665</v>
      </c>
      <c r="H172">
        <v>10</v>
      </c>
      <c r="I172">
        <v>0.1608</v>
      </c>
      <c r="J172">
        <v>0.72</v>
      </c>
      <c r="K172">
        <v>5.34</v>
      </c>
      <c r="L172">
        <v>55.29</v>
      </c>
      <c r="M172">
        <v>123.666666666667</v>
      </c>
      <c r="N172">
        <v>2.3333333333333299</v>
      </c>
      <c r="O172">
        <v>126.00000000000033</v>
      </c>
      <c r="P172">
        <v>4.2565591999999999E-2</v>
      </c>
      <c r="Q172" t="s">
        <v>4</v>
      </c>
      <c r="R172" s="1">
        <v>7.0000000000000007E-2</v>
      </c>
      <c r="S172" s="9">
        <v>7.0000000000000007E-2</v>
      </c>
    </row>
    <row r="173" spans="1:19" x14ac:dyDescent="0.2">
      <c r="A173">
        <v>172</v>
      </c>
      <c r="B173" t="s">
        <v>9</v>
      </c>
      <c r="C173">
        <v>1</v>
      </c>
      <c r="D173" t="s">
        <v>28</v>
      </c>
      <c r="E173">
        <v>4.3470000000000004</v>
      </c>
      <c r="F173">
        <v>42.152000000000001</v>
      </c>
      <c r="G173">
        <v>9.6968023924545665</v>
      </c>
      <c r="H173">
        <v>10</v>
      </c>
      <c r="I173">
        <v>0.1608</v>
      </c>
      <c r="J173">
        <v>0.72</v>
      </c>
      <c r="K173">
        <v>5.34</v>
      </c>
      <c r="L173">
        <v>55.29</v>
      </c>
      <c r="M173">
        <v>123.666666666667</v>
      </c>
      <c r="N173">
        <v>2.3333333333333299</v>
      </c>
      <c r="O173">
        <v>126.00000000000033</v>
      </c>
      <c r="P173">
        <v>4.2565591999999999E-2</v>
      </c>
      <c r="Q173" t="s">
        <v>5</v>
      </c>
      <c r="R173" s="1">
        <v>3.1999999999999997</v>
      </c>
      <c r="S173" s="9">
        <v>3.1999999999999997</v>
      </c>
    </row>
    <row r="174" spans="1:19" x14ac:dyDescent="0.2">
      <c r="A174">
        <v>173</v>
      </c>
      <c r="B174" t="s">
        <v>9</v>
      </c>
      <c r="C174">
        <v>1</v>
      </c>
      <c r="D174" t="s">
        <v>28</v>
      </c>
      <c r="E174">
        <v>4.3470000000000004</v>
      </c>
      <c r="F174">
        <v>42.152000000000001</v>
      </c>
      <c r="G174">
        <v>9.6968023924545665</v>
      </c>
      <c r="H174">
        <v>10</v>
      </c>
      <c r="I174">
        <v>0.1608</v>
      </c>
      <c r="J174">
        <v>0.72</v>
      </c>
      <c r="K174">
        <v>5.34</v>
      </c>
      <c r="L174">
        <v>55.29</v>
      </c>
      <c r="M174">
        <v>123.666666666667</v>
      </c>
      <c r="N174">
        <v>2.3333333333333299</v>
      </c>
      <c r="O174">
        <v>126.00000000000033</v>
      </c>
      <c r="P174">
        <v>4.2565591999999999E-2</v>
      </c>
      <c r="Q174" t="s">
        <v>22</v>
      </c>
      <c r="R174" s="1">
        <v>1.4666666666666668</v>
      </c>
      <c r="S174" s="9">
        <v>1.4666666666666668</v>
      </c>
    </row>
    <row r="175" spans="1:19" x14ac:dyDescent="0.2">
      <c r="A175">
        <v>174</v>
      </c>
      <c r="B175" t="s">
        <v>9</v>
      </c>
      <c r="C175">
        <v>1</v>
      </c>
      <c r="D175" t="s">
        <v>28</v>
      </c>
      <c r="E175">
        <v>4.3470000000000004</v>
      </c>
      <c r="F175">
        <v>42.152000000000001</v>
      </c>
      <c r="G175">
        <v>9.6968023924545665</v>
      </c>
      <c r="H175">
        <v>10</v>
      </c>
      <c r="I175">
        <v>0.1608</v>
      </c>
      <c r="J175">
        <v>0.72</v>
      </c>
      <c r="K175">
        <v>5.34</v>
      </c>
      <c r="L175">
        <v>55.29</v>
      </c>
      <c r="M175">
        <v>123.666666666667</v>
      </c>
      <c r="N175">
        <v>2.3333333333333299</v>
      </c>
      <c r="O175">
        <v>126.00000000000033</v>
      </c>
      <c r="P175">
        <v>4.2565591999999999E-2</v>
      </c>
      <c r="Q175" t="s">
        <v>104</v>
      </c>
      <c r="R175" s="1">
        <v>0.6</v>
      </c>
      <c r="S175" s="9">
        <v>0.6</v>
      </c>
    </row>
    <row r="176" spans="1:19" x14ac:dyDescent="0.2">
      <c r="A176">
        <v>175</v>
      </c>
      <c r="B176" t="s">
        <v>9</v>
      </c>
      <c r="C176">
        <v>1</v>
      </c>
      <c r="D176" t="s">
        <v>28</v>
      </c>
      <c r="E176">
        <v>4.3470000000000004</v>
      </c>
      <c r="F176">
        <v>42.152000000000001</v>
      </c>
      <c r="G176">
        <v>9.6968023924545665</v>
      </c>
      <c r="H176">
        <v>10</v>
      </c>
      <c r="I176">
        <v>0.1608</v>
      </c>
      <c r="J176">
        <v>0.72</v>
      </c>
      <c r="K176">
        <v>5.34</v>
      </c>
      <c r="L176">
        <v>55.29</v>
      </c>
      <c r="M176">
        <v>123.666666666667</v>
      </c>
      <c r="N176">
        <v>2.3333333333333299</v>
      </c>
      <c r="O176">
        <v>126.00000000000033</v>
      </c>
      <c r="P176">
        <v>4.2565591999999999E-2</v>
      </c>
      <c r="Q176" t="s">
        <v>105</v>
      </c>
      <c r="R176" s="1">
        <v>0</v>
      </c>
      <c r="S176" s="9">
        <v>0</v>
      </c>
    </row>
    <row r="177" spans="1:19" x14ac:dyDescent="0.2">
      <c r="A177">
        <v>176</v>
      </c>
      <c r="B177" t="s">
        <v>9</v>
      </c>
      <c r="C177">
        <v>1</v>
      </c>
      <c r="D177" t="s">
        <v>28</v>
      </c>
      <c r="E177">
        <v>4.3470000000000004</v>
      </c>
      <c r="F177">
        <v>42.152000000000001</v>
      </c>
      <c r="G177">
        <v>9.6968023924545665</v>
      </c>
      <c r="H177">
        <v>10</v>
      </c>
      <c r="I177">
        <v>0.1608</v>
      </c>
      <c r="J177">
        <v>0.72</v>
      </c>
      <c r="K177">
        <v>5.34</v>
      </c>
      <c r="L177">
        <v>55.29</v>
      </c>
      <c r="M177">
        <v>123.666666666667</v>
      </c>
      <c r="N177">
        <v>2.3333333333333299</v>
      </c>
      <c r="O177">
        <v>126</v>
      </c>
      <c r="P177">
        <v>4.2565591999999999E-2</v>
      </c>
      <c r="Q177" t="s">
        <v>102</v>
      </c>
      <c r="R177" s="1">
        <v>7.0000000000000007E-2</v>
      </c>
      <c r="S177" s="9">
        <v>7.0000000000000007E-2</v>
      </c>
    </row>
    <row r="178" spans="1:19" x14ac:dyDescent="0.2">
      <c r="A178">
        <v>177</v>
      </c>
      <c r="B178" t="s">
        <v>9</v>
      </c>
      <c r="C178">
        <v>1</v>
      </c>
      <c r="D178" t="s">
        <v>28</v>
      </c>
      <c r="E178">
        <v>4.3470000000000004</v>
      </c>
      <c r="F178">
        <v>42.152000000000001</v>
      </c>
      <c r="G178">
        <v>9.6968023924545665</v>
      </c>
      <c r="H178">
        <v>10</v>
      </c>
      <c r="I178">
        <v>0.1608</v>
      </c>
      <c r="J178">
        <v>0.72</v>
      </c>
      <c r="K178">
        <v>5.34</v>
      </c>
      <c r="L178">
        <v>55.29</v>
      </c>
      <c r="M178">
        <v>123.666666666667</v>
      </c>
      <c r="N178">
        <v>2.3333333333333299</v>
      </c>
      <c r="O178">
        <v>126</v>
      </c>
      <c r="P178">
        <v>4.2565591999999999E-2</v>
      </c>
      <c r="Q178" t="s">
        <v>103</v>
      </c>
      <c r="R178" s="1">
        <v>4.7366666666666664</v>
      </c>
      <c r="S178" s="9">
        <v>4.7366666666666664</v>
      </c>
    </row>
    <row r="179" spans="1:19" x14ac:dyDescent="0.2">
      <c r="A179">
        <v>178</v>
      </c>
      <c r="B179" t="s">
        <v>9</v>
      </c>
      <c r="C179">
        <v>1</v>
      </c>
      <c r="D179" t="s">
        <v>28</v>
      </c>
      <c r="E179">
        <v>4.3470000000000004</v>
      </c>
      <c r="F179">
        <v>42.152000000000001</v>
      </c>
      <c r="G179">
        <v>9.6968023924545665</v>
      </c>
      <c r="H179">
        <v>10</v>
      </c>
      <c r="I179">
        <v>0.1608</v>
      </c>
      <c r="J179">
        <v>0.72</v>
      </c>
      <c r="K179">
        <v>5.34</v>
      </c>
      <c r="L179">
        <v>55.29</v>
      </c>
      <c r="M179">
        <v>123.666666666667</v>
      </c>
      <c r="N179">
        <v>2.3333333333333299</v>
      </c>
      <c r="O179">
        <v>126</v>
      </c>
      <c r="P179">
        <v>4.2565591999999999E-2</v>
      </c>
      <c r="Q179" t="s">
        <v>120</v>
      </c>
      <c r="R179" s="1">
        <v>4.8066666666666666</v>
      </c>
      <c r="S179" s="9">
        <v>4.8066666666666666</v>
      </c>
    </row>
    <row r="180" spans="1:19" x14ac:dyDescent="0.2">
      <c r="A180">
        <v>179</v>
      </c>
      <c r="B180" t="s">
        <v>9</v>
      </c>
      <c r="C180">
        <v>1</v>
      </c>
      <c r="D180" t="s">
        <v>28</v>
      </c>
      <c r="E180">
        <v>4.3470000000000004</v>
      </c>
      <c r="F180">
        <v>42.152000000000001</v>
      </c>
      <c r="G180">
        <v>9.6968023924545665</v>
      </c>
      <c r="H180">
        <v>10</v>
      </c>
      <c r="I180">
        <v>0.1608</v>
      </c>
      <c r="J180">
        <v>0.72</v>
      </c>
      <c r="K180">
        <v>5.34</v>
      </c>
      <c r="L180">
        <v>55.29</v>
      </c>
      <c r="M180">
        <v>123.666666666667</v>
      </c>
      <c r="N180">
        <v>2.3333333333333299</v>
      </c>
      <c r="O180">
        <v>126.00000000000033</v>
      </c>
      <c r="P180">
        <v>4.2565591999999999E-2</v>
      </c>
      <c r="Q180" t="s">
        <v>33</v>
      </c>
      <c r="R180" s="1">
        <v>0.6</v>
      </c>
      <c r="S180" s="9">
        <v>0.6</v>
      </c>
    </row>
    <row r="181" spans="1:19" x14ac:dyDescent="0.2">
      <c r="A181">
        <v>180</v>
      </c>
      <c r="B181" t="s">
        <v>9</v>
      </c>
      <c r="C181">
        <v>1</v>
      </c>
      <c r="D181" t="s">
        <v>28</v>
      </c>
      <c r="E181">
        <v>4.3470000000000004</v>
      </c>
      <c r="F181">
        <v>42.152000000000001</v>
      </c>
      <c r="G181">
        <v>9.6968023924545665</v>
      </c>
      <c r="H181">
        <v>10</v>
      </c>
      <c r="I181">
        <v>0.1608</v>
      </c>
      <c r="J181">
        <v>0.72</v>
      </c>
      <c r="K181">
        <v>5.34</v>
      </c>
      <c r="L181">
        <v>55.29</v>
      </c>
      <c r="M181">
        <v>123.666666666667</v>
      </c>
      <c r="N181">
        <v>2.3333333333333299</v>
      </c>
      <c r="O181">
        <v>126.00000000000033</v>
      </c>
      <c r="P181">
        <v>4.2565591999999999E-2</v>
      </c>
      <c r="Q181" t="s">
        <v>116</v>
      </c>
      <c r="R181" s="1">
        <v>5.2666666666666657</v>
      </c>
      <c r="S181" s="9">
        <v>5.2666666666666657</v>
      </c>
    </row>
    <row r="182" spans="1:19" x14ac:dyDescent="0.2">
      <c r="A182">
        <v>181</v>
      </c>
      <c r="B182" t="s">
        <v>9</v>
      </c>
      <c r="C182">
        <v>1</v>
      </c>
      <c r="D182" t="s">
        <v>28</v>
      </c>
      <c r="E182">
        <v>4.3470000000000004</v>
      </c>
      <c r="F182">
        <v>42.152000000000001</v>
      </c>
      <c r="G182">
        <v>9.6968023924545665</v>
      </c>
      <c r="H182">
        <v>10</v>
      </c>
      <c r="I182">
        <v>0.1608</v>
      </c>
      <c r="J182">
        <v>0.72</v>
      </c>
      <c r="K182">
        <v>5.34</v>
      </c>
      <c r="L182">
        <v>55.29</v>
      </c>
      <c r="M182">
        <v>123.666666666667</v>
      </c>
      <c r="N182">
        <v>2.3333333333333299</v>
      </c>
      <c r="O182">
        <v>126.00000000000033</v>
      </c>
      <c r="P182">
        <v>4.2565591999999999E-2</v>
      </c>
      <c r="Q182" t="s">
        <v>25</v>
      </c>
      <c r="R182" s="1">
        <v>5.4066666666666663</v>
      </c>
      <c r="S182" s="9">
        <v>5.4066666666666663</v>
      </c>
    </row>
    <row r="183" spans="1:19" x14ac:dyDescent="0.2">
      <c r="A183">
        <v>182</v>
      </c>
      <c r="B183" t="s">
        <v>9</v>
      </c>
      <c r="C183">
        <v>1</v>
      </c>
      <c r="D183" t="s">
        <v>28</v>
      </c>
      <c r="E183">
        <v>4.3470000000000004</v>
      </c>
      <c r="F183">
        <v>42.152000000000001</v>
      </c>
      <c r="G183">
        <v>9.6968023924545665</v>
      </c>
      <c r="H183">
        <v>10</v>
      </c>
      <c r="I183">
        <v>0.1608</v>
      </c>
      <c r="J183">
        <v>0.72</v>
      </c>
      <c r="K183">
        <v>5.34</v>
      </c>
      <c r="L183">
        <v>55.29</v>
      </c>
      <c r="M183">
        <v>123.666666666667</v>
      </c>
      <c r="N183">
        <v>2.3333333333333299</v>
      </c>
      <c r="O183">
        <v>126.00000000000033</v>
      </c>
      <c r="P183">
        <v>4.2565591999999999E-2</v>
      </c>
      <c r="Q183" t="s">
        <v>117</v>
      </c>
      <c r="R183" s="1">
        <v>11.097410604192355</v>
      </c>
      <c r="S183" s="9">
        <v>11.097410604192355</v>
      </c>
    </row>
    <row r="184" spans="1:19" x14ac:dyDescent="0.2">
      <c r="A184">
        <v>183</v>
      </c>
      <c r="B184" t="s">
        <v>9</v>
      </c>
      <c r="C184">
        <v>1</v>
      </c>
      <c r="D184" t="s">
        <v>27</v>
      </c>
      <c r="E184">
        <v>2.448</v>
      </c>
      <c r="F184">
        <v>50.636000000000003</v>
      </c>
      <c r="G184">
        <v>20.684640522875817</v>
      </c>
      <c r="H184">
        <v>63</v>
      </c>
      <c r="I184">
        <v>1.0127999999999999</v>
      </c>
      <c r="J184">
        <v>0.72</v>
      </c>
      <c r="K184">
        <v>5.34</v>
      </c>
      <c r="L184">
        <v>55.29</v>
      </c>
      <c r="M184">
        <v>123.666666666667</v>
      </c>
      <c r="N184">
        <v>2.3333333333333299</v>
      </c>
      <c r="O184">
        <v>126.00000000000033</v>
      </c>
      <c r="P184">
        <v>5.7758335000000001E-2</v>
      </c>
      <c r="Q184" t="s">
        <v>2</v>
      </c>
      <c r="R184" s="1">
        <v>1.6</v>
      </c>
      <c r="S184" s="9">
        <v>1.6</v>
      </c>
    </row>
    <row r="185" spans="1:19" x14ac:dyDescent="0.2">
      <c r="A185">
        <v>184</v>
      </c>
      <c r="B185" t="s">
        <v>9</v>
      </c>
      <c r="C185">
        <v>1</v>
      </c>
      <c r="D185" t="s">
        <v>27</v>
      </c>
      <c r="E185">
        <v>2.448</v>
      </c>
      <c r="F185">
        <v>50.636000000000003</v>
      </c>
      <c r="G185">
        <v>20.684640522875817</v>
      </c>
      <c r="H185">
        <v>63</v>
      </c>
      <c r="I185">
        <v>1.0127999999999999</v>
      </c>
      <c r="J185">
        <v>0.72</v>
      </c>
      <c r="K185">
        <v>5.34</v>
      </c>
      <c r="L185">
        <v>55.29</v>
      </c>
      <c r="M185">
        <v>123.666666666667</v>
      </c>
      <c r="N185">
        <v>2.3333333333333299</v>
      </c>
      <c r="O185">
        <v>126.00000000000033</v>
      </c>
      <c r="P185">
        <v>5.7758335000000001E-2</v>
      </c>
      <c r="Q185" t="s">
        <v>3</v>
      </c>
      <c r="R185" s="1">
        <v>4</v>
      </c>
      <c r="S185" s="9">
        <v>4</v>
      </c>
    </row>
    <row r="186" spans="1:19" x14ac:dyDescent="0.2">
      <c r="A186">
        <v>185</v>
      </c>
      <c r="B186" t="s">
        <v>9</v>
      </c>
      <c r="C186">
        <v>1</v>
      </c>
      <c r="D186" t="s">
        <v>27</v>
      </c>
      <c r="E186">
        <v>2.448</v>
      </c>
      <c r="F186">
        <v>50.636000000000003</v>
      </c>
      <c r="G186">
        <v>20.684640522875817</v>
      </c>
      <c r="H186">
        <v>63</v>
      </c>
      <c r="I186">
        <v>1.0127999999999999</v>
      </c>
      <c r="J186">
        <v>0.72</v>
      </c>
      <c r="K186">
        <v>5.34</v>
      </c>
      <c r="L186">
        <v>55.29</v>
      </c>
      <c r="M186">
        <v>123.666666666667</v>
      </c>
      <c r="N186">
        <v>2.3333333333333299</v>
      </c>
      <c r="O186">
        <v>126.00000000000033</v>
      </c>
      <c r="P186">
        <v>5.7758335000000001E-2</v>
      </c>
      <c r="Q186" t="s">
        <v>4</v>
      </c>
      <c r="R186" s="1">
        <v>3.4</v>
      </c>
      <c r="S186" s="9">
        <v>3.4</v>
      </c>
    </row>
    <row r="187" spans="1:19" x14ac:dyDescent="0.2">
      <c r="A187">
        <v>186</v>
      </c>
      <c r="B187" t="s">
        <v>9</v>
      </c>
      <c r="C187">
        <v>1</v>
      </c>
      <c r="D187" t="s">
        <v>27</v>
      </c>
      <c r="E187">
        <v>2.448</v>
      </c>
      <c r="F187">
        <v>50.636000000000003</v>
      </c>
      <c r="G187">
        <v>20.684640522875817</v>
      </c>
      <c r="H187">
        <v>63</v>
      </c>
      <c r="I187">
        <v>1.0127999999999999</v>
      </c>
      <c r="J187">
        <v>0.72</v>
      </c>
      <c r="K187">
        <v>5.34</v>
      </c>
      <c r="L187">
        <v>55.29</v>
      </c>
      <c r="M187">
        <v>123.666666666667</v>
      </c>
      <c r="N187">
        <v>2.3333333333333299</v>
      </c>
      <c r="O187">
        <v>126.00000000000033</v>
      </c>
      <c r="P187">
        <v>5.7758335000000001E-2</v>
      </c>
      <c r="Q187" t="s">
        <v>5</v>
      </c>
      <c r="R187" s="1">
        <v>2.1999999999999997</v>
      </c>
      <c r="S187" s="9">
        <v>2.1999999999999997</v>
      </c>
    </row>
    <row r="188" spans="1:19" x14ac:dyDescent="0.2">
      <c r="A188">
        <v>187</v>
      </c>
      <c r="B188" t="s">
        <v>9</v>
      </c>
      <c r="C188">
        <v>1</v>
      </c>
      <c r="D188" t="s">
        <v>27</v>
      </c>
      <c r="E188">
        <v>2.448</v>
      </c>
      <c r="F188">
        <v>50.636000000000003</v>
      </c>
      <c r="G188">
        <v>20.684640522875817</v>
      </c>
      <c r="H188">
        <v>63</v>
      </c>
      <c r="I188">
        <v>1.0127999999999999</v>
      </c>
      <c r="J188">
        <v>0.72</v>
      </c>
      <c r="K188">
        <v>5.34</v>
      </c>
      <c r="L188">
        <v>55.29</v>
      </c>
      <c r="M188">
        <v>123.666666666667</v>
      </c>
      <c r="N188">
        <v>2.3333333333333299</v>
      </c>
      <c r="O188">
        <v>126.00000000000033</v>
      </c>
      <c r="P188">
        <v>5.7758335000000001E-2</v>
      </c>
      <c r="Q188" t="s">
        <v>22</v>
      </c>
      <c r="R188" s="1">
        <v>3.6666666666666665</v>
      </c>
      <c r="S188" s="9">
        <v>3.6666666666666665</v>
      </c>
    </row>
    <row r="189" spans="1:19" x14ac:dyDescent="0.2">
      <c r="A189">
        <v>188</v>
      </c>
      <c r="B189" t="s">
        <v>9</v>
      </c>
      <c r="C189">
        <v>1</v>
      </c>
      <c r="D189" t="s">
        <v>27</v>
      </c>
      <c r="E189">
        <v>2.448</v>
      </c>
      <c r="F189">
        <v>50.636000000000003</v>
      </c>
      <c r="G189">
        <v>20.684640522875817</v>
      </c>
      <c r="H189">
        <v>63</v>
      </c>
      <c r="I189">
        <v>1.0127999999999999</v>
      </c>
      <c r="J189">
        <v>0.72</v>
      </c>
      <c r="K189">
        <v>5.34</v>
      </c>
      <c r="L189">
        <v>55.29</v>
      </c>
      <c r="M189">
        <v>123.666666666667</v>
      </c>
      <c r="N189">
        <v>2.3333333333333299</v>
      </c>
      <c r="O189">
        <v>126.00000000000033</v>
      </c>
      <c r="P189">
        <v>5.7758335000000001E-2</v>
      </c>
      <c r="Q189" t="s">
        <v>104</v>
      </c>
      <c r="R189" s="1">
        <v>3</v>
      </c>
      <c r="S189" s="9">
        <v>3</v>
      </c>
    </row>
    <row r="190" spans="1:19" x14ac:dyDescent="0.2">
      <c r="A190">
        <v>189</v>
      </c>
      <c r="B190" t="s">
        <v>9</v>
      </c>
      <c r="C190">
        <v>1</v>
      </c>
      <c r="D190" t="s">
        <v>27</v>
      </c>
      <c r="E190">
        <v>2.448</v>
      </c>
      <c r="F190">
        <v>50.636000000000003</v>
      </c>
      <c r="G190">
        <v>20.684640522875817</v>
      </c>
      <c r="H190">
        <v>63</v>
      </c>
      <c r="I190">
        <v>1.0127999999999999</v>
      </c>
      <c r="J190">
        <v>0.72</v>
      </c>
      <c r="K190">
        <v>5.34</v>
      </c>
      <c r="L190">
        <v>55.29</v>
      </c>
      <c r="M190">
        <v>123.666666666667</v>
      </c>
      <c r="N190">
        <v>2.3333333333333299</v>
      </c>
      <c r="O190">
        <v>126.00000000000033</v>
      </c>
      <c r="P190">
        <v>5.7758335000000001E-2</v>
      </c>
      <c r="Q190" t="s">
        <v>105</v>
      </c>
      <c r="R190" s="1">
        <v>0</v>
      </c>
      <c r="S190" s="9">
        <v>0</v>
      </c>
    </row>
    <row r="191" spans="1:19" x14ac:dyDescent="0.2">
      <c r="A191">
        <v>190</v>
      </c>
      <c r="B191" t="s">
        <v>9</v>
      </c>
      <c r="C191">
        <v>1</v>
      </c>
      <c r="D191" t="s">
        <v>27</v>
      </c>
      <c r="E191">
        <v>2.448</v>
      </c>
      <c r="F191">
        <v>50.636000000000003</v>
      </c>
      <c r="G191">
        <v>20.684640522875817</v>
      </c>
      <c r="H191">
        <v>63</v>
      </c>
      <c r="I191">
        <v>1.0127999999999999</v>
      </c>
      <c r="J191">
        <v>0.72</v>
      </c>
      <c r="K191">
        <v>5.34</v>
      </c>
      <c r="L191">
        <v>55.29</v>
      </c>
      <c r="M191">
        <v>123.666666666667</v>
      </c>
      <c r="N191">
        <v>2.3333333333333299</v>
      </c>
      <c r="O191">
        <v>126</v>
      </c>
      <c r="P191">
        <v>5.7758335000000001E-2</v>
      </c>
      <c r="Q191" t="s">
        <v>102</v>
      </c>
      <c r="R191" s="1">
        <v>5.6</v>
      </c>
      <c r="S191" s="9">
        <v>5.6</v>
      </c>
    </row>
    <row r="192" spans="1:19" x14ac:dyDescent="0.2">
      <c r="A192">
        <v>191</v>
      </c>
      <c r="B192" t="s">
        <v>9</v>
      </c>
      <c r="C192">
        <v>1</v>
      </c>
      <c r="D192" t="s">
        <v>27</v>
      </c>
      <c r="E192">
        <v>2.448</v>
      </c>
      <c r="F192">
        <v>50.636000000000003</v>
      </c>
      <c r="G192">
        <v>20.684640522875817</v>
      </c>
      <c r="H192">
        <v>63</v>
      </c>
      <c r="I192">
        <v>1.0127999999999999</v>
      </c>
      <c r="J192">
        <v>0.72</v>
      </c>
      <c r="K192">
        <v>5.34</v>
      </c>
      <c r="L192">
        <v>55.29</v>
      </c>
      <c r="M192">
        <v>123.666666666667</v>
      </c>
      <c r="N192">
        <v>2.3333333333333299</v>
      </c>
      <c r="O192">
        <v>126</v>
      </c>
      <c r="P192">
        <v>5.7758335000000001E-2</v>
      </c>
      <c r="Q192" t="s">
        <v>103</v>
      </c>
      <c r="R192" s="1">
        <v>9.2666666666666657</v>
      </c>
      <c r="S192" s="9">
        <v>9.2666666666666657</v>
      </c>
    </row>
    <row r="193" spans="1:19" x14ac:dyDescent="0.2">
      <c r="A193">
        <v>192</v>
      </c>
      <c r="B193" t="s">
        <v>9</v>
      </c>
      <c r="C193">
        <v>1</v>
      </c>
      <c r="D193" t="s">
        <v>27</v>
      </c>
      <c r="E193">
        <v>2.448</v>
      </c>
      <c r="F193">
        <v>50.636000000000003</v>
      </c>
      <c r="G193">
        <v>20.684640522875817</v>
      </c>
      <c r="H193">
        <v>63</v>
      </c>
      <c r="I193">
        <v>1.0127999999999999</v>
      </c>
      <c r="J193">
        <v>0.72</v>
      </c>
      <c r="K193">
        <v>5.34</v>
      </c>
      <c r="L193">
        <v>55.29</v>
      </c>
      <c r="M193">
        <v>123.666666666667</v>
      </c>
      <c r="N193">
        <v>2.3333333333333299</v>
      </c>
      <c r="O193">
        <v>126</v>
      </c>
      <c r="P193">
        <v>5.7758335000000001E-2</v>
      </c>
      <c r="Q193" t="s">
        <v>120</v>
      </c>
      <c r="R193" s="1">
        <v>14.866666666666665</v>
      </c>
      <c r="S193" s="9">
        <v>14.866666666666665</v>
      </c>
    </row>
    <row r="194" spans="1:19" x14ac:dyDescent="0.2">
      <c r="A194">
        <v>193</v>
      </c>
      <c r="B194" t="s">
        <v>9</v>
      </c>
      <c r="C194">
        <v>1</v>
      </c>
      <c r="D194" t="s">
        <v>27</v>
      </c>
      <c r="E194">
        <v>2.448</v>
      </c>
      <c r="F194">
        <v>50.636000000000003</v>
      </c>
      <c r="G194">
        <v>20.684640522875817</v>
      </c>
      <c r="H194">
        <v>63</v>
      </c>
      <c r="I194">
        <v>1.0127999999999999</v>
      </c>
      <c r="J194">
        <v>0.72</v>
      </c>
      <c r="K194">
        <v>5.34</v>
      </c>
      <c r="L194">
        <v>55.29</v>
      </c>
      <c r="M194">
        <v>123.666666666667</v>
      </c>
      <c r="N194">
        <v>2.3333333333333299</v>
      </c>
      <c r="O194">
        <v>126.00000000000033</v>
      </c>
      <c r="P194">
        <v>5.7758335000000001E-2</v>
      </c>
      <c r="Q194" t="s">
        <v>33</v>
      </c>
      <c r="R194" s="1">
        <v>3</v>
      </c>
      <c r="S194" s="9">
        <v>3</v>
      </c>
    </row>
    <row r="195" spans="1:19" x14ac:dyDescent="0.2">
      <c r="A195">
        <v>194</v>
      </c>
      <c r="B195" t="s">
        <v>9</v>
      </c>
      <c r="C195">
        <v>1</v>
      </c>
      <c r="D195" t="s">
        <v>27</v>
      </c>
      <c r="E195">
        <v>2.448</v>
      </c>
      <c r="F195">
        <v>50.636000000000003</v>
      </c>
      <c r="G195">
        <v>20.684640522875817</v>
      </c>
      <c r="H195">
        <v>63</v>
      </c>
      <c r="I195">
        <v>1.0127999999999999</v>
      </c>
      <c r="J195">
        <v>0.72</v>
      </c>
      <c r="K195">
        <v>5.34</v>
      </c>
      <c r="L195">
        <v>55.29</v>
      </c>
      <c r="M195">
        <v>123.666666666667</v>
      </c>
      <c r="N195">
        <v>2.3333333333333299</v>
      </c>
      <c r="O195">
        <v>126.00000000000033</v>
      </c>
      <c r="P195">
        <v>5.7758335000000001E-2</v>
      </c>
      <c r="Q195" t="s">
        <v>116</v>
      </c>
      <c r="R195" s="1">
        <v>8.8666666666666671</v>
      </c>
      <c r="S195" s="9">
        <v>8.8666666666666671</v>
      </c>
    </row>
    <row r="196" spans="1:19" x14ac:dyDescent="0.2">
      <c r="A196">
        <v>195</v>
      </c>
      <c r="B196" t="s">
        <v>9</v>
      </c>
      <c r="C196">
        <v>1</v>
      </c>
      <c r="D196" t="s">
        <v>27</v>
      </c>
      <c r="E196">
        <v>2.448</v>
      </c>
      <c r="F196">
        <v>50.636000000000003</v>
      </c>
      <c r="G196">
        <v>20.684640522875817</v>
      </c>
      <c r="H196">
        <v>63</v>
      </c>
      <c r="I196">
        <v>1.0127999999999999</v>
      </c>
      <c r="J196">
        <v>0.72</v>
      </c>
      <c r="K196">
        <v>5.34</v>
      </c>
      <c r="L196">
        <v>55.29</v>
      </c>
      <c r="M196">
        <v>123.666666666667</v>
      </c>
      <c r="N196">
        <v>2.3333333333333299</v>
      </c>
      <c r="O196">
        <v>126.00000000000033</v>
      </c>
      <c r="P196">
        <v>5.7758335000000001E-2</v>
      </c>
      <c r="Q196" t="s">
        <v>25</v>
      </c>
      <c r="R196" s="1">
        <v>17.866666666666667</v>
      </c>
      <c r="S196" s="9">
        <v>17.866666666666667</v>
      </c>
    </row>
    <row r="197" spans="1:19" x14ac:dyDescent="0.2">
      <c r="A197">
        <v>197</v>
      </c>
      <c r="B197" t="s">
        <v>9</v>
      </c>
      <c r="C197">
        <v>1</v>
      </c>
      <c r="D197" t="s">
        <v>28</v>
      </c>
      <c r="E197">
        <v>4.3470000000000004</v>
      </c>
      <c r="F197">
        <v>42.152000000000001</v>
      </c>
      <c r="G197">
        <v>9.6968023924545665</v>
      </c>
      <c r="H197">
        <v>10</v>
      </c>
      <c r="I197">
        <v>0.1608</v>
      </c>
      <c r="J197">
        <v>0.72</v>
      </c>
      <c r="K197">
        <v>5.34</v>
      </c>
      <c r="L197">
        <v>55.29</v>
      </c>
      <c r="M197">
        <v>123.666666666667</v>
      </c>
      <c r="N197">
        <v>2.3333333333333299</v>
      </c>
      <c r="O197">
        <v>126.00000000000033</v>
      </c>
      <c r="P197">
        <v>6.4683743000000002E-2</v>
      </c>
      <c r="Q197" t="s">
        <v>2</v>
      </c>
      <c r="R197" s="1">
        <v>0.13</v>
      </c>
      <c r="S197" s="9">
        <v>0.13</v>
      </c>
    </row>
    <row r="198" spans="1:19" x14ac:dyDescent="0.2">
      <c r="A198">
        <v>198</v>
      </c>
      <c r="B198" t="s">
        <v>9</v>
      </c>
      <c r="C198">
        <v>1</v>
      </c>
      <c r="D198" t="s">
        <v>28</v>
      </c>
      <c r="E198">
        <v>4.3470000000000004</v>
      </c>
      <c r="F198">
        <v>42.152000000000001</v>
      </c>
      <c r="G198">
        <v>9.6968023924545665</v>
      </c>
      <c r="H198">
        <v>10</v>
      </c>
      <c r="I198">
        <v>0.1608</v>
      </c>
      <c r="J198">
        <v>0.72</v>
      </c>
      <c r="K198">
        <v>5.34</v>
      </c>
      <c r="L198">
        <v>55.29</v>
      </c>
      <c r="M198">
        <v>123.666666666667</v>
      </c>
      <c r="N198">
        <v>2.3333333333333299</v>
      </c>
      <c r="O198">
        <v>126.00000000000033</v>
      </c>
      <c r="P198">
        <v>6.4683743000000002E-2</v>
      </c>
      <c r="Q198" t="s">
        <v>3</v>
      </c>
      <c r="R198" s="1">
        <v>0.33</v>
      </c>
      <c r="S198" s="9">
        <v>0.33</v>
      </c>
    </row>
    <row r="199" spans="1:19" x14ac:dyDescent="0.2">
      <c r="A199">
        <v>199</v>
      </c>
      <c r="B199" t="s">
        <v>9</v>
      </c>
      <c r="C199">
        <v>1</v>
      </c>
      <c r="D199" t="s">
        <v>28</v>
      </c>
      <c r="E199">
        <v>4.3470000000000004</v>
      </c>
      <c r="F199">
        <v>42.152000000000001</v>
      </c>
      <c r="G199">
        <v>9.6968023924545665</v>
      </c>
      <c r="H199">
        <v>10</v>
      </c>
      <c r="I199">
        <v>0.1608</v>
      </c>
      <c r="J199">
        <v>0.72</v>
      </c>
      <c r="K199">
        <v>5.34</v>
      </c>
      <c r="L199">
        <v>55.29</v>
      </c>
      <c r="M199">
        <v>123.666666666667</v>
      </c>
      <c r="N199">
        <v>2.3333333333333299</v>
      </c>
      <c r="O199">
        <v>126.00000000000033</v>
      </c>
      <c r="P199">
        <v>6.4683743000000002E-2</v>
      </c>
      <c r="Q199" t="s">
        <v>4</v>
      </c>
      <c r="R199" s="1">
        <v>0.87</v>
      </c>
      <c r="S199" s="9">
        <v>0.87</v>
      </c>
    </row>
    <row r="200" spans="1:19" x14ac:dyDescent="0.2">
      <c r="A200">
        <v>200</v>
      </c>
      <c r="B200" t="s">
        <v>9</v>
      </c>
      <c r="C200">
        <v>1</v>
      </c>
      <c r="D200" t="s">
        <v>28</v>
      </c>
      <c r="E200">
        <v>4.3470000000000004</v>
      </c>
      <c r="F200">
        <v>42.152000000000001</v>
      </c>
      <c r="G200">
        <v>9.6968023924545665</v>
      </c>
      <c r="H200">
        <v>10</v>
      </c>
      <c r="I200">
        <v>0.1608</v>
      </c>
      <c r="J200">
        <v>0.72</v>
      </c>
      <c r="K200">
        <v>5.34</v>
      </c>
      <c r="L200">
        <v>55.29</v>
      </c>
      <c r="M200">
        <v>123.666666666667</v>
      </c>
      <c r="N200">
        <v>2.3333333333333299</v>
      </c>
      <c r="O200">
        <v>126.00000000000033</v>
      </c>
      <c r="P200">
        <v>6.4683743000000002E-2</v>
      </c>
      <c r="Q200" t="s">
        <v>5</v>
      </c>
      <c r="R200" s="1">
        <v>2.1999999999999997</v>
      </c>
      <c r="S200" s="9">
        <v>2.1999999999999997</v>
      </c>
    </row>
    <row r="201" spans="1:19" x14ac:dyDescent="0.2">
      <c r="A201">
        <v>201</v>
      </c>
      <c r="B201" t="s">
        <v>9</v>
      </c>
      <c r="C201">
        <v>1</v>
      </c>
      <c r="D201" t="s">
        <v>28</v>
      </c>
      <c r="E201">
        <v>4.3470000000000004</v>
      </c>
      <c r="F201">
        <v>42.152000000000001</v>
      </c>
      <c r="G201">
        <v>9.6968023924545665</v>
      </c>
      <c r="H201">
        <v>10</v>
      </c>
      <c r="I201">
        <v>0.1608</v>
      </c>
      <c r="J201">
        <v>0.72</v>
      </c>
      <c r="K201">
        <v>5.34</v>
      </c>
      <c r="L201">
        <v>55.29</v>
      </c>
      <c r="M201">
        <v>123.666666666667</v>
      </c>
      <c r="N201">
        <v>2.3333333333333299</v>
      </c>
      <c r="O201">
        <v>126.00000000000033</v>
      </c>
      <c r="P201">
        <v>6.4683743000000002E-2</v>
      </c>
      <c r="Q201" t="s">
        <v>22</v>
      </c>
      <c r="R201" s="1">
        <v>1.3999999999999997</v>
      </c>
      <c r="S201" s="9">
        <v>1.3999999999999997</v>
      </c>
    </row>
    <row r="202" spans="1:19" x14ac:dyDescent="0.2">
      <c r="A202">
        <v>202</v>
      </c>
      <c r="B202" t="s">
        <v>9</v>
      </c>
      <c r="C202">
        <v>1</v>
      </c>
      <c r="D202" t="s">
        <v>28</v>
      </c>
      <c r="E202">
        <v>4.3470000000000004</v>
      </c>
      <c r="F202">
        <v>42.152000000000001</v>
      </c>
      <c r="G202">
        <v>9.6968023924545665</v>
      </c>
      <c r="H202">
        <v>10</v>
      </c>
      <c r="I202">
        <v>0.1608</v>
      </c>
      <c r="J202">
        <v>0.72</v>
      </c>
      <c r="K202">
        <v>5.34</v>
      </c>
      <c r="L202">
        <v>55.29</v>
      </c>
      <c r="M202">
        <v>123.666666666667</v>
      </c>
      <c r="N202">
        <v>2.3333333333333299</v>
      </c>
      <c r="O202">
        <v>126.00000000000033</v>
      </c>
      <c r="P202">
        <v>6.4683743000000002E-2</v>
      </c>
      <c r="Q202" t="s">
        <v>104</v>
      </c>
      <c r="R202" s="1">
        <v>0.53333333333333333</v>
      </c>
      <c r="S202" s="9">
        <v>0.53333333333333333</v>
      </c>
    </row>
    <row r="203" spans="1:19" x14ac:dyDescent="0.2">
      <c r="A203">
        <v>203</v>
      </c>
      <c r="B203" t="s">
        <v>9</v>
      </c>
      <c r="C203">
        <v>1</v>
      </c>
      <c r="D203" t="s">
        <v>28</v>
      </c>
      <c r="E203">
        <v>4.3470000000000004</v>
      </c>
      <c r="F203">
        <v>42.152000000000001</v>
      </c>
      <c r="G203">
        <v>9.6968023924545665</v>
      </c>
      <c r="H203">
        <v>10</v>
      </c>
      <c r="I203">
        <v>0.1608</v>
      </c>
      <c r="J203">
        <v>0.72</v>
      </c>
      <c r="K203">
        <v>5.34</v>
      </c>
      <c r="L203">
        <v>55.29</v>
      </c>
      <c r="M203">
        <v>123.666666666667</v>
      </c>
      <c r="N203">
        <v>2.3333333333333299</v>
      </c>
      <c r="O203">
        <v>126.00000000000033</v>
      </c>
      <c r="P203">
        <v>6.4683743000000002E-2</v>
      </c>
      <c r="Q203" t="s">
        <v>105</v>
      </c>
      <c r="R203" s="1">
        <v>0.13333333333333333</v>
      </c>
      <c r="S203" s="9">
        <v>0.13333333333333333</v>
      </c>
    </row>
    <row r="204" spans="1:19" x14ac:dyDescent="0.2">
      <c r="A204">
        <v>204</v>
      </c>
      <c r="B204" t="s">
        <v>9</v>
      </c>
      <c r="C204">
        <v>1</v>
      </c>
      <c r="D204" t="s">
        <v>28</v>
      </c>
      <c r="E204">
        <v>4.3470000000000004</v>
      </c>
      <c r="F204">
        <v>42.152000000000001</v>
      </c>
      <c r="G204">
        <v>9.6968023924545665</v>
      </c>
      <c r="H204">
        <v>10</v>
      </c>
      <c r="I204">
        <v>0.1608</v>
      </c>
      <c r="J204">
        <v>0.72</v>
      </c>
      <c r="K204">
        <v>5.34</v>
      </c>
      <c r="L204">
        <v>55.29</v>
      </c>
      <c r="M204">
        <v>123.666666666667</v>
      </c>
      <c r="N204">
        <v>2.3333333333333299</v>
      </c>
      <c r="O204">
        <v>126</v>
      </c>
      <c r="P204">
        <v>6.4683743000000002E-2</v>
      </c>
      <c r="Q204" t="s">
        <v>102</v>
      </c>
      <c r="R204" s="1">
        <v>0.46</v>
      </c>
      <c r="S204" s="9">
        <v>0.46</v>
      </c>
    </row>
    <row r="205" spans="1:19" x14ac:dyDescent="0.2">
      <c r="A205">
        <v>205</v>
      </c>
      <c r="B205" t="s">
        <v>9</v>
      </c>
      <c r="C205">
        <v>1</v>
      </c>
      <c r="D205" t="s">
        <v>28</v>
      </c>
      <c r="E205">
        <v>4.3470000000000004</v>
      </c>
      <c r="F205">
        <v>42.152000000000001</v>
      </c>
      <c r="G205">
        <v>9.6968023924545665</v>
      </c>
      <c r="H205">
        <v>10</v>
      </c>
      <c r="I205">
        <v>0.1608</v>
      </c>
      <c r="J205">
        <v>0.72</v>
      </c>
      <c r="K205">
        <v>5.34</v>
      </c>
      <c r="L205">
        <v>55.29</v>
      </c>
      <c r="M205">
        <v>123.666666666667</v>
      </c>
      <c r="N205">
        <v>2.3333333333333299</v>
      </c>
      <c r="O205">
        <v>126</v>
      </c>
      <c r="P205">
        <v>6.4683743000000002E-2</v>
      </c>
      <c r="Q205" t="s">
        <v>103</v>
      </c>
      <c r="R205" s="1">
        <v>4.47</v>
      </c>
      <c r="S205" s="9">
        <v>4.47</v>
      </c>
    </row>
    <row r="206" spans="1:19" x14ac:dyDescent="0.2">
      <c r="A206">
        <v>206</v>
      </c>
      <c r="B206" t="s">
        <v>9</v>
      </c>
      <c r="C206">
        <v>1</v>
      </c>
      <c r="D206" t="s">
        <v>28</v>
      </c>
      <c r="E206">
        <v>4.3470000000000004</v>
      </c>
      <c r="F206">
        <v>42.152000000000001</v>
      </c>
      <c r="G206">
        <v>9.6968023924545665</v>
      </c>
      <c r="H206">
        <v>10</v>
      </c>
      <c r="I206">
        <v>0.1608</v>
      </c>
      <c r="J206">
        <v>0.72</v>
      </c>
      <c r="K206">
        <v>5.34</v>
      </c>
      <c r="L206">
        <v>55.29</v>
      </c>
      <c r="M206">
        <v>123.666666666667</v>
      </c>
      <c r="N206">
        <v>2.3333333333333299</v>
      </c>
      <c r="O206">
        <v>126</v>
      </c>
      <c r="P206">
        <v>6.4683743000000002E-2</v>
      </c>
      <c r="Q206" t="s">
        <v>120</v>
      </c>
      <c r="R206" s="1">
        <v>4.93</v>
      </c>
      <c r="S206" s="9">
        <v>4.93</v>
      </c>
    </row>
    <row r="207" spans="1:19" x14ac:dyDescent="0.2">
      <c r="A207">
        <v>207</v>
      </c>
      <c r="B207" t="s">
        <v>9</v>
      </c>
      <c r="C207">
        <v>1</v>
      </c>
      <c r="D207" t="s">
        <v>28</v>
      </c>
      <c r="E207">
        <v>4.3470000000000004</v>
      </c>
      <c r="F207">
        <v>42.152000000000001</v>
      </c>
      <c r="G207">
        <v>9.6968023924545665</v>
      </c>
      <c r="H207">
        <v>10</v>
      </c>
      <c r="I207">
        <v>0.1608</v>
      </c>
      <c r="J207">
        <v>0.72</v>
      </c>
      <c r="K207">
        <v>5.34</v>
      </c>
      <c r="L207">
        <v>55.29</v>
      </c>
      <c r="M207">
        <v>123.666666666667</v>
      </c>
      <c r="N207">
        <v>2.3333333333333299</v>
      </c>
      <c r="O207">
        <v>126.00000000000033</v>
      </c>
      <c r="P207">
        <v>6.4683743000000002E-2</v>
      </c>
      <c r="Q207" t="s">
        <v>33</v>
      </c>
      <c r="R207" s="1">
        <v>0.66666666666666663</v>
      </c>
      <c r="S207" s="9">
        <v>0.66666666666666663</v>
      </c>
    </row>
    <row r="208" spans="1:19" x14ac:dyDescent="0.2">
      <c r="A208">
        <v>208</v>
      </c>
      <c r="B208" t="s">
        <v>9</v>
      </c>
      <c r="C208">
        <v>1</v>
      </c>
      <c r="D208" t="s">
        <v>28</v>
      </c>
      <c r="E208">
        <v>4.3470000000000004</v>
      </c>
      <c r="F208">
        <v>42.152000000000001</v>
      </c>
      <c r="G208">
        <v>9.6968023924545665</v>
      </c>
      <c r="H208">
        <v>10</v>
      </c>
      <c r="I208">
        <v>0.1608</v>
      </c>
      <c r="J208">
        <v>0.72</v>
      </c>
      <c r="K208">
        <v>5.34</v>
      </c>
      <c r="L208">
        <v>55.29</v>
      </c>
      <c r="M208">
        <v>123.666666666667</v>
      </c>
      <c r="N208">
        <v>2.3333333333333299</v>
      </c>
      <c r="O208">
        <v>126.00000000000033</v>
      </c>
      <c r="P208">
        <v>6.4683743000000002E-2</v>
      </c>
      <c r="Q208" t="s">
        <v>116</v>
      </c>
      <c r="R208" s="1">
        <v>4.2666666666666666</v>
      </c>
      <c r="S208" s="9">
        <v>4.2666666666666666</v>
      </c>
    </row>
    <row r="209" spans="1:19" x14ac:dyDescent="0.2">
      <c r="A209">
        <v>209</v>
      </c>
      <c r="B209" t="s">
        <v>9</v>
      </c>
      <c r="C209">
        <v>1</v>
      </c>
      <c r="D209" t="s">
        <v>28</v>
      </c>
      <c r="E209">
        <v>4.3470000000000004</v>
      </c>
      <c r="F209">
        <v>42.152000000000001</v>
      </c>
      <c r="G209">
        <v>9.6968023924545665</v>
      </c>
      <c r="H209">
        <v>10</v>
      </c>
      <c r="I209">
        <v>0.1608</v>
      </c>
      <c r="J209">
        <v>0.72</v>
      </c>
      <c r="K209">
        <v>5.34</v>
      </c>
      <c r="L209">
        <v>55.29</v>
      </c>
      <c r="M209">
        <v>123.666666666667</v>
      </c>
      <c r="N209">
        <v>2.3333333333333299</v>
      </c>
      <c r="O209">
        <v>126.00000000000033</v>
      </c>
      <c r="P209">
        <v>6.4683743000000002E-2</v>
      </c>
      <c r="Q209" t="s">
        <v>25</v>
      </c>
      <c r="R209" s="1">
        <v>5.5966666666666667</v>
      </c>
      <c r="S209" s="9">
        <v>5.5966666666666667</v>
      </c>
    </row>
    <row r="210" spans="1:19" x14ac:dyDescent="0.2">
      <c r="A210">
        <v>210</v>
      </c>
      <c r="B210" t="s">
        <v>9</v>
      </c>
      <c r="C210">
        <v>1</v>
      </c>
      <c r="D210" t="s">
        <v>28</v>
      </c>
      <c r="E210">
        <v>4.3470000000000004</v>
      </c>
      <c r="F210">
        <v>42.152000000000001</v>
      </c>
      <c r="G210">
        <v>9.6968023924545665</v>
      </c>
      <c r="H210">
        <v>10</v>
      </c>
      <c r="I210">
        <v>0.1608</v>
      </c>
      <c r="J210">
        <v>0.72</v>
      </c>
      <c r="K210">
        <v>5.34</v>
      </c>
      <c r="L210">
        <v>55.29</v>
      </c>
      <c r="M210">
        <v>123.666666666667</v>
      </c>
      <c r="N210">
        <v>2.3333333333333299</v>
      </c>
      <c r="O210">
        <v>126.00000000000033</v>
      </c>
      <c r="P210">
        <v>6.4683743000000002E-2</v>
      </c>
      <c r="Q210" t="s">
        <v>117</v>
      </c>
      <c r="R210" s="1">
        <v>11.911852293031567</v>
      </c>
      <c r="S210" s="9">
        <v>11.911852293031567</v>
      </c>
    </row>
    <row r="211" spans="1:19" x14ac:dyDescent="0.2">
      <c r="A211">
        <v>211</v>
      </c>
      <c r="B211" t="s">
        <v>9</v>
      </c>
      <c r="C211">
        <v>1</v>
      </c>
      <c r="D211" t="s">
        <v>28</v>
      </c>
      <c r="E211">
        <v>4.3470000000000004</v>
      </c>
      <c r="F211">
        <v>42.152000000000001</v>
      </c>
      <c r="G211">
        <v>9.6968023924545665</v>
      </c>
      <c r="H211">
        <v>10</v>
      </c>
      <c r="I211">
        <v>0.1608</v>
      </c>
      <c r="J211">
        <v>0.72</v>
      </c>
      <c r="K211">
        <v>5.34</v>
      </c>
      <c r="L211">
        <v>55.29</v>
      </c>
      <c r="M211">
        <v>36</v>
      </c>
      <c r="N211">
        <v>4</v>
      </c>
      <c r="O211">
        <v>40</v>
      </c>
      <c r="P211">
        <v>4.7501225000000001E-2</v>
      </c>
      <c r="Q211" t="s">
        <v>2</v>
      </c>
      <c r="R211" s="1">
        <v>0</v>
      </c>
      <c r="S211" s="9">
        <v>0</v>
      </c>
    </row>
    <row r="212" spans="1:19" x14ac:dyDescent="0.2">
      <c r="A212">
        <v>212</v>
      </c>
      <c r="B212" t="s">
        <v>9</v>
      </c>
      <c r="C212">
        <v>1</v>
      </c>
      <c r="D212" t="s">
        <v>28</v>
      </c>
      <c r="E212">
        <v>4.3470000000000004</v>
      </c>
      <c r="F212">
        <v>42.152000000000001</v>
      </c>
      <c r="G212">
        <v>9.6968023924545665</v>
      </c>
      <c r="H212">
        <v>10</v>
      </c>
      <c r="I212">
        <v>0.1608</v>
      </c>
      <c r="J212">
        <v>0.72</v>
      </c>
      <c r="K212">
        <v>5.34</v>
      </c>
      <c r="L212">
        <v>55.29</v>
      </c>
      <c r="M212">
        <v>36</v>
      </c>
      <c r="N212">
        <v>4</v>
      </c>
      <c r="O212">
        <v>40</v>
      </c>
      <c r="P212">
        <v>4.7501225000000001E-2</v>
      </c>
      <c r="Q212" t="s">
        <v>3</v>
      </c>
      <c r="R212" s="1">
        <v>0</v>
      </c>
      <c r="S212" s="9">
        <v>0</v>
      </c>
    </row>
    <row r="213" spans="1:19" x14ac:dyDescent="0.2">
      <c r="A213">
        <v>213</v>
      </c>
      <c r="B213" t="s">
        <v>9</v>
      </c>
      <c r="C213">
        <v>1</v>
      </c>
      <c r="D213" t="s">
        <v>28</v>
      </c>
      <c r="E213">
        <v>4.3470000000000004</v>
      </c>
      <c r="F213">
        <v>42.152000000000001</v>
      </c>
      <c r="G213">
        <v>9.6968023924545665</v>
      </c>
      <c r="H213">
        <v>10</v>
      </c>
      <c r="I213">
        <v>0.1608</v>
      </c>
      <c r="J213">
        <v>0.72</v>
      </c>
      <c r="K213">
        <v>5.34</v>
      </c>
      <c r="L213">
        <v>55.29</v>
      </c>
      <c r="M213">
        <v>36</v>
      </c>
      <c r="N213">
        <v>4</v>
      </c>
      <c r="O213">
        <v>40</v>
      </c>
      <c r="P213">
        <v>4.7501225000000001E-2</v>
      </c>
      <c r="Q213" t="s">
        <v>4</v>
      </c>
      <c r="R213" s="1">
        <v>0.6</v>
      </c>
      <c r="S213" s="9">
        <v>0.6</v>
      </c>
    </row>
    <row r="214" spans="1:19" x14ac:dyDescent="0.2">
      <c r="A214">
        <v>214</v>
      </c>
      <c r="B214" t="s">
        <v>9</v>
      </c>
      <c r="C214">
        <v>1</v>
      </c>
      <c r="D214" t="s">
        <v>28</v>
      </c>
      <c r="E214">
        <v>4.3470000000000004</v>
      </c>
      <c r="F214">
        <v>42.152000000000001</v>
      </c>
      <c r="G214">
        <v>9.6968023924545665</v>
      </c>
      <c r="H214">
        <v>10</v>
      </c>
      <c r="I214">
        <v>0.1608</v>
      </c>
      <c r="J214">
        <v>0.72</v>
      </c>
      <c r="K214">
        <v>5.34</v>
      </c>
      <c r="L214">
        <v>55.29</v>
      </c>
      <c r="M214">
        <v>36</v>
      </c>
      <c r="N214">
        <v>4</v>
      </c>
      <c r="O214">
        <v>40</v>
      </c>
      <c r="P214">
        <v>4.7501225000000001E-2</v>
      </c>
      <c r="Q214" t="s">
        <v>5</v>
      </c>
      <c r="R214" s="1">
        <v>0.26666666666666666</v>
      </c>
      <c r="S214" s="9">
        <v>0.26666666666666666</v>
      </c>
    </row>
    <row r="215" spans="1:19" x14ac:dyDescent="0.2">
      <c r="A215">
        <v>215</v>
      </c>
      <c r="B215" t="s">
        <v>9</v>
      </c>
      <c r="C215">
        <v>1</v>
      </c>
      <c r="D215" t="s">
        <v>28</v>
      </c>
      <c r="E215">
        <v>4.3470000000000004</v>
      </c>
      <c r="F215">
        <v>42.152000000000001</v>
      </c>
      <c r="G215">
        <v>9.6968023924545665</v>
      </c>
      <c r="H215">
        <v>10</v>
      </c>
      <c r="I215">
        <v>0.1608</v>
      </c>
      <c r="J215">
        <v>0.72</v>
      </c>
      <c r="K215">
        <v>5.34</v>
      </c>
      <c r="L215">
        <v>55.29</v>
      </c>
      <c r="M215">
        <v>36</v>
      </c>
      <c r="N215">
        <v>4</v>
      </c>
      <c r="O215">
        <v>40</v>
      </c>
      <c r="P215">
        <v>4.7501225000000001E-2</v>
      </c>
      <c r="Q215" t="s">
        <v>22</v>
      </c>
      <c r="R215" s="1">
        <v>1.1333333333333335</v>
      </c>
      <c r="S215" s="9">
        <v>1.1333333333333335</v>
      </c>
    </row>
    <row r="216" spans="1:19" x14ac:dyDescent="0.2">
      <c r="A216">
        <v>216</v>
      </c>
      <c r="B216" t="s">
        <v>9</v>
      </c>
      <c r="C216">
        <v>1</v>
      </c>
      <c r="D216" t="s">
        <v>28</v>
      </c>
      <c r="E216">
        <v>4.3470000000000004</v>
      </c>
      <c r="F216">
        <v>42.152000000000001</v>
      </c>
      <c r="G216">
        <v>9.6968023924545665</v>
      </c>
      <c r="H216">
        <v>10</v>
      </c>
      <c r="I216">
        <v>0.1608</v>
      </c>
      <c r="J216">
        <v>0.72</v>
      </c>
      <c r="K216">
        <v>5.34</v>
      </c>
      <c r="L216">
        <v>55.29</v>
      </c>
      <c r="M216">
        <v>36</v>
      </c>
      <c r="N216">
        <v>4</v>
      </c>
      <c r="O216">
        <v>40</v>
      </c>
      <c r="P216">
        <v>4.7501225000000001E-2</v>
      </c>
      <c r="Q216" t="s">
        <v>104</v>
      </c>
      <c r="R216" s="1">
        <v>0.26666666666666666</v>
      </c>
      <c r="S216" s="9">
        <v>0.26666666666666666</v>
      </c>
    </row>
    <row r="217" spans="1:19" x14ac:dyDescent="0.2">
      <c r="A217">
        <v>217</v>
      </c>
      <c r="B217" t="s">
        <v>9</v>
      </c>
      <c r="C217">
        <v>1</v>
      </c>
      <c r="D217" t="s">
        <v>28</v>
      </c>
      <c r="E217">
        <v>4.3470000000000004</v>
      </c>
      <c r="F217">
        <v>42.152000000000001</v>
      </c>
      <c r="G217">
        <v>9.6968023924545665</v>
      </c>
      <c r="H217">
        <v>10</v>
      </c>
      <c r="I217">
        <v>0.1608</v>
      </c>
      <c r="J217">
        <v>0.72</v>
      </c>
      <c r="K217">
        <v>5.34</v>
      </c>
      <c r="L217">
        <v>55.29</v>
      </c>
      <c r="M217">
        <v>36</v>
      </c>
      <c r="N217">
        <v>4</v>
      </c>
      <c r="O217">
        <v>40</v>
      </c>
      <c r="P217">
        <v>4.7501225000000001E-2</v>
      </c>
      <c r="Q217" t="s">
        <v>105</v>
      </c>
      <c r="R217" s="1">
        <v>0</v>
      </c>
      <c r="S217" s="9">
        <v>0</v>
      </c>
    </row>
    <row r="218" spans="1:19" x14ac:dyDescent="0.2">
      <c r="A218">
        <v>218</v>
      </c>
      <c r="B218" t="s">
        <v>9</v>
      </c>
      <c r="C218">
        <v>1</v>
      </c>
      <c r="D218" t="s">
        <v>28</v>
      </c>
      <c r="E218">
        <v>4.3470000000000004</v>
      </c>
      <c r="F218">
        <v>42.152000000000001</v>
      </c>
      <c r="G218">
        <v>9.6968023924545665</v>
      </c>
      <c r="H218">
        <v>10</v>
      </c>
      <c r="I218">
        <v>0.1608</v>
      </c>
      <c r="J218">
        <v>0.72</v>
      </c>
      <c r="K218">
        <v>5.34</v>
      </c>
      <c r="L218">
        <v>55.29</v>
      </c>
      <c r="M218">
        <v>36</v>
      </c>
      <c r="N218">
        <v>4</v>
      </c>
      <c r="O218">
        <v>40</v>
      </c>
      <c r="P218">
        <v>4.7501225000000001E-2</v>
      </c>
      <c r="Q218" t="s">
        <v>102</v>
      </c>
      <c r="R218" s="1">
        <v>0</v>
      </c>
      <c r="S218" s="9">
        <v>0</v>
      </c>
    </row>
    <row r="219" spans="1:19" x14ac:dyDescent="0.2">
      <c r="A219">
        <v>219</v>
      </c>
      <c r="B219" t="s">
        <v>9</v>
      </c>
      <c r="C219">
        <v>1</v>
      </c>
      <c r="D219" t="s">
        <v>28</v>
      </c>
      <c r="E219">
        <v>4.3470000000000004</v>
      </c>
      <c r="F219">
        <v>42.152000000000001</v>
      </c>
      <c r="G219">
        <v>9.6968023924545665</v>
      </c>
      <c r="H219">
        <v>10</v>
      </c>
      <c r="I219">
        <v>0.1608</v>
      </c>
      <c r="J219">
        <v>0.72</v>
      </c>
      <c r="K219">
        <v>5.34</v>
      </c>
      <c r="L219">
        <v>55.29</v>
      </c>
      <c r="M219">
        <v>36</v>
      </c>
      <c r="N219">
        <v>4</v>
      </c>
      <c r="O219">
        <v>40</v>
      </c>
      <c r="P219">
        <v>4.7501225000000001E-2</v>
      </c>
      <c r="Q219" t="s">
        <v>103</v>
      </c>
      <c r="R219" s="1">
        <v>2</v>
      </c>
      <c r="S219" s="9">
        <v>2</v>
      </c>
    </row>
    <row r="220" spans="1:19" x14ac:dyDescent="0.2">
      <c r="A220">
        <v>220</v>
      </c>
      <c r="B220" t="s">
        <v>9</v>
      </c>
      <c r="C220">
        <v>1</v>
      </c>
      <c r="D220" t="s">
        <v>28</v>
      </c>
      <c r="E220">
        <v>4.3470000000000004</v>
      </c>
      <c r="F220">
        <v>42.152000000000001</v>
      </c>
      <c r="G220">
        <v>9.6968023924545665</v>
      </c>
      <c r="H220">
        <v>10</v>
      </c>
      <c r="I220">
        <v>0.1608</v>
      </c>
      <c r="J220">
        <v>0.72</v>
      </c>
      <c r="K220">
        <v>5.34</v>
      </c>
      <c r="L220">
        <v>55.29</v>
      </c>
      <c r="M220">
        <v>36</v>
      </c>
      <c r="N220">
        <v>4</v>
      </c>
      <c r="O220">
        <v>40</v>
      </c>
      <c r="P220">
        <v>4.7501225000000001E-2</v>
      </c>
      <c r="Q220" t="s">
        <v>120</v>
      </c>
      <c r="R220" s="1">
        <v>2</v>
      </c>
      <c r="S220" s="9">
        <v>2</v>
      </c>
    </row>
    <row r="221" spans="1:19" x14ac:dyDescent="0.2">
      <c r="A221">
        <v>221</v>
      </c>
      <c r="B221" t="s">
        <v>9</v>
      </c>
      <c r="C221">
        <v>1</v>
      </c>
      <c r="D221" t="s">
        <v>28</v>
      </c>
      <c r="E221">
        <v>4.3470000000000004</v>
      </c>
      <c r="F221">
        <v>42.152000000000001</v>
      </c>
      <c r="G221">
        <v>9.6968023924545665</v>
      </c>
      <c r="H221">
        <v>10</v>
      </c>
      <c r="I221">
        <v>0.1608</v>
      </c>
      <c r="J221">
        <v>0.72</v>
      </c>
      <c r="K221">
        <v>5.34</v>
      </c>
      <c r="L221">
        <v>55.29</v>
      </c>
      <c r="M221">
        <v>36</v>
      </c>
      <c r="N221">
        <v>4</v>
      </c>
      <c r="O221">
        <v>40</v>
      </c>
      <c r="P221">
        <v>4.7501225000000001E-2</v>
      </c>
      <c r="Q221" t="s">
        <v>33</v>
      </c>
      <c r="R221" s="1">
        <v>0.26666666666666666</v>
      </c>
      <c r="S221" s="9">
        <v>0.26666666666666666</v>
      </c>
    </row>
    <row r="222" spans="1:19" x14ac:dyDescent="0.2">
      <c r="A222">
        <v>222</v>
      </c>
      <c r="B222" t="s">
        <v>9</v>
      </c>
      <c r="C222">
        <v>1</v>
      </c>
      <c r="D222" t="s">
        <v>28</v>
      </c>
      <c r="E222">
        <v>4.3470000000000004</v>
      </c>
      <c r="F222">
        <v>42.152000000000001</v>
      </c>
      <c r="G222">
        <v>9.6968023924545665</v>
      </c>
      <c r="H222">
        <v>10</v>
      </c>
      <c r="I222">
        <v>0.1608</v>
      </c>
      <c r="J222">
        <v>0.72</v>
      </c>
      <c r="K222">
        <v>5.34</v>
      </c>
      <c r="L222">
        <v>55.29</v>
      </c>
      <c r="M222">
        <v>36</v>
      </c>
      <c r="N222">
        <v>4</v>
      </c>
      <c r="O222">
        <v>40</v>
      </c>
      <c r="P222">
        <v>4.7501225000000001E-2</v>
      </c>
      <c r="Q222" t="s">
        <v>116</v>
      </c>
      <c r="R222" s="1">
        <v>1.6666666666666667</v>
      </c>
      <c r="S222" s="9">
        <v>1.6666666666666667</v>
      </c>
    </row>
    <row r="223" spans="1:19" x14ac:dyDescent="0.2">
      <c r="A223">
        <v>223</v>
      </c>
      <c r="B223" t="s">
        <v>9</v>
      </c>
      <c r="C223">
        <v>1</v>
      </c>
      <c r="D223" t="s">
        <v>28</v>
      </c>
      <c r="E223">
        <v>4.3470000000000004</v>
      </c>
      <c r="F223">
        <v>42.152000000000001</v>
      </c>
      <c r="G223">
        <v>9.6968023924545665</v>
      </c>
      <c r="H223">
        <v>10</v>
      </c>
      <c r="I223">
        <v>0.1608</v>
      </c>
      <c r="J223">
        <v>0.72</v>
      </c>
      <c r="K223">
        <v>5.34</v>
      </c>
      <c r="L223">
        <v>55.29</v>
      </c>
      <c r="M223">
        <v>36</v>
      </c>
      <c r="N223">
        <v>4</v>
      </c>
      <c r="O223">
        <v>40</v>
      </c>
      <c r="P223">
        <v>4.7501225000000001E-2</v>
      </c>
      <c r="Q223" t="s">
        <v>25</v>
      </c>
      <c r="R223" s="1">
        <v>2.2666666666666666</v>
      </c>
      <c r="S223" s="9">
        <v>2.2666666666666666</v>
      </c>
    </row>
    <row r="224" spans="1:19" x14ac:dyDescent="0.2">
      <c r="A224">
        <v>224</v>
      </c>
      <c r="B224" t="s">
        <v>9</v>
      </c>
      <c r="C224">
        <v>1</v>
      </c>
      <c r="D224" t="s">
        <v>28</v>
      </c>
      <c r="E224">
        <v>4.3470000000000004</v>
      </c>
      <c r="F224">
        <v>42.152000000000001</v>
      </c>
      <c r="G224">
        <v>9.6968023924545665</v>
      </c>
      <c r="H224">
        <v>10</v>
      </c>
      <c r="I224">
        <v>0.1608</v>
      </c>
      <c r="J224">
        <v>0.72</v>
      </c>
      <c r="K224">
        <v>5.34</v>
      </c>
      <c r="L224">
        <v>55.29</v>
      </c>
      <c r="M224">
        <v>36</v>
      </c>
      <c r="N224">
        <v>4</v>
      </c>
      <c r="O224">
        <v>40</v>
      </c>
      <c r="P224">
        <v>4.7501225000000001E-2</v>
      </c>
      <c r="Q224" t="s">
        <v>117</v>
      </c>
      <c r="R224" s="1">
        <v>11.76470588235294</v>
      </c>
      <c r="S224" s="9">
        <v>11.76470588235294</v>
      </c>
    </row>
    <row r="225" spans="1:19" x14ac:dyDescent="0.2">
      <c r="A225">
        <v>225</v>
      </c>
      <c r="B225" t="s">
        <v>9</v>
      </c>
      <c r="C225">
        <v>1</v>
      </c>
      <c r="D225" t="s">
        <v>27</v>
      </c>
      <c r="E225">
        <v>2.448</v>
      </c>
      <c r="F225">
        <v>50.636000000000003</v>
      </c>
      <c r="G225">
        <v>20.684640522875817</v>
      </c>
      <c r="H225">
        <v>63</v>
      </c>
      <c r="I225">
        <v>1.0127999999999999</v>
      </c>
      <c r="J225">
        <v>0.72</v>
      </c>
      <c r="K225">
        <v>5.34</v>
      </c>
      <c r="L225">
        <v>55.29</v>
      </c>
      <c r="M225">
        <v>36</v>
      </c>
      <c r="N225">
        <v>4</v>
      </c>
      <c r="O225">
        <v>40</v>
      </c>
      <c r="P225">
        <v>6.4860693999999997E-2</v>
      </c>
      <c r="Q225" t="s">
        <v>2</v>
      </c>
      <c r="R225" s="1">
        <v>4</v>
      </c>
      <c r="S225" s="9">
        <v>4</v>
      </c>
    </row>
    <row r="226" spans="1:19" x14ac:dyDescent="0.2">
      <c r="A226">
        <v>226</v>
      </c>
      <c r="B226" t="s">
        <v>9</v>
      </c>
      <c r="C226">
        <v>1</v>
      </c>
      <c r="D226" t="s">
        <v>27</v>
      </c>
      <c r="E226">
        <v>2.448</v>
      </c>
      <c r="F226">
        <v>50.636000000000003</v>
      </c>
      <c r="G226">
        <v>20.684640522875817</v>
      </c>
      <c r="H226">
        <v>63</v>
      </c>
      <c r="I226">
        <v>1.0127999999999999</v>
      </c>
      <c r="J226">
        <v>0.72</v>
      </c>
      <c r="K226">
        <v>5.34</v>
      </c>
      <c r="L226">
        <v>55.29</v>
      </c>
      <c r="M226">
        <v>36</v>
      </c>
      <c r="N226">
        <v>4</v>
      </c>
      <c r="O226">
        <v>40</v>
      </c>
      <c r="P226">
        <v>6.4860693999999997E-2</v>
      </c>
      <c r="Q226" t="s">
        <v>3</v>
      </c>
      <c r="R226" s="1">
        <v>9.6</v>
      </c>
      <c r="S226" s="9">
        <v>9.6</v>
      </c>
    </row>
    <row r="227" spans="1:19" x14ac:dyDescent="0.2">
      <c r="A227">
        <v>227</v>
      </c>
      <c r="B227" t="s">
        <v>9</v>
      </c>
      <c r="C227">
        <v>1</v>
      </c>
      <c r="D227" t="s">
        <v>27</v>
      </c>
      <c r="E227">
        <v>2.448</v>
      </c>
      <c r="F227">
        <v>50.636000000000003</v>
      </c>
      <c r="G227">
        <v>20.684640522875817</v>
      </c>
      <c r="H227">
        <v>63</v>
      </c>
      <c r="I227">
        <v>1.0127999999999999</v>
      </c>
      <c r="J227">
        <v>0.72</v>
      </c>
      <c r="K227">
        <v>5.34</v>
      </c>
      <c r="L227">
        <v>55.29</v>
      </c>
      <c r="M227">
        <v>36</v>
      </c>
      <c r="N227">
        <v>4</v>
      </c>
      <c r="O227">
        <v>40</v>
      </c>
      <c r="P227">
        <v>6.4860693999999997E-2</v>
      </c>
      <c r="Q227" t="s">
        <v>4</v>
      </c>
      <c r="R227" s="1">
        <v>5.27</v>
      </c>
      <c r="S227" s="9">
        <v>5.27</v>
      </c>
    </row>
    <row r="228" spans="1:19" x14ac:dyDescent="0.2">
      <c r="A228">
        <v>228</v>
      </c>
      <c r="B228" t="s">
        <v>9</v>
      </c>
      <c r="C228">
        <v>1</v>
      </c>
      <c r="D228" t="s">
        <v>27</v>
      </c>
      <c r="E228">
        <v>2.448</v>
      </c>
      <c r="F228">
        <v>50.636000000000003</v>
      </c>
      <c r="G228">
        <v>20.684640522875817</v>
      </c>
      <c r="H228">
        <v>63</v>
      </c>
      <c r="I228">
        <v>1.0127999999999999</v>
      </c>
      <c r="J228">
        <v>0.72</v>
      </c>
      <c r="K228">
        <v>5.34</v>
      </c>
      <c r="L228">
        <v>55.29</v>
      </c>
      <c r="M228">
        <v>36</v>
      </c>
      <c r="N228">
        <v>4</v>
      </c>
      <c r="O228">
        <v>40</v>
      </c>
      <c r="P228">
        <v>6.4860693999999997E-2</v>
      </c>
      <c r="Q228" t="s">
        <v>5</v>
      </c>
      <c r="R228" s="1">
        <v>2.1333333333333333</v>
      </c>
      <c r="S228" s="9">
        <v>2.1333333333333333</v>
      </c>
    </row>
    <row r="229" spans="1:19" x14ac:dyDescent="0.2">
      <c r="A229">
        <v>229</v>
      </c>
      <c r="B229" t="s">
        <v>9</v>
      </c>
      <c r="C229">
        <v>1</v>
      </c>
      <c r="D229" t="s">
        <v>27</v>
      </c>
      <c r="E229">
        <v>2.448</v>
      </c>
      <c r="F229">
        <v>50.636000000000003</v>
      </c>
      <c r="G229">
        <v>20.684640522875817</v>
      </c>
      <c r="H229">
        <v>63</v>
      </c>
      <c r="I229">
        <v>1.0127999999999999</v>
      </c>
      <c r="J229">
        <v>0.72</v>
      </c>
      <c r="K229">
        <v>5.34</v>
      </c>
      <c r="L229">
        <v>55.29</v>
      </c>
      <c r="M229">
        <v>36</v>
      </c>
      <c r="N229">
        <v>4</v>
      </c>
      <c r="O229">
        <v>40</v>
      </c>
      <c r="P229">
        <v>6.4860693999999997E-2</v>
      </c>
      <c r="Q229" t="s">
        <v>22</v>
      </c>
      <c r="R229" s="1">
        <v>4</v>
      </c>
      <c r="S229" s="9">
        <v>4</v>
      </c>
    </row>
    <row r="230" spans="1:19" x14ac:dyDescent="0.2">
      <c r="A230">
        <v>230</v>
      </c>
      <c r="B230" t="s">
        <v>9</v>
      </c>
      <c r="C230">
        <v>1</v>
      </c>
      <c r="D230" t="s">
        <v>27</v>
      </c>
      <c r="E230">
        <v>2.448</v>
      </c>
      <c r="F230">
        <v>50.636000000000003</v>
      </c>
      <c r="G230">
        <v>20.684640522875817</v>
      </c>
      <c r="H230">
        <v>63</v>
      </c>
      <c r="I230">
        <v>1.0127999999999999</v>
      </c>
      <c r="J230">
        <v>0.72</v>
      </c>
      <c r="K230">
        <v>5.34</v>
      </c>
      <c r="L230">
        <v>55.29</v>
      </c>
      <c r="M230">
        <v>36</v>
      </c>
      <c r="N230">
        <v>4</v>
      </c>
      <c r="O230">
        <v>40</v>
      </c>
      <c r="P230">
        <v>6.4860693999999997E-2</v>
      </c>
      <c r="Q230" t="s">
        <v>104</v>
      </c>
      <c r="R230" s="1">
        <v>1.5999999999999999</v>
      </c>
      <c r="S230" s="9">
        <v>1.5999999999999999</v>
      </c>
    </row>
    <row r="231" spans="1:19" x14ac:dyDescent="0.2">
      <c r="A231">
        <v>231</v>
      </c>
      <c r="B231" t="s">
        <v>9</v>
      </c>
      <c r="C231">
        <v>1</v>
      </c>
      <c r="D231" t="s">
        <v>27</v>
      </c>
      <c r="E231">
        <v>2.448</v>
      </c>
      <c r="F231">
        <v>50.636000000000003</v>
      </c>
      <c r="G231">
        <v>20.684640522875817</v>
      </c>
      <c r="H231">
        <v>63</v>
      </c>
      <c r="I231">
        <v>1.0127999999999999</v>
      </c>
      <c r="J231">
        <v>0.72</v>
      </c>
      <c r="K231">
        <v>5.34</v>
      </c>
      <c r="L231">
        <v>55.29</v>
      </c>
      <c r="M231">
        <v>36</v>
      </c>
      <c r="N231">
        <v>4</v>
      </c>
      <c r="O231">
        <v>40</v>
      </c>
      <c r="P231">
        <v>6.4860693999999997E-2</v>
      </c>
      <c r="Q231" t="s">
        <v>105</v>
      </c>
      <c r="R231" s="1">
        <v>6.6666666666666666E-2</v>
      </c>
      <c r="S231" s="9">
        <v>6.6666666666666666E-2</v>
      </c>
    </row>
    <row r="232" spans="1:19" x14ac:dyDescent="0.2">
      <c r="A232">
        <v>232</v>
      </c>
      <c r="B232" t="s">
        <v>9</v>
      </c>
      <c r="C232">
        <v>1</v>
      </c>
      <c r="D232" t="s">
        <v>27</v>
      </c>
      <c r="E232">
        <v>2.448</v>
      </c>
      <c r="F232">
        <v>50.636000000000003</v>
      </c>
      <c r="G232">
        <v>20.684640522875817</v>
      </c>
      <c r="H232">
        <v>63</v>
      </c>
      <c r="I232">
        <v>1.0127999999999999</v>
      </c>
      <c r="J232">
        <v>0.72</v>
      </c>
      <c r="K232">
        <v>5.34</v>
      </c>
      <c r="L232">
        <v>55.29</v>
      </c>
      <c r="M232">
        <v>36</v>
      </c>
      <c r="N232">
        <v>4</v>
      </c>
      <c r="O232">
        <v>40</v>
      </c>
      <c r="P232">
        <v>6.4860693999999997E-2</v>
      </c>
      <c r="Q232" t="s">
        <v>102</v>
      </c>
      <c r="R232" s="1">
        <v>13.6</v>
      </c>
      <c r="S232" s="9">
        <v>13.6</v>
      </c>
    </row>
    <row r="233" spans="1:19" x14ac:dyDescent="0.2">
      <c r="A233">
        <v>233</v>
      </c>
      <c r="B233" t="s">
        <v>9</v>
      </c>
      <c r="C233">
        <v>1</v>
      </c>
      <c r="D233" t="s">
        <v>27</v>
      </c>
      <c r="E233">
        <v>2.448</v>
      </c>
      <c r="F233">
        <v>50.636000000000003</v>
      </c>
      <c r="G233">
        <v>20.684640522875817</v>
      </c>
      <c r="H233">
        <v>63</v>
      </c>
      <c r="I233">
        <v>1.0127999999999999</v>
      </c>
      <c r="J233">
        <v>0.72</v>
      </c>
      <c r="K233">
        <v>5.34</v>
      </c>
      <c r="L233">
        <v>55.29</v>
      </c>
      <c r="M233">
        <v>36</v>
      </c>
      <c r="N233">
        <v>4</v>
      </c>
      <c r="O233">
        <v>40</v>
      </c>
      <c r="P233">
        <v>6.4860693999999997E-2</v>
      </c>
      <c r="Q233" t="s">
        <v>103</v>
      </c>
      <c r="R233" s="1">
        <v>11.403333333333332</v>
      </c>
      <c r="S233" s="9">
        <v>11.403333333333332</v>
      </c>
    </row>
    <row r="234" spans="1:19" x14ac:dyDescent="0.2">
      <c r="A234">
        <v>234</v>
      </c>
      <c r="B234" t="s">
        <v>9</v>
      </c>
      <c r="C234">
        <v>1</v>
      </c>
      <c r="D234" t="s">
        <v>27</v>
      </c>
      <c r="E234">
        <v>2.448</v>
      </c>
      <c r="F234">
        <v>50.636000000000003</v>
      </c>
      <c r="G234">
        <v>20.684640522875817</v>
      </c>
      <c r="H234">
        <v>63</v>
      </c>
      <c r="I234">
        <v>1.0127999999999999</v>
      </c>
      <c r="J234">
        <v>0.72</v>
      </c>
      <c r="K234">
        <v>5.34</v>
      </c>
      <c r="L234">
        <v>55.29</v>
      </c>
      <c r="M234">
        <v>36</v>
      </c>
      <c r="N234">
        <v>4</v>
      </c>
      <c r="O234">
        <v>40</v>
      </c>
      <c r="P234">
        <v>6.4860693999999997E-2</v>
      </c>
      <c r="Q234" t="s">
        <v>120</v>
      </c>
      <c r="R234" s="1">
        <v>25.00333333333333</v>
      </c>
      <c r="S234" s="9">
        <v>25.00333333333333</v>
      </c>
    </row>
    <row r="235" spans="1:19" x14ac:dyDescent="0.2">
      <c r="A235">
        <v>235</v>
      </c>
      <c r="B235" t="s">
        <v>9</v>
      </c>
      <c r="C235">
        <v>1</v>
      </c>
      <c r="D235" t="s">
        <v>27</v>
      </c>
      <c r="E235">
        <v>2.448</v>
      </c>
      <c r="F235">
        <v>50.636000000000003</v>
      </c>
      <c r="G235">
        <v>20.684640522875817</v>
      </c>
      <c r="H235">
        <v>63</v>
      </c>
      <c r="I235">
        <v>1.0127999999999999</v>
      </c>
      <c r="J235">
        <v>0.72</v>
      </c>
      <c r="K235">
        <v>5.34</v>
      </c>
      <c r="L235">
        <v>55.29</v>
      </c>
      <c r="M235">
        <v>36</v>
      </c>
      <c r="N235">
        <v>4</v>
      </c>
      <c r="O235">
        <v>40</v>
      </c>
      <c r="P235">
        <v>6.4860693999999997E-2</v>
      </c>
      <c r="Q235" t="s">
        <v>33</v>
      </c>
      <c r="R235" s="1">
        <v>1.6666666666666665</v>
      </c>
      <c r="S235" s="9">
        <v>1.6666666666666665</v>
      </c>
    </row>
    <row r="236" spans="1:19" x14ac:dyDescent="0.2">
      <c r="A236">
        <v>236</v>
      </c>
      <c r="B236" t="s">
        <v>9</v>
      </c>
      <c r="C236">
        <v>1</v>
      </c>
      <c r="D236" t="s">
        <v>27</v>
      </c>
      <c r="E236">
        <v>2.448</v>
      </c>
      <c r="F236">
        <v>50.636000000000003</v>
      </c>
      <c r="G236">
        <v>20.684640522875817</v>
      </c>
      <c r="H236">
        <v>63</v>
      </c>
      <c r="I236">
        <v>1.0127999999999999</v>
      </c>
      <c r="J236">
        <v>0.72</v>
      </c>
      <c r="K236">
        <v>5.34</v>
      </c>
      <c r="L236">
        <v>55.29</v>
      </c>
      <c r="M236">
        <v>36</v>
      </c>
      <c r="N236">
        <v>4</v>
      </c>
      <c r="O236">
        <v>40</v>
      </c>
      <c r="P236">
        <v>6.4860693999999997E-2</v>
      </c>
      <c r="Q236" t="s">
        <v>116</v>
      </c>
      <c r="R236" s="1">
        <v>7.7999999999999989</v>
      </c>
      <c r="S236" s="9">
        <v>7.7999999999999989</v>
      </c>
    </row>
    <row r="237" spans="1:19" x14ac:dyDescent="0.2">
      <c r="A237">
        <v>237</v>
      </c>
      <c r="B237" t="s">
        <v>9</v>
      </c>
      <c r="C237">
        <v>1</v>
      </c>
      <c r="D237" t="s">
        <v>27</v>
      </c>
      <c r="E237">
        <v>2.448</v>
      </c>
      <c r="F237">
        <v>50.636000000000003</v>
      </c>
      <c r="G237">
        <v>20.684640522875817</v>
      </c>
      <c r="H237">
        <v>63</v>
      </c>
      <c r="I237">
        <v>1.0127999999999999</v>
      </c>
      <c r="J237">
        <v>0.72</v>
      </c>
      <c r="K237">
        <v>5.34</v>
      </c>
      <c r="L237">
        <v>55.29</v>
      </c>
      <c r="M237">
        <v>36</v>
      </c>
      <c r="N237">
        <v>4</v>
      </c>
      <c r="O237">
        <v>40</v>
      </c>
      <c r="P237">
        <v>6.4860693999999997E-2</v>
      </c>
      <c r="Q237" t="s">
        <v>25</v>
      </c>
      <c r="R237" s="1">
        <v>26.669999999999998</v>
      </c>
      <c r="S237" s="9">
        <v>26.669999999999998</v>
      </c>
    </row>
    <row r="238" spans="1:19" x14ac:dyDescent="0.2">
      <c r="A238">
        <v>238</v>
      </c>
      <c r="B238" t="s">
        <v>9</v>
      </c>
      <c r="C238">
        <v>1</v>
      </c>
      <c r="D238" t="s">
        <v>27</v>
      </c>
      <c r="E238">
        <v>2.448</v>
      </c>
      <c r="F238">
        <v>50.636000000000003</v>
      </c>
      <c r="G238">
        <v>20.684640522875817</v>
      </c>
      <c r="H238">
        <v>63</v>
      </c>
      <c r="I238">
        <v>1.0127999999999999</v>
      </c>
      <c r="J238">
        <v>0.72</v>
      </c>
      <c r="K238">
        <v>5.34</v>
      </c>
      <c r="L238">
        <v>55.29</v>
      </c>
      <c r="M238">
        <v>36</v>
      </c>
      <c r="N238">
        <v>4</v>
      </c>
      <c r="O238">
        <v>40</v>
      </c>
      <c r="P238">
        <v>6.4860693999999997E-2</v>
      </c>
      <c r="Q238" t="s">
        <v>117</v>
      </c>
      <c r="R238" s="1">
        <v>6.2492188476440447</v>
      </c>
      <c r="S238" s="9">
        <v>6.2492188476440447</v>
      </c>
    </row>
    <row r="239" spans="1:19" x14ac:dyDescent="0.2">
      <c r="A239">
        <v>239</v>
      </c>
      <c r="B239" t="s">
        <v>9</v>
      </c>
      <c r="C239">
        <v>1</v>
      </c>
      <c r="D239" t="s">
        <v>27</v>
      </c>
      <c r="E239">
        <v>1.0129999999999999</v>
      </c>
      <c r="F239">
        <v>25.38</v>
      </c>
      <c r="G239">
        <v>25.054294175715697</v>
      </c>
      <c r="H239">
        <v>63</v>
      </c>
      <c r="I239">
        <v>1.0127999999999999</v>
      </c>
      <c r="J239">
        <v>0.72</v>
      </c>
      <c r="K239">
        <v>5.34</v>
      </c>
      <c r="L239">
        <v>55.29</v>
      </c>
      <c r="M239">
        <v>36</v>
      </c>
      <c r="N239">
        <v>4</v>
      </c>
      <c r="O239">
        <v>40</v>
      </c>
      <c r="P239">
        <v>5.8089602999999997E-2</v>
      </c>
      <c r="Q239" t="s">
        <v>2</v>
      </c>
      <c r="R239" s="1">
        <v>1.33</v>
      </c>
      <c r="S239" s="9">
        <v>1.33</v>
      </c>
    </row>
    <row r="240" spans="1:19" x14ac:dyDescent="0.2">
      <c r="A240">
        <v>240</v>
      </c>
      <c r="B240" t="s">
        <v>9</v>
      </c>
      <c r="C240">
        <v>1</v>
      </c>
      <c r="D240" t="s">
        <v>27</v>
      </c>
      <c r="E240">
        <v>1.0129999999999999</v>
      </c>
      <c r="F240">
        <v>25.38</v>
      </c>
      <c r="G240">
        <v>25.054294175715697</v>
      </c>
      <c r="H240">
        <v>63</v>
      </c>
      <c r="I240">
        <v>1.0127999999999999</v>
      </c>
      <c r="J240">
        <v>0.72</v>
      </c>
      <c r="K240">
        <v>5.34</v>
      </c>
      <c r="L240">
        <v>55.29</v>
      </c>
      <c r="M240">
        <v>36</v>
      </c>
      <c r="N240">
        <v>4</v>
      </c>
      <c r="O240">
        <v>40</v>
      </c>
      <c r="P240">
        <v>5.8089602999999997E-2</v>
      </c>
      <c r="Q240" t="s">
        <v>3</v>
      </c>
      <c r="R240" s="1">
        <v>3.53</v>
      </c>
      <c r="S240" s="9">
        <v>3.53</v>
      </c>
    </row>
    <row r="241" spans="1:19" x14ac:dyDescent="0.2">
      <c r="A241">
        <v>241</v>
      </c>
      <c r="B241" t="s">
        <v>9</v>
      </c>
      <c r="C241">
        <v>1</v>
      </c>
      <c r="D241" t="s">
        <v>27</v>
      </c>
      <c r="E241">
        <v>1.0129999999999999</v>
      </c>
      <c r="F241">
        <v>25.38</v>
      </c>
      <c r="G241">
        <v>25.054294175715697</v>
      </c>
      <c r="H241">
        <v>63</v>
      </c>
      <c r="I241">
        <v>1.0127999999999999</v>
      </c>
      <c r="J241">
        <v>0.72</v>
      </c>
      <c r="K241">
        <v>5.34</v>
      </c>
      <c r="L241">
        <v>55.29</v>
      </c>
      <c r="M241">
        <v>36</v>
      </c>
      <c r="N241">
        <v>4</v>
      </c>
      <c r="O241">
        <v>40</v>
      </c>
      <c r="P241">
        <v>5.8089602999999997E-2</v>
      </c>
      <c r="Q241" t="s">
        <v>4</v>
      </c>
      <c r="R241" s="1">
        <v>3.8</v>
      </c>
      <c r="S241" s="9">
        <v>3.8</v>
      </c>
    </row>
    <row r="242" spans="1:19" x14ac:dyDescent="0.2">
      <c r="A242">
        <v>242</v>
      </c>
      <c r="B242" t="s">
        <v>9</v>
      </c>
      <c r="C242">
        <v>1</v>
      </c>
      <c r="D242" t="s">
        <v>27</v>
      </c>
      <c r="E242">
        <v>1.0129999999999999</v>
      </c>
      <c r="F242">
        <v>25.38</v>
      </c>
      <c r="G242">
        <v>25.054294175715697</v>
      </c>
      <c r="H242">
        <v>63</v>
      </c>
      <c r="I242">
        <v>1.0127999999999999</v>
      </c>
      <c r="J242">
        <v>0.72</v>
      </c>
      <c r="K242">
        <v>5.34</v>
      </c>
      <c r="L242">
        <v>55.29</v>
      </c>
      <c r="M242">
        <v>36</v>
      </c>
      <c r="N242">
        <v>4</v>
      </c>
      <c r="O242">
        <v>40</v>
      </c>
      <c r="P242">
        <v>5.8089602999999997E-2</v>
      </c>
      <c r="Q242" t="s">
        <v>5</v>
      </c>
      <c r="R242" s="1">
        <v>2.4</v>
      </c>
      <c r="S242" s="9">
        <v>2.4</v>
      </c>
    </row>
    <row r="243" spans="1:19" x14ac:dyDescent="0.2">
      <c r="A243">
        <v>243</v>
      </c>
      <c r="B243" t="s">
        <v>9</v>
      </c>
      <c r="C243">
        <v>1</v>
      </c>
      <c r="D243" t="s">
        <v>27</v>
      </c>
      <c r="E243">
        <v>1.0129999999999999</v>
      </c>
      <c r="F243">
        <v>25.38</v>
      </c>
      <c r="G243">
        <v>25.054294175715697</v>
      </c>
      <c r="H243">
        <v>63</v>
      </c>
      <c r="I243">
        <v>1.0127999999999999</v>
      </c>
      <c r="J243">
        <v>0.72</v>
      </c>
      <c r="K243">
        <v>5.34</v>
      </c>
      <c r="L243">
        <v>55.29</v>
      </c>
      <c r="M243">
        <v>36</v>
      </c>
      <c r="N243">
        <v>4</v>
      </c>
      <c r="O243">
        <v>40</v>
      </c>
      <c r="P243">
        <v>5.8089602999999997E-2</v>
      </c>
      <c r="Q243" t="s">
        <v>22</v>
      </c>
      <c r="R243" s="1">
        <v>3.7999999999999994</v>
      </c>
      <c r="S243" s="9">
        <v>3.7999999999999994</v>
      </c>
    </row>
    <row r="244" spans="1:19" x14ac:dyDescent="0.2">
      <c r="A244">
        <v>244</v>
      </c>
      <c r="B244" t="s">
        <v>9</v>
      </c>
      <c r="C244">
        <v>1</v>
      </c>
      <c r="D244" t="s">
        <v>27</v>
      </c>
      <c r="E244">
        <v>1.0129999999999999</v>
      </c>
      <c r="F244">
        <v>25.38</v>
      </c>
      <c r="G244">
        <v>25.054294175715697</v>
      </c>
      <c r="H244">
        <v>63</v>
      </c>
      <c r="I244">
        <v>1.0127999999999999</v>
      </c>
      <c r="J244">
        <v>0.72</v>
      </c>
      <c r="K244">
        <v>5.34</v>
      </c>
      <c r="L244">
        <v>55.29</v>
      </c>
      <c r="M244">
        <v>36</v>
      </c>
      <c r="N244">
        <v>4</v>
      </c>
      <c r="O244">
        <v>40</v>
      </c>
      <c r="P244">
        <v>5.8089602999999997E-2</v>
      </c>
      <c r="Q244" t="s">
        <v>104</v>
      </c>
      <c r="R244" s="1">
        <v>1.4666666666666668</v>
      </c>
      <c r="S244" s="9">
        <v>1.4666666666666668</v>
      </c>
    </row>
    <row r="245" spans="1:19" x14ac:dyDescent="0.2">
      <c r="A245">
        <v>245</v>
      </c>
      <c r="B245" t="s">
        <v>9</v>
      </c>
      <c r="C245">
        <v>1</v>
      </c>
      <c r="D245" t="s">
        <v>27</v>
      </c>
      <c r="E245">
        <v>1.0129999999999999</v>
      </c>
      <c r="F245">
        <v>25.38</v>
      </c>
      <c r="G245">
        <v>25.054294175715697</v>
      </c>
      <c r="H245">
        <v>63</v>
      </c>
      <c r="I245">
        <v>1.0127999999999999</v>
      </c>
      <c r="J245">
        <v>0.72</v>
      </c>
      <c r="K245">
        <v>5.34</v>
      </c>
      <c r="L245">
        <v>55.29</v>
      </c>
      <c r="M245">
        <v>36</v>
      </c>
      <c r="N245">
        <v>4</v>
      </c>
      <c r="O245">
        <v>40</v>
      </c>
      <c r="P245">
        <v>5.8089602999999997E-2</v>
      </c>
      <c r="Q245" t="s">
        <v>105</v>
      </c>
      <c r="R245" s="1">
        <v>0</v>
      </c>
      <c r="S245" s="9">
        <v>0</v>
      </c>
    </row>
    <row r="246" spans="1:19" x14ac:dyDescent="0.2">
      <c r="A246">
        <v>246</v>
      </c>
      <c r="B246" t="s">
        <v>9</v>
      </c>
      <c r="C246">
        <v>1</v>
      </c>
      <c r="D246" t="s">
        <v>27</v>
      </c>
      <c r="E246">
        <v>1.0129999999999999</v>
      </c>
      <c r="F246">
        <v>25.38</v>
      </c>
      <c r="G246">
        <v>25.054294175715697</v>
      </c>
      <c r="H246">
        <v>63</v>
      </c>
      <c r="I246">
        <v>1.0127999999999999</v>
      </c>
      <c r="J246">
        <v>0.72</v>
      </c>
      <c r="K246">
        <v>5.34</v>
      </c>
      <c r="L246">
        <v>55.29</v>
      </c>
      <c r="M246">
        <v>36</v>
      </c>
      <c r="N246">
        <v>4</v>
      </c>
      <c r="O246">
        <v>40</v>
      </c>
      <c r="P246">
        <v>5.8089602999999997E-2</v>
      </c>
      <c r="Q246" t="s">
        <v>102</v>
      </c>
      <c r="R246" s="1">
        <v>4.8599999999999994</v>
      </c>
      <c r="S246" s="9">
        <v>4.8599999999999994</v>
      </c>
    </row>
    <row r="247" spans="1:19" x14ac:dyDescent="0.2">
      <c r="A247">
        <v>247</v>
      </c>
      <c r="B247" t="s">
        <v>9</v>
      </c>
      <c r="C247">
        <v>1</v>
      </c>
      <c r="D247" t="s">
        <v>27</v>
      </c>
      <c r="E247">
        <v>1.0129999999999999</v>
      </c>
      <c r="F247">
        <v>25.38</v>
      </c>
      <c r="G247">
        <v>25.054294175715697</v>
      </c>
      <c r="H247">
        <v>63</v>
      </c>
      <c r="I247">
        <v>1.0127999999999999</v>
      </c>
      <c r="J247">
        <v>0.72</v>
      </c>
      <c r="K247">
        <v>5.34</v>
      </c>
      <c r="L247">
        <v>55.29</v>
      </c>
      <c r="M247">
        <v>36</v>
      </c>
      <c r="N247">
        <v>4</v>
      </c>
      <c r="O247">
        <v>40</v>
      </c>
      <c r="P247">
        <v>5.8089602999999997E-2</v>
      </c>
      <c r="Q247" t="s">
        <v>103</v>
      </c>
      <c r="R247" s="1">
        <v>9.9999999999999982</v>
      </c>
      <c r="S247" s="9">
        <v>9.9999999999999982</v>
      </c>
    </row>
    <row r="248" spans="1:19" x14ac:dyDescent="0.2">
      <c r="A248">
        <v>248</v>
      </c>
      <c r="B248" t="s">
        <v>9</v>
      </c>
      <c r="C248">
        <v>1</v>
      </c>
      <c r="D248" t="s">
        <v>27</v>
      </c>
      <c r="E248">
        <v>1.0129999999999999</v>
      </c>
      <c r="F248">
        <v>25.38</v>
      </c>
      <c r="G248">
        <v>25.054294175715697</v>
      </c>
      <c r="H248">
        <v>63</v>
      </c>
      <c r="I248">
        <v>1.0127999999999999</v>
      </c>
      <c r="J248">
        <v>0.72</v>
      </c>
      <c r="K248">
        <v>5.34</v>
      </c>
      <c r="L248">
        <v>55.29</v>
      </c>
      <c r="M248">
        <v>36</v>
      </c>
      <c r="N248">
        <v>4</v>
      </c>
      <c r="O248">
        <v>40</v>
      </c>
      <c r="P248">
        <v>5.8089602999999997E-2</v>
      </c>
      <c r="Q248" t="s">
        <v>120</v>
      </c>
      <c r="R248" s="1">
        <v>14.86</v>
      </c>
      <c r="S248" s="9">
        <v>14.86</v>
      </c>
    </row>
    <row r="249" spans="1:19" x14ac:dyDescent="0.2">
      <c r="A249">
        <v>249</v>
      </c>
      <c r="B249" t="s">
        <v>9</v>
      </c>
      <c r="C249">
        <v>1</v>
      </c>
      <c r="D249" t="s">
        <v>27</v>
      </c>
      <c r="E249">
        <v>1.0129999999999999</v>
      </c>
      <c r="F249">
        <v>25.38</v>
      </c>
      <c r="G249">
        <v>25.054294175715697</v>
      </c>
      <c r="H249">
        <v>63</v>
      </c>
      <c r="I249">
        <v>1.0127999999999999</v>
      </c>
      <c r="J249">
        <v>0.72</v>
      </c>
      <c r="K249">
        <v>5.34</v>
      </c>
      <c r="L249">
        <v>55.29</v>
      </c>
      <c r="M249">
        <v>36</v>
      </c>
      <c r="N249">
        <v>4</v>
      </c>
      <c r="O249">
        <v>40</v>
      </c>
      <c r="P249">
        <v>5.8089602999999997E-2</v>
      </c>
      <c r="Q249" t="s">
        <v>33</v>
      </c>
      <c r="R249" s="1">
        <v>1.4666666666666668</v>
      </c>
      <c r="S249" s="9">
        <v>1.4666666666666668</v>
      </c>
    </row>
    <row r="250" spans="1:19" x14ac:dyDescent="0.2">
      <c r="A250">
        <v>250</v>
      </c>
      <c r="B250" t="s">
        <v>9</v>
      </c>
      <c r="C250">
        <v>1</v>
      </c>
      <c r="D250" t="s">
        <v>27</v>
      </c>
      <c r="E250">
        <v>1.0129999999999999</v>
      </c>
      <c r="F250">
        <v>25.38</v>
      </c>
      <c r="G250">
        <v>25.054294175715697</v>
      </c>
      <c r="H250">
        <v>63</v>
      </c>
      <c r="I250">
        <v>1.0127999999999999</v>
      </c>
      <c r="J250">
        <v>0.72</v>
      </c>
      <c r="K250">
        <v>5.34</v>
      </c>
      <c r="L250">
        <v>55.29</v>
      </c>
      <c r="M250">
        <v>36</v>
      </c>
      <c r="N250">
        <v>4</v>
      </c>
      <c r="O250">
        <v>40</v>
      </c>
      <c r="P250">
        <v>5.8089602999999997E-2</v>
      </c>
      <c r="Q250" t="s">
        <v>116</v>
      </c>
      <c r="R250" s="1">
        <v>7.6666666666666661</v>
      </c>
      <c r="S250" s="9">
        <v>7.6666666666666661</v>
      </c>
    </row>
    <row r="251" spans="1:19" x14ac:dyDescent="0.2">
      <c r="A251">
        <v>251</v>
      </c>
      <c r="B251" t="s">
        <v>9</v>
      </c>
      <c r="C251">
        <v>1</v>
      </c>
      <c r="D251" t="s">
        <v>27</v>
      </c>
      <c r="E251">
        <v>1.0129999999999999</v>
      </c>
      <c r="F251">
        <v>25.38</v>
      </c>
      <c r="G251">
        <v>25.054294175715697</v>
      </c>
      <c r="H251">
        <v>63</v>
      </c>
      <c r="I251">
        <v>1.0127999999999999</v>
      </c>
      <c r="J251">
        <v>0.72</v>
      </c>
      <c r="K251">
        <v>5.34</v>
      </c>
      <c r="L251">
        <v>55.29</v>
      </c>
      <c r="M251">
        <v>36</v>
      </c>
      <c r="N251">
        <v>4</v>
      </c>
      <c r="O251">
        <v>40</v>
      </c>
      <c r="P251">
        <v>5.8089602999999997E-2</v>
      </c>
      <c r="Q251" t="s">
        <v>25</v>
      </c>
      <c r="R251" s="1">
        <v>16.326666666666668</v>
      </c>
      <c r="S251" s="9">
        <v>16.326666666666668</v>
      </c>
    </row>
    <row r="252" spans="1:19" x14ac:dyDescent="0.2">
      <c r="A252">
        <v>252</v>
      </c>
      <c r="B252" t="s">
        <v>9</v>
      </c>
      <c r="C252">
        <v>1</v>
      </c>
      <c r="D252" t="s">
        <v>27</v>
      </c>
      <c r="E252">
        <v>1.0129999999999999</v>
      </c>
      <c r="F252">
        <v>25.38</v>
      </c>
      <c r="G252">
        <v>25.054294175715697</v>
      </c>
      <c r="H252">
        <v>63</v>
      </c>
      <c r="I252">
        <v>1.0127999999999999</v>
      </c>
      <c r="J252">
        <v>0.72</v>
      </c>
      <c r="K252">
        <v>5.34</v>
      </c>
      <c r="L252">
        <v>55.29</v>
      </c>
      <c r="M252">
        <v>36</v>
      </c>
      <c r="N252">
        <v>4</v>
      </c>
      <c r="O252">
        <v>40</v>
      </c>
      <c r="P252">
        <v>5.8089602999999997E-2</v>
      </c>
      <c r="Q252" t="s">
        <v>117</v>
      </c>
      <c r="R252" s="1">
        <v>8.9832584728460585</v>
      </c>
      <c r="S252" s="9">
        <v>8.9832584728460585</v>
      </c>
    </row>
    <row r="253" spans="1:19" x14ac:dyDescent="0.2">
      <c r="A253">
        <v>253</v>
      </c>
      <c r="B253" t="s">
        <v>10</v>
      </c>
      <c r="C253">
        <v>1</v>
      </c>
      <c r="D253" t="s">
        <v>28</v>
      </c>
      <c r="E253">
        <v>4.3470000000000004</v>
      </c>
      <c r="F253">
        <v>42.152000000000001</v>
      </c>
      <c r="G253">
        <v>9.6968023924545665</v>
      </c>
      <c r="H253">
        <v>10</v>
      </c>
      <c r="I253">
        <v>0.1608</v>
      </c>
      <c r="J253">
        <v>0.72</v>
      </c>
      <c r="K253">
        <v>5.34</v>
      </c>
      <c r="L253">
        <v>55.29</v>
      </c>
      <c r="M253">
        <v>36</v>
      </c>
      <c r="N253">
        <v>4</v>
      </c>
      <c r="O253">
        <v>40</v>
      </c>
      <c r="P253">
        <v>5.8696936999999998E-2</v>
      </c>
      <c r="Q253" t="s">
        <v>2</v>
      </c>
      <c r="R253" s="1">
        <v>7.0000000000000007E-2</v>
      </c>
      <c r="S253" s="9">
        <v>7.0000000000000007E-2</v>
      </c>
    </row>
    <row r="254" spans="1:19" x14ac:dyDescent="0.2">
      <c r="A254">
        <v>254</v>
      </c>
      <c r="B254" t="s">
        <v>10</v>
      </c>
      <c r="C254">
        <v>1</v>
      </c>
      <c r="D254" t="s">
        <v>28</v>
      </c>
      <c r="E254">
        <v>4.3470000000000004</v>
      </c>
      <c r="F254">
        <v>42.152000000000001</v>
      </c>
      <c r="G254">
        <v>9.6968023924545665</v>
      </c>
      <c r="H254">
        <v>10</v>
      </c>
      <c r="I254">
        <v>0.1608</v>
      </c>
      <c r="J254">
        <v>0.72</v>
      </c>
      <c r="K254">
        <v>5.34</v>
      </c>
      <c r="L254">
        <v>55.29</v>
      </c>
      <c r="M254">
        <v>36</v>
      </c>
      <c r="N254">
        <v>4</v>
      </c>
      <c r="O254">
        <v>40</v>
      </c>
      <c r="P254">
        <v>5.8696936999999998E-2</v>
      </c>
      <c r="Q254" t="s">
        <v>3</v>
      </c>
      <c r="R254" s="1">
        <v>7.0000000000000007E-2</v>
      </c>
      <c r="S254" s="9">
        <v>7.0000000000000007E-2</v>
      </c>
    </row>
    <row r="255" spans="1:19" x14ac:dyDescent="0.2">
      <c r="A255">
        <v>255</v>
      </c>
      <c r="B255" t="s">
        <v>10</v>
      </c>
      <c r="C255">
        <v>1</v>
      </c>
      <c r="D255" t="s">
        <v>28</v>
      </c>
      <c r="E255">
        <v>4.3470000000000004</v>
      </c>
      <c r="F255">
        <v>42.152000000000001</v>
      </c>
      <c r="G255">
        <v>9.6968023924545665</v>
      </c>
      <c r="H255">
        <v>10</v>
      </c>
      <c r="I255">
        <v>0.1608</v>
      </c>
      <c r="J255">
        <v>0.72</v>
      </c>
      <c r="K255">
        <v>5.34</v>
      </c>
      <c r="L255">
        <v>55.29</v>
      </c>
      <c r="M255">
        <v>36</v>
      </c>
      <c r="N255">
        <v>4</v>
      </c>
      <c r="O255">
        <v>40</v>
      </c>
      <c r="P255">
        <v>5.8696936999999998E-2</v>
      </c>
      <c r="Q255" t="s">
        <v>4</v>
      </c>
      <c r="R255" s="1">
        <v>0.2</v>
      </c>
      <c r="S255" s="9">
        <v>0.2</v>
      </c>
    </row>
    <row r="256" spans="1:19" x14ac:dyDescent="0.2">
      <c r="A256">
        <v>256</v>
      </c>
      <c r="B256" t="s">
        <v>10</v>
      </c>
      <c r="C256">
        <v>1</v>
      </c>
      <c r="D256" t="s">
        <v>28</v>
      </c>
      <c r="E256">
        <v>4.3470000000000004</v>
      </c>
      <c r="F256">
        <v>42.152000000000001</v>
      </c>
      <c r="G256">
        <v>9.6968023924545665</v>
      </c>
      <c r="H256">
        <v>10</v>
      </c>
      <c r="I256">
        <v>0.1608</v>
      </c>
      <c r="J256">
        <v>0.72</v>
      </c>
      <c r="K256">
        <v>5.34</v>
      </c>
      <c r="L256">
        <v>55.29</v>
      </c>
      <c r="M256">
        <v>36</v>
      </c>
      <c r="N256">
        <v>4</v>
      </c>
      <c r="O256">
        <v>40</v>
      </c>
      <c r="P256">
        <v>5.8696936999999998E-2</v>
      </c>
      <c r="Q256" t="s">
        <v>5</v>
      </c>
      <c r="R256" s="1">
        <v>3.6666666666666665</v>
      </c>
      <c r="S256" s="9">
        <v>3.6666666666666665</v>
      </c>
    </row>
    <row r="257" spans="1:19" x14ac:dyDescent="0.2">
      <c r="A257">
        <v>257</v>
      </c>
      <c r="B257" t="s">
        <v>10</v>
      </c>
      <c r="C257">
        <v>1</v>
      </c>
      <c r="D257" t="s">
        <v>28</v>
      </c>
      <c r="E257">
        <v>4.3470000000000004</v>
      </c>
      <c r="F257">
        <v>42.152000000000001</v>
      </c>
      <c r="G257">
        <v>9.6968023924545665</v>
      </c>
      <c r="H257">
        <v>10</v>
      </c>
      <c r="I257">
        <v>0.1608</v>
      </c>
      <c r="J257">
        <v>0.72</v>
      </c>
      <c r="K257">
        <v>5.34</v>
      </c>
      <c r="L257">
        <v>55.29</v>
      </c>
      <c r="M257">
        <v>36</v>
      </c>
      <c r="N257">
        <v>4</v>
      </c>
      <c r="O257">
        <v>40</v>
      </c>
      <c r="P257">
        <v>5.8696936999999998E-2</v>
      </c>
      <c r="Q257" t="s">
        <v>22</v>
      </c>
      <c r="R257" s="1">
        <v>3.6</v>
      </c>
      <c r="S257" s="9">
        <v>3.6</v>
      </c>
    </row>
    <row r="258" spans="1:19" x14ac:dyDescent="0.2">
      <c r="A258">
        <v>258</v>
      </c>
      <c r="B258" t="s">
        <v>10</v>
      </c>
      <c r="C258">
        <v>1</v>
      </c>
      <c r="D258" t="s">
        <v>28</v>
      </c>
      <c r="E258">
        <v>4.3470000000000004</v>
      </c>
      <c r="F258">
        <v>42.152000000000001</v>
      </c>
      <c r="G258">
        <v>9.6968023924545665</v>
      </c>
      <c r="H258">
        <v>10</v>
      </c>
      <c r="I258">
        <v>0.1608</v>
      </c>
      <c r="J258">
        <v>0.72</v>
      </c>
      <c r="K258">
        <v>5.34</v>
      </c>
      <c r="L258">
        <v>55.29</v>
      </c>
      <c r="M258">
        <v>36</v>
      </c>
      <c r="N258">
        <v>4</v>
      </c>
      <c r="O258">
        <v>40</v>
      </c>
      <c r="P258">
        <v>5.8696936999999998E-2</v>
      </c>
      <c r="Q258" t="s">
        <v>104</v>
      </c>
      <c r="R258" s="1">
        <v>2.6666666666666665</v>
      </c>
      <c r="S258" s="9">
        <v>2.6666666666666665</v>
      </c>
    </row>
    <row r="259" spans="1:19" x14ac:dyDescent="0.2">
      <c r="A259">
        <v>259</v>
      </c>
      <c r="B259" t="s">
        <v>10</v>
      </c>
      <c r="C259">
        <v>1</v>
      </c>
      <c r="D259" t="s">
        <v>28</v>
      </c>
      <c r="E259">
        <v>4.3470000000000004</v>
      </c>
      <c r="F259">
        <v>42.152000000000001</v>
      </c>
      <c r="G259">
        <v>9.6968023924545665</v>
      </c>
      <c r="H259">
        <v>10</v>
      </c>
      <c r="I259">
        <v>0.1608</v>
      </c>
      <c r="J259">
        <v>0.72</v>
      </c>
      <c r="K259">
        <v>5.34</v>
      </c>
      <c r="L259">
        <v>55.29</v>
      </c>
      <c r="M259">
        <v>36</v>
      </c>
      <c r="N259">
        <v>4</v>
      </c>
      <c r="O259">
        <v>40</v>
      </c>
      <c r="P259">
        <v>5.8696936999999998E-2</v>
      </c>
      <c r="Q259" t="s">
        <v>105</v>
      </c>
      <c r="R259" s="1">
        <v>0.20000000000000004</v>
      </c>
      <c r="S259" s="9">
        <v>0.20000000000000004</v>
      </c>
    </row>
    <row r="260" spans="1:19" x14ac:dyDescent="0.2">
      <c r="A260">
        <v>260</v>
      </c>
      <c r="B260" t="s">
        <v>10</v>
      </c>
      <c r="C260">
        <v>1</v>
      </c>
      <c r="D260" t="s">
        <v>28</v>
      </c>
      <c r="E260">
        <v>4.3470000000000004</v>
      </c>
      <c r="F260">
        <v>42.152000000000001</v>
      </c>
      <c r="G260">
        <v>9.6968023924545665</v>
      </c>
      <c r="H260">
        <v>10</v>
      </c>
      <c r="I260">
        <v>0.1608</v>
      </c>
      <c r="J260">
        <v>0.72</v>
      </c>
      <c r="K260">
        <v>5.34</v>
      </c>
      <c r="L260">
        <v>55.29</v>
      </c>
      <c r="M260">
        <v>36</v>
      </c>
      <c r="N260">
        <v>4</v>
      </c>
      <c r="O260">
        <v>40</v>
      </c>
      <c r="P260">
        <v>5.8696936999999998E-2</v>
      </c>
      <c r="Q260" t="s">
        <v>102</v>
      </c>
      <c r="R260" s="1">
        <v>0.14000000000000001</v>
      </c>
      <c r="S260" s="9">
        <v>0.14000000000000001</v>
      </c>
    </row>
    <row r="261" spans="1:19" x14ac:dyDescent="0.2">
      <c r="A261">
        <v>261</v>
      </c>
      <c r="B261" t="s">
        <v>10</v>
      </c>
      <c r="C261">
        <v>1</v>
      </c>
      <c r="D261" t="s">
        <v>28</v>
      </c>
      <c r="E261">
        <v>4.3470000000000004</v>
      </c>
      <c r="F261">
        <v>42.152000000000001</v>
      </c>
      <c r="G261">
        <v>9.6968023924545665</v>
      </c>
      <c r="H261">
        <v>10</v>
      </c>
      <c r="I261">
        <v>0.1608</v>
      </c>
      <c r="J261">
        <v>0.72</v>
      </c>
      <c r="K261">
        <v>5.34</v>
      </c>
      <c r="L261">
        <v>55.29</v>
      </c>
      <c r="M261">
        <v>36</v>
      </c>
      <c r="N261">
        <v>4</v>
      </c>
      <c r="O261">
        <v>40</v>
      </c>
      <c r="P261">
        <v>5.8696936999999998E-2</v>
      </c>
      <c r="Q261" t="s">
        <v>103</v>
      </c>
      <c r="R261" s="1">
        <v>7.4666666666666668</v>
      </c>
      <c r="S261" s="9">
        <v>7.4666666666666668</v>
      </c>
    </row>
    <row r="262" spans="1:19" x14ac:dyDescent="0.2">
      <c r="A262">
        <v>262</v>
      </c>
      <c r="B262" t="s">
        <v>10</v>
      </c>
      <c r="C262">
        <v>1</v>
      </c>
      <c r="D262" t="s">
        <v>28</v>
      </c>
      <c r="E262">
        <v>4.3470000000000004</v>
      </c>
      <c r="F262">
        <v>42.152000000000001</v>
      </c>
      <c r="G262">
        <v>9.6968023924545665</v>
      </c>
      <c r="H262">
        <v>10</v>
      </c>
      <c r="I262">
        <v>0.1608</v>
      </c>
      <c r="J262">
        <v>0.72</v>
      </c>
      <c r="K262">
        <v>5.34</v>
      </c>
      <c r="L262">
        <v>55.29</v>
      </c>
      <c r="M262">
        <v>36</v>
      </c>
      <c r="N262">
        <v>4</v>
      </c>
      <c r="O262">
        <v>40</v>
      </c>
      <c r="P262">
        <v>5.8696936999999998E-2</v>
      </c>
      <c r="Q262" t="s">
        <v>120</v>
      </c>
      <c r="R262" s="1">
        <v>7.6066666666666674</v>
      </c>
      <c r="S262" s="9">
        <v>7.6066666666666674</v>
      </c>
    </row>
    <row r="263" spans="1:19" x14ac:dyDescent="0.2">
      <c r="A263">
        <v>263</v>
      </c>
      <c r="B263" t="s">
        <v>10</v>
      </c>
      <c r="C263">
        <v>1</v>
      </c>
      <c r="D263" t="s">
        <v>28</v>
      </c>
      <c r="E263">
        <v>4.3470000000000004</v>
      </c>
      <c r="F263">
        <v>42.152000000000001</v>
      </c>
      <c r="G263">
        <v>9.6968023924545665</v>
      </c>
      <c r="H263">
        <v>10</v>
      </c>
      <c r="I263">
        <v>0.1608</v>
      </c>
      <c r="J263">
        <v>0.72</v>
      </c>
      <c r="K263">
        <v>5.34</v>
      </c>
      <c r="L263">
        <v>55.29</v>
      </c>
      <c r="M263">
        <v>36</v>
      </c>
      <c r="N263">
        <v>4</v>
      </c>
      <c r="O263">
        <v>40</v>
      </c>
      <c r="P263">
        <v>5.8696936999999998E-2</v>
      </c>
      <c r="Q263" t="s">
        <v>33</v>
      </c>
      <c r="R263" s="1">
        <v>2.8666666666666667</v>
      </c>
      <c r="S263" s="9">
        <v>2.8666666666666667</v>
      </c>
    </row>
    <row r="264" spans="1:19" x14ac:dyDescent="0.2">
      <c r="A264">
        <v>264</v>
      </c>
      <c r="B264" t="s">
        <v>10</v>
      </c>
      <c r="C264">
        <v>1</v>
      </c>
      <c r="D264" t="s">
        <v>28</v>
      </c>
      <c r="E264">
        <v>4.3470000000000004</v>
      </c>
      <c r="F264">
        <v>42.152000000000001</v>
      </c>
      <c r="G264">
        <v>9.6968023924545665</v>
      </c>
      <c r="H264">
        <v>10</v>
      </c>
      <c r="I264">
        <v>0.1608</v>
      </c>
      <c r="J264">
        <v>0.72</v>
      </c>
      <c r="K264">
        <v>5.34</v>
      </c>
      <c r="L264">
        <v>55.29</v>
      </c>
      <c r="M264">
        <v>36</v>
      </c>
      <c r="N264">
        <v>4</v>
      </c>
      <c r="O264">
        <v>40</v>
      </c>
      <c r="P264">
        <v>5.8696936999999998E-2</v>
      </c>
      <c r="Q264" t="s">
        <v>116</v>
      </c>
      <c r="R264" s="1">
        <v>10.133333333333333</v>
      </c>
      <c r="S264" s="9">
        <v>10.133333333333333</v>
      </c>
    </row>
    <row r="265" spans="1:19" x14ac:dyDescent="0.2">
      <c r="A265">
        <v>265</v>
      </c>
      <c r="B265" t="s">
        <v>10</v>
      </c>
      <c r="C265">
        <v>1</v>
      </c>
      <c r="D265" t="s">
        <v>28</v>
      </c>
      <c r="E265">
        <v>4.3470000000000004</v>
      </c>
      <c r="F265">
        <v>42.152000000000001</v>
      </c>
      <c r="G265">
        <v>9.6968023924545665</v>
      </c>
      <c r="H265">
        <v>10</v>
      </c>
      <c r="I265">
        <v>0.1608</v>
      </c>
      <c r="J265">
        <v>0.72</v>
      </c>
      <c r="K265">
        <v>5.34</v>
      </c>
      <c r="L265">
        <v>55.29</v>
      </c>
      <c r="M265">
        <v>36</v>
      </c>
      <c r="N265">
        <v>4</v>
      </c>
      <c r="O265">
        <v>40</v>
      </c>
      <c r="P265">
        <v>5.8696936999999998E-2</v>
      </c>
      <c r="Q265" t="s">
        <v>25</v>
      </c>
      <c r="R265" s="1">
        <v>10.473333333333333</v>
      </c>
      <c r="S265" s="9">
        <v>10.473333333333333</v>
      </c>
    </row>
    <row r="266" spans="1:19" x14ac:dyDescent="0.2">
      <c r="A266">
        <v>266</v>
      </c>
      <c r="B266" t="s">
        <v>10</v>
      </c>
      <c r="C266">
        <v>1</v>
      </c>
      <c r="D266" t="s">
        <v>28</v>
      </c>
      <c r="E266">
        <v>4.3470000000000004</v>
      </c>
      <c r="F266">
        <v>42.152000000000001</v>
      </c>
      <c r="G266">
        <v>9.6968023924545665</v>
      </c>
      <c r="H266">
        <v>10</v>
      </c>
      <c r="I266">
        <v>0.1608</v>
      </c>
      <c r="J266">
        <v>0.72</v>
      </c>
      <c r="K266">
        <v>5.34</v>
      </c>
      <c r="L266">
        <v>55.29</v>
      </c>
      <c r="M266">
        <v>36</v>
      </c>
      <c r="N266">
        <v>4</v>
      </c>
      <c r="O266">
        <v>40</v>
      </c>
      <c r="P266">
        <v>5.8696936999999998E-2</v>
      </c>
      <c r="Q266" t="s">
        <v>117</v>
      </c>
      <c r="R266" s="1">
        <v>27.37110120942075</v>
      </c>
      <c r="S266" s="9">
        <v>27.37110120942075</v>
      </c>
    </row>
    <row r="267" spans="1:19" x14ac:dyDescent="0.2">
      <c r="A267">
        <v>267</v>
      </c>
      <c r="B267" t="s">
        <v>10</v>
      </c>
      <c r="C267">
        <v>1</v>
      </c>
      <c r="D267" t="s">
        <v>27</v>
      </c>
      <c r="E267">
        <v>1.0780000000000001</v>
      </c>
      <c r="F267">
        <v>19.152999999999999</v>
      </c>
      <c r="G267">
        <v>17.767161410018552</v>
      </c>
      <c r="H267">
        <v>63</v>
      </c>
      <c r="I267">
        <v>1.0127999999999999</v>
      </c>
      <c r="J267">
        <v>0.72</v>
      </c>
      <c r="K267">
        <v>5.34</v>
      </c>
      <c r="L267">
        <v>55.29</v>
      </c>
      <c r="M267">
        <v>26.666666666666668</v>
      </c>
      <c r="N267">
        <v>16</v>
      </c>
      <c r="O267">
        <v>42.666666666666671</v>
      </c>
      <c r="P267">
        <v>5.2919096999999998E-2</v>
      </c>
      <c r="Q267" t="s">
        <v>2</v>
      </c>
      <c r="R267" s="1">
        <v>6.27</v>
      </c>
      <c r="S267" s="9">
        <v>6.27</v>
      </c>
    </row>
    <row r="268" spans="1:19" x14ac:dyDescent="0.2">
      <c r="A268">
        <v>268</v>
      </c>
      <c r="B268" t="s">
        <v>10</v>
      </c>
      <c r="C268">
        <v>1</v>
      </c>
      <c r="D268" t="s">
        <v>27</v>
      </c>
      <c r="E268">
        <v>1.0780000000000001</v>
      </c>
      <c r="F268">
        <v>19.152999999999999</v>
      </c>
      <c r="G268">
        <v>17.767161410018552</v>
      </c>
      <c r="H268">
        <v>63</v>
      </c>
      <c r="I268">
        <v>1.0127999999999999</v>
      </c>
      <c r="J268">
        <v>0.72</v>
      </c>
      <c r="K268">
        <v>5.34</v>
      </c>
      <c r="L268">
        <v>55.29</v>
      </c>
      <c r="M268">
        <v>26.666666666666668</v>
      </c>
      <c r="N268">
        <v>16</v>
      </c>
      <c r="O268">
        <v>42.666666666666671</v>
      </c>
      <c r="P268">
        <v>5.2919096999999998E-2</v>
      </c>
      <c r="Q268" t="s">
        <v>3</v>
      </c>
      <c r="R268" s="1">
        <v>6.4</v>
      </c>
      <c r="S268" s="9">
        <v>6.4</v>
      </c>
    </row>
    <row r="269" spans="1:19" x14ac:dyDescent="0.2">
      <c r="A269">
        <v>269</v>
      </c>
      <c r="B269" t="s">
        <v>10</v>
      </c>
      <c r="C269">
        <v>1</v>
      </c>
      <c r="D269" t="s">
        <v>27</v>
      </c>
      <c r="E269">
        <v>1.0780000000000001</v>
      </c>
      <c r="F269">
        <v>19.152999999999999</v>
      </c>
      <c r="G269">
        <v>17.767161410018552</v>
      </c>
      <c r="H269">
        <v>63</v>
      </c>
      <c r="I269">
        <v>1.0127999999999999</v>
      </c>
      <c r="J269">
        <v>0.72</v>
      </c>
      <c r="K269">
        <v>5.34</v>
      </c>
      <c r="L269">
        <v>55.29</v>
      </c>
      <c r="M269">
        <v>26.666666666666668</v>
      </c>
      <c r="N269">
        <v>16</v>
      </c>
      <c r="O269">
        <v>42.666666666666671</v>
      </c>
      <c r="P269">
        <v>5.2919096999999998E-2</v>
      </c>
      <c r="Q269" t="s">
        <v>4</v>
      </c>
      <c r="R269" s="1">
        <v>2.27</v>
      </c>
      <c r="S269" s="9">
        <v>2.27</v>
      </c>
    </row>
    <row r="270" spans="1:19" x14ac:dyDescent="0.2">
      <c r="A270">
        <v>270</v>
      </c>
      <c r="B270" t="s">
        <v>10</v>
      </c>
      <c r="C270">
        <v>1</v>
      </c>
      <c r="D270" t="s">
        <v>27</v>
      </c>
      <c r="E270">
        <v>1.0780000000000001</v>
      </c>
      <c r="F270">
        <v>19.152999999999999</v>
      </c>
      <c r="G270">
        <v>17.767161410018552</v>
      </c>
      <c r="H270">
        <v>63</v>
      </c>
      <c r="I270">
        <v>1.0127999999999999</v>
      </c>
      <c r="J270">
        <v>0.72</v>
      </c>
      <c r="K270">
        <v>5.34</v>
      </c>
      <c r="L270">
        <v>55.29</v>
      </c>
      <c r="M270">
        <v>26.666666666666668</v>
      </c>
      <c r="N270">
        <v>16</v>
      </c>
      <c r="O270">
        <v>42.666666666666671</v>
      </c>
      <c r="P270">
        <v>5.2919096999999998E-2</v>
      </c>
      <c r="Q270" t="s">
        <v>5</v>
      </c>
      <c r="R270" s="1">
        <v>1.8</v>
      </c>
      <c r="S270" s="9">
        <v>1.8</v>
      </c>
    </row>
    <row r="271" spans="1:19" x14ac:dyDescent="0.2">
      <c r="A271">
        <v>271</v>
      </c>
      <c r="B271" t="s">
        <v>10</v>
      </c>
      <c r="C271">
        <v>1</v>
      </c>
      <c r="D271" t="s">
        <v>27</v>
      </c>
      <c r="E271">
        <v>1.0780000000000001</v>
      </c>
      <c r="F271">
        <v>19.152999999999999</v>
      </c>
      <c r="G271">
        <v>17.767161410018552</v>
      </c>
      <c r="H271">
        <v>63</v>
      </c>
      <c r="I271">
        <v>1.0127999999999999</v>
      </c>
      <c r="J271">
        <v>0.72</v>
      </c>
      <c r="K271">
        <v>5.34</v>
      </c>
      <c r="L271">
        <v>55.29</v>
      </c>
      <c r="M271">
        <v>26.666666666666668</v>
      </c>
      <c r="N271">
        <v>16</v>
      </c>
      <c r="O271">
        <v>42.666666666666671</v>
      </c>
      <c r="P271">
        <v>5.2919096999999998E-2</v>
      </c>
      <c r="Q271" t="s">
        <v>22</v>
      </c>
      <c r="R271" s="1">
        <v>2</v>
      </c>
      <c r="S271" s="9">
        <v>2</v>
      </c>
    </row>
    <row r="272" spans="1:19" x14ac:dyDescent="0.2">
      <c r="A272">
        <v>272</v>
      </c>
      <c r="B272" t="s">
        <v>10</v>
      </c>
      <c r="C272">
        <v>1</v>
      </c>
      <c r="D272" t="s">
        <v>27</v>
      </c>
      <c r="E272">
        <v>1.0780000000000001</v>
      </c>
      <c r="F272">
        <v>19.152999999999999</v>
      </c>
      <c r="G272">
        <v>17.767161410018552</v>
      </c>
      <c r="H272">
        <v>63</v>
      </c>
      <c r="I272">
        <v>1.0127999999999999</v>
      </c>
      <c r="J272">
        <v>0.72</v>
      </c>
      <c r="K272">
        <v>5.34</v>
      </c>
      <c r="L272">
        <v>55.29</v>
      </c>
      <c r="M272">
        <v>26.666666666666668</v>
      </c>
      <c r="N272">
        <v>16</v>
      </c>
      <c r="O272">
        <v>42.666666666666671</v>
      </c>
      <c r="P272">
        <v>5.2919096999999998E-2</v>
      </c>
      <c r="Q272" t="s">
        <v>104</v>
      </c>
      <c r="R272" s="1">
        <v>0.86666666666666659</v>
      </c>
      <c r="S272" s="9">
        <v>0.86666666666666659</v>
      </c>
    </row>
    <row r="273" spans="1:19" x14ac:dyDescent="0.2">
      <c r="A273">
        <v>273</v>
      </c>
      <c r="B273" t="s">
        <v>10</v>
      </c>
      <c r="C273">
        <v>1</v>
      </c>
      <c r="D273" t="s">
        <v>27</v>
      </c>
      <c r="E273">
        <v>1.0780000000000001</v>
      </c>
      <c r="F273">
        <v>19.152999999999999</v>
      </c>
      <c r="G273">
        <v>17.767161410018552</v>
      </c>
      <c r="H273">
        <v>63</v>
      </c>
      <c r="I273">
        <v>1.0127999999999999</v>
      </c>
      <c r="J273">
        <v>0.72</v>
      </c>
      <c r="K273">
        <v>5.34</v>
      </c>
      <c r="L273">
        <v>55.29</v>
      </c>
      <c r="M273">
        <v>26.666666666666668</v>
      </c>
      <c r="N273">
        <v>16</v>
      </c>
      <c r="O273">
        <v>42.666666666666671</v>
      </c>
      <c r="P273">
        <v>5.2919096999999998E-2</v>
      </c>
      <c r="Q273" t="s">
        <v>105</v>
      </c>
      <c r="R273" s="1">
        <v>0</v>
      </c>
      <c r="S273" s="9">
        <v>0</v>
      </c>
    </row>
    <row r="274" spans="1:19" x14ac:dyDescent="0.2">
      <c r="A274">
        <v>274</v>
      </c>
      <c r="B274" t="s">
        <v>10</v>
      </c>
      <c r="C274">
        <v>1</v>
      </c>
      <c r="D274" t="s">
        <v>27</v>
      </c>
      <c r="E274">
        <v>1.0780000000000001</v>
      </c>
      <c r="F274">
        <v>19.152999999999999</v>
      </c>
      <c r="G274">
        <v>17.767161410018552</v>
      </c>
      <c r="H274">
        <v>63</v>
      </c>
      <c r="I274">
        <v>1.0127999999999999</v>
      </c>
      <c r="J274">
        <v>0.72</v>
      </c>
      <c r="K274">
        <v>5.34</v>
      </c>
      <c r="L274">
        <v>55.29</v>
      </c>
      <c r="M274">
        <v>26.6666666666667</v>
      </c>
      <c r="N274">
        <v>16</v>
      </c>
      <c r="O274">
        <v>42.6666666666667</v>
      </c>
      <c r="P274">
        <v>5.2919096999999998E-2</v>
      </c>
      <c r="Q274" t="s">
        <v>102</v>
      </c>
      <c r="R274" s="1">
        <v>12.67</v>
      </c>
      <c r="S274" s="9">
        <v>12.67</v>
      </c>
    </row>
    <row r="275" spans="1:19" x14ac:dyDescent="0.2">
      <c r="A275">
        <v>275</v>
      </c>
      <c r="B275" t="s">
        <v>10</v>
      </c>
      <c r="C275">
        <v>1</v>
      </c>
      <c r="D275" t="s">
        <v>27</v>
      </c>
      <c r="E275">
        <v>1.0780000000000001</v>
      </c>
      <c r="F275">
        <v>19.152999999999999</v>
      </c>
      <c r="G275">
        <v>17.767161410018552</v>
      </c>
      <c r="H275">
        <v>63</v>
      </c>
      <c r="I275">
        <v>1.0127999999999999</v>
      </c>
      <c r="J275">
        <v>0.72</v>
      </c>
      <c r="K275">
        <v>5.34</v>
      </c>
      <c r="L275">
        <v>55.29</v>
      </c>
      <c r="M275">
        <v>26.6666666666667</v>
      </c>
      <c r="N275">
        <v>16</v>
      </c>
      <c r="O275">
        <v>42.6666666666667</v>
      </c>
      <c r="P275">
        <v>5.2919096999999998E-2</v>
      </c>
      <c r="Q275" t="s">
        <v>103</v>
      </c>
      <c r="R275" s="1">
        <v>6.07</v>
      </c>
      <c r="S275" s="9">
        <v>6.07</v>
      </c>
    </row>
    <row r="276" spans="1:19" x14ac:dyDescent="0.2">
      <c r="A276">
        <v>276</v>
      </c>
      <c r="B276" t="s">
        <v>10</v>
      </c>
      <c r="C276">
        <v>1</v>
      </c>
      <c r="D276" t="s">
        <v>27</v>
      </c>
      <c r="E276">
        <v>1.0780000000000001</v>
      </c>
      <c r="F276">
        <v>19.152999999999999</v>
      </c>
      <c r="G276">
        <v>17.767161410018552</v>
      </c>
      <c r="H276">
        <v>63</v>
      </c>
      <c r="I276">
        <v>1.0127999999999999</v>
      </c>
      <c r="J276">
        <v>0.72</v>
      </c>
      <c r="K276">
        <v>5.34</v>
      </c>
      <c r="L276">
        <v>55.29</v>
      </c>
      <c r="M276">
        <v>26.6666666666667</v>
      </c>
      <c r="N276">
        <v>16</v>
      </c>
      <c r="O276">
        <v>42.6666666666667</v>
      </c>
      <c r="P276">
        <v>5.2919096999999998E-2</v>
      </c>
      <c r="Q276" t="s">
        <v>120</v>
      </c>
      <c r="R276" s="1">
        <v>18.739999999999998</v>
      </c>
      <c r="S276" s="9">
        <v>18.739999999999998</v>
      </c>
    </row>
    <row r="277" spans="1:19" x14ac:dyDescent="0.2">
      <c r="A277">
        <v>277</v>
      </c>
      <c r="B277" t="s">
        <v>10</v>
      </c>
      <c r="C277">
        <v>1</v>
      </c>
      <c r="D277" t="s">
        <v>27</v>
      </c>
      <c r="E277">
        <v>1.0780000000000001</v>
      </c>
      <c r="F277">
        <v>19.152999999999999</v>
      </c>
      <c r="G277">
        <v>17.767161410018552</v>
      </c>
      <c r="H277">
        <v>63</v>
      </c>
      <c r="I277">
        <v>1.0127999999999999</v>
      </c>
      <c r="J277">
        <v>0.72</v>
      </c>
      <c r="K277">
        <v>5.34</v>
      </c>
      <c r="L277">
        <v>55.29</v>
      </c>
      <c r="M277">
        <v>26.666666666666668</v>
      </c>
      <c r="N277">
        <v>16</v>
      </c>
      <c r="O277">
        <v>42.666666666666671</v>
      </c>
      <c r="P277">
        <v>5.2919096999999998E-2</v>
      </c>
      <c r="Q277" t="s">
        <v>33</v>
      </c>
      <c r="R277" s="1">
        <v>0.86666666666666659</v>
      </c>
      <c r="S277" s="9">
        <v>0.86666666666666659</v>
      </c>
    </row>
    <row r="278" spans="1:19" x14ac:dyDescent="0.2">
      <c r="A278">
        <v>278</v>
      </c>
      <c r="B278" t="s">
        <v>10</v>
      </c>
      <c r="C278">
        <v>1</v>
      </c>
      <c r="D278" t="s">
        <v>27</v>
      </c>
      <c r="E278">
        <v>1.0780000000000001</v>
      </c>
      <c r="F278">
        <v>19.152999999999999</v>
      </c>
      <c r="G278">
        <v>17.767161410018552</v>
      </c>
      <c r="H278">
        <v>63</v>
      </c>
      <c r="I278">
        <v>1.0127999999999999</v>
      </c>
      <c r="J278">
        <v>0.72</v>
      </c>
      <c r="K278">
        <v>5.34</v>
      </c>
      <c r="L278">
        <v>55.29</v>
      </c>
      <c r="M278">
        <v>26.666666666666668</v>
      </c>
      <c r="N278">
        <v>16</v>
      </c>
      <c r="O278">
        <v>42.666666666666671</v>
      </c>
      <c r="P278">
        <v>5.2919096999999998E-2</v>
      </c>
      <c r="Q278" t="s">
        <v>116</v>
      </c>
      <c r="R278" s="1">
        <v>4.6666666666666661</v>
      </c>
      <c r="S278" s="9">
        <v>4.6666666666666661</v>
      </c>
    </row>
    <row r="279" spans="1:19" x14ac:dyDescent="0.2">
      <c r="A279">
        <v>279</v>
      </c>
      <c r="B279" t="s">
        <v>10</v>
      </c>
      <c r="C279">
        <v>1</v>
      </c>
      <c r="D279" t="s">
        <v>27</v>
      </c>
      <c r="E279">
        <v>1.0780000000000001</v>
      </c>
      <c r="F279">
        <v>19.152999999999999</v>
      </c>
      <c r="G279">
        <v>17.767161410018552</v>
      </c>
      <c r="H279">
        <v>63</v>
      </c>
      <c r="I279">
        <v>1.0127999999999999</v>
      </c>
      <c r="J279">
        <v>0.72</v>
      </c>
      <c r="K279">
        <v>5.34</v>
      </c>
      <c r="L279">
        <v>55.29</v>
      </c>
      <c r="M279">
        <v>26.666666666666668</v>
      </c>
      <c r="N279">
        <v>16</v>
      </c>
      <c r="O279">
        <v>42.666666666666671</v>
      </c>
      <c r="P279">
        <v>5.2919096999999998E-2</v>
      </c>
      <c r="Q279" t="s">
        <v>25</v>
      </c>
      <c r="R279" s="1">
        <v>19.606666666666666</v>
      </c>
      <c r="S279" s="9">
        <v>19.606666666666666</v>
      </c>
    </row>
    <row r="280" spans="1:19" x14ac:dyDescent="0.2">
      <c r="A280">
        <v>280</v>
      </c>
      <c r="B280" t="s">
        <v>10</v>
      </c>
      <c r="C280">
        <v>1</v>
      </c>
      <c r="D280" t="s">
        <v>27</v>
      </c>
      <c r="E280">
        <v>1.0780000000000001</v>
      </c>
      <c r="F280">
        <v>19.152999999999999</v>
      </c>
      <c r="G280">
        <v>17.767161410018552</v>
      </c>
      <c r="H280">
        <v>63</v>
      </c>
      <c r="I280">
        <v>1.0127999999999999</v>
      </c>
      <c r="J280">
        <v>0.72</v>
      </c>
      <c r="K280">
        <v>5.34</v>
      </c>
      <c r="L280">
        <v>55.29</v>
      </c>
      <c r="M280">
        <v>26.666666666666668</v>
      </c>
      <c r="N280">
        <v>16</v>
      </c>
      <c r="O280">
        <v>42.666666666666671</v>
      </c>
      <c r="P280">
        <v>5.2919096999999998E-2</v>
      </c>
      <c r="Q280" t="s">
        <v>117</v>
      </c>
      <c r="R280" s="1">
        <v>4.4202652159129547</v>
      </c>
      <c r="S280" s="9">
        <v>4.4202652159129547</v>
      </c>
    </row>
    <row r="281" spans="1:19" x14ac:dyDescent="0.2">
      <c r="A281">
        <v>281</v>
      </c>
      <c r="B281" t="s">
        <v>10</v>
      </c>
      <c r="C281">
        <v>1</v>
      </c>
      <c r="D281" t="s">
        <v>28</v>
      </c>
      <c r="E281">
        <v>4.3470000000000004</v>
      </c>
      <c r="F281">
        <v>42.152000000000001</v>
      </c>
      <c r="G281">
        <v>9.6968023924545665</v>
      </c>
      <c r="H281">
        <v>10</v>
      </c>
      <c r="I281">
        <v>0.1608</v>
      </c>
      <c r="J281">
        <v>0.72</v>
      </c>
      <c r="K281">
        <v>5.34</v>
      </c>
      <c r="L281">
        <v>55.29</v>
      </c>
      <c r="M281">
        <v>26.6666666666667</v>
      </c>
      <c r="N281">
        <v>16</v>
      </c>
      <c r="O281">
        <v>42.6666666666667</v>
      </c>
      <c r="P281">
        <v>4.7581485999999999E-2</v>
      </c>
      <c r="Q281" t="s">
        <v>2</v>
      </c>
      <c r="R281" s="1">
        <v>0</v>
      </c>
      <c r="S281" s="9">
        <v>0</v>
      </c>
    </row>
    <row r="282" spans="1:19" x14ac:dyDescent="0.2">
      <c r="A282">
        <v>282</v>
      </c>
      <c r="B282" t="s">
        <v>10</v>
      </c>
      <c r="C282">
        <v>1</v>
      </c>
      <c r="D282" t="s">
        <v>28</v>
      </c>
      <c r="E282">
        <v>4.3470000000000004</v>
      </c>
      <c r="F282">
        <v>42.152000000000001</v>
      </c>
      <c r="G282">
        <v>9.6968023924545665</v>
      </c>
      <c r="H282">
        <v>10</v>
      </c>
      <c r="I282">
        <v>0.1608</v>
      </c>
      <c r="J282">
        <v>0.72</v>
      </c>
      <c r="K282">
        <v>5.34</v>
      </c>
      <c r="L282">
        <v>55.29</v>
      </c>
      <c r="M282">
        <v>26.6666666666667</v>
      </c>
      <c r="N282">
        <v>16</v>
      </c>
      <c r="O282">
        <v>42.6666666666667</v>
      </c>
      <c r="P282">
        <v>4.7581485999999999E-2</v>
      </c>
      <c r="Q282" t="s">
        <v>3</v>
      </c>
      <c r="R282" s="1">
        <v>7.0000000000000007E-2</v>
      </c>
      <c r="S282" s="9">
        <v>7.0000000000000007E-2</v>
      </c>
    </row>
    <row r="283" spans="1:19" x14ac:dyDescent="0.2">
      <c r="A283">
        <v>283</v>
      </c>
      <c r="B283" t="s">
        <v>10</v>
      </c>
      <c r="C283">
        <v>1</v>
      </c>
      <c r="D283" t="s">
        <v>28</v>
      </c>
      <c r="E283">
        <v>4.3470000000000004</v>
      </c>
      <c r="F283">
        <v>42.152000000000001</v>
      </c>
      <c r="G283">
        <v>9.6968023924545665</v>
      </c>
      <c r="H283">
        <v>10</v>
      </c>
      <c r="I283">
        <v>0.1608</v>
      </c>
      <c r="J283">
        <v>0.72</v>
      </c>
      <c r="K283">
        <v>5.34</v>
      </c>
      <c r="L283">
        <v>55.29</v>
      </c>
      <c r="M283">
        <v>26.6666666666667</v>
      </c>
      <c r="N283">
        <v>16</v>
      </c>
      <c r="O283">
        <v>42.6666666666667</v>
      </c>
      <c r="P283">
        <v>4.7581485999999999E-2</v>
      </c>
      <c r="Q283" t="s">
        <v>4</v>
      </c>
      <c r="R283" s="1">
        <v>0.73</v>
      </c>
      <c r="S283" s="9">
        <v>0.73</v>
      </c>
    </row>
    <row r="284" spans="1:19" x14ac:dyDescent="0.2">
      <c r="A284">
        <v>284</v>
      </c>
      <c r="B284" t="s">
        <v>10</v>
      </c>
      <c r="C284">
        <v>1</v>
      </c>
      <c r="D284" t="s">
        <v>28</v>
      </c>
      <c r="E284">
        <v>4.3470000000000004</v>
      </c>
      <c r="F284">
        <v>42.152000000000001</v>
      </c>
      <c r="G284">
        <v>9.6968023924545665</v>
      </c>
      <c r="H284">
        <v>10</v>
      </c>
      <c r="I284">
        <v>0.1608</v>
      </c>
      <c r="J284">
        <v>0.72</v>
      </c>
      <c r="K284">
        <v>5.34</v>
      </c>
      <c r="L284">
        <v>55.29</v>
      </c>
      <c r="M284">
        <v>26.6666666666667</v>
      </c>
      <c r="N284">
        <v>16</v>
      </c>
      <c r="O284">
        <v>42.6666666666667</v>
      </c>
      <c r="P284">
        <v>4.7581485999999999E-2</v>
      </c>
      <c r="Q284" t="s">
        <v>5</v>
      </c>
      <c r="R284" s="1">
        <v>1.4666666666666668</v>
      </c>
      <c r="S284" s="9">
        <v>1.4666666666666668</v>
      </c>
    </row>
    <row r="285" spans="1:19" x14ac:dyDescent="0.2">
      <c r="A285">
        <v>285</v>
      </c>
      <c r="B285" t="s">
        <v>10</v>
      </c>
      <c r="C285">
        <v>1</v>
      </c>
      <c r="D285" t="s">
        <v>28</v>
      </c>
      <c r="E285">
        <v>4.3470000000000004</v>
      </c>
      <c r="F285">
        <v>42.152000000000001</v>
      </c>
      <c r="G285">
        <v>9.6968023924545665</v>
      </c>
      <c r="H285">
        <v>10</v>
      </c>
      <c r="I285">
        <v>0.1608</v>
      </c>
      <c r="J285">
        <v>0.72</v>
      </c>
      <c r="K285">
        <v>5.34</v>
      </c>
      <c r="L285">
        <v>55.29</v>
      </c>
      <c r="M285">
        <v>26.6666666666667</v>
      </c>
      <c r="N285">
        <v>16</v>
      </c>
      <c r="O285">
        <v>42.6666666666667</v>
      </c>
      <c r="P285">
        <v>4.7581485999999999E-2</v>
      </c>
      <c r="Q285" t="s">
        <v>22</v>
      </c>
      <c r="R285" s="1">
        <v>0.73333333333333339</v>
      </c>
      <c r="S285" s="9">
        <v>0.73333333333333339</v>
      </c>
    </row>
    <row r="286" spans="1:19" x14ac:dyDescent="0.2">
      <c r="A286">
        <v>286</v>
      </c>
      <c r="B286" t="s">
        <v>10</v>
      </c>
      <c r="C286">
        <v>1</v>
      </c>
      <c r="D286" t="s">
        <v>28</v>
      </c>
      <c r="E286">
        <v>4.3470000000000004</v>
      </c>
      <c r="F286">
        <v>42.152000000000001</v>
      </c>
      <c r="G286">
        <v>9.6968023924545665</v>
      </c>
      <c r="H286">
        <v>10</v>
      </c>
      <c r="I286">
        <v>0.1608</v>
      </c>
      <c r="J286">
        <v>0.72</v>
      </c>
      <c r="K286">
        <v>5.34</v>
      </c>
      <c r="L286">
        <v>55.29</v>
      </c>
      <c r="M286">
        <v>26.6666666666667</v>
      </c>
      <c r="N286">
        <v>16</v>
      </c>
      <c r="O286">
        <v>42.6666666666667</v>
      </c>
      <c r="P286">
        <v>4.7581485999999999E-2</v>
      </c>
      <c r="Q286" t="s">
        <v>104</v>
      </c>
      <c r="R286" s="1">
        <v>0.60000000000000009</v>
      </c>
      <c r="S286" s="9">
        <v>0.60000000000000009</v>
      </c>
    </row>
    <row r="287" spans="1:19" x14ac:dyDescent="0.2">
      <c r="A287">
        <v>287</v>
      </c>
      <c r="B287" t="s">
        <v>10</v>
      </c>
      <c r="C287">
        <v>1</v>
      </c>
      <c r="D287" t="s">
        <v>28</v>
      </c>
      <c r="E287">
        <v>4.3470000000000004</v>
      </c>
      <c r="F287">
        <v>42.152000000000001</v>
      </c>
      <c r="G287">
        <v>9.6968023924545665</v>
      </c>
      <c r="H287">
        <v>10</v>
      </c>
      <c r="I287">
        <v>0.1608</v>
      </c>
      <c r="J287">
        <v>0.72</v>
      </c>
      <c r="K287">
        <v>5.34</v>
      </c>
      <c r="L287">
        <v>55.29</v>
      </c>
      <c r="M287">
        <v>26.6666666666667</v>
      </c>
      <c r="N287">
        <v>16</v>
      </c>
      <c r="O287">
        <v>42.6666666666667</v>
      </c>
      <c r="P287">
        <v>4.7581485999999999E-2</v>
      </c>
      <c r="Q287" t="s">
        <v>105</v>
      </c>
      <c r="R287" s="1">
        <v>0.13333333333333333</v>
      </c>
      <c r="S287" s="9">
        <v>0.13333333333333333</v>
      </c>
    </row>
    <row r="288" spans="1:19" x14ac:dyDescent="0.2">
      <c r="A288">
        <v>288</v>
      </c>
      <c r="B288" t="s">
        <v>10</v>
      </c>
      <c r="C288">
        <v>1</v>
      </c>
      <c r="D288" t="s">
        <v>28</v>
      </c>
      <c r="E288">
        <v>4.3470000000000004</v>
      </c>
      <c r="F288">
        <v>42.152000000000001</v>
      </c>
      <c r="G288">
        <v>9.6968023924545665</v>
      </c>
      <c r="H288">
        <v>10</v>
      </c>
      <c r="I288">
        <v>0.1608</v>
      </c>
      <c r="J288">
        <v>0.72</v>
      </c>
      <c r="K288">
        <v>5.34</v>
      </c>
      <c r="L288">
        <v>55.29</v>
      </c>
      <c r="M288">
        <v>26.6666666666667</v>
      </c>
      <c r="N288">
        <v>16</v>
      </c>
      <c r="O288">
        <v>42.6666666666667</v>
      </c>
      <c r="P288">
        <v>4.7581485999999999E-2</v>
      </c>
      <c r="Q288" t="s">
        <v>102</v>
      </c>
      <c r="R288" s="1">
        <v>7.0000000000000007E-2</v>
      </c>
      <c r="S288" s="9">
        <v>7.0000000000000007E-2</v>
      </c>
    </row>
    <row r="289" spans="1:19" x14ac:dyDescent="0.2">
      <c r="A289">
        <v>289</v>
      </c>
      <c r="B289" t="s">
        <v>10</v>
      </c>
      <c r="C289">
        <v>1</v>
      </c>
      <c r="D289" t="s">
        <v>28</v>
      </c>
      <c r="E289">
        <v>4.3470000000000004</v>
      </c>
      <c r="F289">
        <v>42.152000000000001</v>
      </c>
      <c r="G289">
        <v>9.6968023924545665</v>
      </c>
      <c r="H289">
        <v>10</v>
      </c>
      <c r="I289">
        <v>0.1608</v>
      </c>
      <c r="J289">
        <v>0.72</v>
      </c>
      <c r="K289">
        <v>5.34</v>
      </c>
      <c r="L289">
        <v>55.29</v>
      </c>
      <c r="M289">
        <v>26.6666666666667</v>
      </c>
      <c r="N289">
        <v>16</v>
      </c>
      <c r="O289">
        <v>42.6666666666667</v>
      </c>
      <c r="P289">
        <v>4.7581485999999999E-2</v>
      </c>
      <c r="Q289" t="s">
        <v>103</v>
      </c>
      <c r="R289" s="1">
        <v>2.93</v>
      </c>
      <c r="S289" s="9">
        <v>2.93</v>
      </c>
    </row>
    <row r="290" spans="1:19" x14ac:dyDescent="0.2">
      <c r="A290">
        <v>290</v>
      </c>
      <c r="B290" t="s">
        <v>10</v>
      </c>
      <c r="C290">
        <v>1</v>
      </c>
      <c r="D290" t="s">
        <v>28</v>
      </c>
      <c r="E290">
        <v>4.3470000000000004</v>
      </c>
      <c r="F290">
        <v>42.152000000000001</v>
      </c>
      <c r="G290">
        <v>9.6968023924545665</v>
      </c>
      <c r="H290">
        <v>10</v>
      </c>
      <c r="I290">
        <v>0.1608</v>
      </c>
      <c r="J290">
        <v>0.72</v>
      </c>
      <c r="K290">
        <v>5.34</v>
      </c>
      <c r="L290">
        <v>55.29</v>
      </c>
      <c r="M290">
        <v>26.6666666666667</v>
      </c>
      <c r="N290">
        <v>16</v>
      </c>
      <c r="O290">
        <v>42.6666666666667</v>
      </c>
      <c r="P290">
        <v>4.7581485999999999E-2</v>
      </c>
      <c r="Q290" t="s">
        <v>120</v>
      </c>
      <c r="R290" s="1">
        <v>3</v>
      </c>
      <c r="S290" s="9">
        <v>3</v>
      </c>
    </row>
    <row r="291" spans="1:19" x14ac:dyDescent="0.2">
      <c r="A291">
        <v>291</v>
      </c>
      <c r="B291" t="s">
        <v>10</v>
      </c>
      <c r="C291">
        <v>1</v>
      </c>
      <c r="D291" t="s">
        <v>28</v>
      </c>
      <c r="E291">
        <v>4.3470000000000004</v>
      </c>
      <c r="F291">
        <v>42.152000000000001</v>
      </c>
      <c r="G291">
        <v>9.6968023924545665</v>
      </c>
      <c r="H291">
        <v>10</v>
      </c>
      <c r="I291">
        <v>0.1608</v>
      </c>
      <c r="J291">
        <v>0.72</v>
      </c>
      <c r="K291">
        <v>5.34</v>
      </c>
      <c r="L291">
        <v>55.29</v>
      </c>
      <c r="M291">
        <v>26.6666666666667</v>
      </c>
      <c r="N291">
        <v>16</v>
      </c>
      <c r="O291">
        <v>42.6666666666667</v>
      </c>
      <c r="P291">
        <v>4.7581485999999999E-2</v>
      </c>
      <c r="Q291" t="s">
        <v>33</v>
      </c>
      <c r="R291" s="1">
        <v>0.73333333333333339</v>
      </c>
      <c r="S291" s="9">
        <v>0.73333333333333339</v>
      </c>
    </row>
    <row r="292" spans="1:19" x14ac:dyDescent="0.2">
      <c r="A292">
        <v>292</v>
      </c>
      <c r="B292" t="s">
        <v>10</v>
      </c>
      <c r="C292">
        <v>1</v>
      </c>
      <c r="D292" t="s">
        <v>28</v>
      </c>
      <c r="E292">
        <v>4.3470000000000004</v>
      </c>
      <c r="F292">
        <v>42.152000000000001</v>
      </c>
      <c r="G292">
        <v>9.6968023924545665</v>
      </c>
      <c r="H292">
        <v>10</v>
      </c>
      <c r="I292">
        <v>0.1608</v>
      </c>
      <c r="J292">
        <v>0.72</v>
      </c>
      <c r="K292">
        <v>5.34</v>
      </c>
      <c r="L292">
        <v>55.29</v>
      </c>
      <c r="M292">
        <v>26.6666666666667</v>
      </c>
      <c r="N292">
        <v>16</v>
      </c>
      <c r="O292">
        <v>42.6666666666667</v>
      </c>
      <c r="P292">
        <v>4.7581485999999999E-2</v>
      </c>
      <c r="Q292" t="s">
        <v>116</v>
      </c>
      <c r="R292" s="1">
        <v>2.9333333333333336</v>
      </c>
      <c r="S292" s="9">
        <v>2.9333333333333336</v>
      </c>
    </row>
    <row r="293" spans="1:19" x14ac:dyDescent="0.2">
      <c r="A293">
        <v>293</v>
      </c>
      <c r="B293" t="s">
        <v>10</v>
      </c>
      <c r="C293">
        <v>1</v>
      </c>
      <c r="D293" t="s">
        <v>28</v>
      </c>
      <c r="E293">
        <v>4.3470000000000004</v>
      </c>
      <c r="F293">
        <v>42.152000000000001</v>
      </c>
      <c r="G293">
        <v>9.6968023924545665</v>
      </c>
      <c r="H293">
        <v>10</v>
      </c>
      <c r="I293">
        <v>0.1608</v>
      </c>
      <c r="J293">
        <v>0.72</v>
      </c>
      <c r="K293">
        <v>5.34</v>
      </c>
      <c r="L293">
        <v>55.29</v>
      </c>
      <c r="M293">
        <v>26.6666666666667</v>
      </c>
      <c r="N293">
        <v>16</v>
      </c>
      <c r="O293">
        <v>42.6666666666667</v>
      </c>
      <c r="P293">
        <v>4.7581485999999999E-2</v>
      </c>
      <c r="Q293" t="s">
        <v>25</v>
      </c>
      <c r="R293" s="1">
        <v>3.7333333333333334</v>
      </c>
      <c r="S293" s="9">
        <v>3.7333333333333334</v>
      </c>
    </row>
    <row r="294" spans="1:19" x14ac:dyDescent="0.2">
      <c r="A294">
        <v>294</v>
      </c>
      <c r="B294" t="s">
        <v>10</v>
      </c>
      <c r="C294">
        <v>1</v>
      </c>
      <c r="D294" t="s">
        <v>28</v>
      </c>
      <c r="E294">
        <v>4.3470000000000004</v>
      </c>
      <c r="F294">
        <v>42.152000000000001</v>
      </c>
      <c r="G294">
        <v>9.6968023924545665</v>
      </c>
      <c r="H294">
        <v>10</v>
      </c>
      <c r="I294">
        <v>0.1608</v>
      </c>
      <c r="J294">
        <v>0.72</v>
      </c>
      <c r="K294">
        <v>5.34</v>
      </c>
      <c r="L294">
        <v>55.29</v>
      </c>
      <c r="M294">
        <v>26.6666666666667</v>
      </c>
      <c r="N294">
        <v>16</v>
      </c>
      <c r="O294">
        <v>42.6666666666667</v>
      </c>
      <c r="P294">
        <v>4.7581485999999999E-2</v>
      </c>
      <c r="Q294" t="s">
        <v>117</v>
      </c>
      <c r="R294" s="1">
        <v>19.642857142857146</v>
      </c>
      <c r="S294" s="9">
        <v>19.642857142857146</v>
      </c>
    </row>
    <row r="295" spans="1:19" x14ac:dyDescent="0.2">
      <c r="A295">
        <v>295</v>
      </c>
      <c r="B295" t="s">
        <v>10</v>
      </c>
      <c r="C295">
        <v>1</v>
      </c>
      <c r="D295" t="s">
        <v>27</v>
      </c>
      <c r="E295">
        <v>1.0780000000000001</v>
      </c>
      <c r="F295">
        <v>19.152999999999999</v>
      </c>
      <c r="G295">
        <v>17.767161410018552</v>
      </c>
      <c r="H295">
        <v>63</v>
      </c>
      <c r="I295">
        <v>1.0127999999999999</v>
      </c>
      <c r="J295">
        <v>0.72</v>
      </c>
      <c r="K295">
        <v>5.34</v>
      </c>
      <c r="L295">
        <v>55.29</v>
      </c>
      <c r="M295">
        <v>26.6666666666667</v>
      </c>
      <c r="N295">
        <v>16</v>
      </c>
      <c r="O295">
        <v>42.6666666666667</v>
      </c>
      <c r="P295">
        <v>6.0356307999999997E-2</v>
      </c>
      <c r="Q295" t="s">
        <v>2</v>
      </c>
      <c r="R295" s="1">
        <v>1.93</v>
      </c>
      <c r="S295" s="9">
        <v>1.93</v>
      </c>
    </row>
    <row r="296" spans="1:19" x14ac:dyDescent="0.2">
      <c r="A296">
        <v>296</v>
      </c>
      <c r="B296" t="s">
        <v>10</v>
      </c>
      <c r="C296">
        <v>1</v>
      </c>
      <c r="D296" t="s">
        <v>27</v>
      </c>
      <c r="E296">
        <v>1.0780000000000001</v>
      </c>
      <c r="F296">
        <v>19.152999999999999</v>
      </c>
      <c r="G296">
        <v>17.767161410018552</v>
      </c>
      <c r="H296">
        <v>63</v>
      </c>
      <c r="I296">
        <v>1.0127999999999999</v>
      </c>
      <c r="J296">
        <v>0.72</v>
      </c>
      <c r="K296">
        <v>5.34</v>
      </c>
      <c r="L296">
        <v>55.29</v>
      </c>
      <c r="M296">
        <v>26.6666666666667</v>
      </c>
      <c r="N296">
        <v>16</v>
      </c>
      <c r="O296">
        <v>42.6666666666667</v>
      </c>
      <c r="P296">
        <v>6.0356307999999997E-2</v>
      </c>
      <c r="Q296" t="s">
        <v>3</v>
      </c>
      <c r="R296" s="1">
        <v>1.67</v>
      </c>
      <c r="S296" s="9">
        <v>1.67</v>
      </c>
    </row>
    <row r="297" spans="1:19" x14ac:dyDescent="0.2">
      <c r="A297">
        <v>297</v>
      </c>
      <c r="B297" t="s">
        <v>10</v>
      </c>
      <c r="C297">
        <v>1</v>
      </c>
      <c r="D297" t="s">
        <v>27</v>
      </c>
      <c r="E297">
        <v>1.0780000000000001</v>
      </c>
      <c r="F297">
        <v>19.152999999999999</v>
      </c>
      <c r="G297">
        <v>17.767161410018552</v>
      </c>
      <c r="H297">
        <v>63</v>
      </c>
      <c r="I297">
        <v>1.0127999999999999</v>
      </c>
      <c r="J297">
        <v>0.72</v>
      </c>
      <c r="K297">
        <v>5.34</v>
      </c>
      <c r="L297">
        <v>55.29</v>
      </c>
      <c r="M297">
        <v>26.6666666666667</v>
      </c>
      <c r="N297">
        <v>16</v>
      </c>
      <c r="O297">
        <v>42.6666666666667</v>
      </c>
      <c r="P297">
        <v>6.0356307999999997E-2</v>
      </c>
      <c r="Q297" t="s">
        <v>4</v>
      </c>
      <c r="R297" s="1">
        <v>1.8</v>
      </c>
      <c r="S297" s="9">
        <v>1.8</v>
      </c>
    </row>
    <row r="298" spans="1:19" x14ac:dyDescent="0.2">
      <c r="A298">
        <v>298</v>
      </c>
      <c r="B298" t="s">
        <v>10</v>
      </c>
      <c r="C298">
        <v>1</v>
      </c>
      <c r="D298" t="s">
        <v>27</v>
      </c>
      <c r="E298">
        <v>1.0780000000000001</v>
      </c>
      <c r="F298">
        <v>19.152999999999999</v>
      </c>
      <c r="G298">
        <v>17.767161410018552</v>
      </c>
      <c r="H298">
        <v>63</v>
      </c>
      <c r="I298">
        <v>1.0127999999999999</v>
      </c>
      <c r="J298">
        <v>0.72</v>
      </c>
      <c r="K298">
        <v>5.34</v>
      </c>
      <c r="L298">
        <v>55.29</v>
      </c>
      <c r="M298">
        <v>26.6666666666667</v>
      </c>
      <c r="N298">
        <v>16</v>
      </c>
      <c r="O298">
        <v>42.6666666666667</v>
      </c>
      <c r="P298">
        <v>6.0356307999999997E-2</v>
      </c>
      <c r="Q298" t="s">
        <v>5</v>
      </c>
      <c r="R298" s="1">
        <v>1.6666666666666667</v>
      </c>
      <c r="S298" s="9">
        <v>1.6666666666666667</v>
      </c>
    </row>
    <row r="299" spans="1:19" x14ac:dyDescent="0.2">
      <c r="A299">
        <v>299</v>
      </c>
      <c r="B299" t="s">
        <v>10</v>
      </c>
      <c r="C299">
        <v>1</v>
      </c>
      <c r="D299" t="s">
        <v>27</v>
      </c>
      <c r="E299">
        <v>1.0780000000000001</v>
      </c>
      <c r="F299">
        <v>19.152999999999999</v>
      </c>
      <c r="G299">
        <v>17.767161410018552</v>
      </c>
      <c r="H299">
        <v>63</v>
      </c>
      <c r="I299">
        <v>1.0127999999999999</v>
      </c>
      <c r="J299">
        <v>0.72</v>
      </c>
      <c r="K299">
        <v>5.34</v>
      </c>
      <c r="L299">
        <v>55.29</v>
      </c>
      <c r="M299">
        <v>26.6666666666667</v>
      </c>
      <c r="N299">
        <v>16</v>
      </c>
      <c r="O299">
        <v>42.6666666666667</v>
      </c>
      <c r="P299">
        <v>6.0356307999999997E-2</v>
      </c>
      <c r="Q299" t="s">
        <v>22</v>
      </c>
      <c r="R299" s="1">
        <v>2.6</v>
      </c>
      <c r="S299" s="9">
        <v>2.6</v>
      </c>
    </row>
    <row r="300" spans="1:19" x14ac:dyDescent="0.2">
      <c r="A300">
        <v>300</v>
      </c>
      <c r="B300" t="s">
        <v>10</v>
      </c>
      <c r="C300">
        <v>1</v>
      </c>
      <c r="D300" t="s">
        <v>27</v>
      </c>
      <c r="E300">
        <v>1.0780000000000001</v>
      </c>
      <c r="F300">
        <v>19.152999999999999</v>
      </c>
      <c r="G300">
        <v>17.767161410018552</v>
      </c>
      <c r="H300">
        <v>63</v>
      </c>
      <c r="I300">
        <v>1.0127999999999999</v>
      </c>
      <c r="J300">
        <v>0.72</v>
      </c>
      <c r="K300">
        <v>5.34</v>
      </c>
      <c r="L300">
        <v>55.29</v>
      </c>
      <c r="M300">
        <v>26.6666666666667</v>
      </c>
      <c r="N300">
        <v>16</v>
      </c>
      <c r="O300">
        <v>42.6666666666667</v>
      </c>
      <c r="P300">
        <v>6.0356307999999997E-2</v>
      </c>
      <c r="Q300" t="s">
        <v>104</v>
      </c>
      <c r="R300" s="1">
        <v>2.0666666666666664</v>
      </c>
      <c r="S300" s="9">
        <v>2.0666666666666664</v>
      </c>
    </row>
    <row r="301" spans="1:19" x14ac:dyDescent="0.2">
      <c r="A301">
        <v>301</v>
      </c>
      <c r="B301" t="s">
        <v>10</v>
      </c>
      <c r="C301">
        <v>1</v>
      </c>
      <c r="D301" t="s">
        <v>27</v>
      </c>
      <c r="E301">
        <v>1.0780000000000001</v>
      </c>
      <c r="F301">
        <v>19.152999999999999</v>
      </c>
      <c r="G301">
        <v>17.767161410018552</v>
      </c>
      <c r="H301">
        <v>63</v>
      </c>
      <c r="I301">
        <v>1.0127999999999999</v>
      </c>
      <c r="J301">
        <v>0.72</v>
      </c>
      <c r="K301">
        <v>5.34</v>
      </c>
      <c r="L301">
        <v>55.29</v>
      </c>
      <c r="M301">
        <v>26.6666666666667</v>
      </c>
      <c r="N301">
        <v>16</v>
      </c>
      <c r="O301">
        <v>42.6666666666667</v>
      </c>
      <c r="P301">
        <v>6.0356307999999997E-2</v>
      </c>
      <c r="Q301" t="s">
        <v>105</v>
      </c>
      <c r="R301" s="1">
        <v>6.6666666666666666E-2</v>
      </c>
      <c r="S301" s="9">
        <v>6.6666666666666666E-2</v>
      </c>
    </row>
    <row r="302" spans="1:19" x14ac:dyDescent="0.2">
      <c r="A302">
        <v>302</v>
      </c>
      <c r="B302" t="s">
        <v>10</v>
      </c>
      <c r="C302">
        <v>1</v>
      </c>
      <c r="D302" t="s">
        <v>27</v>
      </c>
      <c r="E302">
        <v>1.0780000000000001</v>
      </c>
      <c r="F302">
        <v>19.152999999999999</v>
      </c>
      <c r="G302">
        <v>17.767161410018552</v>
      </c>
      <c r="H302">
        <v>63</v>
      </c>
      <c r="I302">
        <v>1.0127999999999999</v>
      </c>
      <c r="J302">
        <v>0.72</v>
      </c>
      <c r="K302">
        <v>5.34</v>
      </c>
      <c r="L302">
        <v>55.29</v>
      </c>
      <c r="M302">
        <v>26.6666666666667</v>
      </c>
      <c r="N302">
        <v>16</v>
      </c>
      <c r="O302">
        <v>42.6666666666667</v>
      </c>
      <c r="P302">
        <v>6.0356307999999997E-2</v>
      </c>
      <c r="Q302" t="s">
        <v>102</v>
      </c>
      <c r="R302" s="1">
        <v>3.5999999999999996</v>
      </c>
      <c r="S302" s="9">
        <v>3.5999999999999996</v>
      </c>
    </row>
    <row r="303" spans="1:19" x14ac:dyDescent="0.2">
      <c r="A303">
        <v>303</v>
      </c>
      <c r="B303" t="s">
        <v>10</v>
      </c>
      <c r="C303">
        <v>1</v>
      </c>
      <c r="D303" t="s">
        <v>27</v>
      </c>
      <c r="E303">
        <v>1.0780000000000001</v>
      </c>
      <c r="F303">
        <v>19.152999999999999</v>
      </c>
      <c r="G303">
        <v>17.767161410018552</v>
      </c>
      <c r="H303">
        <v>63</v>
      </c>
      <c r="I303">
        <v>1.0127999999999999</v>
      </c>
      <c r="J303">
        <v>0.72</v>
      </c>
      <c r="K303">
        <v>5.34</v>
      </c>
      <c r="L303">
        <v>55.29</v>
      </c>
      <c r="M303">
        <v>26.6666666666667</v>
      </c>
      <c r="N303">
        <v>16</v>
      </c>
      <c r="O303">
        <v>42.6666666666667</v>
      </c>
      <c r="P303">
        <v>6.0356307999999997E-2</v>
      </c>
      <c r="Q303" t="s">
        <v>103</v>
      </c>
      <c r="R303" s="1">
        <v>6.0666666666666664</v>
      </c>
      <c r="S303" s="9">
        <v>6.0666666666666664</v>
      </c>
    </row>
    <row r="304" spans="1:19" x14ac:dyDescent="0.2">
      <c r="A304">
        <v>304</v>
      </c>
      <c r="B304" t="s">
        <v>10</v>
      </c>
      <c r="C304">
        <v>1</v>
      </c>
      <c r="D304" t="s">
        <v>27</v>
      </c>
      <c r="E304">
        <v>1.0780000000000001</v>
      </c>
      <c r="F304">
        <v>19.152999999999999</v>
      </c>
      <c r="G304">
        <v>17.767161410018552</v>
      </c>
      <c r="H304">
        <v>63</v>
      </c>
      <c r="I304">
        <v>1.0127999999999999</v>
      </c>
      <c r="J304">
        <v>0.72</v>
      </c>
      <c r="K304">
        <v>5.34</v>
      </c>
      <c r="L304">
        <v>55.29</v>
      </c>
      <c r="M304">
        <v>26.6666666666667</v>
      </c>
      <c r="N304">
        <v>16</v>
      </c>
      <c r="O304">
        <v>42.6666666666667</v>
      </c>
      <c r="P304">
        <v>6.0356307999999997E-2</v>
      </c>
      <c r="Q304" t="s">
        <v>120</v>
      </c>
      <c r="R304" s="1">
        <v>9.6666666666666661</v>
      </c>
      <c r="S304" s="9">
        <v>9.6666666666666661</v>
      </c>
    </row>
    <row r="305" spans="1:19" x14ac:dyDescent="0.2">
      <c r="A305">
        <v>305</v>
      </c>
      <c r="B305" t="s">
        <v>10</v>
      </c>
      <c r="C305">
        <v>1</v>
      </c>
      <c r="D305" t="s">
        <v>27</v>
      </c>
      <c r="E305">
        <v>1.0780000000000001</v>
      </c>
      <c r="F305">
        <v>19.152999999999999</v>
      </c>
      <c r="G305">
        <v>17.767161410018552</v>
      </c>
      <c r="H305">
        <v>63</v>
      </c>
      <c r="I305">
        <v>1.0127999999999999</v>
      </c>
      <c r="J305">
        <v>0.72</v>
      </c>
      <c r="K305">
        <v>5.34</v>
      </c>
      <c r="L305">
        <v>55.29</v>
      </c>
      <c r="M305">
        <v>26.6666666666667</v>
      </c>
      <c r="N305">
        <v>16</v>
      </c>
      <c r="O305">
        <v>42.6666666666667</v>
      </c>
      <c r="P305">
        <v>6.0356307999999997E-2</v>
      </c>
      <c r="Q305" t="s">
        <v>33</v>
      </c>
      <c r="R305" s="1">
        <v>2.1333333333333333</v>
      </c>
      <c r="S305" s="9">
        <v>2.1333333333333333</v>
      </c>
    </row>
    <row r="306" spans="1:19" x14ac:dyDescent="0.2">
      <c r="A306">
        <v>306</v>
      </c>
      <c r="B306" t="s">
        <v>10</v>
      </c>
      <c r="C306">
        <v>1</v>
      </c>
      <c r="D306" t="s">
        <v>27</v>
      </c>
      <c r="E306">
        <v>1.0780000000000001</v>
      </c>
      <c r="F306">
        <v>19.152999999999999</v>
      </c>
      <c r="G306">
        <v>17.767161410018552</v>
      </c>
      <c r="H306">
        <v>63</v>
      </c>
      <c r="I306">
        <v>1.0127999999999999</v>
      </c>
      <c r="J306">
        <v>0.72</v>
      </c>
      <c r="K306">
        <v>5.34</v>
      </c>
      <c r="L306">
        <v>55.29</v>
      </c>
      <c r="M306">
        <v>26.6666666666667</v>
      </c>
      <c r="N306">
        <v>16</v>
      </c>
      <c r="O306">
        <v>42.6666666666667</v>
      </c>
      <c r="P306">
        <v>6.0356307999999997E-2</v>
      </c>
      <c r="Q306" t="s">
        <v>116</v>
      </c>
      <c r="R306" s="1">
        <v>6.3999999999999995</v>
      </c>
      <c r="S306" s="9">
        <v>6.3999999999999995</v>
      </c>
    </row>
    <row r="307" spans="1:19" x14ac:dyDescent="0.2">
      <c r="A307">
        <v>307</v>
      </c>
      <c r="B307" t="s">
        <v>10</v>
      </c>
      <c r="C307">
        <v>1</v>
      </c>
      <c r="D307" t="s">
        <v>27</v>
      </c>
      <c r="E307">
        <v>1.0780000000000001</v>
      </c>
      <c r="F307">
        <v>19.152999999999999</v>
      </c>
      <c r="G307">
        <v>17.767161410018552</v>
      </c>
      <c r="H307">
        <v>63</v>
      </c>
      <c r="I307">
        <v>1.0127999999999999</v>
      </c>
      <c r="J307">
        <v>0.72</v>
      </c>
      <c r="K307">
        <v>5.34</v>
      </c>
      <c r="L307">
        <v>55.29</v>
      </c>
      <c r="M307">
        <v>26.6666666666667</v>
      </c>
      <c r="N307">
        <v>16</v>
      </c>
      <c r="O307">
        <v>42.6666666666667</v>
      </c>
      <c r="P307">
        <v>6.0356307999999997E-2</v>
      </c>
      <c r="Q307" t="s">
        <v>25</v>
      </c>
      <c r="R307" s="1">
        <v>11.799999999999999</v>
      </c>
      <c r="S307" s="9">
        <v>11.799999999999999</v>
      </c>
    </row>
    <row r="308" spans="1:19" x14ac:dyDescent="0.2">
      <c r="A308">
        <v>308</v>
      </c>
      <c r="B308" t="s">
        <v>10</v>
      </c>
      <c r="C308">
        <v>1</v>
      </c>
      <c r="D308" t="s">
        <v>27</v>
      </c>
      <c r="E308">
        <v>1.0780000000000001</v>
      </c>
      <c r="F308">
        <v>19.152999999999999</v>
      </c>
      <c r="G308">
        <v>17.767161410018552</v>
      </c>
      <c r="H308">
        <v>63</v>
      </c>
      <c r="I308">
        <v>1.0127999999999999</v>
      </c>
      <c r="J308">
        <v>0.72</v>
      </c>
      <c r="K308">
        <v>5.34</v>
      </c>
      <c r="L308">
        <v>55.29</v>
      </c>
      <c r="M308">
        <v>26.6666666666667</v>
      </c>
      <c r="N308">
        <v>16</v>
      </c>
      <c r="O308">
        <v>42.6666666666667</v>
      </c>
      <c r="P308">
        <v>6.0356307999999997E-2</v>
      </c>
      <c r="Q308" t="s">
        <v>117</v>
      </c>
      <c r="R308" s="1">
        <v>18.079096045197744</v>
      </c>
      <c r="S308" s="9">
        <v>18.079096045197744</v>
      </c>
    </row>
    <row r="309" spans="1:19" x14ac:dyDescent="0.2">
      <c r="A309">
        <v>309</v>
      </c>
      <c r="B309" t="s">
        <v>10</v>
      </c>
      <c r="C309">
        <v>1</v>
      </c>
      <c r="D309" t="s">
        <v>28</v>
      </c>
      <c r="E309">
        <v>4.3470000000000004</v>
      </c>
      <c r="F309">
        <v>42.152000000000001</v>
      </c>
      <c r="G309">
        <v>9.6968023924545665</v>
      </c>
      <c r="H309">
        <v>10</v>
      </c>
      <c r="I309">
        <v>0.1608</v>
      </c>
      <c r="J309">
        <v>0.72</v>
      </c>
      <c r="K309">
        <v>5.34</v>
      </c>
      <c r="L309">
        <v>55.29</v>
      </c>
      <c r="M309">
        <v>26.6666666666667</v>
      </c>
      <c r="N309">
        <v>16</v>
      </c>
      <c r="O309">
        <v>42.6666666666667</v>
      </c>
      <c r="P309">
        <v>5.6287828999999998E-2</v>
      </c>
      <c r="Q309" t="s">
        <v>2</v>
      </c>
      <c r="R309" s="1">
        <v>0</v>
      </c>
      <c r="S309" s="9">
        <v>0</v>
      </c>
    </row>
    <row r="310" spans="1:19" x14ac:dyDescent="0.2">
      <c r="A310">
        <v>310</v>
      </c>
      <c r="B310" t="s">
        <v>10</v>
      </c>
      <c r="C310">
        <v>1</v>
      </c>
      <c r="D310" t="s">
        <v>28</v>
      </c>
      <c r="E310">
        <v>4.3470000000000004</v>
      </c>
      <c r="F310">
        <v>42.152000000000001</v>
      </c>
      <c r="G310">
        <v>9.6968023924545665</v>
      </c>
      <c r="H310">
        <v>10</v>
      </c>
      <c r="I310">
        <v>0.1608</v>
      </c>
      <c r="J310">
        <v>0.72</v>
      </c>
      <c r="K310">
        <v>5.34</v>
      </c>
      <c r="L310">
        <v>55.29</v>
      </c>
      <c r="M310">
        <v>26.6666666666667</v>
      </c>
      <c r="N310">
        <v>16</v>
      </c>
      <c r="O310">
        <v>42.6666666666667</v>
      </c>
      <c r="P310">
        <v>5.6287828999999998E-2</v>
      </c>
      <c r="Q310" t="s">
        <v>3</v>
      </c>
      <c r="R310" s="1">
        <v>0</v>
      </c>
      <c r="S310" s="9">
        <v>0</v>
      </c>
    </row>
    <row r="311" spans="1:19" x14ac:dyDescent="0.2">
      <c r="A311">
        <v>311</v>
      </c>
      <c r="B311" t="s">
        <v>10</v>
      </c>
      <c r="C311">
        <v>1</v>
      </c>
      <c r="D311" t="s">
        <v>28</v>
      </c>
      <c r="E311">
        <v>4.3470000000000004</v>
      </c>
      <c r="F311">
        <v>42.152000000000001</v>
      </c>
      <c r="G311">
        <v>9.6968023924545665</v>
      </c>
      <c r="H311">
        <v>10</v>
      </c>
      <c r="I311">
        <v>0.1608</v>
      </c>
      <c r="J311">
        <v>0.72</v>
      </c>
      <c r="K311">
        <v>5.34</v>
      </c>
      <c r="L311">
        <v>55.29</v>
      </c>
      <c r="M311">
        <v>26.6666666666667</v>
      </c>
      <c r="N311">
        <v>16</v>
      </c>
      <c r="O311">
        <v>42.6666666666667</v>
      </c>
      <c r="P311">
        <v>5.6287828999999998E-2</v>
      </c>
      <c r="Q311" t="s">
        <v>4</v>
      </c>
      <c r="R311" s="1">
        <v>0.27</v>
      </c>
      <c r="S311" s="9">
        <v>0.27</v>
      </c>
    </row>
    <row r="312" spans="1:19" x14ac:dyDescent="0.2">
      <c r="A312">
        <v>312</v>
      </c>
      <c r="B312" t="s">
        <v>10</v>
      </c>
      <c r="C312">
        <v>1</v>
      </c>
      <c r="D312" t="s">
        <v>28</v>
      </c>
      <c r="E312">
        <v>4.3470000000000004</v>
      </c>
      <c r="F312">
        <v>42.152000000000001</v>
      </c>
      <c r="G312">
        <v>9.6968023924545665</v>
      </c>
      <c r="H312">
        <v>10</v>
      </c>
      <c r="I312">
        <v>0.1608</v>
      </c>
      <c r="J312">
        <v>0.72</v>
      </c>
      <c r="K312">
        <v>5.34</v>
      </c>
      <c r="L312">
        <v>55.29</v>
      </c>
      <c r="M312">
        <v>26.6666666666667</v>
      </c>
      <c r="N312">
        <v>16</v>
      </c>
      <c r="O312">
        <v>42.6666666666667</v>
      </c>
      <c r="P312">
        <v>5.6287828999999998E-2</v>
      </c>
      <c r="Q312" t="s">
        <v>5</v>
      </c>
      <c r="R312" s="1">
        <v>0.93333333333333324</v>
      </c>
      <c r="S312" s="9">
        <v>0.93333333333333324</v>
      </c>
    </row>
    <row r="313" spans="1:19" x14ac:dyDescent="0.2">
      <c r="A313">
        <v>313</v>
      </c>
      <c r="B313" t="s">
        <v>10</v>
      </c>
      <c r="C313">
        <v>1</v>
      </c>
      <c r="D313" t="s">
        <v>28</v>
      </c>
      <c r="E313">
        <v>4.3470000000000004</v>
      </c>
      <c r="F313">
        <v>42.152000000000001</v>
      </c>
      <c r="G313">
        <v>9.6968023924545665</v>
      </c>
      <c r="H313">
        <v>10</v>
      </c>
      <c r="I313">
        <v>0.1608</v>
      </c>
      <c r="J313">
        <v>0.72</v>
      </c>
      <c r="K313">
        <v>5.34</v>
      </c>
      <c r="L313">
        <v>55.29</v>
      </c>
      <c r="M313">
        <v>26.6666666666667</v>
      </c>
      <c r="N313">
        <v>16</v>
      </c>
      <c r="O313">
        <v>42.6666666666667</v>
      </c>
      <c r="P313">
        <v>5.6287828999999998E-2</v>
      </c>
      <c r="Q313" t="s">
        <v>22</v>
      </c>
      <c r="R313" s="1">
        <v>1</v>
      </c>
      <c r="S313" s="9">
        <v>1</v>
      </c>
    </row>
    <row r="314" spans="1:19" x14ac:dyDescent="0.2">
      <c r="A314">
        <v>314</v>
      </c>
      <c r="B314" t="s">
        <v>10</v>
      </c>
      <c r="C314">
        <v>1</v>
      </c>
      <c r="D314" t="s">
        <v>28</v>
      </c>
      <c r="E314">
        <v>4.3470000000000004</v>
      </c>
      <c r="F314">
        <v>42.152000000000001</v>
      </c>
      <c r="G314">
        <v>9.6968023924545665</v>
      </c>
      <c r="H314">
        <v>10</v>
      </c>
      <c r="I314">
        <v>0.1608</v>
      </c>
      <c r="J314">
        <v>0.72</v>
      </c>
      <c r="K314">
        <v>5.34</v>
      </c>
      <c r="L314">
        <v>55.29</v>
      </c>
      <c r="M314">
        <v>26.6666666666667</v>
      </c>
      <c r="N314">
        <v>16</v>
      </c>
      <c r="O314">
        <v>42.6666666666667</v>
      </c>
      <c r="P314">
        <v>5.6287828999999998E-2</v>
      </c>
      <c r="Q314" t="s">
        <v>104</v>
      </c>
      <c r="R314" s="1">
        <v>0.26666666666666666</v>
      </c>
      <c r="S314" s="9">
        <v>0.26666666666666666</v>
      </c>
    </row>
    <row r="315" spans="1:19" x14ac:dyDescent="0.2">
      <c r="A315">
        <v>315</v>
      </c>
      <c r="B315" t="s">
        <v>10</v>
      </c>
      <c r="C315">
        <v>1</v>
      </c>
      <c r="D315" t="s">
        <v>28</v>
      </c>
      <c r="E315">
        <v>4.3470000000000004</v>
      </c>
      <c r="F315">
        <v>42.152000000000001</v>
      </c>
      <c r="G315">
        <v>9.6968023924545665</v>
      </c>
      <c r="H315">
        <v>10</v>
      </c>
      <c r="I315">
        <v>0.1608</v>
      </c>
      <c r="J315">
        <v>0.72</v>
      </c>
      <c r="K315">
        <v>5.34</v>
      </c>
      <c r="L315">
        <v>55.29</v>
      </c>
      <c r="M315">
        <v>26.6666666666667</v>
      </c>
      <c r="N315">
        <v>16</v>
      </c>
      <c r="O315">
        <v>42.6666666666667</v>
      </c>
      <c r="P315">
        <v>5.6287828999999998E-2</v>
      </c>
      <c r="Q315" t="s">
        <v>105</v>
      </c>
      <c r="R315" s="1">
        <v>6.6666666666666666E-2</v>
      </c>
      <c r="S315" s="9">
        <v>6.6666666666666666E-2</v>
      </c>
    </row>
    <row r="316" spans="1:19" x14ac:dyDescent="0.2">
      <c r="A316">
        <v>316</v>
      </c>
      <c r="B316" t="s">
        <v>10</v>
      </c>
      <c r="C316">
        <v>1</v>
      </c>
      <c r="D316" t="s">
        <v>28</v>
      </c>
      <c r="E316">
        <v>4.3470000000000004</v>
      </c>
      <c r="F316">
        <v>42.152000000000001</v>
      </c>
      <c r="G316">
        <v>9.6968023924545665</v>
      </c>
      <c r="H316">
        <v>10</v>
      </c>
      <c r="I316">
        <v>0.1608</v>
      </c>
      <c r="J316">
        <v>0.72</v>
      </c>
      <c r="K316">
        <v>5.34</v>
      </c>
      <c r="L316">
        <v>55.29</v>
      </c>
      <c r="M316">
        <v>26.6666666666667</v>
      </c>
      <c r="N316">
        <v>16</v>
      </c>
      <c r="O316">
        <v>42.6666666666667</v>
      </c>
      <c r="P316">
        <v>5.6287828999999998E-2</v>
      </c>
      <c r="Q316" t="s">
        <v>102</v>
      </c>
      <c r="R316" s="1">
        <v>0</v>
      </c>
      <c r="S316" s="9">
        <v>0</v>
      </c>
    </row>
    <row r="317" spans="1:19" x14ac:dyDescent="0.2">
      <c r="A317">
        <v>317</v>
      </c>
      <c r="B317" t="s">
        <v>10</v>
      </c>
      <c r="C317">
        <v>1</v>
      </c>
      <c r="D317" t="s">
        <v>28</v>
      </c>
      <c r="E317">
        <v>4.3470000000000004</v>
      </c>
      <c r="F317">
        <v>42.152000000000001</v>
      </c>
      <c r="G317">
        <v>9.6968023924545665</v>
      </c>
      <c r="H317">
        <v>10</v>
      </c>
      <c r="I317">
        <v>0.1608</v>
      </c>
      <c r="J317">
        <v>0.72</v>
      </c>
      <c r="K317">
        <v>5.34</v>
      </c>
      <c r="L317">
        <v>55.29</v>
      </c>
      <c r="M317">
        <v>26.6666666666667</v>
      </c>
      <c r="N317">
        <v>16</v>
      </c>
      <c r="O317">
        <v>42.6666666666667</v>
      </c>
      <c r="P317">
        <v>5.6287828999999998E-2</v>
      </c>
      <c r="Q317" t="s">
        <v>103</v>
      </c>
      <c r="R317" s="1">
        <v>2.2033333333333331</v>
      </c>
      <c r="S317" s="9">
        <v>2.2033333333333331</v>
      </c>
    </row>
    <row r="318" spans="1:19" x14ac:dyDescent="0.2">
      <c r="A318">
        <v>318</v>
      </c>
      <c r="B318" t="s">
        <v>10</v>
      </c>
      <c r="C318">
        <v>1</v>
      </c>
      <c r="D318" t="s">
        <v>28</v>
      </c>
      <c r="E318">
        <v>4.3470000000000004</v>
      </c>
      <c r="F318">
        <v>42.152000000000001</v>
      </c>
      <c r="G318">
        <v>9.6968023924545665</v>
      </c>
      <c r="H318">
        <v>10</v>
      </c>
      <c r="I318">
        <v>0.1608</v>
      </c>
      <c r="J318">
        <v>0.72</v>
      </c>
      <c r="K318">
        <v>5.34</v>
      </c>
      <c r="L318">
        <v>55.29</v>
      </c>
      <c r="M318">
        <v>26.6666666666667</v>
      </c>
      <c r="N318">
        <v>16</v>
      </c>
      <c r="O318">
        <v>42.6666666666667</v>
      </c>
      <c r="P318">
        <v>5.6287828999999998E-2</v>
      </c>
      <c r="Q318" t="s">
        <v>120</v>
      </c>
      <c r="R318" s="1">
        <v>2.2033333333333331</v>
      </c>
      <c r="S318" s="9">
        <v>2.2033333333333331</v>
      </c>
    </row>
    <row r="319" spans="1:19" x14ac:dyDescent="0.2">
      <c r="A319">
        <v>319</v>
      </c>
      <c r="B319" t="s">
        <v>10</v>
      </c>
      <c r="C319">
        <v>1</v>
      </c>
      <c r="D319" t="s">
        <v>28</v>
      </c>
      <c r="E319">
        <v>4.3470000000000004</v>
      </c>
      <c r="F319">
        <v>42.152000000000001</v>
      </c>
      <c r="G319">
        <v>9.6968023924545665</v>
      </c>
      <c r="H319">
        <v>10</v>
      </c>
      <c r="I319">
        <v>0.1608</v>
      </c>
      <c r="J319">
        <v>0.72</v>
      </c>
      <c r="K319">
        <v>5.34</v>
      </c>
      <c r="L319">
        <v>55.29</v>
      </c>
      <c r="M319">
        <v>26.6666666666667</v>
      </c>
      <c r="N319">
        <v>16</v>
      </c>
      <c r="O319">
        <v>42.6666666666667</v>
      </c>
      <c r="P319">
        <v>5.6287828999999998E-2</v>
      </c>
      <c r="Q319" t="s">
        <v>33</v>
      </c>
      <c r="R319" s="1">
        <v>0.33333333333333331</v>
      </c>
      <c r="S319" s="9">
        <v>0.33333333333333331</v>
      </c>
    </row>
    <row r="320" spans="1:19" x14ac:dyDescent="0.2">
      <c r="A320">
        <v>320</v>
      </c>
      <c r="B320" t="s">
        <v>10</v>
      </c>
      <c r="C320">
        <v>1</v>
      </c>
      <c r="D320" t="s">
        <v>28</v>
      </c>
      <c r="E320">
        <v>4.3470000000000004</v>
      </c>
      <c r="F320">
        <v>42.152000000000001</v>
      </c>
      <c r="G320">
        <v>9.6968023924545665</v>
      </c>
      <c r="H320">
        <v>10</v>
      </c>
      <c r="I320">
        <v>0.1608</v>
      </c>
      <c r="J320">
        <v>0.72</v>
      </c>
      <c r="K320">
        <v>5.34</v>
      </c>
      <c r="L320">
        <v>55.29</v>
      </c>
      <c r="M320">
        <v>26.6666666666667</v>
      </c>
      <c r="N320">
        <v>16</v>
      </c>
      <c r="O320">
        <v>42.6666666666667</v>
      </c>
      <c r="P320">
        <v>5.6287828999999998E-2</v>
      </c>
      <c r="Q320" t="s">
        <v>116</v>
      </c>
      <c r="R320" s="1">
        <v>2.2666666666666666</v>
      </c>
      <c r="S320" s="9">
        <v>2.2666666666666666</v>
      </c>
    </row>
    <row r="321" spans="1:19" x14ac:dyDescent="0.2">
      <c r="A321">
        <v>321</v>
      </c>
      <c r="B321" t="s">
        <v>10</v>
      </c>
      <c r="C321">
        <v>1</v>
      </c>
      <c r="D321" t="s">
        <v>28</v>
      </c>
      <c r="E321">
        <v>4.3470000000000004</v>
      </c>
      <c r="F321">
        <v>42.152000000000001</v>
      </c>
      <c r="G321">
        <v>9.6968023924545665</v>
      </c>
      <c r="H321">
        <v>10</v>
      </c>
      <c r="I321">
        <v>0.1608</v>
      </c>
      <c r="J321">
        <v>0.72</v>
      </c>
      <c r="K321">
        <v>5.34</v>
      </c>
      <c r="L321">
        <v>55.29</v>
      </c>
      <c r="M321">
        <v>26.6666666666667</v>
      </c>
      <c r="N321">
        <v>16</v>
      </c>
      <c r="O321">
        <v>42.6666666666667</v>
      </c>
      <c r="P321">
        <v>5.6287828999999998E-2</v>
      </c>
      <c r="Q321" t="s">
        <v>25</v>
      </c>
      <c r="R321" s="1">
        <v>2.5366666666666666</v>
      </c>
      <c r="S321" s="9">
        <v>2.5366666666666666</v>
      </c>
    </row>
    <row r="322" spans="1:19" x14ac:dyDescent="0.2">
      <c r="A322">
        <v>322</v>
      </c>
      <c r="B322" t="s">
        <v>10</v>
      </c>
      <c r="C322">
        <v>1</v>
      </c>
      <c r="D322" t="s">
        <v>28</v>
      </c>
      <c r="E322">
        <v>4.3470000000000004</v>
      </c>
      <c r="F322">
        <v>42.152000000000001</v>
      </c>
      <c r="G322">
        <v>9.6968023924545665</v>
      </c>
      <c r="H322">
        <v>10</v>
      </c>
      <c r="I322">
        <v>0.1608</v>
      </c>
      <c r="J322">
        <v>0.72</v>
      </c>
      <c r="K322">
        <v>5.34</v>
      </c>
      <c r="L322">
        <v>55.29</v>
      </c>
      <c r="M322">
        <v>26.6666666666667</v>
      </c>
      <c r="N322">
        <v>16</v>
      </c>
      <c r="O322">
        <v>42.6666666666667</v>
      </c>
      <c r="P322">
        <v>5.6287828999999998E-2</v>
      </c>
      <c r="Q322" t="s">
        <v>117</v>
      </c>
      <c r="R322" s="1">
        <v>13.14060446780552</v>
      </c>
      <c r="S322" s="9">
        <v>13.14060446780552</v>
      </c>
    </row>
    <row r="323" spans="1:19" x14ac:dyDescent="0.2">
      <c r="A323">
        <v>323</v>
      </c>
      <c r="B323" t="s">
        <v>10</v>
      </c>
      <c r="C323">
        <v>1</v>
      </c>
      <c r="D323" t="s">
        <v>27</v>
      </c>
      <c r="E323">
        <v>1.0780000000000001</v>
      </c>
      <c r="F323">
        <v>19.152999999999999</v>
      </c>
      <c r="G323">
        <v>17.767161410018552</v>
      </c>
      <c r="H323">
        <v>63</v>
      </c>
      <c r="I323">
        <v>1.0127999999999999</v>
      </c>
      <c r="J323">
        <v>7.0000000000000007E-2</v>
      </c>
      <c r="K323">
        <v>2.99</v>
      </c>
      <c r="L323">
        <v>68.55</v>
      </c>
      <c r="M323">
        <v>26.6666666666667</v>
      </c>
      <c r="N323">
        <v>16</v>
      </c>
      <c r="O323">
        <v>42.6666666666667</v>
      </c>
      <c r="P323">
        <v>5.4936275E-2</v>
      </c>
      <c r="Q323" t="s">
        <v>2</v>
      </c>
      <c r="R323" s="1">
        <v>5.6</v>
      </c>
      <c r="S323" s="9">
        <v>5.6</v>
      </c>
    </row>
    <row r="324" spans="1:19" x14ac:dyDescent="0.2">
      <c r="A324">
        <v>324</v>
      </c>
      <c r="B324" t="s">
        <v>10</v>
      </c>
      <c r="C324">
        <v>1</v>
      </c>
      <c r="D324" t="s">
        <v>27</v>
      </c>
      <c r="E324">
        <v>1.0780000000000001</v>
      </c>
      <c r="F324">
        <v>19.152999999999999</v>
      </c>
      <c r="G324">
        <v>17.767161410018552</v>
      </c>
      <c r="H324">
        <v>63</v>
      </c>
      <c r="I324">
        <v>1.0127999999999999</v>
      </c>
      <c r="J324">
        <v>7.0000000000000007E-2</v>
      </c>
      <c r="K324">
        <v>2.99</v>
      </c>
      <c r="L324">
        <v>68.55</v>
      </c>
      <c r="M324">
        <v>26.6666666666667</v>
      </c>
      <c r="N324">
        <v>16</v>
      </c>
      <c r="O324">
        <v>42.6666666666667</v>
      </c>
      <c r="P324">
        <v>5.4936275E-2</v>
      </c>
      <c r="Q324" t="s">
        <v>3</v>
      </c>
      <c r="R324" s="1">
        <v>5.4</v>
      </c>
      <c r="S324" s="9">
        <v>5.4</v>
      </c>
    </row>
    <row r="325" spans="1:19" x14ac:dyDescent="0.2">
      <c r="A325">
        <v>325</v>
      </c>
      <c r="B325" t="s">
        <v>10</v>
      </c>
      <c r="C325">
        <v>1</v>
      </c>
      <c r="D325" t="s">
        <v>27</v>
      </c>
      <c r="E325">
        <v>1.0780000000000001</v>
      </c>
      <c r="F325">
        <v>19.152999999999999</v>
      </c>
      <c r="G325">
        <v>17.767161410018552</v>
      </c>
      <c r="H325">
        <v>63</v>
      </c>
      <c r="I325">
        <v>1.0127999999999999</v>
      </c>
      <c r="J325">
        <v>7.0000000000000007E-2</v>
      </c>
      <c r="K325">
        <v>2.99</v>
      </c>
      <c r="L325">
        <v>68.55</v>
      </c>
      <c r="M325">
        <v>26.6666666666667</v>
      </c>
      <c r="N325">
        <v>16</v>
      </c>
      <c r="O325">
        <v>42.6666666666667</v>
      </c>
      <c r="P325">
        <v>5.4936275E-2</v>
      </c>
      <c r="Q325" t="s">
        <v>4</v>
      </c>
      <c r="R325" s="1">
        <v>3.93</v>
      </c>
      <c r="S325" s="9">
        <v>3.93</v>
      </c>
    </row>
    <row r="326" spans="1:19" x14ac:dyDescent="0.2">
      <c r="A326">
        <v>326</v>
      </c>
      <c r="B326" t="s">
        <v>10</v>
      </c>
      <c r="C326">
        <v>1</v>
      </c>
      <c r="D326" t="s">
        <v>27</v>
      </c>
      <c r="E326">
        <v>1.0780000000000001</v>
      </c>
      <c r="F326">
        <v>19.152999999999999</v>
      </c>
      <c r="G326">
        <v>17.767161410018552</v>
      </c>
      <c r="H326">
        <v>63</v>
      </c>
      <c r="I326">
        <v>1.0127999999999999</v>
      </c>
      <c r="J326">
        <v>7.0000000000000007E-2</v>
      </c>
      <c r="K326">
        <v>2.99</v>
      </c>
      <c r="L326">
        <v>68.55</v>
      </c>
      <c r="M326">
        <v>26.6666666666667</v>
      </c>
      <c r="N326">
        <v>16</v>
      </c>
      <c r="O326">
        <v>42.6666666666667</v>
      </c>
      <c r="P326">
        <v>5.4936275E-2</v>
      </c>
      <c r="Q326" t="s">
        <v>5</v>
      </c>
      <c r="R326" s="1">
        <v>0.53333333333333333</v>
      </c>
      <c r="S326" s="9">
        <v>0.53333333333333333</v>
      </c>
    </row>
    <row r="327" spans="1:19" x14ac:dyDescent="0.2">
      <c r="A327">
        <v>327</v>
      </c>
      <c r="B327" t="s">
        <v>10</v>
      </c>
      <c r="C327">
        <v>1</v>
      </c>
      <c r="D327" t="s">
        <v>27</v>
      </c>
      <c r="E327">
        <v>1.0780000000000001</v>
      </c>
      <c r="F327">
        <v>19.152999999999999</v>
      </c>
      <c r="G327">
        <v>17.767161410018552</v>
      </c>
      <c r="H327">
        <v>63</v>
      </c>
      <c r="I327">
        <v>1.0127999999999999</v>
      </c>
      <c r="J327">
        <v>7.0000000000000007E-2</v>
      </c>
      <c r="K327">
        <v>2.99</v>
      </c>
      <c r="L327">
        <v>68.55</v>
      </c>
      <c r="M327">
        <v>26.6666666666667</v>
      </c>
      <c r="N327">
        <v>16</v>
      </c>
      <c r="O327">
        <v>42.6666666666667</v>
      </c>
      <c r="P327">
        <v>5.4936275E-2</v>
      </c>
      <c r="Q327" t="s">
        <v>22</v>
      </c>
      <c r="R327" s="1">
        <v>0.6</v>
      </c>
      <c r="S327" s="9">
        <v>0.6</v>
      </c>
    </row>
    <row r="328" spans="1:19" x14ac:dyDescent="0.2">
      <c r="A328">
        <v>328</v>
      </c>
      <c r="B328" t="s">
        <v>10</v>
      </c>
      <c r="C328">
        <v>1</v>
      </c>
      <c r="D328" t="s">
        <v>27</v>
      </c>
      <c r="E328">
        <v>1.0780000000000001</v>
      </c>
      <c r="F328">
        <v>19.152999999999999</v>
      </c>
      <c r="G328">
        <v>17.767161410018552</v>
      </c>
      <c r="H328">
        <v>63</v>
      </c>
      <c r="I328">
        <v>1.0127999999999999</v>
      </c>
      <c r="J328">
        <v>7.0000000000000007E-2</v>
      </c>
      <c r="K328">
        <v>2.99</v>
      </c>
      <c r="L328">
        <v>68.55</v>
      </c>
      <c r="M328">
        <v>26.6666666666667</v>
      </c>
      <c r="N328">
        <v>16</v>
      </c>
      <c r="O328">
        <v>42.6666666666667</v>
      </c>
      <c r="P328">
        <v>5.4936275E-2</v>
      </c>
      <c r="Q328" t="s">
        <v>104</v>
      </c>
      <c r="R328" s="1">
        <v>0.26666666666666666</v>
      </c>
      <c r="S328" s="9">
        <v>0.26666666666666666</v>
      </c>
    </row>
    <row r="329" spans="1:19" x14ac:dyDescent="0.2">
      <c r="A329">
        <v>329</v>
      </c>
      <c r="B329" t="s">
        <v>10</v>
      </c>
      <c r="C329">
        <v>1</v>
      </c>
      <c r="D329" t="s">
        <v>27</v>
      </c>
      <c r="E329">
        <v>1.0780000000000001</v>
      </c>
      <c r="F329">
        <v>19.152999999999999</v>
      </c>
      <c r="G329">
        <v>17.767161410018552</v>
      </c>
      <c r="H329">
        <v>63</v>
      </c>
      <c r="I329">
        <v>1.0127999999999999</v>
      </c>
      <c r="J329">
        <v>7.0000000000000007E-2</v>
      </c>
      <c r="K329">
        <v>2.99</v>
      </c>
      <c r="L329">
        <v>68.55</v>
      </c>
      <c r="M329">
        <v>26.6666666666667</v>
      </c>
      <c r="N329">
        <v>16</v>
      </c>
      <c r="O329">
        <v>42.6666666666667</v>
      </c>
      <c r="P329">
        <v>5.4936275E-2</v>
      </c>
      <c r="Q329" t="s">
        <v>105</v>
      </c>
      <c r="R329" s="1">
        <v>0</v>
      </c>
      <c r="S329" s="9">
        <v>0</v>
      </c>
    </row>
    <row r="330" spans="1:19" x14ac:dyDescent="0.2">
      <c r="A330">
        <v>330</v>
      </c>
      <c r="B330" t="s">
        <v>10</v>
      </c>
      <c r="C330">
        <v>1</v>
      </c>
      <c r="D330" t="s">
        <v>27</v>
      </c>
      <c r="E330">
        <v>1.0780000000000001</v>
      </c>
      <c r="F330">
        <v>19.152999999999999</v>
      </c>
      <c r="G330">
        <v>17.767161410018552</v>
      </c>
      <c r="H330">
        <v>63</v>
      </c>
      <c r="I330">
        <v>1.0127999999999999</v>
      </c>
      <c r="J330">
        <v>7.0000000000000007E-2</v>
      </c>
      <c r="K330">
        <v>2.99</v>
      </c>
      <c r="L330">
        <v>68.55</v>
      </c>
      <c r="M330">
        <v>26.6666666666667</v>
      </c>
      <c r="N330">
        <v>16</v>
      </c>
      <c r="O330">
        <v>42.6666666666667</v>
      </c>
      <c r="P330">
        <v>5.4936275E-2</v>
      </c>
      <c r="Q330" t="s">
        <v>102</v>
      </c>
      <c r="R330" s="1">
        <v>11</v>
      </c>
      <c r="S330" s="9">
        <v>11</v>
      </c>
    </row>
    <row r="331" spans="1:19" x14ac:dyDescent="0.2">
      <c r="A331">
        <v>331</v>
      </c>
      <c r="B331" t="s">
        <v>10</v>
      </c>
      <c r="C331">
        <v>1</v>
      </c>
      <c r="D331" t="s">
        <v>27</v>
      </c>
      <c r="E331">
        <v>1.0780000000000001</v>
      </c>
      <c r="F331">
        <v>19.152999999999999</v>
      </c>
      <c r="G331">
        <v>17.767161410018552</v>
      </c>
      <c r="H331">
        <v>63</v>
      </c>
      <c r="I331">
        <v>1.0127999999999999</v>
      </c>
      <c r="J331">
        <v>7.0000000000000007E-2</v>
      </c>
      <c r="K331">
        <v>2.99</v>
      </c>
      <c r="L331">
        <v>68.55</v>
      </c>
      <c r="M331">
        <v>26.6666666666667</v>
      </c>
      <c r="N331">
        <v>16</v>
      </c>
      <c r="O331">
        <v>42.6666666666667</v>
      </c>
      <c r="P331">
        <v>5.4936275E-2</v>
      </c>
      <c r="Q331" t="s">
        <v>103</v>
      </c>
      <c r="R331" s="1">
        <v>5.0633333333333335</v>
      </c>
      <c r="S331" s="9">
        <v>5.0633333333333335</v>
      </c>
    </row>
    <row r="332" spans="1:19" x14ac:dyDescent="0.2">
      <c r="A332">
        <v>332</v>
      </c>
      <c r="B332" t="s">
        <v>10</v>
      </c>
      <c r="C332">
        <v>1</v>
      </c>
      <c r="D332" t="s">
        <v>27</v>
      </c>
      <c r="E332">
        <v>1.0780000000000001</v>
      </c>
      <c r="F332">
        <v>19.152999999999999</v>
      </c>
      <c r="G332">
        <v>17.767161410018552</v>
      </c>
      <c r="H332">
        <v>63</v>
      </c>
      <c r="I332">
        <v>1.0127999999999999</v>
      </c>
      <c r="J332">
        <v>7.0000000000000007E-2</v>
      </c>
      <c r="K332">
        <v>2.99</v>
      </c>
      <c r="L332">
        <v>68.55</v>
      </c>
      <c r="M332">
        <v>26.6666666666667</v>
      </c>
      <c r="N332">
        <v>16</v>
      </c>
      <c r="O332">
        <v>42.6666666666667</v>
      </c>
      <c r="P332">
        <v>5.4936275E-2</v>
      </c>
      <c r="Q332" t="s">
        <v>120</v>
      </c>
      <c r="R332" s="1">
        <v>16.063333333333333</v>
      </c>
      <c r="S332" s="9">
        <v>16.063333333333333</v>
      </c>
    </row>
    <row r="333" spans="1:19" x14ac:dyDescent="0.2">
      <c r="A333">
        <v>333</v>
      </c>
      <c r="B333" t="s">
        <v>10</v>
      </c>
      <c r="C333">
        <v>1</v>
      </c>
      <c r="D333" t="s">
        <v>27</v>
      </c>
      <c r="E333">
        <v>1.0780000000000001</v>
      </c>
      <c r="F333">
        <v>19.152999999999999</v>
      </c>
      <c r="G333">
        <v>17.767161410018552</v>
      </c>
      <c r="H333">
        <v>63</v>
      </c>
      <c r="I333">
        <v>1.0127999999999999</v>
      </c>
      <c r="J333">
        <v>7.0000000000000007E-2</v>
      </c>
      <c r="K333">
        <v>2.99</v>
      </c>
      <c r="L333">
        <v>68.55</v>
      </c>
      <c r="M333">
        <v>26.6666666666667</v>
      </c>
      <c r="N333">
        <v>16</v>
      </c>
      <c r="O333">
        <v>42.6666666666667</v>
      </c>
      <c r="P333">
        <v>5.4936275E-2</v>
      </c>
      <c r="Q333" t="s">
        <v>33</v>
      </c>
      <c r="R333" s="1">
        <v>0.26666666666666666</v>
      </c>
      <c r="S333" s="9">
        <v>0.26666666666666666</v>
      </c>
    </row>
    <row r="334" spans="1:19" x14ac:dyDescent="0.2">
      <c r="A334">
        <v>334</v>
      </c>
      <c r="B334" t="s">
        <v>10</v>
      </c>
      <c r="C334">
        <v>1</v>
      </c>
      <c r="D334" t="s">
        <v>27</v>
      </c>
      <c r="E334">
        <v>1.0780000000000001</v>
      </c>
      <c r="F334">
        <v>19.152999999999999</v>
      </c>
      <c r="G334">
        <v>17.767161410018552</v>
      </c>
      <c r="H334">
        <v>63</v>
      </c>
      <c r="I334">
        <v>1.0127999999999999</v>
      </c>
      <c r="J334">
        <v>7.0000000000000007E-2</v>
      </c>
      <c r="K334">
        <v>2.99</v>
      </c>
      <c r="L334">
        <v>68.55</v>
      </c>
      <c r="M334">
        <v>26.6666666666667</v>
      </c>
      <c r="N334">
        <v>16</v>
      </c>
      <c r="O334">
        <v>42.6666666666667</v>
      </c>
      <c r="P334">
        <v>5.4936275E-2</v>
      </c>
      <c r="Q334" t="s">
        <v>116</v>
      </c>
      <c r="R334" s="1">
        <v>1.4</v>
      </c>
      <c r="S334" s="9">
        <v>1.4</v>
      </c>
    </row>
    <row r="335" spans="1:19" x14ac:dyDescent="0.2">
      <c r="A335">
        <v>335</v>
      </c>
      <c r="B335" t="s">
        <v>10</v>
      </c>
      <c r="C335">
        <v>1</v>
      </c>
      <c r="D335" t="s">
        <v>27</v>
      </c>
      <c r="E335">
        <v>1.0780000000000001</v>
      </c>
      <c r="F335">
        <v>19.152999999999999</v>
      </c>
      <c r="G335">
        <v>17.767161410018552</v>
      </c>
      <c r="H335">
        <v>63</v>
      </c>
      <c r="I335">
        <v>1.0127999999999999</v>
      </c>
      <c r="J335">
        <v>7.0000000000000007E-2</v>
      </c>
      <c r="K335">
        <v>2.99</v>
      </c>
      <c r="L335">
        <v>68.55</v>
      </c>
      <c r="M335">
        <v>26.6666666666667</v>
      </c>
      <c r="N335">
        <v>16</v>
      </c>
      <c r="O335">
        <v>42.6666666666667</v>
      </c>
      <c r="P335">
        <v>5.4936275E-2</v>
      </c>
      <c r="Q335" t="s">
        <v>25</v>
      </c>
      <c r="R335" s="1">
        <v>16.329999999999998</v>
      </c>
      <c r="S335" s="9">
        <v>16.329999999999998</v>
      </c>
    </row>
    <row r="336" spans="1:19" x14ac:dyDescent="0.2">
      <c r="A336">
        <v>336</v>
      </c>
      <c r="B336" t="s">
        <v>10</v>
      </c>
      <c r="C336">
        <v>1</v>
      </c>
      <c r="D336" t="s">
        <v>27</v>
      </c>
      <c r="E336">
        <v>1.0780000000000001</v>
      </c>
      <c r="F336">
        <v>19.152999999999999</v>
      </c>
      <c r="G336">
        <v>17.767161410018552</v>
      </c>
      <c r="H336">
        <v>63</v>
      </c>
      <c r="I336">
        <v>1.0127999999999999</v>
      </c>
      <c r="J336">
        <v>7.0000000000000007E-2</v>
      </c>
      <c r="K336">
        <v>2.99</v>
      </c>
      <c r="L336">
        <v>68.55</v>
      </c>
      <c r="M336">
        <v>26.6666666666667</v>
      </c>
      <c r="N336">
        <v>16</v>
      </c>
      <c r="O336">
        <v>42.6666666666667</v>
      </c>
      <c r="P336">
        <v>5.4936275E-2</v>
      </c>
      <c r="Q336" t="s">
        <v>117</v>
      </c>
      <c r="R336" s="1">
        <v>1.6329863237395388</v>
      </c>
      <c r="S336" s="9">
        <v>1.6329863237395388</v>
      </c>
    </row>
    <row r="337" spans="1:19" x14ac:dyDescent="0.2">
      <c r="A337">
        <v>337</v>
      </c>
      <c r="B337" t="s">
        <v>11</v>
      </c>
      <c r="C337">
        <v>2</v>
      </c>
      <c r="D337" t="s">
        <v>27</v>
      </c>
      <c r="E337">
        <v>2.548</v>
      </c>
      <c r="F337">
        <v>38.774999999999999</v>
      </c>
      <c r="G337">
        <v>15.217817896389324</v>
      </c>
      <c r="H337">
        <v>8</v>
      </c>
      <c r="I337">
        <v>0.624</v>
      </c>
      <c r="J337">
        <v>0.31</v>
      </c>
      <c r="K337">
        <v>16.97</v>
      </c>
      <c r="L337">
        <v>98.92</v>
      </c>
      <c r="M337">
        <v>36.333333333333336</v>
      </c>
      <c r="N337">
        <v>8</v>
      </c>
      <c r="O337">
        <v>44.333333333333336</v>
      </c>
      <c r="P337">
        <v>0.1170868</v>
      </c>
      <c r="Q337" t="s">
        <v>2</v>
      </c>
      <c r="R337" s="1">
        <v>0.13</v>
      </c>
      <c r="S337" s="9">
        <v>0.13</v>
      </c>
    </row>
    <row r="338" spans="1:19" x14ac:dyDescent="0.2">
      <c r="A338">
        <v>338</v>
      </c>
      <c r="B338" t="s">
        <v>11</v>
      </c>
      <c r="C338">
        <v>2</v>
      </c>
      <c r="D338" t="s">
        <v>27</v>
      </c>
      <c r="E338">
        <v>2.548</v>
      </c>
      <c r="F338">
        <v>38.774999999999999</v>
      </c>
      <c r="G338">
        <v>15.217817896389324</v>
      </c>
      <c r="H338">
        <v>8</v>
      </c>
      <c r="I338">
        <v>0.624</v>
      </c>
      <c r="J338">
        <v>0.31</v>
      </c>
      <c r="K338">
        <v>16.97</v>
      </c>
      <c r="L338">
        <v>98.92</v>
      </c>
      <c r="M338">
        <v>36.333333333333336</v>
      </c>
      <c r="N338">
        <v>8</v>
      </c>
      <c r="O338">
        <v>44.333333333333336</v>
      </c>
      <c r="P338">
        <v>0.1170868</v>
      </c>
      <c r="Q338" t="s">
        <v>3</v>
      </c>
      <c r="R338" s="1">
        <v>0.27</v>
      </c>
      <c r="S338" s="9">
        <v>0.27</v>
      </c>
    </row>
    <row r="339" spans="1:19" x14ac:dyDescent="0.2">
      <c r="A339">
        <v>339</v>
      </c>
      <c r="B339" t="s">
        <v>11</v>
      </c>
      <c r="C339">
        <v>2</v>
      </c>
      <c r="D339" t="s">
        <v>27</v>
      </c>
      <c r="E339">
        <v>2.548</v>
      </c>
      <c r="F339">
        <v>38.774999999999999</v>
      </c>
      <c r="G339">
        <v>15.217817896389324</v>
      </c>
      <c r="H339">
        <v>8</v>
      </c>
      <c r="I339">
        <v>0.624</v>
      </c>
      <c r="J339">
        <v>0.31</v>
      </c>
      <c r="K339">
        <v>16.97</v>
      </c>
      <c r="L339">
        <v>98.92</v>
      </c>
      <c r="M339">
        <v>36.333333333333336</v>
      </c>
      <c r="N339">
        <v>8</v>
      </c>
      <c r="O339">
        <v>44.333333333333336</v>
      </c>
      <c r="P339">
        <v>0.1170868</v>
      </c>
      <c r="Q339" t="s">
        <v>4</v>
      </c>
      <c r="R339" s="1">
        <v>1</v>
      </c>
      <c r="S339" s="9">
        <v>1</v>
      </c>
    </row>
    <row r="340" spans="1:19" x14ac:dyDescent="0.2">
      <c r="A340">
        <v>340</v>
      </c>
      <c r="B340" t="s">
        <v>11</v>
      </c>
      <c r="C340">
        <v>2</v>
      </c>
      <c r="D340" t="s">
        <v>27</v>
      </c>
      <c r="E340">
        <v>2.548</v>
      </c>
      <c r="F340">
        <v>38.774999999999999</v>
      </c>
      <c r="G340">
        <v>15.217817896389324</v>
      </c>
      <c r="H340">
        <v>8</v>
      </c>
      <c r="I340">
        <v>0.624</v>
      </c>
      <c r="J340">
        <v>0.31</v>
      </c>
      <c r="K340">
        <v>16.97</v>
      </c>
      <c r="L340">
        <v>98.92</v>
      </c>
      <c r="M340">
        <v>36.333333333333336</v>
      </c>
      <c r="N340">
        <v>8</v>
      </c>
      <c r="O340">
        <v>44.333333333333336</v>
      </c>
      <c r="P340">
        <v>0.1170868</v>
      </c>
      <c r="Q340" t="s">
        <v>5</v>
      </c>
      <c r="R340" s="1">
        <v>2.1333333333333333</v>
      </c>
      <c r="S340" s="9">
        <v>2.1333333333333333</v>
      </c>
    </row>
    <row r="341" spans="1:19" x14ac:dyDescent="0.2">
      <c r="A341">
        <v>341</v>
      </c>
      <c r="B341" t="s">
        <v>11</v>
      </c>
      <c r="C341">
        <v>2</v>
      </c>
      <c r="D341" t="s">
        <v>27</v>
      </c>
      <c r="E341">
        <v>2.548</v>
      </c>
      <c r="F341">
        <v>38.774999999999999</v>
      </c>
      <c r="G341">
        <v>15.217817896389324</v>
      </c>
      <c r="H341">
        <v>8</v>
      </c>
      <c r="I341">
        <v>0.624</v>
      </c>
      <c r="J341">
        <v>0.31</v>
      </c>
      <c r="K341">
        <v>16.97</v>
      </c>
      <c r="L341">
        <v>98.92</v>
      </c>
      <c r="M341">
        <v>36.333333333333336</v>
      </c>
      <c r="N341">
        <v>8</v>
      </c>
      <c r="O341">
        <v>44.333333333333336</v>
      </c>
      <c r="P341">
        <v>0.1170868</v>
      </c>
      <c r="Q341" t="s">
        <v>22</v>
      </c>
      <c r="R341" s="1">
        <v>4.8</v>
      </c>
      <c r="S341" s="9">
        <v>4.8</v>
      </c>
    </row>
    <row r="342" spans="1:19" x14ac:dyDescent="0.2">
      <c r="A342">
        <v>342</v>
      </c>
      <c r="B342" t="s">
        <v>11</v>
      </c>
      <c r="C342">
        <v>2</v>
      </c>
      <c r="D342" t="s">
        <v>27</v>
      </c>
      <c r="E342">
        <v>2.548</v>
      </c>
      <c r="F342">
        <v>38.774999999999999</v>
      </c>
      <c r="G342">
        <v>15.217817896389324</v>
      </c>
      <c r="H342">
        <v>8</v>
      </c>
      <c r="I342">
        <v>0.624</v>
      </c>
      <c r="J342">
        <v>0.31</v>
      </c>
      <c r="K342">
        <v>16.97</v>
      </c>
      <c r="L342">
        <v>98.92</v>
      </c>
      <c r="M342">
        <v>36.333333333333336</v>
      </c>
      <c r="N342">
        <v>8</v>
      </c>
      <c r="O342">
        <v>44.333333333333336</v>
      </c>
      <c r="P342">
        <v>0.1170868</v>
      </c>
      <c r="Q342" t="s">
        <v>104</v>
      </c>
      <c r="R342" s="1">
        <v>4</v>
      </c>
      <c r="S342" s="9">
        <v>4</v>
      </c>
    </row>
    <row r="343" spans="1:19" x14ac:dyDescent="0.2">
      <c r="A343">
        <v>343</v>
      </c>
      <c r="B343" t="s">
        <v>11</v>
      </c>
      <c r="C343">
        <v>2</v>
      </c>
      <c r="D343" t="s">
        <v>27</v>
      </c>
      <c r="E343">
        <v>2.548</v>
      </c>
      <c r="F343">
        <v>38.774999999999999</v>
      </c>
      <c r="G343">
        <v>15.217817896389324</v>
      </c>
      <c r="H343">
        <v>8</v>
      </c>
      <c r="I343">
        <v>0.624</v>
      </c>
      <c r="J343">
        <v>0.31</v>
      </c>
      <c r="K343">
        <v>16.97</v>
      </c>
      <c r="L343">
        <v>98.92</v>
      </c>
      <c r="M343">
        <v>36.333333333333336</v>
      </c>
      <c r="N343">
        <v>8</v>
      </c>
      <c r="O343">
        <v>44.333333333333336</v>
      </c>
      <c r="P343">
        <v>0.1170868</v>
      </c>
      <c r="Q343" t="s">
        <v>105</v>
      </c>
      <c r="R343" s="1">
        <v>0.33333333333333331</v>
      </c>
      <c r="S343" s="9">
        <v>0.33333333333333331</v>
      </c>
    </row>
    <row r="344" spans="1:19" x14ac:dyDescent="0.2">
      <c r="A344">
        <v>344</v>
      </c>
      <c r="B344" t="s">
        <v>11</v>
      </c>
      <c r="C344">
        <v>2</v>
      </c>
      <c r="D344" t="s">
        <v>27</v>
      </c>
      <c r="E344">
        <v>2.548</v>
      </c>
      <c r="F344">
        <v>38.774999999999999</v>
      </c>
      <c r="G344">
        <v>15.217817896389324</v>
      </c>
      <c r="H344">
        <v>8</v>
      </c>
      <c r="I344">
        <v>0.624</v>
      </c>
      <c r="J344">
        <v>0.31</v>
      </c>
      <c r="K344">
        <v>16.97</v>
      </c>
      <c r="L344">
        <v>98.92</v>
      </c>
      <c r="M344">
        <v>36.3333333333333</v>
      </c>
      <c r="N344">
        <v>8</v>
      </c>
      <c r="O344">
        <v>44.3333333333333</v>
      </c>
      <c r="P344">
        <v>0.1170868</v>
      </c>
      <c r="Q344" t="s">
        <v>102</v>
      </c>
      <c r="R344" s="1">
        <v>0.4</v>
      </c>
      <c r="S344" s="9">
        <v>0.4</v>
      </c>
    </row>
    <row r="345" spans="1:19" x14ac:dyDescent="0.2">
      <c r="A345">
        <v>345</v>
      </c>
      <c r="B345" t="s">
        <v>11</v>
      </c>
      <c r="C345">
        <v>2</v>
      </c>
      <c r="D345" t="s">
        <v>27</v>
      </c>
      <c r="E345">
        <v>2.548</v>
      </c>
      <c r="F345">
        <v>38.774999999999999</v>
      </c>
      <c r="G345">
        <v>15.217817896389324</v>
      </c>
      <c r="H345">
        <v>8</v>
      </c>
      <c r="I345">
        <v>0.624</v>
      </c>
      <c r="J345">
        <v>0.31</v>
      </c>
      <c r="K345">
        <v>16.97</v>
      </c>
      <c r="L345">
        <v>98.92</v>
      </c>
      <c r="M345">
        <v>36.3333333333333</v>
      </c>
      <c r="N345">
        <v>8</v>
      </c>
      <c r="O345">
        <v>44.3333333333333</v>
      </c>
      <c r="P345">
        <v>0.1170868</v>
      </c>
      <c r="Q345" t="s">
        <v>103</v>
      </c>
      <c r="R345" s="1">
        <v>7.9333333333333336</v>
      </c>
      <c r="S345" s="9">
        <v>7.9333333333333336</v>
      </c>
    </row>
    <row r="346" spans="1:19" x14ac:dyDescent="0.2">
      <c r="A346">
        <v>346</v>
      </c>
      <c r="B346" t="s">
        <v>11</v>
      </c>
      <c r="C346">
        <v>2</v>
      </c>
      <c r="D346" t="s">
        <v>27</v>
      </c>
      <c r="E346">
        <v>2.548</v>
      </c>
      <c r="F346">
        <v>38.774999999999999</v>
      </c>
      <c r="G346">
        <v>15.217817896389324</v>
      </c>
      <c r="H346">
        <v>8</v>
      </c>
      <c r="I346">
        <v>0.624</v>
      </c>
      <c r="J346">
        <v>0.31</v>
      </c>
      <c r="K346">
        <v>16.97</v>
      </c>
      <c r="L346">
        <v>98.92</v>
      </c>
      <c r="M346">
        <v>36.3333333333333</v>
      </c>
      <c r="N346">
        <v>8</v>
      </c>
      <c r="O346">
        <v>44.3333333333333</v>
      </c>
      <c r="P346">
        <v>0.1170868</v>
      </c>
      <c r="Q346" t="s">
        <v>120</v>
      </c>
      <c r="R346" s="1">
        <v>8.3333333333333321</v>
      </c>
      <c r="S346" s="9">
        <v>8.3333333333333321</v>
      </c>
    </row>
    <row r="347" spans="1:19" x14ac:dyDescent="0.2">
      <c r="A347">
        <v>347</v>
      </c>
      <c r="B347" t="s">
        <v>11</v>
      </c>
      <c r="C347">
        <v>2</v>
      </c>
      <c r="D347" t="s">
        <v>27</v>
      </c>
      <c r="E347">
        <v>2.548</v>
      </c>
      <c r="F347">
        <v>38.774999999999999</v>
      </c>
      <c r="G347">
        <v>15.217817896389324</v>
      </c>
      <c r="H347">
        <v>8</v>
      </c>
      <c r="I347">
        <v>0.624</v>
      </c>
      <c r="J347">
        <v>0.31</v>
      </c>
      <c r="K347">
        <v>16.97</v>
      </c>
      <c r="L347">
        <v>98.92</v>
      </c>
      <c r="M347">
        <v>36.333333333333336</v>
      </c>
      <c r="N347">
        <v>8</v>
      </c>
      <c r="O347">
        <v>44.333333333333336</v>
      </c>
      <c r="P347">
        <v>0.1170868</v>
      </c>
      <c r="Q347" t="s">
        <v>33</v>
      </c>
      <c r="R347" s="1">
        <v>4.333333333333333</v>
      </c>
      <c r="S347" s="9">
        <v>4.333333333333333</v>
      </c>
    </row>
    <row r="348" spans="1:19" x14ac:dyDescent="0.2">
      <c r="A348">
        <v>348</v>
      </c>
      <c r="B348" t="s">
        <v>11</v>
      </c>
      <c r="C348">
        <v>2</v>
      </c>
      <c r="D348" t="s">
        <v>27</v>
      </c>
      <c r="E348">
        <v>2.548</v>
      </c>
      <c r="F348">
        <v>38.774999999999999</v>
      </c>
      <c r="G348">
        <v>15.217817896389324</v>
      </c>
      <c r="H348">
        <v>8</v>
      </c>
      <c r="I348">
        <v>0.624</v>
      </c>
      <c r="J348">
        <v>0.31</v>
      </c>
      <c r="K348">
        <v>16.97</v>
      </c>
      <c r="L348">
        <v>98.92</v>
      </c>
      <c r="M348">
        <v>36.333333333333336</v>
      </c>
      <c r="N348">
        <v>8</v>
      </c>
      <c r="O348">
        <v>44.333333333333336</v>
      </c>
      <c r="P348">
        <v>0.1170868</v>
      </c>
      <c r="Q348" t="s">
        <v>116</v>
      </c>
      <c r="R348" s="1">
        <v>11.266666666666667</v>
      </c>
      <c r="S348" s="9">
        <v>11.266666666666667</v>
      </c>
    </row>
    <row r="349" spans="1:19" x14ac:dyDescent="0.2">
      <c r="A349">
        <v>349</v>
      </c>
      <c r="B349" t="s">
        <v>11</v>
      </c>
      <c r="C349">
        <v>2</v>
      </c>
      <c r="D349" t="s">
        <v>27</v>
      </c>
      <c r="E349">
        <v>2.548</v>
      </c>
      <c r="F349">
        <v>38.774999999999999</v>
      </c>
      <c r="G349">
        <v>15.217817896389324</v>
      </c>
      <c r="H349">
        <v>8</v>
      </c>
      <c r="I349">
        <v>0.624</v>
      </c>
      <c r="J349">
        <v>0.31</v>
      </c>
      <c r="K349">
        <v>16.97</v>
      </c>
      <c r="L349">
        <v>98.92</v>
      </c>
      <c r="M349">
        <v>36.333333333333336</v>
      </c>
      <c r="N349">
        <v>8</v>
      </c>
      <c r="O349">
        <v>44.333333333333336</v>
      </c>
      <c r="P349">
        <v>0.1170868</v>
      </c>
      <c r="Q349" t="s">
        <v>25</v>
      </c>
      <c r="R349" s="1">
        <v>12.666666666666666</v>
      </c>
      <c r="S349" s="9">
        <v>12.666666666666666</v>
      </c>
    </row>
    <row r="350" spans="1:19" x14ac:dyDescent="0.2">
      <c r="A350">
        <v>350</v>
      </c>
      <c r="B350" t="s">
        <v>11</v>
      </c>
      <c r="C350">
        <v>2</v>
      </c>
      <c r="D350" t="s">
        <v>27</v>
      </c>
      <c r="E350">
        <v>2.548</v>
      </c>
      <c r="F350">
        <v>38.774999999999999</v>
      </c>
      <c r="G350">
        <v>15.217817896389324</v>
      </c>
      <c r="H350">
        <v>8</v>
      </c>
      <c r="I350">
        <v>0.624</v>
      </c>
      <c r="J350">
        <v>0.31</v>
      </c>
      <c r="K350">
        <v>16.97</v>
      </c>
      <c r="L350">
        <v>98.92</v>
      </c>
      <c r="M350">
        <v>36.333333333333336</v>
      </c>
      <c r="N350">
        <v>8</v>
      </c>
      <c r="O350">
        <v>44.333333333333336</v>
      </c>
      <c r="P350">
        <v>0.1170868</v>
      </c>
      <c r="Q350" t="s">
        <v>117</v>
      </c>
      <c r="R350" s="1">
        <v>34.210526315789473</v>
      </c>
      <c r="S350" s="9">
        <v>34.210526315789473</v>
      </c>
    </row>
    <row r="351" spans="1:19" x14ac:dyDescent="0.2">
      <c r="A351">
        <v>351</v>
      </c>
      <c r="B351" t="s">
        <v>11</v>
      </c>
      <c r="C351">
        <v>2</v>
      </c>
      <c r="D351" t="s">
        <v>27</v>
      </c>
      <c r="E351">
        <v>2.548</v>
      </c>
      <c r="F351">
        <v>38.774999999999999</v>
      </c>
      <c r="G351">
        <v>15.217817896389324</v>
      </c>
      <c r="H351">
        <v>8</v>
      </c>
      <c r="I351">
        <v>0.624</v>
      </c>
      <c r="J351">
        <v>0.31</v>
      </c>
      <c r="K351">
        <v>16.97</v>
      </c>
      <c r="L351">
        <v>98.92</v>
      </c>
      <c r="M351">
        <v>16.666666666666668</v>
      </c>
      <c r="N351">
        <v>24.666666666666664</v>
      </c>
      <c r="O351">
        <v>41.333333333333329</v>
      </c>
      <c r="P351">
        <v>0.11382050000000001</v>
      </c>
      <c r="Q351" t="s">
        <v>2</v>
      </c>
      <c r="R351" s="1">
        <v>4.4443999999999997E-2</v>
      </c>
      <c r="S351" s="9">
        <v>4.4443999999999997E-2</v>
      </c>
    </row>
    <row r="352" spans="1:19" x14ac:dyDescent="0.2">
      <c r="A352">
        <v>352</v>
      </c>
      <c r="B352" t="s">
        <v>11</v>
      </c>
      <c r="C352">
        <v>2</v>
      </c>
      <c r="D352" t="s">
        <v>27</v>
      </c>
      <c r="E352">
        <v>2.548</v>
      </c>
      <c r="F352">
        <v>38.774999999999999</v>
      </c>
      <c r="G352">
        <v>15.217817896389324</v>
      </c>
      <c r="H352">
        <v>8</v>
      </c>
      <c r="I352">
        <v>0.624</v>
      </c>
      <c r="J352">
        <v>0.31</v>
      </c>
      <c r="K352">
        <v>16.97</v>
      </c>
      <c r="L352">
        <v>98.92</v>
      </c>
      <c r="M352">
        <v>16.666666666666668</v>
      </c>
      <c r="N352">
        <v>24.666666666666664</v>
      </c>
      <c r="O352">
        <v>41.333333333333329</v>
      </c>
      <c r="P352">
        <v>0.11382050000000001</v>
      </c>
      <c r="Q352" t="s">
        <v>3</v>
      </c>
      <c r="R352" s="1">
        <v>0.8</v>
      </c>
      <c r="S352" s="9">
        <v>0.8</v>
      </c>
    </row>
    <row r="353" spans="1:19" x14ac:dyDescent="0.2">
      <c r="A353">
        <v>353</v>
      </c>
      <c r="B353" t="s">
        <v>11</v>
      </c>
      <c r="C353">
        <v>2</v>
      </c>
      <c r="D353" t="s">
        <v>27</v>
      </c>
      <c r="E353">
        <v>2.548</v>
      </c>
      <c r="F353">
        <v>38.774999999999999</v>
      </c>
      <c r="G353">
        <v>15.217817896389324</v>
      </c>
      <c r="H353">
        <v>8</v>
      </c>
      <c r="I353">
        <v>0.624</v>
      </c>
      <c r="J353">
        <v>0.31</v>
      </c>
      <c r="K353">
        <v>16.97</v>
      </c>
      <c r="L353">
        <v>98.92</v>
      </c>
      <c r="M353">
        <v>16.666666666666668</v>
      </c>
      <c r="N353">
        <v>24.666666666666664</v>
      </c>
      <c r="O353">
        <v>41.333333333333329</v>
      </c>
      <c r="P353">
        <v>0.11382050000000001</v>
      </c>
      <c r="Q353" t="s">
        <v>4</v>
      </c>
      <c r="R353" s="1">
        <v>1.2</v>
      </c>
      <c r="S353" s="9">
        <v>1.2</v>
      </c>
    </row>
    <row r="354" spans="1:19" x14ac:dyDescent="0.2">
      <c r="A354">
        <v>354</v>
      </c>
      <c r="B354" t="s">
        <v>11</v>
      </c>
      <c r="C354">
        <v>2</v>
      </c>
      <c r="D354" t="s">
        <v>27</v>
      </c>
      <c r="E354">
        <v>2.548</v>
      </c>
      <c r="F354">
        <v>38.774999999999999</v>
      </c>
      <c r="G354">
        <v>15.217817896389324</v>
      </c>
      <c r="H354">
        <v>8</v>
      </c>
      <c r="I354">
        <v>0.624</v>
      </c>
      <c r="J354">
        <v>0.31</v>
      </c>
      <c r="K354">
        <v>16.97</v>
      </c>
      <c r="L354">
        <v>98.92</v>
      </c>
      <c r="M354">
        <v>16.666666666666668</v>
      </c>
      <c r="N354">
        <v>24.666666666666664</v>
      </c>
      <c r="O354">
        <v>41.333333333333329</v>
      </c>
      <c r="P354">
        <v>0.11382050000000001</v>
      </c>
      <c r="Q354" t="s">
        <v>5</v>
      </c>
      <c r="R354" s="1">
        <v>0.6333333333333333</v>
      </c>
      <c r="S354" s="9">
        <v>0.6333333333333333</v>
      </c>
    </row>
    <row r="355" spans="1:19" x14ac:dyDescent="0.2">
      <c r="A355">
        <v>355</v>
      </c>
      <c r="B355" t="s">
        <v>11</v>
      </c>
      <c r="C355">
        <v>2</v>
      </c>
      <c r="D355" t="s">
        <v>27</v>
      </c>
      <c r="E355">
        <v>2.548</v>
      </c>
      <c r="F355">
        <v>38.774999999999999</v>
      </c>
      <c r="G355">
        <v>15.217817896389324</v>
      </c>
      <c r="H355">
        <v>8</v>
      </c>
      <c r="I355">
        <v>0.624</v>
      </c>
      <c r="J355">
        <v>0.31</v>
      </c>
      <c r="K355">
        <v>16.97</v>
      </c>
      <c r="L355">
        <v>98.92</v>
      </c>
      <c r="M355">
        <v>16.666666666666668</v>
      </c>
      <c r="N355">
        <v>24.666666666666664</v>
      </c>
      <c r="O355">
        <v>41.333333333333329</v>
      </c>
      <c r="P355">
        <v>0.11382050000000001</v>
      </c>
      <c r="Q355" t="s">
        <v>22</v>
      </c>
      <c r="R355" s="1">
        <v>2.3555555555555556</v>
      </c>
      <c r="S355" s="9">
        <v>2.3555555555555556</v>
      </c>
    </row>
    <row r="356" spans="1:19" x14ac:dyDescent="0.2">
      <c r="A356">
        <v>356</v>
      </c>
      <c r="B356" t="s">
        <v>11</v>
      </c>
      <c r="C356">
        <v>2</v>
      </c>
      <c r="D356" t="s">
        <v>27</v>
      </c>
      <c r="E356">
        <v>2.548</v>
      </c>
      <c r="F356">
        <v>38.774999999999999</v>
      </c>
      <c r="G356">
        <v>15.217817896389324</v>
      </c>
      <c r="H356">
        <v>8</v>
      </c>
      <c r="I356">
        <v>0.624</v>
      </c>
      <c r="J356">
        <v>0.31</v>
      </c>
      <c r="K356">
        <v>16.97</v>
      </c>
      <c r="L356">
        <v>98.92</v>
      </c>
      <c r="M356">
        <v>16.666666666666668</v>
      </c>
      <c r="N356">
        <v>24.666666666666664</v>
      </c>
      <c r="O356">
        <v>41.333333333333329</v>
      </c>
      <c r="P356">
        <v>0.11382050000000001</v>
      </c>
      <c r="Q356" t="s">
        <v>104</v>
      </c>
      <c r="R356" s="1">
        <v>1.4222222222222223</v>
      </c>
      <c r="S356" s="9">
        <v>1.4222222222222223</v>
      </c>
    </row>
    <row r="357" spans="1:19" x14ac:dyDescent="0.2">
      <c r="A357">
        <v>357</v>
      </c>
      <c r="B357" t="s">
        <v>11</v>
      </c>
      <c r="C357">
        <v>2</v>
      </c>
      <c r="D357" t="s">
        <v>27</v>
      </c>
      <c r="E357">
        <v>2.548</v>
      </c>
      <c r="F357">
        <v>38.774999999999999</v>
      </c>
      <c r="G357">
        <v>15.217817896389324</v>
      </c>
      <c r="H357">
        <v>8</v>
      </c>
      <c r="I357">
        <v>0.624</v>
      </c>
      <c r="J357">
        <v>0.31</v>
      </c>
      <c r="K357">
        <v>16.97</v>
      </c>
      <c r="L357">
        <v>98.92</v>
      </c>
      <c r="M357">
        <v>16.666666666666668</v>
      </c>
      <c r="N357">
        <v>24.666666666666664</v>
      </c>
      <c r="O357">
        <v>41.333333333333329</v>
      </c>
      <c r="P357">
        <v>0.11382050000000001</v>
      </c>
      <c r="Q357" t="s">
        <v>105</v>
      </c>
      <c r="R357" s="1">
        <v>0.19999999999999998</v>
      </c>
      <c r="S357" s="9">
        <v>0.19999999999999998</v>
      </c>
    </row>
    <row r="358" spans="1:19" x14ac:dyDescent="0.2">
      <c r="A358">
        <v>358</v>
      </c>
      <c r="B358" t="s">
        <v>11</v>
      </c>
      <c r="C358">
        <v>2</v>
      </c>
      <c r="D358" t="s">
        <v>27</v>
      </c>
      <c r="E358">
        <v>2.548</v>
      </c>
      <c r="F358">
        <v>38.774999999999999</v>
      </c>
      <c r="G358">
        <v>15.217817896389324</v>
      </c>
      <c r="H358">
        <v>8</v>
      </c>
      <c r="I358">
        <v>0.624</v>
      </c>
      <c r="J358">
        <v>0.31</v>
      </c>
      <c r="K358">
        <v>16.97</v>
      </c>
      <c r="L358">
        <v>98.92</v>
      </c>
      <c r="M358">
        <v>16.6666666666667</v>
      </c>
      <c r="N358">
        <v>24.6666666666667</v>
      </c>
      <c r="O358">
        <v>41.3333333333333</v>
      </c>
      <c r="P358">
        <v>0.11382050000000001</v>
      </c>
      <c r="Q358" t="s">
        <v>102</v>
      </c>
      <c r="R358" s="1">
        <v>0.84444400000000008</v>
      </c>
      <c r="S358" s="9">
        <v>0.84444400000000008</v>
      </c>
    </row>
    <row r="359" spans="1:19" x14ac:dyDescent="0.2">
      <c r="A359">
        <v>359</v>
      </c>
      <c r="B359" t="s">
        <v>11</v>
      </c>
      <c r="C359">
        <v>2</v>
      </c>
      <c r="D359" t="s">
        <v>27</v>
      </c>
      <c r="E359">
        <v>2.548</v>
      </c>
      <c r="F359">
        <v>38.774999999999999</v>
      </c>
      <c r="G359">
        <v>15.217817896389324</v>
      </c>
      <c r="H359">
        <v>8</v>
      </c>
      <c r="I359">
        <v>0.624</v>
      </c>
      <c r="J359">
        <v>0.31</v>
      </c>
      <c r="K359">
        <v>16.97</v>
      </c>
      <c r="L359">
        <v>98.92</v>
      </c>
      <c r="M359">
        <v>16.6666666666667</v>
      </c>
      <c r="N359">
        <v>24.6666666666667</v>
      </c>
      <c r="O359">
        <v>41.3333333333333</v>
      </c>
      <c r="P359">
        <v>0.11382050000000001</v>
      </c>
      <c r="Q359" t="s">
        <v>103</v>
      </c>
      <c r="R359" s="1">
        <v>4.1888888888888891</v>
      </c>
      <c r="S359" s="9">
        <v>4.1888888888888891</v>
      </c>
    </row>
    <row r="360" spans="1:19" x14ac:dyDescent="0.2">
      <c r="A360">
        <v>360</v>
      </c>
      <c r="B360" t="s">
        <v>11</v>
      </c>
      <c r="C360">
        <v>2</v>
      </c>
      <c r="D360" t="s">
        <v>27</v>
      </c>
      <c r="E360">
        <v>2.548</v>
      </c>
      <c r="F360">
        <v>38.774999999999999</v>
      </c>
      <c r="G360">
        <v>15.217817896389324</v>
      </c>
      <c r="H360">
        <v>8</v>
      </c>
      <c r="I360">
        <v>0.624</v>
      </c>
      <c r="J360">
        <v>0.31</v>
      </c>
      <c r="K360">
        <v>16.97</v>
      </c>
      <c r="L360">
        <v>98.92</v>
      </c>
      <c r="M360">
        <v>16.6666666666667</v>
      </c>
      <c r="N360">
        <v>24.6666666666667</v>
      </c>
      <c r="O360">
        <v>41.3333333333333</v>
      </c>
      <c r="P360">
        <v>0.11382050000000001</v>
      </c>
      <c r="Q360" t="s">
        <v>120</v>
      </c>
      <c r="R360" s="1">
        <v>5.0333328888888893</v>
      </c>
      <c r="S360" s="9">
        <v>5.0333328888888893</v>
      </c>
    </row>
    <row r="361" spans="1:19" x14ac:dyDescent="0.2">
      <c r="A361">
        <v>361</v>
      </c>
      <c r="B361" t="s">
        <v>11</v>
      </c>
      <c r="C361">
        <v>2</v>
      </c>
      <c r="D361" t="s">
        <v>27</v>
      </c>
      <c r="E361">
        <v>2.548</v>
      </c>
      <c r="F361">
        <v>38.774999999999999</v>
      </c>
      <c r="G361">
        <v>15.217817896389324</v>
      </c>
      <c r="H361">
        <v>8</v>
      </c>
      <c r="I361">
        <v>0.624</v>
      </c>
      <c r="J361">
        <v>0.31</v>
      </c>
      <c r="K361">
        <v>16.97</v>
      </c>
      <c r="L361">
        <v>98.92</v>
      </c>
      <c r="M361">
        <v>16.666666666666668</v>
      </c>
      <c r="N361">
        <v>24.666666666666664</v>
      </c>
      <c r="O361">
        <v>41.333333333333329</v>
      </c>
      <c r="P361">
        <v>0.11382050000000001</v>
      </c>
      <c r="Q361" t="s">
        <v>33</v>
      </c>
      <c r="R361" s="1">
        <v>1.6222222222222222</v>
      </c>
      <c r="S361" s="9">
        <v>1.6222222222222222</v>
      </c>
    </row>
    <row r="362" spans="1:19" x14ac:dyDescent="0.2">
      <c r="A362">
        <v>362</v>
      </c>
      <c r="B362" t="s">
        <v>11</v>
      </c>
      <c r="C362">
        <v>2</v>
      </c>
      <c r="D362" t="s">
        <v>27</v>
      </c>
      <c r="E362">
        <v>2.548</v>
      </c>
      <c r="F362">
        <v>38.774999999999999</v>
      </c>
      <c r="G362">
        <v>15.217817896389324</v>
      </c>
      <c r="H362">
        <v>8</v>
      </c>
      <c r="I362">
        <v>0.624</v>
      </c>
      <c r="J362">
        <v>0.31</v>
      </c>
      <c r="K362">
        <v>16.97</v>
      </c>
      <c r="L362">
        <v>98.92</v>
      </c>
      <c r="M362">
        <v>16.666666666666668</v>
      </c>
      <c r="N362">
        <v>24.666666666666664</v>
      </c>
      <c r="O362">
        <v>41.333333333333329</v>
      </c>
      <c r="P362">
        <v>0.11382050000000001</v>
      </c>
      <c r="Q362" t="s">
        <v>116</v>
      </c>
      <c r="R362" s="1">
        <v>4.6111111111111116</v>
      </c>
      <c r="S362" s="9">
        <v>4.6111111111111116</v>
      </c>
    </row>
    <row r="363" spans="1:19" x14ac:dyDescent="0.2">
      <c r="A363">
        <v>363</v>
      </c>
      <c r="B363" t="s">
        <v>11</v>
      </c>
      <c r="C363">
        <v>2</v>
      </c>
      <c r="D363" t="s">
        <v>27</v>
      </c>
      <c r="E363">
        <v>2.548</v>
      </c>
      <c r="F363">
        <v>38.774999999999999</v>
      </c>
      <c r="G363">
        <v>15.217817896389324</v>
      </c>
      <c r="H363">
        <v>8</v>
      </c>
      <c r="I363">
        <v>0.624</v>
      </c>
      <c r="J363">
        <v>0.31</v>
      </c>
      <c r="K363">
        <v>16.97</v>
      </c>
      <c r="L363">
        <v>98.92</v>
      </c>
      <c r="M363">
        <v>16.666666666666668</v>
      </c>
      <c r="N363">
        <v>24.666666666666664</v>
      </c>
      <c r="O363">
        <v>41.333333333333329</v>
      </c>
      <c r="P363">
        <v>0.11382050000000001</v>
      </c>
      <c r="Q363" t="s">
        <v>25</v>
      </c>
      <c r="R363" s="1">
        <v>6.655555111111112</v>
      </c>
      <c r="S363" s="9">
        <v>6.655555111111112</v>
      </c>
    </row>
    <row r="364" spans="1:19" x14ac:dyDescent="0.2">
      <c r="A364">
        <v>364</v>
      </c>
      <c r="B364" t="s">
        <v>11</v>
      </c>
      <c r="C364">
        <v>2</v>
      </c>
      <c r="D364" t="s">
        <v>27</v>
      </c>
      <c r="E364">
        <v>2.548</v>
      </c>
      <c r="F364">
        <v>38.774999999999999</v>
      </c>
      <c r="G364">
        <v>15.217817896389324</v>
      </c>
      <c r="H364">
        <v>8</v>
      </c>
      <c r="I364">
        <v>0.624</v>
      </c>
      <c r="J364">
        <v>0.31</v>
      </c>
      <c r="K364">
        <v>16.97</v>
      </c>
      <c r="L364">
        <v>98.92</v>
      </c>
      <c r="M364">
        <v>16.666666666666668</v>
      </c>
      <c r="N364">
        <v>24.666666666666664</v>
      </c>
      <c r="O364">
        <v>41.333333333333329</v>
      </c>
      <c r="P364">
        <v>0.11382050000000001</v>
      </c>
      <c r="Q364" t="s">
        <v>117</v>
      </c>
      <c r="R364" s="1">
        <v>24.373958221967158</v>
      </c>
      <c r="S364" s="9">
        <v>24.373958221967158</v>
      </c>
    </row>
    <row r="365" spans="1:19" x14ac:dyDescent="0.2">
      <c r="A365">
        <v>365</v>
      </c>
      <c r="B365" t="s">
        <v>11</v>
      </c>
      <c r="C365">
        <v>2</v>
      </c>
      <c r="D365" t="s">
        <v>28</v>
      </c>
      <c r="E365">
        <v>2.2839999999999998</v>
      </c>
      <c r="F365">
        <v>30.126000000000001</v>
      </c>
      <c r="G365">
        <v>13.190017513134853</v>
      </c>
      <c r="H365">
        <v>1</v>
      </c>
      <c r="I365">
        <v>7.8E-2</v>
      </c>
      <c r="J365">
        <v>2.2799999999999998</v>
      </c>
      <c r="K365">
        <v>17.809999999999999</v>
      </c>
      <c r="L365">
        <v>46.33</v>
      </c>
      <c r="M365">
        <v>16.666666666666668</v>
      </c>
      <c r="N365">
        <v>24.666666666666664</v>
      </c>
      <c r="O365">
        <v>41.333333333333329</v>
      </c>
      <c r="P365">
        <v>0.1028353</v>
      </c>
      <c r="Q365" t="s">
        <v>2</v>
      </c>
      <c r="R365" s="1">
        <v>2.2221999999999999E-2</v>
      </c>
      <c r="S365" s="9">
        <v>2.2221999999999999E-2</v>
      </c>
    </row>
    <row r="366" spans="1:19" x14ac:dyDescent="0.2">
      <c r="A366">
        <v>366</v>
      </c>
      <c r="B366" t="s">
        <v>11</v>
      </c>
      <c r="C366">
        <v>2</v>
      </c>
      <c r="D366" t="s">
        <v>28</v>
      </c>
      <c r="E366">
        <v>2.2839999999999998</v>
      </c>
      <c r="F366">
        <v>30.126000000000001</v>
      </c>
      <c r="G366">
        <v>13.190017513134853</v>
      </c>
      <c r="H366">
        <v>1</v>
      </c>
      <c r="I366">
        <v>7.8E-2</v>
      </c>
      <c r="J366">
        <v>2.2799999999999998</v>
      </c>
      <c r="K366">
        <v>17.809999999999999</v>
      </c>
      <c r="L366">
        <v>46.33</v>
      </c>
      <c r="M366">
        <v>16.666666666666668</v>
      </c>
      <c r="N366">
        <v>24.666666666666664</v>
      </c>
      <c r="O366">
        <v>41.333333333333329</v>
      </c>
      <c r="P366">
        <v>0.1028353</v>
      </c>
      <c r="Q366" t="s">
        <v>3</v>
      </c>
      <c r="R366" s="1">
        <v>6.6667000000000004E-2</v>
      </c>
      <c r="S366" s="9">
        <v>6.6667000000000004E-2</v>
      </c>
    </row>
    <row r="367" spans="1:19" x14ac:dyDescent="0.2">
      <c r="A367">
        <v>367</v>
      </c>
      <c r="B367" t="s">
        <v>11</v>
      </c>
      <c r="C367">
        <v>2</v>
      </c>
      <c r="D367" t="s">
        <v>28</v>
      </c>
      <c r="E367">
        <v>2.2839999999999998</v>
      </c>
      <c r="F367">
        <v>30.126000000000001</v>
      </c>
      <c r="G367">
        <v>13.190017513134853</v>
      </c>
      <c r="H367">
        <v>1</v>
      </c>
      <c r="I367">
        <v>7.8E-2</v>
      </c>
      <c r="J367">
        <v>2.2799999999999998</v>
      </c>
      <c r="K367">
        <v>17.809999999999999</v>
      </c>
      <c r="L367">
        <v>46.33</v>
      </c>
      <c r="M367">
        <v>16.666666666666668</v>
      </c>
      <c r="N367">
        <v>24.666666666666664</v>
      </c>
      <c r="O367">
        <v>41.333333333333329</v>
      </c>
      <c r="P367">
        <v>0.1028353</v>
      </c>
      <c r="Q367" t="s">
        <v>4</v>
      </c>
      <c r="R367" s="1">
        <v>0.24444399999999999</v>
      </c>
      <c r="S367" s="9">
        <v>0.24444399999999999</v>
      </c>
    </row>
    <row r="368" spans="1:19" x14ac:dyDescent="0.2">
      <c r="A368">
        <v>368</v>
      </c>
      <c r="B368" t="s">
        <v>11</v>
      </c>
      <c r="C368">
        <v>2</v>
      </c>
      <c r="D368" t="s">
        <v>28</v>
      </c>
      <c r="E368">
        <v>2.2839999999999998</v>
      </c>
      <c r="F368">
        <v>30.126000000000001</v>
      </c>
      <c r="G368">
        <v>13.190017513134853</v>
      </c>
      <c r="H368">
        <v>1</v>
      </c>
      <c r="I368">
        <v>7.8E-2</v>
      </c>
      <c r="J368">
        <v>2.2799999999999998</v>
      </c>
      <c r="K368">
        <v>17.809999999999999</v>
      </c>
      <c r="L368">
        <v>46.33</v>
      </c>
      <c r="M368">
        <v>16.666666666666668</v>
      </c>
      <c r="N368">
        <v>24.666666666666664</v>
      </c>
      <c r="O368">
        <v>41.333333333333329</v>
      </c>
      <c r="P368">
        <v>0.1028353</v>
      </c>
      <c r="Q368" t="s">
        <v>5</v>
      </c>
      <c r="R368" s="1">
        <v>1.5555555555555556</v>
      </c>
      <c r="S368" s="9">
        <v>1.5555555555555556</v>
      </c>
    </row>
    <row r="369" spans="1:19" x14ac:dyDescent="0.2">
      <c r="A369">
        <v>369</v>
      </c>
      <c r="B369" t="s">
        <v>11</v>
      </c>
      <c r="C369">
        <v>2</v>
      </c>
      <c r="D369" t="s">
        <v>28</v>
      </c>
      <c r="E369">
        <v>2.2839999999999998</v>
      </c>
      <c r="F369">
        <v>30.126000000000001</v>
      </c>
      <c r="G369">
        <v>13.190017513134853</v>
      </c>
      <c r="H369">
        <v>1</v>
      </c>
      <c r="I369">
        <v>7.8E-2</v>
      </c>
      <c r="J369">
        <v>2.2799999999999998</v>
      </c>
      <c r="K369">
        <v>17.809999999999999</v>
      </c>
      <c r="L369">
        <v>46.33</v>
      </c>
      <c r="M369">
        <v>16.666666666666668</v>
      </c>
      <c r="N369">
        <v>24.666666666666664</v>
      </c>
      <c r="O369">
        <v>41.333333333333329</v>
      </c>
      <c r="P369">
        <v>0.1028353</v>
      </c>
      <c r="Q369" t="s">
        <v>22</v>
      </c>
      <c r="R369" s="1">
        <v>1.9777777777777779</v>
      </c>
      <c r="S369" s="9">
        <v>1.9777777777777779</v>
      </c>
    </row>
    <row r="370" spans="1:19" x14ac:dyDescent="0.2">
      <c r="A370">
        <v>370</v>
      </c>
      <c r="B370" t="s">
        <v>11</v>
      </c>
      <c r="C370">
        <v>2</v>
      </c>
      <c r="D370" t="s">
        <v>28</v>
      </c>
      <c r="E370">
        <v>2.2839999999999998</v>
      </c>
      <c r="F370">
        <v>30.126000000000001</v>
      </c>
      <c r="G370">
        <v>13.190017513134853</v>
      </c>
      <c r="H370">
        <v>1</v>
      </c>
      <c r="I370">
        <v>7.8E-2</v>
      </c>
      <c r="J370">
        <v>2.2799999999999998</v>
      </c>
      <c r="K370">
        <v>17.809999999999999</v>
      </c>
      <c r="L370">
        <v>46.33</v>
      </c>
      <c r="M370">
        <v>16.666666666666668</v>
      </c>
      <c r="N370">
        <v>24.666666666666664</v>
      </c>
      <c r="O370">
        <v>41.333333333333329</v>
      </c>
      <c r="P370">
        <v>0.1028353</v>
      </c>
      <c r="Q370" t="s">
        <v>104</v>
      </c>
      <c r="R370" s="1">
        <v>0.26666666666666666</v>
      </c>
      <c r="S370" s="9">
        <v>0.26666666666666666</v>
      </c>
    </row>
    <row r="371" spans="1:19" x14ac:dyDescent="0.2">
      <c r="A371">
        <v>371</v>
      </c>
      <c r="B371" t="s">
        <v>11</v>
      </c>
      <c r="C371">
        <v>2</v>
      </c>
      <c r="D371" t="s">
        <v>28</v>
      </c>
      <c r="E371">
        <v>2.2839999999999998</v>
      </c>
      <c r="F371">
        <v>30.126000000000001</v>
      </c>
      <c r="G371">
        <v>13.190017513134853</v>
      </c>
      <c r="H371">
        <v>1</v>
      </c>
      <c r="I371">
        <v>7.8E-2</v>
      </c>
      <c r="J371">
        <v>2.2799999999999998</v>
      </c>
      <c r="K371">
        <v>17.809999999999999</v>
      </c>
      <c r="L371">
        <v>46.33</v>
      </c>
      <c r="M371">
        <v>16.666666666666668</v>
      </c>
      <c r="N371">
        <v>24.666666666666664</v>
      </c>
      <c r="O371">
        <v>41.333333333333329</v>
      </c>
      <c r="P371">
        <v>0.1028353</v>
      </c>
      <c r="Q371" t="s">
        <v>105</v>
      </c>
      <c r="R371" s="1">
        <v>0</v>
      </c>
      <c r="S371" s="9">
        <v>0</v>
      </c>
    </row>
    <row r="372" spans="1:19" x14ac:dyDescent="0.2">
      <c r="A372">
        <v>372</v>
      </c>
      <c r="B372" t="s">
        <v>11</v>
      </c>
      <c r="C372">
        <v>2</v>
      </c>
      <c r="D372" t="s">
        <v>28</v>
      </c>
      <c r="E372">
        <v>2.2839999999999998</v>
      </c>
      <c r="F372">
        <v>30.126000000000001</v>
      </c>
      <c r="G372">
        <v>13.190017513134853</v>
      </c>
      <c r="H372">
        <v>1</v>
      </c>
      <c r="I372">
        <v>7.8E-2</v>
      </c>
      <c r="J372">
        <v>2.2799999999999998</v>
      </c>
      <c r="K372">
        <v>17.809999999999999</v>
      </c>
      <c r="L372">
        <v>46.33</v>
      </c>
      <c r="M372">
        <v>16.6666666666667</v>
      </c>
      <c r="N372">
        <v>24.6666666666667</v>
      </c>
      <c r="O372">
        <v>41.3333333333333</v>
      </c>
      <c r="P372">
        <v>0.1028353</v>
      </c>
      <c r="Q372" t="s">
        <v>102</v>
      </c>
      <c r="R372" s="1">
        <v>8.8888999999999996E-2</v>
      </c>
      <c r="S372" s="9">
        <v>8.8888999999999996E-2</v>
      </c>
    </row>
    <row r="373" spans="1:19" x14ac:dyDescent="0.2">
      <c r="A373">
        <v>373</v>
      </c>
      <c r="B373" t="s">
        <v>11</v>
      </c>
      <c r="C373">
        <v>2</v>
      </c>
      <c r="D373" t="s">
        <v>28</v>
      </c>
      <c r="E373">
        <v>2.2839999999999998</v>
      </c>
      <c r="F373">
        <v>30.126000000000001</v>
      </c>
      <c r="G373">
        <v>13.190017513134853</v>
      </c>
      <c r="H373">
        <v>1</v>
      </c>
      <c r="I373">
        <v>7.8E-2</v>
      </c>
      <c r="J373">
        <v>2.2799999999999998</v>
      </c>
      <c r="K373">
        <v>17.809999999999999</v>
      </c>
      <c r="L373">
        <v>46.33</v>
      </c>
      <c r="M373">
        <v>16.6666666666667</v>
      </c>
      <c r="N373">
        <v>24.6666666666667</v>
      </c>
      <c r="O373">
        <v>41.3333333333333</v>
      </c>
      <c r="P373">
        <v>0.1028353</v>
      </c>
      <c r="Q373" t="s">
        <v>103</v>
      </c>
      <c r="R373" s="1">
        <v>3.7777773333333333</v>
      </c>
      <c r="S373" s="9">
        <v>3.7777773333333333</v>
      </c>
    </row>
    <row r="374" spans="1:19" x14ac:dyDescent="0.2">
      <c r="A374">
        <v>374</v>
      </c>
      <c r="B374" t="s">
        <v>11</v>
      </c>
      <c r="C374">
        <v>2</v>
      </c>
      <c r="D374" t="s">
        <v>28</v>
      </c>
      <c r="E374">
        <v>2.2839999999999998</v>
      </c>
      <c r="F374">
        <v>30.126000000000001</v>
      </c>
      <c r="G374">
        <v>13.190017513134853</v>
      </c>
      <c r="H374">
        <v>1</v>
      </c>
      <c r="I374">
        <v>7.8E-2</v>
      </c>
      <c r="J374">
        <v>2.2799999999999998</v>
      </c>
      <c r="K374">
        <v>17.809999999999999</v>
      </c>
      <c r="L374">
        <v>46.33</v>
      </c>
      <c r="M374">
        <v>16.6666666666667</v>
      </c>
      <c r="N374">
        <v>24.6666666666667</v>
      </c>
      <c r="O374">
        <v>41.3333333333333</v>
      </c>
      <c r="P374">
        <v>0.1028353</v>
      </c>
      <c r="Q374" t="s">
        <v>120</v>
      </c>
      <c r="R374" s="1">
        <v>3.8666663333333333</v>
      </c>
      <c r="S374" s="9">
        <v>3.8666663333333333</v>
      </c>
    </row>
    <row r="375" spans="1:19" x14ac:dyDescent="0.2">
      <c r="A375">
        <v>375</v>
      </c>
      <c r="B375" t="s">
        <v>11</v>
      </c>
      <c r="C375">
        <v>2</v>
      </c>
      <c r="D375" t="s">
        <v>28</v>
      </c>
      <c r="E375">
        <v>2.2839999999999998</v>
      </c>
      <c r="F375">
        <v>30.126000000000001</v>
      </c>
      <c r="G375">
        <v>13.190017513134853</v>
      </c>
      <c r="H375">
        <v>1</v>
      </c>
      <c r="I375">
        <v>7.8E-2</v>
      </c>
      <c r="J375">
        <v>2.2799999999999998</v>
      </c>
      <c r="K375">
        <v>17.809999999999999</v>
      </c>
      <c r="L375">
        <v>46.33</v>
      </c>
      <c r="M375">
        <v>16.666666666666668</v>
      </c>
      <c r="N375">
        <v>24.666666666666664</v>
      </c>
      <c r="O375">
        <v>41.333333333333329</v>
      </c>
      <c r="P375">
        <v>0.1028353</v>
      </c>
      <c r="Q375" t="s">
        <v>33</v>
      </c>
      <c r="R375" s="1">
        <v>0.26666666666666666</v>
      </c>
      <c r="S375" s="9">
        <v>0.26666666666666666</v>
      </c>
    </row>
    <row r="376" spans="1:19" x14ac:dyDescent="0.2">
      <c r="A376">
        <v>376</v>
      </c>
      <c r="B376" t="s">
        <v>11</v>
      </c>
      <c r="C376">
        <v>2</v>
      </c>
      <c r="D376" t="s">
        <v>28</v>
      </c>
      <c r="E376">
        <v>2.2839999999999998</v>
      </c>
      <c r="F376">
        <v>30.126000000000001</v>
      </c>
      <c r="G376">
        <v>13.190017513134853</v>
      </c>
      <c r="H376">
        <v>1</v>
      </c>
      <c r="I376">
        <v>7.8E-2</v>
      </c>
      <c r="J376">
        <v>2.2799999999999998</v>
      </c>
      <c r="K376">
        <v>17.809999999999999</v>
      </c>
      <c r="L376">
        <v>46.33</v>
      </c>
      <c r="M376">
        <v>16.666666666666668</v>
      </c>
      <c r="N376">
        <v>24.666666666666664</v>
      </c>
      <c r="O376">
        <v>41.333333333333329</v>
      </c>
      <c r="P376">
        <v>0.1028353</v>
      </c>
      <c r="Q376" t="s">
        <v>116</v>
      </c>
      <c r="R376" s="1">
        <v>3.8</v>
      </c>
      <c r="S376" s="9">
        <v>3.8</v>
      </c>
    </row>
    <row r="377" spans="1:19" x14ac:dyDescent="0.2">
      <c r="A377">
        <v>377</v>
      </c>
      <c r="B377" t="s">
        <v>11</v>
      </c>
      <c r="C377">
        <v>2</v>
      </c>
      <c r="D377" t="s">
        <v>28</v>
      </c>
      <c r="E377">
        <v>2.2839999999999998</v>
      </c>
      <c r="F377">
        <v>30.126000000000001</v>
      </c>
      <c r="G377">
        <v>13.190017513134853</v>
      </c>
      <c r="H377">
        <v>1</v>
      </c>
      <c r="I377">
        <v>7.8E-2</v>
      </c>
      <c r="J377">
        <v>2.2799999999999998</v>
      </c>
      <c r="K377">
        <v>17.809999999999999</v>
      </c>
      <c r="L377">
        <v>46.33</v>
      </c>
      <c r="M377">
        <v>16.666666666666668</v>
      </c>
      <c r="N377">
        <v>24.666666666666664</v>
      </c>
      <c r="O377">
        <v>41.333333333333329</v>
      </c>
      <c r="P377">
        <v>0.1028353</v>
      </c>
      <c r="Q377" t="s">
        <v>25</v>
      </c>
      <c r="R377" s="1">
        <v>4.1333330000000004</v>
      </c>
      <c r="S377" s="9">
        <v>4.1333330000000004</v>
      </c>
    </row>
    <row r="378" spans="1:19" x14ac:dyDescent="0.2">
      <c r="A378">
        <v>378</v>
      </c>
      <c r="B378" t="s">
        <v>11</v>
      </c>
      <c r="C378">
        <v>2</v>
      </c>
      <c r="D378" t="s">
        <v>28</v>
      </c>
      <c r="E378">
        <v>2.2839999999999998</v>
      </c>
      <c r="F378">
        <v>30.126000000000001</v>
      </c>
      <c r="G378">
        <v>13.190017513134853</v>
      </c>
      <c r="H378">
        <v>1</v>
      </c>
      <c r="I378">
        <v>7.8E-2</v>
      </c>
      <c r="J378">
        <v>2.2799999999999998</v>
      </c>
      <c r="K378">
        <v>17.809999999999999</v>
      </c>
      <c r="L378">
        <v>46.33</v>
      </c>
      <c r="M378">
        <v>16.666666666666668</v>
      </c>
      <c r="N378">
        <v>24.666666666666664</v>
      </c>
      <c r="O378">
        <v>41.333333333333329</v>
      </c>
      <c r="P378">
        <v>0.1028353</v>
      </c>
      <c r="Q378" t="s">
        <v>117</v>
      </c>
      <c r="R378" s="1">
        <v>6.4516134235172107</v>
      </c>
      <c r="S378" s="9">
        <v>6.4516134235172107</v>
      </c>
    </row>
    <row r="379" spans="1:19" x14ac:dyDescent="0.2">
      <c r="A379">
        <v>379</v>
      </c>
      <c r="B379" t="s">
        <v>11</v>
      </c>
      <c r="C379">
        <v>2</v>
      </c>
      <c r="D379" t="s">
        <v>27</v>
      </c>
      <c r="E379">
        <v>2.548</v>
      </c>
      <c r="F379">
        <v>38.774999999999999</v>
      </c>
      <c r="G379">
        <v>15.217817896389324</v>
      </c>
      <c r="H379">
        <v>8</v>
      </c>
      <c r="I379">
        <v>0.624</v>
      </c>
      <c r="J379">
        <v>0.31</v>
      </c>
      <c r="K379">
        <v>16.97</v>
      </c>
      <c r="L379">
        <v>98.92</v>
      </c>
      <c r="M379">
        <v>36.333333333333336</v>
      </c>
      <c r="N379">
        <v>8</v>
      </c>
      <c r="O379">
        <v>44.333333333333336</v>
      </c>
      <c r="P379">
        <v>9.8231583999999997E-2</v>
      </c>
      <c r="Q379" t="s">
        <v>2</v>
      </c>
      <c r="R379" s="1">
        <v>1</v>
      </c>
      <c r="S379" s="9">
        <v>1</v>
      </c>
    </row>
    <row r="380" spans="1:19" x14ac:dyDescent="0.2">
      <c r="A380">
        <v>380</v>
      </c>
      <c r="B380" t="s">
        <v>11</v>
      </c>
      <c r="C380">
        <v>2</v>
      </c>
      <c r="D380" t="s">
        <v>27</v>
      </c>
      <c r="E380">
        <v>2.548</v>
      </c>
      <c r="F380">
        <v>38.774999999999999</v>
      </c>
      <c r="G380">
        <v>15.217817896389324</v>
      </c>
      <c r="H380">
        <v>8</v>
      </c>
      <c r="I380">
        <v>0.624</v>
      </c>
      <c r="J380">
        <v>0.31</v>
      </c>
      <c r="K380">
        <v>16.97</v>
      </c>
      <c r="L380">
        <v>98.92</v>
      </c>
      <c r="M380">
        <v>36.333333333333336</v>
      </c>
      <c r="N380">
        <v>8</v>
      </c>
      <c r="O380">
        <v>44.333333333333336</v>
      </c>
      <c r="P380">
        <v>9.8231583999999997E-2</v>
      </c>
      <c r="Q380" t="s">
        <v>3</v>
      </c>
      <c r="R380" s="1">
        <v>1.4</v>
      </c>
      <c r="S380" s="9">
        <v>1.4</v>
      </c>
    </row>
    <row r="381" spans="1:19" x14ac:dyDescent="0.2">
      <c r="A381">
        <v>381</v>
      </c>
      <c r="B381" t="s">
        <v>11</v>
      </c>
      <c r="C381">
        <v>2</v>
      </c>
      <c r="D381" t="s">
        <v>27</v>
      </c>
      <c r="E381">
        <v>2.548</v>
      </c>
      <c r="F381">
        <v>38.774999999999999</v>
      </c>
      <c r="G381">
        <v>15.217817896389324</v>
      </c>
      <c r="H381">
        <v>8</v>
      </c>
      <c r="I381">
        <v>0.624</v>
      </c>
      <c r="J381">
        <v>0.31</v>
      </c>
      <c r="K381">
        <v>16.97</v>
      </c>
      <c r="L381">
        <v>98.92</v>
      </c>
      <c r="M381">
        <v>36.333333333333336</v>
      </c>
      <c r="N381">
        <v>8</v>
      </c>
      <c r="O381">
        <v>44.333333333333336</v>
      </c>
      <c r="P381">
        <v>9.8231583999999997E-2</v>
      </c>
      <c r="Q381" t="s">
        <v>4</v>
      </c>
      <c r="R381" s="1">
        <v>1.67</v>
      </c>
      <c r="S381" s="9">
        <v>1.67</v>
      </c>
    </row>
    <row r="382" spans="1:19" x14ac:dyDescent="0.2">
      <c r="A382">
        <v>382</v>
      </c>
      <c r="B382" t="s">
        <v>11</v>
      </c>
      <c r="C382">
        <v>2</v>
      </c>
      <c r="D382" t="s">
        <v>27</v>
      </c>
      <c r="E382">
        <v>2.548</v>
      </c>
      <c r="F382">
        <v>38.774999999999999</v>
      </c>
      <c r="G382">
        <v>15.217817896389324</v>
      </c>
      <c r="H382">
        <v>8</v>
      </c>
      <c r="I382">
        <v>0.624</v>
      </c>
      <c r="J382">
        <v>0.31</v>
      </c>
      <c r="K382">
        <v>16.97</v>
      </c>
      <c r="L382">
        <v>98.92</v>
      </c>
      <c r="M382">
        <v>36.333333333333336</v>
      </c>
      <c r="N382">
        <v>8</v>
      </c>
      <c r="O382">
        <v>44.333333333333336</v>
      </c>
      <c r="P382">
        <v>9.8231583999999997E-2</v>
      </c>
      <c r="Q382" t="s">
        <v>5</v>
      </c>
      <c r="R382" s="1">
        <v>1.2666666666666668</v>
      </c>
      <c r="S382" s="9">
        <v>1.2666666666666668</v>
      </c>
    </row>
    <row r="383" spans="1:19" x14ac:dyDescent="0.2">
      <c r="A383">
        <v>383</v>
      </c>
      <c r="B383" t="s">
        <v>11</v>
      </c>
      <c r="C383">
        <v>2</v>
      </c>
      <c r="D383" t="s">
        <v>27</v>
      </c>
      <c r="E383">
        <v>2.548</v>
      </c>
      <c r="F383">
        <v>38.774999999999999</v>
      </c>
      <c r="G383">
        <v>15.217817896389324</v>
      </c>
      <c r="H383">
        <v>8</v>
      </c>
      <c r="I383">
        <v>0.624</v>
      </c>
      <c r="J383">
        <v>0.31</v>
      </c>
      <c r="K383">
        <v>16.97</v>
      </c>
      <c r="L383">
        <v>98.92</v>
      </c>
      <c r="M383">
        <v>36.333333333333336</v>
      </c>
      <c r="N383">
        <v>8</v>
      </c>
      <c r="O383">
        <v>44.333333333333336</v>
      </c>
      <c r="P383">
        <v>9.8231583999999997E-2</v>
      </c>
      <c r="Q383" t="s">
        <v>22</v>
      </c>
      <c r="R383" s="1">
        <v>1.4</v>
      </c>
      <c r="S383" s="9">
        <v>1.4</v>
      </c>
    </row>
    <row r="384" spans="1:19" x14ac:dyDescent="0.2">
      <c r="A384">
        <v>384</v>
      </c>
      <c r="B384" t="s">
        <v>11</v>
      </c>
      <c r="C384">
        <v>2</v>
      </c>
      <c r="D384" t="s">
        <v>27</v>
      </c>
      <c r="E384">
        <v>2.548</v>
      </c>
      <c r="F384">
        <v>38.774999999999999</v>
      </c>
      <c r="G384">
        <v>15.217817896389324</v>
      </c>
      <c r="H384">
        <v>8</v>
      </c>
      <c r="I384">
        <v>0.624</v>
      </c>
      <c r="J384">
        <v>0.31</v>
      </c>
      <c r="K384">
        <v>16.97</v>
      </c>
      <c r="L384">
        <v>98.92</v>
      </c>
      <c r="M384">
        <v>36.333333333333336</v>
      </c>
      <c r="N384">
        <v>8</v>
      </c>
      <c r="O384">
        <v>44.333333333333336</v>
      </c>
      <c r="P384">
        <v>9.8231583999999997E-2</v>
      </c>
      <c r="Q384" t="s">
        <v>104</v>
      </c>
      <c r="R384" s="1">
        <v>1</v>
      </c>
      <c r="S384" s="9">
        <v>1</v>
      </c>
    </row>
    <row r="385" spans="1:19" x14ac:dyDescent="0.2">
      <c r="A385">
        <v>385</v>
      </c>
      <c r="B385" t="s">
        <v>11</v>
      </c>
      <c r="C385">
        <v>2</v>
      </c>
      <c r="D385" t="s">
        <v>27</v>
      </c>
      <c r="E385">
        <v>2.548</v>
      </c>
      <c r="F385">
        <v>38.774999999999999</v>
      </c>
      <c r="G385">
        <v>15.217817896389324</v>
      </c>
      <c r="H385">
        <v>8</v>
      </c>
      <c r="I385">
        <v>0.624</v>
      </c>
      <c r="J385">
        <v>0.31</v>
      </c>
      <c r="K385">
        <v>16.97</v>
      </c>
      <c r="L385">
        <v>98.92</v>
      </c>
      <c r="M385">
        <v>36.333333333333336</v>
      </c>
      <c r="N385">
        <v>8</v>
      </c>
      <c r="O385">
        <v>44.333333333333336</v>
      </c>
      <c r="P385">
        <v>9.8231583999999997E-2</v>
      </c>
      <c r="Q385" t="s">
        <v>105</v>
      </c>
      <c r="R385" s="1">
        <v>0.13333333333333333</v>
      </c>
      <c r="S385" s="9">
        <v>0.13333333333333333</v>
      </c>
    </row>
    <row r="386" spans="1:19" x14ac:dyDescent="0.2">
      <c r="A386">
        <v>386</v>
      </c>
      <c r="B386" t="s">
        <v>11</v>
      </c>
      <c r="C386">
        <v>2</v>
      </c>
      <c r="D386" t="s">
        <v>27</v>
      </c>
      <c r="E386">
        <v>2.548</v>
      </c>
      <c r="F386">
        <v>38.774999999999999</v>
      </c>
      <c r="G386">
        <v>15.217817896389324</v>
      </c>
      <c r="H386">
        <v>8</v>
      </c>
      <c r="I386">
        <v>0.624</v>
      </c>
      <c r="J386">
        <v>0.31</v>
      </c>
      <c r="K386">
        <v>16.97</v>
      </c>
      <c r="L386">
        <v>98.92</v>
      </c>
      <c r="M386">
        <v>36.3333333333333</v>
      </c>
      <c r="N386">
        <v>8</v>
      </c>
      <c r="O386">
        <v>44.3333333333333</v>
      </c>
      <c r="P386">
        <v>9.8231583999999997E-2</v>
      </c>
      <c r="Q386" t="s">
        <v>102</v>
      </c>
      <c r="R386" s="1">
        <v>2.4</v>
      </c>
      <c r="S386" s="9">
        <v>2.4</v>
      </c>
    </row>
    <row r="387" spans="1:19" x14ac:dyDescent="0.2">
      <c r="A387">
        <v>387</v>
      </c>
      <c r="B387" t="s">
        <v>11</v>
      </c>
      <c r="C387">
        <v>2</v>
      </c>
      <c r="D387" t="s">
        <v>27</v>
      </c>
      <c r="E387">
        <v>2.548</v>
      </c>
      <c r="F387">
        <v>38.774999999999999</v>
      </c>
      <c r="G387">
        <v>15.217817896389324</v>
      </c>
      <c r="H387">
        <v>8</v>
      </c>
      <c r="I387">
        <v>0.624</v>
      </c>
      <c r="J387">
        <v>0.31</v>
      </c>
      <c r="K387">
        <v>16.97</v>
      </c>
      <c r="L387">
        <v>98.92</v>
      </c>
      <c r="M387">
        <v>36.3333333333333</v>
      </c>
      <c r="N387">
        <v>8</v>
      </c>
      <c r="O387">
        <v>44.3333333333333</v>
      </c>
      <c r="P387">
        <v>9.8231583999999997E-2</v>
      </c>
      <c r="Q387" t="s">
        <v>103</v>
      </c>
      <c r="R387" s="1">
        <v>4.336666666666666</v>
      </c>
      <c r="S387" s="9">
        <v>4.336666666666666</v>
      </c>
    </row>
    <row r="388" spans="1:19" x14ac:dyDescent="0.2">
      <c r="A388">
        <v>388</v>
      </c>
      <c r="B388" t="s">
        <v>11</v>
      </c>
      <c r="C388">
        <v>2</v>
      </c>
      <c r="D388" t="s">
        <v>27</v>
      </c>
      <c r="E388">
        <v>2.548</v>
      </c>
      <c r="F388">
        <v>38.774999999999999</v>
      </c>
      <c r="G388">
        <v>15.217817896389324</v>
      </c>
      <c r="H388">
        <v>8</v>
      </c>
      <c r="I388">
        <v>0.624</v>
      </c>
      <c r="J388">
        <v>0.31</v>
      </c>
      <c r="K388">
        <v>16.97</v>
      </c>
      <c r="L388">
        <v>98.92</v>
      </c>
      <c r="M388">
        <v>36.3333333333333</v>
      </c>
      <c r="N388">
        <v>8</v>
      </c>
      <c r="O388">
        <v>44.3333333333333</v>
      </c>
      <c r="P388">
        <v>9.8231583999999997E-2</v>
      </c>
      <c r="Q388" t="s">
        <v>120</v>
      </c>
      <c r="R388" s="1">
        <v>6.7366666666666664</v>
      </c>
      <c r="S388" s="9">
        <v>6.7366666666666664</v>
      </c>
    </row>
    <row r="389" spans="1:19" x14ac:dyDescent="0.2">
      <c r="A389">
        <v>389</v>
      </c>
      <c r="B389" t="s">
        <v>11</v>
      </c>
      <c r="C389">
        <v>2</v>
      </c>
      <c r="D389" t="s">
        <v>27</v>
      </c>
      <c r="E389">
        <v>2.548</v>
      </c>
      <c r="F389">
        <v>38.774999999999999</v>
      </c>
      <c r="G389">
        <v>15.217817896389324</v>
      </c>
      <c r="H389">
        <v>8</v>
      </c>
      <c r="I389">
        <v>0.624</v>
      </c>
      <c r="J389">
        <v>0.31</v>
      </c>
      <c r="K389">
        <v>16.97</v>
      </c>
      <c r="L389">
        <v>98.92</v>
      </c>
      <c r="M389">
        <v>36.333333333333336</v>
      </c>
      <c r="N389">
        <v>8</v>
      </c>
      <c r="O389">
        <v>44.333333333333336</v>
      </c>
      <c r="P389">
        <v>9.8231583999999997E-2</v>
      </c>
      <c r="Q389" t="s">
        <v>33</v>
      </c>
      <c r="R389" s="1">
        <v>1.1333333333333333</v>
      </c>
      <c r="S389" s="9">
        <v>1.1333333333333333</v>
      </c>
    </row>
    <row r="390" spans="1:19" x14ac:dyDescent="0.2">
      <c r="A390">
        <v>390</v>
      </c>
      <c r="B390" t="s">
        <v>11</v>
      </c>
      <c r="C390">
        <v>2</v>
      </c>
      <c r="D390" t="s">
        <v>27</v>
      </c>
      <c r="E390">
        <v>2.548</v>
      </c>
      <c r="F390">
        <v>38.774999999999999</v>
      </c>
      <c r="G390">
        <v>15.217817896389324</v>
      </c>
      <c r="H390">
        <v>8</v>
      </c>
      <c r="I390">
        <v>0.624</v>
      </c>
      <c r="J390">
        <v>0.31</v>
      </c>
      <c r="K390">
        <v>16.97</v>
      </c>
      <c r="L390">
        <v>98.92</v>
      </c>
      <c r="M390">
        <v>36.333333333333336</v>
      </c>
      <c r="N390">
        <v>8</v>
      </c>
      <c r="O390">
        <v>44.333333333333336</v>
      </c>
      <c r="P390">
        <v>9.8231583999999997E-2</v>
      </c>
      <c r="Q390" t="s">
        <v>116</v>
      </c>
      <c r="R390" s="1">
        <v>3.8000000000000003</v>
      </c>
      <c r="S390" s="9">
        <v>3.8000000000000003</v>
      </c>
    </row>
    <row r="391" spans="1:19" x14ac:dyDescent="0.2">
      <c r="A391">
        <v>391</v>
      </c>
      <c r="B391" t="s">
        <v>11</v>
      </c>
      <c r="C391">
        <v>2</v>
      </c>
      <c r="D391" t="s">
        <v>27</v>
      </c>
      <c r="E391">
        <v>2.548</v>
      </c>
      <c r="F391">
        <v>38.774999999999999</v>
      </c>
      <c r="G391">
        <v>15.217817896389324</v>
      </c>
      <c r="H391">
        <v>8</v>
      </c>
      <c r="I391">
        <v>0.624</v>
      </c>
      <c r="J391">
        <v>0.31</v>
      </c>
      <c r="K391">
        <v>16.97</v>
      </c>
      <c r="L391">
        <v>98.92</v>
      </c>
      <c r="M391">
        <v>36.333333333333336</v>
      </c>
      <c r="N391">
        <v>8</v>
      </c>
      <c r="O391">
        <v>44.333333333333336</v>
      </c>
      <c r="P391">
        <v>9.8231583999999997E-2</v>
      </c>
      <c r="Q391" t="s">
        <v>25</v>
      </c>
      <c r="R391" s="1">
        <v>7.87</v>
      </c>
      <c r="S391" s="9">
        <v>7.87</v>
      </c>
    </row>
    <row r="392" spans="1:19" x14ac:dyDescent="0.2">
      <c r="A392">
        <v>392</v>
      </c>
      <c r="B392" t="s">
        <v>11</v>
      </c>
      <c r="C392">
        <v>2</v>
      </c>
      <c r="D392" t="s">
        <v>27</v>
      </c>
      <c r="E392">
        <v>2.548</v>
      </c>
      <c r="F392">
        <v>38.774999999999999</v>
      </c>
      <c r="G392">
        <v>15.217817896389324</v>
      </c>
      <c r="H392">
        <v>8</v>
      </c>
      <c r="I392">
        <v>0.624</v>
      </c>
      <c r="J392">
        <v>0.31</v>
      </c>
      <c r="K392">
        <v>16.97</v>
      </c>
      <c r="L392">
        <v>98.92</v>
      </c>
      <c r="M392">
        <v>36.333333333333336</v>
      </c>
      <c r="N392">
        <v>8</v>
      </c>
      <c r="O392">
        <v>44.333333333333336</v>
      </c>
      <c r="P392">
        <v>9.8231583999999997E-2</v>
      </c>
      <c r="Q392" t="s">
        <v>117</v>
      </c>
      <c r="R392" s="1">
        <v>14.400677678949597</v>
      </c>
      <c r="S392" s="9">
        <v>14.400677678949597</v>
      </c>
    </row>
    <row r="393" spans="1:19" x14ac:dyDescent="0.2">
      <c r="A393">
        <v>393</v>
      </c>
      <c r="B393" t="s">
        <v>11</v>
      </c>
      <c r="C393">
        <v>2</v>
      </c>
      <c r="D393" t="s">
        <v>28</v>
      </c>
      <c r="E393">
        <v>2.2839999999999998</v>
      </c>
      <c r="F393">
        <v>30.126000000000001</v>
      </c>
      <c r="G393">
        <v>13.190017513134853</v>
      </c>
      <c r="H393">
        <v>1</v>
      </c>
      <c r="I393">
        <v>7.8E-2</v>
      </c>
      <c r="J393">
        <v>2.2799999999999998</v>
      </c>
      <c r="K393">
        <v>17.809999999999999</v>
      </c>
      <c r="L393">
        <v>46.33</v>
      </c>
      <c r="M393">
        <v>36.333333333333336</v>
      </c>
      <c r="N393">
        <v>8</v>
      </c>
      <c r="O393">
        <v>44.333333333333336</v>
      </c>
      <c r="P393">
        <v>8.9894950000000001E-2</v>
      </c>
      <c r="Q393" t="s">
        <v>2</v>
      </c>
      <c r="R393" s="1">
        <v>0</v>
      </c>
      <c r="S393" s="9">
        <v>0</v>
      </c>
    </row>
    <row r="394" spans="1:19" x14ac:dyDescent="0.2">
      <c r="A394">
        <v>394</v>
      </c>
      <c r="B394" t="s">
        <v>11</v>
      </c>
      <c r="C394">
        <v>2</v>
      </c>
      <c r="D394" t="s">
        <v>28</v>
      </c>
      <c r="E394">
        <v>2.2839999999999998</v>
      </c>
      <c r="F394">
        <v>30.126000000000001</v>
      </c>
      <c r="G394">
        <v>13.190017513134853</v>
      </c>
      <c r="H394">
        <v>1</v>
      </c>
      <c r="I394">
        <v>7.8E-2</v>
      </c>
      <c r="J394">
        <v>2.2799999999999998</v>
      </c>
      <c r="K394">
        <v>17.809999999999999</v>
      </c>
      <c r="L394">
        <v>46.33</v>
      </c>
      <c r="M394">
        <v>36.333333333333336</v>
      </c>
      <c r="N394">
        <v>8</v>
      </c>
      <c r="O394">
        <v>44.333333333333336</v>
      </c>
      <c r="P394">
        <v>8.9894950000000001E-2</v>
      </c>
      <c r="Q394" t="s">
        <v>3</v>
      </c>
      <c r="R394" s="1">
        <v>0.2</v>
      </c>
      <c r="S394" s="9">
        <v>0.2</v>
      </c>
    </row>
    <row r="395" spans="1:19" x14ac:dyDescent="0.2">
      <c r="A395">
        <v>395</v>
      </c>
      <c r="B395" t="s">
        <v>11</v>
      </c>
      <c r="C395">
        <v>2</v>
      </c>
      <c r="D395" t="s">
        <v>28</v>
      </c>
      <c r="E395">
        <v>2.2839999999999998</v>
      </c>
      <c r="F395">
        <v>30.126000000000001</v>
      </c>
      <c r="G395">
        <v>13.190017513134853</v>
      </c>
      <c r="H395">
        <v>1</v>
      </c>
      <c r="I395">
        <v>7.8E-2</v>
      </c>
      <c r="J395">
        <v>2.2799999999999998</v>
      </c>
      <c r="K395">
        <v>17.809999999999999</v>
      </c>
      <c r="L395">
        <v>46.33</v>
      </c>
      <c r="M395">
        <v>36.333333333333336</v>
      </c>
      <c r="N395">
        <v>8</v>
      </c>
      <c r="O395">
        <v>44.333333333333336</v>
      </c>
      <c r="P395">
        <v>8.9894950000000001E-2</v>
      </c>
      <c r="Q395" t="s">
        <v>4</v>
      </c>
      <c r="R395" s="1">
        <v>0.8</v>
      </c>
      <c r="S395" s="9">
        <v>0.8</v>
      </c>
    </row>
    <row r="396" spans="1:19" x14ac:dyDescent="0.2">
      <c r="A396">
        <v>396</v>
      </c>
      <c r="B396" t="s">
        <v>11</v>
      </c>
      <c r="C396">
        <v>2</v>
      </c>
      <c r="D396" t="s">
        <v>28</v>
      </c>
      <c r="E396">
        <v>2.2839999999999998</v>
      </c>
      <c r="F396">
        <v>30.126000000000001</v>
      </c>
      <c r="G396">
        <v>13.190017513134853</v>
      </c>
      <c r="H396">
        <v>1</v>
      </c>
      <c r="I396">
        <v>7.8E-2</v>
      </c>
      <c r="J396">
        <v>2.2799999999999998</v>
      </c>
      <c r="K396">
        <v>17.809999999999999</v>
      </c>
      <c r="L396">
        <v>46.33</v>
      </c>
      <c r="M396">
        <v>36.333333333333336</v>
      </c>
      <c r="N396">
        <v>8</v>
      </c>
      <c r="O396">
        <v>44.333333333333336</v>
      </c>
      <c r="P396">
        <v>8.9894950000000001E-2</v>
      </c>
      <c r="Q396" t="s">
        <v>5</v>
      </c>
      <c r="R396" s="1">
        <v>2.1</v>
      </c>
      <c r="S396" s="9">
        <v>2.1</v>
      </c>
    </row>
    <row r="397" spans="1:19" x14ac:dyDescent="0.2">
      <c r="A397">
        <v>397</v>
      </c>
      <c r="B397" t="s">
        <v>11</v>
      </c>
      <c r="C397">
        <v>2</v>
      </c>
      <c r="D397" t="s">
        <v>28</v>
      </c>
      <c r="E397">
        <v>2.2839999999999998</v>
      </c>
      <c r="F397">
        <v>30.126000000000001</v>
      </c>
      <c r="G397">
        <v>13.190017513134853</v>
      </c>
      <c r="H397">
        <v>1</v>
      </c>
      <c r="I397">
        <v>7.8E-2</v>
      </c>
      <c r="J397">
        <v>2.2799999999999998</v>
      </c>
      <c r="K397">
        <v>17.809999999999999</v>
      </c>
      <c r="L397">
        <v>46.33</v>
      </c>
      <c r="M397">
        <v>36.333333333333336</v>
      </c>
      <c r="N397">
        <v>8</v>
      </c>
      <c r="O397">
        <v>44.333333333333336</v>
      </c>
      <c r="P397">
        <v>8.9894950000000001E-2</v>
      </c>
      <c r="Q397" t="s">
        <v>22</v>
      </c>
      <c r="R397" s="1">
        <v>3.4666666666666668</v>
      </c>
      <c r="S397" s="9">
        <v>3.4666666666666668</v>
      </c>
    </row>
    <row r="398" spans="1:19" x14ac:dyDescent="0.2">
      <c r="A398">
        <v>398</v>
      </c>
      <c r="B398" t="s">
        <v>11</v>
      </c>
      <c r="C398">
        <v>2</v>
      </c>
      <c r="D398" t="s">
        <v>28</v>
      </c>
      <c r="E398">
        <v>2.2839999999999998</v>
      </c>
      <c r="F398">
        <v>30.126000000000001</v>
      </c>
      <c r="G398">
        <v>13.190017513134853</v>
      </c>
      <c r="H398">
        <v>1</v>
      </c>
      <c r="I398">
        <v>7.8E-2</v>
      </c>
      <c r="J398">
        <v>2.2799999999999998</v>
      </c>
      <c r="K398">
        <v>17.809999999999999</v>
      </c>
      <c r="L398">
        <v>46.33</v>
      </c>
      <c r="M398">
        <v>36.333333333333336</v>
      </c>
      <c r="N398">
        <v>8</v>
      </c>
      <c r="O398">
        <v>44.333333333333336</v>
      </c>
      <c r="P398">
        <v>8.9894950000000001E-2</v>
      </c>
      <c r="Q398" t="s">
        <v>104</v>
      </c>
      <c r="R398" s="1">
        <v>2.4</v>
      </c>
      <c r="S398" s="9">
        <v>2.4</v>
      </c>
    </row>
    <row r="399" spans="1:19" x14ac:dyDescent="0.2">
      <c r="A399">
        <v>399</v>
      </c>
      <c r="B399" t="s">
        <v>11</v>
      </c>
      <c r="C399">
        <v>2</v>
      </c>
      <c r="D399" t="s">
        <v>28</v>
      </c>
      <c r="E399">
        <v>2.2839999999999998</v>
      </c>
      <c r="F399">
        <v>30.126000000000001</v>
      </c>
      <c r="G399">
        <v>13.190017513134853</v>
      </c>
      <c r="H399">
        <v>1</v>
      </c>
      <c r="I399">
        <v>7.8E-2</v>
      </c>
      <c r="J399">
        <v>2.2799999999999998</v>
      </c>
      <c r="K399">
        <v>17.809999999999999</v>
      </c>
      <c r="L399">
        <v>46.33</v>
      </c>
      <c r="M399">
        <v>36.333333333333336</v>
      </c>
      <c r="N399">
        <v>8</v>
      </c>
      <c r="O399">
        <v>44.333333333333336</v>
      </c>
      <c r="P399">
        <v>8.9894950000000001E-2</v>
      </c>
      <c r="Q399" t="s">
        <v>105</v>
      </c>
      <c r="R399" s="1">
        <v>0.33333333333333331</v>
      </c>
      <c r="S399" s="9">
        <v>0.33333333333333331</v>
      </c>
    </row>
    <row r="400" spans="1:19" x14ac:dyDescent="0.2">
      <c r="A400">
        <v>400</v>
      </c>
      <c r="B400" t="s">
        <v>11</v>
      </c>
      <c r="C400">
        <v>2</v>
      </c>
      <c r="D400" t="s">
        <v>28</v>
      </c>
      <c r="E400">
        <v>2.2839999999999998</v>
      </c>
      <c r="F400">
        <v>30.126000000000001</v>
      </c>
      <c r="G400">
        <v>13.190017513134853</v>
      </c>
      <c r="H400">
        <v>1</v>
      </c>
      <c r="I400">
        <v>7.8E-2</v>
      </c>
      <c r="J400">
        <v>2.2799999999999998</v>
      </c>
      <c r="K400">
        <v>17.809999999999999</v>
      </c>
      <c r="L400">
        <v>46.33</v>
      </c>
      <c r="M400">
        <v>36.3333333333333</v>
      </c>
      <c r="N400">
        <v>8</v>
      </c>
      <c r="O400">
        <v>44.3333333333333</v>
      </c>
      <c r="P400">
        <v>8.9894950000000001E-2</v>
      </c>
      <c r="Q400" t="s">
        <v>102</v>
      </c>
      <c r="R400" s="1">
        <v>0.2</v>
      </c>
      <c r="S400" s="9">
        <v>0.2</v>
      </c>
    </row>
    <row r="401" spans="1:19" x14ac:dyDescent="0.2">
      <c r="A401">
        <v>401</v>
      </c>
      <c r="B401" t="s">
        <v>11</v>
      </c>
      <c r="C401">
        <v>2</v>
      </c>
      <c r="D401" t="s">
        <v>28</v>
      </c>
      <c r="E401">
        <v>2.2839999999999998</v>
      </c>
      <c r="F401">
        <v>30.126000000000001</v>
      </c>
      <c r="G401">
        <v>13.190017513134853</v>
      </c>
      <c r="H401">
        <v>1</v>
      </c>
      <c r="I401">
        <v>7.8E-2</v>
      </c>
      <c r="J401">
        <v>2.2799999999999998</v>
      </c>
      <c r="K401">
        <v>17.809999999999999</v>
      </c>
      <c r="L401">
        <v>46.33</v>
      </c>
      <c r="M401">
        <v>36.3333333333333</v>
      </c>
      <c r="N401">
        <v>8</v>
      </c>
      <c r="O401">
        <v>44.3333333333333</v>
      </c>
      <c r="P401">
        <v>8.9894950000000001E-2</v>
      </c>
      <c r="Q401" t="s">
        <v>103</v>
      </c>
      <c r="R401" s="1">
        <v>6.3666666666666671</v>
      </c>
      <c r="S401" s="9">
        <v>6.3666666666666671</v>
      </c>
    </row>
    <row r="402" spans="1:19" x14ac:dyDescent="0.2">
      <c r="A402">
        <v>402</v>
      </c>
      <c r="B402" t="s">
        <v>11</v>
      </c>
      <c r="C402">
        <v>2</v>
      </c>
      <c r="D402" t="s">
        <v>28</v>
      </c>
      <c r="E402">
        <v>2.2839999999999998</v>
      </c>
      <c r="F402">
        <v>30.126000000000001</v>
      </c>
      <c r="G402">
        <v>13.190017513134853</v>
      </c>
      <c r="H402">
        <v>1</v>
      </c>
      <c r="I402">
        <v>7.8E-2</v>
      </c>
      <c r="J402">
        <v>2.2799999999999998</v>
      </c>
      <c r="K402">
        <v>17.809999999999999</v>
      </c>
      <c r="L402">
        <v>46.33</v>
      </c>
      <c r="M402">
        <v>36.3333333333333</v>
      </c>
      <c r="N402">
        <v>8</v>
      </c>
      <c r="O402">
        <v>44.3333333333333</v>
      </c>
      <c r="P402">
        <v>8.9894950000000001E-2</v>
      </c>
      <c r="Q402" t="s">
        <v>120</v>
      </c>
      <c r="R402" s="1">
        <v>6.5666666666666664</v>
      </c>
      <c r="S402" s="9">
        <v>6.5666666666666664</v>
      </c>
    </row>
    <row r="403" spans="1:19" x14ac:dyDescent="0.2">
      <c r="A403">
        <v>403</v>
      </c>
      <c r="B403" t="s">
        <v>11</v>
      </c>
      <c r="C403">
        <v>2</v>
      </c>
      <c r="D403" t="s">
        <v>28</v>
      </c>
      <c r="E403">
        <v>2.2839999999999998</v>
      </c>
      <c r="F403">
        <v>30.126000000000001</v>
      </c>
      <c r="G403">
        <v>13.190017513134853</v>
      </c>
      <c r="H403">
        <v>1</v>
      </c>
      <c r="I403">
        <v>7.8E-2</v>
      </c>
      <c r="J403">
        <v>2.2799999999999998</v>
      </c>
      <c r="K403">
        <v>17.809999999999999</v>
      </c>
      <c r="L403">
        <v>46.33</v>
      </c>
      <c r="M403">
        <v>36.333333333333336</v>
      </c>
      <c r="N403">
        <v>8</v>
      </c>
      <c r="O403">
        <v>44.333333333333336</v>
      </c>
      <c r="P403">
        <v>8.9894950000000001E-2</v>
      </c>
      <c r="Q403" t="s">
        <v>33</v>
      </c>
      <c r="R403" s="1">
        <v>2.7333333333333334</v>
      </c>
      <c r="S403" s="9">
        <v>2.7333333333333334</v>
      </c>
    </row>
    <row r="404" spans="1:19" x14ac:dyDescent="0.2">
      <c r="A404">
        <v>404</v>
      </c>
      <c r="B404" t="s">
        <v>11</v>
      </c>
      <c r="C404">
        <v>2</v>
      </c>
      <c r="D404" t="s">
        <v>28</v>
      </c>
      <c r="E404">
        <v>2.2839999999999998</v>
      </c>
      <c r="F404">
        <v>30.126000000000001</v>
      </c>
      <c r="G404">
        <v>13.190017513134853</v>
      </c>
      <c r="H404">
        <v>1</v>
      </c>
      <c r="I404">
        <v>7.8E-2</v>
      </c>
      <c r="J404">
        <v>2.2799999999999998</v>
      </c>
      <c r="K404">
        <v>17.809999999999999</v>
      </c>
      <c r="L404">
        <v>46.33</v>
      </c>
      <c r="M404">
        <v>36.333333333333336</v>
      </c>
      <c r="N404">
        <v>8</v>
      </c>
      <c r="O404">
        <v>44.333333333333336</v>
      </c>
      <c r="P404">
        <v>8.9894950000000001E-2</v>
      </c>
      <c r="Q404" t="s">
        <v>116</v>
      </c>
      <c r="R404" s="1">
        <v>8.3000000000000007</v>
      </c>
      <c r="S404" s="9">
        <v>8.3000000000000007</v>
      </c>
    </row>
    <row r="405" spans="1:19" x14ac:dyDescent="0.2">
      <c r="A405">
        <v>405</v>
      </c>
      <c r="B405" t="s">
        <v>11</v>
      </c>
      <c r="C405">
        <v>2</v>
      </c>
      <c r="D405" t="s">
        <v>28</v>
      </c>
      <c r="E405">
        <v>2.2839999999999998</v>
      </c>
      <c r="F405">
        <v>30.126000000000001</v>
      </c>
      <c r="G405">
        <v>13.190017513134853</v>
      </c>
      <c r="H405">
        <v>1</v>
      </c>
      <c r="I405">
        <v>7.8E-2</v>
      </c>
      <c r="J405">
        <v>2.2799999999999998</v>
      </c>
      <c r="K405">
        <v>17.809999999999999</v>
      </c>
      <c r="L405">
        <v>46.33</v>
      </c>
      <c r="M405">
        <v>36.333333333333336</v>
      </c>
      <c r="N405">
        <v>8</v>
      </c>
      <c r="O405">
        <v>44.333333333333336</v>
      </c>
      <c r="P405">
        <v>8.9894950000000001E-2</v>
      </c>
      <c r="Q405" t="s">
        <v>25</v>
      </c>
      <c r="R405" s="1">
        <v>9.3000000000000007</v>
      </c>
      <c r="S405" s="9">
        <v>9.3000000000000007</v>
      </c>
    </row>
    <row r="406" spans="1:19" x14ac:dyDescent="0.2">
      <c r="A406">
        <v>406</v>
      </c>
      <c r="B406" t="s">
        <v>11</v>
      </c>
      <c r="C406">
        <v>2</v>
      </c>
      <c r="D406" t="s">
        <v>28</v>
      </c>
      <c r="E406">
        <v>2.2839999999999998</v>
      </c>
      <c r="F406">
        <v>30.126000000000001</v>
      </c>
      <c r="G406">
        <v>13.190017513134853</v>
      </c>
      <c r="H406">
        <v>1</v>
      </c>
      <c r="I406">
        <v>7.8E-2</v>
      </c>
      <c r="J406">
        <v>2.2799999999999998</v>
      </c>
      <c r="K406">
        <v>17.809999999999999</v>
      </c>
      <c r="L406">
        <v>46.33</v>
      </c>
      <c r="M406">
        <v>36.333333333333336</v>
      </c>
      <c r="N406">
        <v>8</v>
      </c>
      <c r="O406">
        <v>44.333333333333336</v>
      </c>
      <c r="P406">
        <v>8.9894950000000001E-2</v>
      </c>
      <c r="Q406" t="s">
        <v>117</v>
      </c>
      <c r="R406" s="1">
        <v>29.390681003584231</v>
      </c>
      <c r="S406" s="9">
        <v>29.390681003584231</v>
      </c>
    </row>
    <row r="407" spans="1:19" x14ac:dyDescent="0.2">
      <c r="A407">
        <v>407</v>
      </c>
      <c r="B407" t="s">
        <v>11</v>
      </c>
      <c r="C407">
        <v>2</v>
      </c>
      <c r="D407" t="s">
        <v>27</v>
      </c>
      <c r="E407">
        <v>2.548</v>
      </c>
      <c r="F407">
        <v>38.774999999999999</v>
      </c>
      <c r="G407">
        <v>15.217817896389324</v>
      </c>
      <c r="H407">
        <v>8</v>
      </c>
      <c r="I407">
        <v>0.624</v>
      </c>
      <c r="J407">
        <v>0.31</v>
      </c>
      <c r="K407">
        <v>16.97</v>
      </c>
      <c r="L407">
        <v>98.92</v>
      </c>
      <c r="M407">
        <v>36.333333333333336</v>
      </c>
      <c r="N407">
        <v>8</v>
      </c>
      <c r="O407">
        <v>44.333333333333336</v>
      </c>
      <c r="P407">
        <v>7.2575845E-2</v>
      </c>
      <c r="Q407" t="s">
        <v>2</v>
      </c>
      <c r="R407" s="1">
        <v>0.53</v>
      </c>
      <c r="S407" s="9">
        <v>0.53</v>
      </c>
    </row>
    <row r="408" spans="1:19" x14ac:dyDescent="0.2">
      <c r="A408">
        <v>408</v>
      </c>
      <c r="B408" t="s">
        <v>11</v>
      </c>
      <c r="C408">
        <v>2</v>
      </c>
      <c r="D408" t="s">
        <v>27</v>
      </c>
      <c r="E408">
        <v>2.548</v>
      </c>
      <c r="F408">
        <v>38.774999999999999</v>
      </c>
      <c r="G408">
        <v>15.217817896389324</v>
      </c>
      <c r="H408">
        <v>8</v>
      </c>
      <c r="I408">
        <v>0.624</v>
      </c>
      <c r="J408">
        <v>0.31</v>
      </c>
      <c r="K408">
        <v>16.97</v>
      </c>
      <c r="L408">
        <v>98.92</v>
      </c>
      <c r="M408">
        <v>36.333333333333336</v>
      </c>
      <c r="N408">
        <v>8</v>
      </c>
      <c r="O408">
        <v>44.333333333333336</v>
      </c>
      <c r="P408">
        <v>7.2575845E-2</v>
      </c>
      <c r="Q408" t="s">
        <v>3</v>
      </c>
      <c r="R408" s="1">
        <v>1.2</v>
      </c>
      <c r="S408" s="9">
        <v>1.2</v>
      </c>
    </row>
    <row r="409" spans="1:19" x14ac:dyDescent="0.2">
      <c r="A409">
        <v>409</v>
      </c>
      <c r="B409" t="s">
        <v>11</v>
      </c>
      <c r="C409">
        <v>2</v>
      </c>
      <c r="D409" t="s">
        <v>27</v>
      </c>
      <c r="E409">
        <v>2.548</v>
      </c>
      <c r="F409">
        <v>38.774999999999999</v>
      </c>
      <c r="G409">
        <v>15.217817896389324</v>
      </c>
      <c r="H409">
        <v>8</v>
      </c>
      <c r="I409">
        <v>0.624</v>
      </c>
      <c r="J409">
        <v>0.31</v>
      </c>
      <c r="K409">
        <v>16.97</v>
      </c>
      <c r="L409">
        <v>98.92</v>
      </c>
      <c r="M409">
        <v>36.333333333333336</v>
      </c>
      <c r="N409">
        <v>8</v>
      </c>
      <c r="O409">
        <v>44.333333333333336</v>
      </c>
      <c r="P409">
        <v>7.2575845E-2</v>
      </c>
      <c r="Q409" t="s">
        <v>4</v>
      </c>
      <c r="R409" s="1">
        <v>1.8</v>
      </c>
      <c r="S409" s="9">
        <v>1.8</v>
      </c>
    </row>
    <row r="410" spans="1:19" x14ac:dyDescent="0.2">
      <c r="A410">
        <v>410</v>
      </c>
      <c r="B410" t="s">
        <v>11</v>
      </c>
      <c r="C410">
        <v>2</v>
      </c>
      <c r="D410" t="s">
        <v>27</v>
      </c>
      <c r="E410">
        <v>2.548</v>
      </c>
      <c r="F410">
        <v>38.774999999999999</v>
      </c>
      <c r="G410">
        <v>15.217817896389324</v>
      </c>
      <c r="H410">
        <v>8</v>
      </c>
      <c r="I410">
        <v>0.624</v>
      </c>
      <c r="J410">
        <v>0.31</v>
      </c>
      <c r="K410">
        <v>16.97</v>
      </c>
      <c r="L410">
        <v>98.92</v>
      </c>
      <c r="M410">
        <v>36.333333333333336</v>
      </c>
      <c r="N410">
        <v>8</v>
      </c>
      <c r="O410">
        <v>44.333333333333336</v>
      </c>
      <c r="P410">
        <v>7.2575845E-2</v>
      </c>
      <c r="Q410" t="s">
        <v>5</v>
      </c>
      <c r="R410" s="1">
        <v>1.5333333333333332</v>
      </c>
      <c r="S410" s="9">
        <v>1.5333333333333332</v>
      </c>
    </row>
    <row r="411" spans="1:19" x14ac:dyDescent="0.2">
      <c r="A411">
        <v>411</v>
      </c>
      <c r="B411" t="s">
        <v>11</v>
      </c>
      <c r="C411">
        <v>2</v>
      </c>
      <c r="D411" t="s">
        <v>27</v>
      </c>
      <c r="E411">
        <v>2.548</v>
      </c>
      <c r="F411">
        <v>38.774999999999999</v>
      </c>
      <c r="G411">
        <v>15.217817896389324</v>
      </c>
      <c r="H411">
        <v>8</v>
      </c>
      <c r="I411">
        <v>0.624</v>
      </c>
      <c r="J411">
        <v>0.31</v>
      </c>
      <c r="K411">
        <v>16.97</v>
      </c>
      <c r="L411">
        <v>98.92</v>
      </c>
      <c r="M411">
        <v>36.333333333333336</v>
      </c>
      <c r="N411">
        <v>8</v>
      </c>
      <c r="O411">
        <v>44.333333333333336</v>
      </c>
      <c r="P411">
        <v>7.2575845E-2</v>
      </c>
      <c r="Q411" t="s">
        <v>22</v>
      </c>
      <c r="R411" s="1">
        <v>1.2666666666666666</v>
      </c>
      <c r="S411" s="9">
        <v>1.2666666666666666</v>
      </c>
    </row>
    <row r="412" spans="1:19" x14ac:dyDescent="0.2">
      <c r="A412">
        <v>412</v>
      </c>
      <c r="B412" t="s">
        <v>11</v>
      </c>
      <c r="C412">
        <v>2</v>
      </c>
      <c r="D412" t="s">
        <v>27</v>
      </c>
      <c r="E412">
        <v>2.548</v>
      </c>
      <c r="F412">
        <v>38.774999999999999</v>
      </c>
      <c r="G412">
        <v>15.217817896389324</v>
      </c>
      <c r="H412">
        <v>8</v>
      </c>
      <c r="I412">
        <v>0.624</v>
      </c>
      <c r="J412">
        <v>0.31</v>
      </c>
      <c r="K412">
        <v>16.97</v>
      </c>
      <c r="L412">
        <v>98.92</v>
      </c>
      <c r="M412">
        <v>36.333333333333336</v>
      </c>
      <c r="N412">
        <v>8</v>
      </c>
      <c r="O412">
        <v>44.333333333333336</v>
      </c>
      <c r="P412">
        <v>7.2575845E-2</v>
      </c>
      <c r="Q412" t="s">
        <v>104</v>
      </c>
      <c r="R412" s="1">
        <v>0.93333333333333324</v>
      </c>
      <c r="S412" s="9">
        <v>0.93333333333333324</v>
      </c>
    </row>
    <row r="413" spans="1:19" x14ac:dyDescent="0.2">
      <c r="A413">
        <v>413</v>
      </c>
      <c r="B413" t="s">
        <v>11</v>
      </c>
      <c r="C413">
        <v>2</v>
      </c>
      <c r="D413" t="s">
        <v>27</v>
      </c>
      <c r="E413">
        <v>2.548</v>
      </c>
      <c r="F413">
        <v>38.774999999999999</v>
      </c>
      <c r="G413">
        <v>15.217817896389324</v>
      </c>
      <c r="H413">
        <v>8</v>
      </c>
      <c r="I413">
        <v>0.624</v>
      </c>
      <c r="J413">
        <v>0.31</v>
      </c>
      <c r="K413">
        <v>16.97</v>
      </c>
      <c r="L413">
        <v>98.92</v>
      </c>
      <c r="M413">
        <v>36.333333333333336</v>
      </c>
      <c r="N413">
        <v>8</v>
      </c>
      <c r="O413">
        <v>44.333333333333336</v>
      </c>
      <c r="P413">
        <v>7.2575845E-2</v>
      </c>
      <c r="Q413" t="s">
        <v>105</v>
      </c>
      <c r="R413" s="1">
        <v>0.33333333333333331</v>
      </c>
      <c r="S413" s="9">
        <v>0.33333333333333331</v>
      </c>
    </row>
    <row r="414" spans="1:19" x14ac:dyDescent="0.2">
      <c r="A414">
        <v>414</v>
      </c>
      <c r="B414" t="s">
        <v>11</v>
      </c>
      <c r="C414">
        <v>2</v>
      </c>
      <c r="D414" t="s">
        <v>27</v>
      </c>
      <c r="E414">
        <v>2.548</v>
      </c>
      <c r="F414">
        <v>38.774999999999999</v>
      </c>
      <c r="G414">
        <v>15.217817896389324</v>
      </c>
      <c r="H414">
        <v>8</v>
      </c>
      <c r="I414">
        <v>0.624</v>
      </c>
      <c r="J414">
        <v>0.31</v>
      </c>
      <c r="K414">
        <v>16.97</v>
      </c>
      <c r="L414">
        <v>98.92</v>
      </c>
      <c r="M414">
        <v>36.3333333333333</v>
      </c>
      <c r="N414">
        <v>8</v>
      </c>
      <c r="O414">
        <v>44.3333333333333</v>
      </c>
      <c r="P414">
        <v>7.2575845E-2</v>
      </c>
      <c r="Q414" t="s">
        <v>102</v>
      </c>
      <c r="R414" s="1">
        <v>1.73</v>
      </c>
      <c r="S414" s="9">
        <v>1.73</v>
      </c>
    </row>
    <row r="415" spans="1:19" x14ac:dyDescent="0.2">
      <c r="A415">
        <v>415</v>
      </c>
      <c r="B415" t="s">
        <v>11</v>
      </c>
      <c r="C415">
        <v>2</v>
      </c>
      <c r="D415" t="s">
        <v>27</v>
      </c>
      <c r="E415">
        <v>2.548</v>
      </c>
      <c r="F415">
        <v>38.774999999999999</v>
      </c>
      <c r="G415">
        <v>15.217817896389324</v>
      </c>
      <c r="H415">
        <v>8</v>
      </c>
      <c r="I415">
        <v>0.624</v>
      </c>
      <c r="J415">
        <v>0.31</v>
      </c>
      <c r="K415">
        <v>16.97</v>
      </c>
      <c r="L415">
        <v>98.92</v>
      </c>
      <c r="M415">
        <v>36.3333333333333</v>
      </c>
      <c r="N415">
        <v>8</v>
      </c>
      <c r="O415">
        <v>44.3333333333333</v>
      </c>
      <c r="P415">
        <v>7.2575845E-2</v>
      </c>
      <c r="Q415" t="s">
        <v>103</v>
      </c>
      <c r="R415" s="1">
        <v>4.5999999999999996</v>
      </c>
      <c r="S415" s="9">
        <v>4.5999999999999996</v>
      </c>
    </row>
    <row r="416" spans="1:19" x14ac:dyDescent="0.2">
      <c r="A416">
        <v>416</v>
      </c>
      <c r="B416" t="s">
        <v>11</v>
      </c>
      <c r="C416">
        <v>2</v>
      </c>
      <c r="D416" t="s">
        <v>27</v>
      </c>
      <c r="E416">
        <v>2.548</v>
      </c>
      <c r="F416">
        <v>38.774999999999999</v>
      </c>
      <c r="G416">
        <v>15.217817896389324</v>
      </c>
      <c r="H416">
        <v>8</v>
      </c>
      <c r="I416">
        <v>0.624</v>
      </c>
      <c r="J416">
        <v>0.31</v>
      </c>
      <c r="K416">
        <v>16.97</v>
      </c>
      <c r="L416">
        <v>98.92</v>
      </c>
      <c r="M416">
        <v>36.3333333333333</v>
      </c>
      <c r="N416">
        <v>8</v>
      </c>
      <c r="O416">
        <v>44.3333333333333</v>
      </c>
      <c r="P416">
        <v>7.2575845E-2</v>
      </c>
      <c r="Q416" t="s">
        <v>120</v>
      </c>
      <c r="R416" s="1">
        <v>6.33</v>
      </c>
      <c r="S416" s="9">
        <v>6.33</v>
      </c>
    </row>
    <row r="417" spans="1:19" x14ac:dyDescent="0.2">
      <c r="A417">
        <v>417</v>
      </c>
      <c r="B417" t="s">
        <v>11</v>
      </c>
      <c r="C417">
        <v>2</v>
      </c>
      <c r="D417" t="s">
        <v>27</v>
      </c>
      <c r="E417">
        <v>2.548</v>
      </c>
      <c r="F417">
        <v>38.774999999999999</v>
      </c>
      <c r="G417">
        <v>15.217817896389324</v>
      </c>
      <c r="H417">
        <v>8</v>
      </c>
      <c r="I417">
        <v>0.624</v>
      </c>
      <c r="J417">
        <v>0.31</v>
      </c>
      <c r="K417">
        <v>16.97</v>
      </c>
      <c r="L417">
        <v>98.92</v>
      </c>
      <c r="M417">
        <v>36.333333333333336</v>
      </c>
      <c r="N417">
        <v>8</v>
      </c>
      <c r="O417">
        <v>44.333333333333336</v>
      </c>
      <c r="P417">
        <v>7.2575845E-2</v>
      </c>
      <c r="Q417" t="s">
        <v>33</v>
      </c>
      <c r="R417" s="1">
        <v>1.2666666666666666</v>
      </c>
      <c r="S417" s="9">
        <v>1.2666666666666666</v>
      </c>
    </row>
    <row r="418" spans="1:19" x14ac:dyDescent="0.2">
      <c r="A418">
        <v>418</v>
      </c>
      <c r="B418" t="s">
        <v>11</v>
      </c>
      <c r="C418">
        <v>2</v>
      </c>
      <c r="D418" t="s">
        <v>27</v>
      </c>
      <c r="E418">
        <v>2.548</v>
      </c>
      <c r="F418">
        <v>38.774999999999999</v>
      </c>
      <c r="G418">
        <v>15.217817896389324</v>
      </c>
      <c r="H418">
        <v>8</v>
      </c>
      <c r="I418">
        <v>0.624</v>
      </c>
      <c r="J418">
        <v>0.31</v>
      </c>
      <c r="K418">
        <v>16.97</v>
      </c>
      <c r="L418">
        <v>98.92</v>
      </c>
      <c r="M418">
        <v>36.333333333333336</v>
      </c>
      <c r="N418">
        <v>8</v>
      </c>
      <c r="O418">
        <v>44.333333333333336</v>
      </c>
      <c r="P418">
        <v>7.2575845E-2</v>
      </c>
      <c r="Q418" t="s">
        <v>116</v>
      </c>
      <c r="R418" s="1">
        <v>4.0666666666666664</v>
      </c>
      <c r="S418" s="9">
        <v>4.0666666666666664</v>
      </c>
    </row>
    <row r="419" spans="1:19" x14ac:dyDescent="0.2">
      <c r="A419">
        <v>419</v>
      </c>
      <c r="B419" t="s">
        <v>11</v>
      </c>
      <c r="C419">
        <v>2</v>
      </c>
      <c r="D419" t="s">
        <v>27</v>
      </c>
      <c r="E419">
        <v>2.548</v>
      </c>
      <c r="F419">
        <v>38.774999999999999</v>
      </c>
      <c r="G419">
        <v>15.217817896389324</v>
      </c>
      <c r="H419">
        <v>8</v>
      </c>
      <c r="I419">
        <v>0.624</v>
      </c>
      <c r="J419">
        <v>0.31</v>
      </c>
      <c r="K419">
        <v>16.97</v>
      </c>
      <c r="L419">
        <v>98.92</v>
      </c>
      <c r="M419">
        <v>36.333333333333336</v>
      </c>
      <c r="N419">
        <v>8</v>
      </c>
      <c r="O419">
        <v>44.333333333333336</v>
      </c>
      <c r="P419">
        <v>7.2575845E-2</v>
      </c>
      <c r="Q419" t="s">
        <v>25</v>
      </c>
      <c r="R419" s="1">
        <v>7.5966666666666667</v>
      </c>
      <c r="S419" s="9">
        <v>7.5966666666666667</v>
      </c>
    </row>
    <row r="420" spans="1:19" x14ac:dyDescent="0.2">
      <c r="A420">
        <v>420</v>
      </c>
      <c r="B420" t="s">
        <v>11</v>
      </c>
      <c r="C420">
        <v>2</v>
      </c>
      <c r="D420" t="s">
        <v>27</v>
      </c>
      <c r="E420">
        <v>2.548</v>
      </c>
      <c r="F420">
        <v>38.774999999999999</v>
      </c>
      <c r="G420">
        <v>15.217817896389324</v>
      </c>
      <c r="H420">
        <v>8</v>
      </c>
      <c r="I420">
        <v>0.624</v>
      </c>
      <c r="J420">
        <v>0.31</v>
      </c>
      <c r="K420">
        <v>16.97</v>
      </c>
      <c r="L420">
        <v>98.92</v>
      </c>
      <c r="M420">
        <v>36.333333333333336</v>
      </c>
      <c r="N420">
        <v>8</v>
      </c>
      <c r="O420">
        <v>44.333333333333336</v>
      </c>
      <c r="P420">
        <v>7.2575845E-2</v>
      </c>
      <c r="Q420" t="s">
        <v>117</v>
      </c>
      <c r="R420" s="1">
        <v>16.673979815708641</v>
      </c>
      <c r="S420" s="9">
        <v>16.673979815708641</v>
      </c>
    </row>
    <row r="421" spans="1:19" x14ac:dyDescent="0.2">
      <c r="A421">
        <v>421</v>
      </c>
      <c r="B421" t="s">
        <v>11</v>
      </c>
      <c r="C421">
        <v>2</v>
      </c>
      <c r="D421" t="s">
        <v>28</v>
      </c>
      <c r="E421">
        <v>2.2839999999999998</v>
      </c>
      <c r="F421">
        <v>30.126000000000001</v>
      </c>
      <c r="G421">
        <v>13.190017513134853</v>
      </c>
      <c r="H421">
        <v>1</v>
      </c>
      <c r="I421">
        <v>7.8E-2</v>
      </c>
      <c r="J421">
        <v>2.2799999999999998</v>
      </c>
      <c r="K421">
        <v>17.809999999999999</v>
      </c>
      <c r="L421">
        <v>46.33</v>
      </c>
      <c r="M421">
        <v>36.333333333333336</v>
      </c>
      <c r="N421">
        <v>8</v>
      </c>
      <c r="O421">
        <v>44.333333333333336</v>
      </c>
      <c r="P421">
        <v>7.1015364999999997E-2</v>
      </c>
      <c r="Q421" t="s">
        <v>2</v>
      </c>
      <c r="R421" s="1">
        <v>0</v>
      </c>
      <c r="S421" s="9">
        <v>0</v>
      </c>
    </row>
    <row r="422" spans="1:19" x14ac:dyDescent="0.2">
      <c r="A422">
        <v>422</v>
      </c>
      <c r="B422" t="s">
        <v>11</v>
      </c>
      <c r="C422">
        <v>2</v>
      </c>
      <c r="D422" t="s">
        <v>28</v>
      </c>
      <c r="E422">
        <v>2.2839999999999998</v>
      </c>
      <c r="F422">
        <v>30.126000000000001</v>
      </c>
      <c r="G422">
        <v>13.190017513134853</v>
      </c>
      <c r="H422">
        <v>1</v>
      </c>
      <c r="I422">
        <v>7.8E-2</v>
      </c>
      <c r="J422">
        <v>2.2799999999999998</v>
      </c>
      <c r="K422">
        <v>17.809999999999999</v>
      </c>
      <c r="L422">
        <v>46.33</v>
      </c>
      <c r="M422">
        <v>36.333333333333336</v>
      </c>
      <c r="N422">
        <v>8</v>
      </c>
      <c r="O422">
        <v>44.333333333333336</v>
      </c>
      <c r="P422">
        <v>7.1015364999999997E-2</v>
      </c>
      <c r="Q422" t="s">
        <v>3</v>
      </c>
      <c r="R422" s="1">
        <v>7.0000000000000007E-2</v>
      </c>
      <c r="S422" s="9">
        <v>7.0000000000000007E-2</v>
      </c>
    </row>
    <row r="423" spans="1:19" x14ac:dyDescent="0.2">
      <c r="A423">
        <v>423</v>
      </c>
      <c r="B423" t="s">
        <v>11</v>
      </c>
      <c r="C423">
        <v>2</v>
      </c>
      <c r="D423" t="s">
        <v>28</v>
      </c>
      <c r="E423">
        <v>2.2839999999999998</v>
      </c>
      <c r="F423">
        <v>30.126000000000001</v>
      </c>
      <c r="G423">
        <v>13.190017513134853</v>
      </c>
      <c r="H423">
        <v>1</v>
      </c>
      <c r="I423">
        <v>7.8E-2</v>
      </c>
      <c r="J423">
        <v>2.2799999999999998</v>
      </c>
      <c r="K423">
        <v>17.809999999999999</v>
      </c>
      <c r="L423">
        <v>46.33</v>
      </c>
      <c r="M423">
        <v>36.333333333333336</v>
      </c>
      <c r="N423">
        <v>8</v>
      </c>
      <c r="O423">
        <v>44.333333333333336</v>
      </c>
      <c r="P423">
        <v>7.1015364999999997E-2</v>
      </c>
      <c r="Q423" t="s">
        <v>4</v>
      </c>
      <c r="R423" s="1">
        <v>0.6</v>
      </c>
      <c r="S423" s="9">
        <v>0.6</v>
      </c>
    </row>
    <row r="424" spans="1:19" x14ac:dyDescent="0.2">
      <c r="A424">
        <v>424</v>
      </c>
      <c r="B424" t="s">
        <v>11</v>
      </c>
      <c r="C424">
        <v>2</v>
      </c>
      <c r="D424" t="s">
        <v>28</v>
      </c>
      <c r="E424">
        <v>2.2839999999999998</v>
      </c>
      <c r="F424">
        <v>30.126000000000001</v>
      </c>
      <c r="G424">
        <v>13.190017513134853</v>
      </c>
      <c r="H424">
        <v>1</v>
      </c>
      <c r="I424">
        <v>7.8E-2</v>
      </c>
      <c r="J424">
        <v>2.2799999999999998</v>
      </c>
      <c r="K424">
        <v>17.809999999999999</v>
      </c>
      <c r="L424">
        <v>46.33</v>
      </c>
      <c r="M424">
        <v>36.333333333333336</v>
      </c>
      <c r="N424">
        <v>8</v>
      </c>
      <c r="O424">
        <v>44.333333333333336</v>
      </c>
      <c r="P424">
        <v>7.1015364999999997E-2</v>
      </c>
      <c r="Q424" t="s">
        <v>5</v>
      </c>
      <c r="R424" s="1">
        <v>1.3333333333333333</v>
      </c>
      <c r="S424" s="9">
        <v>1.3333333333333333</v>
      </c>
    </row>
    <row r="425" spans="1:19" x14ac:dyDescent="0.2">
      <c r="A425">
        <v>425</v>
      </c>
      <c r="B425" t="s">
        <v>11</v>
      </c>
      <c r="C425">
        <v>2</v>
      </c>
      <c r="D425" t="s">
        <v>28</v>
      </c>
      <c r="E425">
        <v>2.2839999999999998</v>
      </c>
      <c r="F425">
        <v>30.126000000000001</v>
      </c>
      <c r="G425">
        <v>13.190017513134853</v>
      </c>
      <c r="H425">
        <v>1</v>
      </c>
      <c r="I425">
        <v>7.8E-2</v>
      </c>
      <c r="J425">
        <v>2.2799999999999998</v>
      </c>
      <c r="K425">
        <v>17.809999999999999</v>
      </c>
      <c r="L425">
        <v>46.33</v>
      </c>
      <c r="M425">
        <v>36.333333333333336</v>
      </c>
      <c r="N425">
        <v>8</v>
      </c>
      <c r="O425">
        <v>44.333333333333336</v>
      </c>
      <c r="P425">
        <v>7.1015364999999997E-2</v>
      </c>
      <c r="Q425" t="s">
        <v>22</v>
      </c>
      <c r="R425" s="1">
        <v>1.8666666666666665</v>
      </c>
      <c r="S425" s="9">
        <v>1.8666666666666665</v>
      </c>
    </row>
    <row r="426" spans="1:19" x14ac:dyDescent="0.2">
      <c r="A426">
        <v>426</v>
      </c>
      <c r="B426" t="s">
        <v>11</v>
      </c>
      <c r="C426">
        <v>2</v>
      </c>
      <c r="D426" t="s">
        <v>28</v>
      </c>
      <c r="E426">
        <v>2.2839999999999998</v>
      </c>
      <c r="F426">
        <v>30.126000000000001</v>
      </c>
      <c r="G426">
        <v>13.190017513134853</v>
      </c>
      <c r="H426">
        <v>1</v>
      </c>
      <c r="I426">
        <v>7.8E-2</v>
      </c>
      <c r="J426">
        <v>2.2799999999999998</v>
      </c>
      <c r="K426">
        <v>17.809999999999999</v>
      </c>
      <c r="L426">
        <v>46.33</v>
      </c>
      <c r="M426">
        <v>36.333333333333336</v>
      </c>
      <c r="N426">
        <v>8</v>
      </c>
      <c r="O426">
        <v>44.333333333333336</v>
      </c>
      <c r="P426">
        <v>7.1015364999999997E-2</v>
      </c>
      <c r="Q426" t="s">
        <v>104</v>
      </c>
      <c r="R426" s="1">
        <v>1.9333333333333336</v>
      </c>
      <c r="S426" s="9">
        <v>1.9333333333333336</v>
      </c>
    </row>
    <row r="427" spans="1:19" x14ac:dyDescent="0.2">
      <c r="A427">
        <v>427</v>
      </c>
      <c r="B427" t="s">
        <v>11</v>
      </c>
      <c r="C427">
        <v>2</v>
      </c>
      <c r="D427" t="s">
        <v>28</v>
      </c>
      <c r="E427">
        <v>2.2839999999999998</v>
      </c>
      <c r="F427">
        <v>30.126000000000001</v>
      </c>
      <c r="G427">
        <v>13.190017513134853</v>
      </c>
      <c r="H427">
        <v>1</v>
      </c>
      <c r="I427">
        <v>7.8E-2</v>
      </c>
      <c r="J427">
        <v>2.2799999999999998</v>
      </c>
      <c r="K427">
        <v>17.809999999999999</v>
      </c>
      <c r="L427">
        <v>46.33</v>
      </c>
      <c r="M427">
        <v>36.333333333333336</v>
      </c>
      <c r="N427">
        <v>8</v>
      </c>
      <c r="O427">
        <v>44.333333333333336</v>
      </c>
      <c r="P427">
        <v>7.1015364999999997E-2</v>
      </c>
      <c r="Q427" t="s">
        <v>105</v>
      </c>
      <c r="R427" s="1">
        <v>0.2</v>
      </c>
      <c r="S427" s="9">
        <v>0.2</v>
      </c>
    </row>
    <row r="428" spans="1:19" x14ac:dyDescent="0.2">
      <c r="A428">
        <v>428</v>
      </c>
      <c r="B428" t="s">
        <v>11</v>
      </c>
      <c r="C428">
        <v>2</v>
      </c>
      <c r="D428" t="s">
        <v>28</v>
      </c>
      <c r="E428">
        <v>2.2839999999999998</v>
      </c>
      <c r="F428">
        <v>30.126000000000001</v>
      </c>
      <c r="G428">
        <v>13.190017513134853</v>
      </c>
      <c r="H428">
        <v>1</v>
      </c>
      <c r="I428">
        <v>7.8E-2</v>
      </c>
      <c r="J428">
        <v>2.2799999999999998</v>
      </c>
      <c r="K428">
        <v>17.809999999999999</v>
      </c>
      <c r="L428">
        <v>46.33</v>
      </c>
      <c r="M428">
        <v>36.3333333333333</v>
      </c>
      <c r="N428">
        <v>8</v>
      </c>
      <c r="O428">
        <v>44.3333333333333</v>
      </c>
      <c r="P428">
        <v>7.1015364999999997E-2</v>
      </c>
      <c r="Q428" t="s">
        <v>102</v>
      </c>
      <c r="R428" s="1">
        <v>7.0000000000000007E-2</v>
      </c>
      <c r="S428" s="9">
        <v>7.0000000000000007E-2</v>
      </c>
    </row>
    <row r="429" spans="1:19" x14ac:dyDescent="0.2">
      <c r="A429">
        <v>429</v>
      </c>
      <c r="B429" t="s">
        <v>11</v>
      </c>
      <c r="C429">
        <v>2</v>
      </c>
      <c r="D429" t="s">
        <v>28</v>
      </c>
      <c r="E429">
        <v>2.2839999999999998</v>
      </c>
      <c r="F429">
        <v>30.126000000000001</v>
      </c>
      <c r="G429">
        <v>13.190017513134853</v>
      </c>
      <c r="H429">
        <v>1</v>
      </c>
      <c r="I429">
        <v>7.8E-2</v>
      </c>
      <c r="J429">
        <v>2.2799999999999998</v>
      </c>
      <c r="K429">
        <v>17.809999999999999</v>
      </c>
      <c r="L429">
        <v>46.33</v>
      </c>
      <c r="M429">
        <v>36.3333333333333</v>
      </c>
      <c r="N429">
        <v>8</v>
      </c>
      <c r="O429">
        <v>44.3333333333333</v>
      </c>
      <c r="P429">
        <v>7.1015364999999997E-2</v>
      </c>
      <c r="Q429" t="s">
        <v>103</v>
      </c>
      <c r="R429" s="1">
        <v>3.8</v>
      </c>
      <c r="S429" s="9">
        <v>3.8</v>
      </c>
    </row>
    <row r="430" spans="1:19" x14ac:dyDescent="0.2">
      <c r="A430">
        <v>430</v>
      </c>
      <c r="B430" t="s">
        <v>11</v>
      </c>
      <c r="C430">
        <v>2</v>
      </c>
      <c r="D430" t="s">
        <v>28</v>
      </c>
      <c r="E430">
        <v>2.2839999999999998</v>
      </c>
      <c r="F430">
        <v>30.126000000000001</v>
      </c>
      <c r="G430">
        <v>13.190017513134853</v>
      </c>
      <c r="H430">
        <v>1</v>
      </c>
      <c r="I430">
        <v>7.8E-2</v>
      </c>
      <c r="J430">
        <v>2.2799999999999998</v>
      </c>
      <c r="K430">
        <v>17.809999999999999</v>
      </c>
      <c r="L430">
        <v>46.33</v>
      </c>
      <c r="M430">
        <v>36.3333333333333</v>
      </c>
      <c r="N430">
        <v>8</v>
      </c>
      <c r="O430">
        <v>44.3333333333333</v>
      </c>
      <c r="P430">
        <v>7.1015364999999997E-2</v>
      </c>
      <c r="Q430" t="s">
        <v>120</v>
      </c>
      <c r="R430" s="1">
        <v>3.8699999999999992</v>
      </c>
      <c r="S430" s="9">
        <v>3.8699999999999992</v>
      </c>
    </row>
    <row r="431" spans="1:19" x14ac:dyDescent="0.2">
      <c r="A431">
        <v>431</v>
      </c>
      <c r="B431" t="s">
        <v>11</v>
      </c>
      <c r="C431">
        <v>2</v>
      </c>
      <c r="D431" t="s">
        <v>28</v>
      </c>
      <c r="E431">
        <v>2.2839999999999998</v>
      </c>
      <c r="F431">
        <v>30.126000000000001</v>
      </c>
      <c r="G431">
        <v>13.190017513134853</v>
      </c>
      <c r="H431">
        <v>1</v>
      </c>
      <c r="I431">
        <v>7.8E-2</v>
      </c>
      <c r="J431">
        <v>2.2799999999999998</v>
      </c>
      <c r="K431">
        <v>17.809999999999999</v>
      </c>
      <c r="L431">
        <v>46.33</v>
      </c>
      <c r="M431">
        <v>36.333333333333336</v>
      </c>
      <c r="N431">
        <v>8</v>
      </c>
      <c r="O431">
        <v>44.333333333333336</v>
      </c>
      <c r="P431">
        <v>7.1015364999999997E-2</v>
      </c>
      <c r="Q431" t="s">
        <v>33</v>
      </c>
      <c r="R431" s="1">
        <v>2.1333333333333337</v>
      </c>
      <c r="S431" s="9">
        <v>2.1333333333333337</v>
      </c>
    </row>
    <row r="432" spans="1:19" x14ac:dyDescent="0.2">
      <c r="A432">
        <v>432</v>
      </c>
      <c r="B432" t="s">
        <v>11</v>
      </c>
      <c r="C432">
        <v>2</v>
      </c>
      <c r="D432" t="s">
        <v>28</v>
      </c>
      <c r="E432">
        <v>2.2839999999999998</v>
      </c>
      <c r="F432">
        <v>30.126000000000001</v>
      </c>
      <c r="G432">
        <v>13.190017513134853</v>
      </c>
      <c r="H432">
        <v>1</v>
      </c>
      <c r="I432">
        <v>7.8E-2</v>
      </c>
      <c r="J432">
        <v>2.2799999999999998</v>
      </c>
      <c r="K432">
        <v>17.809999999999999</v>
      </c>
      <c r="L432">
        <v>46.33</v>
      </c>
      <c r="M432">
        <v>36.333333333333336</v>
      </c>
      <c r="N432">
        <v>8</v>
      </c>
      <c r="O432">
        <v>44.333333333333336</v>
      </c>
      <c r="P432">
        <v>7.1015364999999997E-2</v>
      </c>
      <c r="Q432" t="s">
        <v>116</v>
      </c>
      <c r="R432" s="1">
        <v>5.333333333333333</v>
      </c>
      <c r="S432" s="9">
        <v>5.333333333333333</v>
      </c>
    </row>
    <row r="433" spans="1:19" x14ac:dyDescent="0.2">
      <c r="A433">
        <v>433</v>
      </c>
      <c r="B433" t="s">
        <v>11</v>
      </c>
      <c r="C433">
        <v>2</v>
      </c>
      <c r="D433" t="s">
        <v>28</v>
      </c>
      <c r="E433">
        <v>2.2839999999999998</v>
      </c>
      <c r="F433">
        <v>30.126000000000001</v>
      </c>
      <c r="G433">
        <v>13.190017513134853</v>
      </c>
      <c r="H433">
        <v>1</v>
      </c>
      <c r="I433">
        <v>7.8E-2</v>
      </c>
      <c r="J433">
        <v>2.2799999999999998</v>
      </c>
      <c r="K433">
        <v>17.809999999999999</v>
      </c>
      <c r="L433">
        <v>46.33</v>
      </c>
      <c r="M433">
        <v>36.333333333333336</v>
      </c>
      <c r="N433">
        <v>8</v>
      </c>
      <c r="O433">
        <v>44.333333333333336</v>
      </c>
      <c r="P433">
        <v>7.1015364999999997E-2</v>
      </c>
      <c r="Q433" t="s">
        <v>25</v>
      </c>
      <c r="R433" s="1">
        <v>6.003333333333333</v>
      </c>
      <c r="S433" s="9">
        <v>6.003333333333333</v>
      </c>
    </row>
    <row r="434" spans="1:19" x14ac:dyDescent="0.2">
      <c r="A434">
        <v>434</v>
      </c>
      <c r="B434" t="s">
        <v>11</v>
      </c>
      <c r="C434">
        <v>2</v>
      </c>
      <c r="D434" t="s">
        <v>28</v>
      </c>
      <c r="E434">
        <v>2.2839999999999998</v>
      </c>
      <c r="F434">
        <v>30.126000000000001</v>
      </c>
      <c r="G434">
        <v>13.190017513134853</v>
      </c>
      <c r="H434">
        <v>1</v>
      </c>
      <c r="I434">
        <v>7.8E-2</v>
      </c>
      <c r="J434">
        <v>2.2799999999999998</v>
      </c>
      <c r="K434">
        <v>17.809999999999999</v>
      </c>
      <c r="L434">
        <v>46.33</v>
      </c>
      <c r="M434">
        <v>36.333333333333336</v>
      </c>
      <c r="N434">
        <v>8</v>
      </c>
      <c r="O434">
        <v>44.333333333333336</v>
      </c>
      <c r="P434">
        <v>7.1015364999999997E-2</v>
      </c>
      <c r="Q434" t="s">
        <v>117</v>
      </c>
      <c r="R434" s="1">
        <v>35.53581343697946</v>
      </c>
      <c r="S434" s="9">
        <v>35.53581343697946</v>
      </c>
    </row>
    <row r="435" spans="1:19" x14ac:dyDescent="0.2">
      <c r="A435">
        <v>435</v>
      </c>
      <c r="B435" t="s">
        <v>11</v>
      </c>
      <c r="C435">
        <v>2</v>
      </c>
      <c r="D435" t="s">
        <v>28</v>
      </c>
      <c r="E435">
        <v>2.2839999999999998</v>
      </c>
      <c r="F435">
        <v>30.126000000000001</v>
      </c>
      <c r="G435">
        <v>13.190017513134853</v>
      </c>
      <c r="H435">
        <v>1</v>
      </c>
      <c r="I435">
        <v>7.8E-2</v>
      </c>
      <c r="J435">
        <v>2.2799999999999998</v>
      </c>
      <c r="K435">
        <v>17.809999999999999</v>
      </c>
      <c r="L435">
        <v>46.33</v>
      </c>
      <c r="M435">
        <v>36.333333333333336</v>
      </c>
      <c r="N435">
        <v>8</v>
      </c>
      <c r="O435">
        <v>44.333333333333336</v>
      </c>
      <c r="P435">
        <v>8.2370393E-2</v>
      </c>
      <c r="Q435" t="s">
        <v>2</v>
      </c>
      <c r="R435" s="1">
        <v>0</v>
      </c>
      <c r="S435" s="9">
        <v>0</v>
      </c>
    </row>
    <row r="436" spans="1:19" x14ac:dyDescent="0.2">
      <c r="A436">
        <v>436</v>
      </c>
      <c r="B436" t="s">
        <v>11</v>
      </c>
      <c r="C436">
        <v>2</v>
      </c>
      <c r="D436" t="s">
        <v>28</v>
      </c>
      <c r="E436">
        <v>2.2839999999999998</v>
      </c>
      <c r="F436">
        <v>30.126000000000001</v>
      </c>
      <c r="G436">
        <v>13.190017513134853</v>
      </c>
      <c r="H436">
        <v>1</v>
      </c>
      <c r="I436">
        <v>7.8E-2</v>
      </c>
      <c r="J436">
        <v>2.2799999999999998</v>
      </c>
      <c r="K436">
        <v>17.809999999999999</v>
      </c>
      <c r="L436">
        <v>46.33</v>
      </c>
      <c r="M436">
        <v>36.333333333333336</v>
      </c>
      <c r="N436">
        <v>8</v>
      </c>
      <c r="O436">
        <v>44.333333333333336</v>
      </c>
      <c r="P436">
        <v>8.2370393E-2</v>
      </c>
      <c r="Q436" t="s">
        <v>3</v>
      </c>
      <c r="R436" s="1">
        <v>0</v>
      </c>
      <c r="S436" s="9">
        <v>0</v>
      </c>
    </row>
    <row r="437" spans="1:19" x14ac:dyDescent="0.2">
      <c r="A437">
        <v>437</v>
      </c>
      <c r="B437" t="s">
        <v>11</v>
      </c>
      <c r="C437">
        <v>2</v>
      </c>
      <c r="D437" t="s">
        <v>28</v>
      </c>
      <c r="E437">
        <v>2.2839999999999998</v>
      </c>
      <c r="F437">
        <v>30.126000000000001</v>
      </c>
      <c r="G437">
        <v>13.190017513134853</v>
      </c>
      <c r="H437">
        <v>1</v>
      </c>
      <c r="I437">
        <v>7.8E-2</v>
      </c>
      <c r="J437">
        <v>2.2799999999999998</v>
      </c>
      <c r="K437">
        <v>17.809999999999999</v>
      </c>
      <c r="L437">
        <v>46.33</v>
      </c>
      <c r="M437">
        <v>36.333333333333336</v>
      </c>
      <c r="N437">
        <v>8</v>
      </c>
      <c r="O437">
        <v>44.333333333333336</v>
      </c>
      <c r="P437">
        <v>8.2370393E-2</v>
      </c>
      <c r="Q437" t="s">
        <v>4</v>
      </c>
      <c r="R437" s="1">
        <v>0.13</v>
      </c>
      <c r="S437" s="9">
        <v>0.13</v>
      </c>
    </row>
    <row r="438" spans="1:19" x14ac:dyDescent="0.2">
      <c r="A438">
        <v>438</v>
      </c>
      <c r="B438" t="s">
        <v>11</v>
      </c>
      <c r="C438">
        <v>2</v>
      </c>
      <c r="D438" t="s">
        <v>28</v>
      </c>
      <c r="E438">
        <v>2.2839999999999998</v>
      </c>
      <c r="F438">
        <v>30.126000000000001</v>
      </c>
      <c r="G438">
        <v>13.190017513134853</v>
      </c>
      <c r="H438">
        <v>1</v>
      </c>
      <c r="I438">
        <v>7.8E-2</v>
      </c>
      <c r="J438">
        <v>2.2799999999999998</v>
      </c>
      <c r="K438">
        <v>17.809999999999999</v>
      </c>
      <c r="L438">
        <v>46.33</v>
      </c>
      <c r="M438">
        <v>36.333333333333336</v>
      </c>
      <c r="N438">
        <v>8</v>
      </c>
      <c r="O438">
        <v>44.333333333333336</v>
      </c>
      <c r="P438">
        <v>8.2370393E-2</v>
      </c>
      <c r="Q438" t="s">
        <v>5</v>
      </c>
      <c r="R438" s="1">
        <v>1</v>
      </c>
      <c r="S438" s="9">
        <v>1</v>
      </c>
    </row>
    <row r="439" spans="1:19" x14ac:dyDescent="0.2">
      <c r="A439">
        <v>439</v>
      </c>
      <c r="B439" t="s">
        <v>11</v>
      </c>
      <c r="C439">
        <v>2</v>
      </c>
      <c r="D439" t="s">
        <v>28</v>
      </c>
      <c r="E439">
        <v>2.2839999999999998</v>
      </c>
      <c r="F439">
        <v>30.126000000000001</v>
      </c>
      <c r="G439">
        <v>13.190017513134853</v>
      </c>
      <c r="H439">
        <v>1</v>
      </c>
      <c r="I439">
        <v>7.8E-2</v>
      </c>
      <c r="J439">
        <v>2.2799999999999998</v>
      </c>
      <c r="K439">
        <v>17.809999999999999</v>
      </c>
      <c r="L439">
        <v>46.33</v>
      </c>
      <c r="M439">
        <v>36.333333333333336</v>
      </c>
      <c r="N439">
        <v>8</v>
      </c>
      <c r="O439">
        <v>44.333333333333336</v>
      </c>
      <c r="P439">
        <v>8.2370393E-2</v>
      </c>
      <c r="Q439" t="s">
        <v>22</v>
      </c>
      <c r="R439" s="1">
        <v>1.5333333333333332</v>
      </c>
      <c r="S439" s="9">
        <v>1.5333333333333332</v>
      </c>
    </row>
    <row r="440" spans="1:19" x14ac:dyDescent="0.2">
      <c r="A440">
        <v>440</v>
      </c>
      <c r="B440" t="s">
        <v>11</v>
      </c>
      <c r="C440">
        <v>2</v>
      </c>
      <c r="D440" t="s">
        <v>28</v>
      </c>
      <c r="E440">
        <v>2.2839999999999998</v>
      </c>
      <c r="F440">
        <v>30.126000000000001</v>
      </c>
      <c r="G440">
        <v>13.190017513134853</v>
      </c>
      <c r="H440">
        <v>1</v>
      </c>
      <c r="I440">
        <v>7.8E-2</v>
      </c>
      <c r="J440">
        <v>2.2799999999999998</v>
      </c>
      <c r="K440">
        <v>17.809999999999999</v>
      </c>
      <c r="L440">
        <v>46.33</v>
      </c>
      <c r="M440">
        <v>36.333333333333336</v>
      </c>
      <c r="N440">
        <v>8</v>
      </c>
      <c r="O440">
        <v>44.333333333333336</v>
      </c>
      <c r="P440">
        <v>8.2370393E-2</v>
      </c>
      <c r="Q440" t="s">
        <v>104</v>
      </c>
      <c r="R440" s="1">
        <v>0.93333333333333324</v>
      </c>
      <c r="S440" s="9">
        <v>0.93333333333333324</v>
      </c>
    </row>
    <row r="441" spans="1:19" x14ac:dyDescent="0.2">
      <c r="A441">
        <v>441</v>
      </c>
      <c r="B441" t="s">
        <v>11</v>
      </c>
      <c r="C441">
        <v>2</v>
      </c>
      <c r="D441" t="s">
        <v>28</v>
      </c>
      <c r="E441">
        <v>2.2839999999999998</v>
      </c>
      <c r="F441">
        <v>30.126000000000001</v>
      </c>
      <c r="G441">
        <v>13.190017513134853</v>
      </c>
      <c r="H441">
        <v>1</v>
      </c>
      <c r="I441">
        <v>7.8E-2</v>
      </c>
      <c r="J441">
        <v>2.2799999999999998</v>
      </c>
      <c r="K441">
        <v>17.809999999999999</v>
      </c>
      <c r="L441">
        <v>46.33</v>
      </c>
      <c r="M441">
        <v>36.333333333333336</v>
      </c>
      <c r="N441">
        <v>8</v>
      </c>
      <c r="O441">
        <v>44.333333333333336</v>
      </c>
      <c r="P441">
        <v>8.2370393E-2</v>
      </c>
      <c r="Q441" t="s">
        <v>105</v>
      </c>
      <c r="R441" s="1">
        <v>0.2</v>
      </c>
      <c r="S441" s="9">
        <v>0.2</v>
      </c>
    </row>
    <row r="442" spans="1:19" x14ac:dyDescent="0.2">
      <c r="A442">
        <v>442</v>
      </c>
      <c r="B442" t="s">
        <v>11</v>
      </c>
      <c r="C442">
        <v>2</v>
      </c>
      <c r="D442" t="s">
        <v>28</v>
      </c>
      <c r="E442">
        <v>2.2839999999999998</v>
      </c>
      <c r="F442">
        <v>30.126000000000001</v>
      </c>
      <c r="G442">
        <v>13.190017513134853</v>
      </c>
      <c r="H442">
        <v>1</v>
      </c>
      <c r="I442">
        <v>7.8E-2</v>
      </c>
      <c r="J442">
        <v>2.2799999999999998</v>
      </c>
      <c r="K442">
        <v>17.809999999999999</v>
      </c>
      <c r="L442">
        <v>46.33</v>
      </c>
      <c r="M442">
        <v>36.3333333333333</v>
      </c>
      <c r="N442">
        <v>8</v>
      </c>
      <c r="O442">
        <v>44.3333333333333</v>
      </c>
      <c r="P442">
        <v>8.2370393E-2</v>
      </c>
      <c r="Q442" t="s">
        <v>102</v>
      </c>
      <c r="R442" s="1">
        <v>0</v>
      </c>
      <c r="S442" s="9">
        <v>0</v>
      </c>
    </row>
    <row r="443" spans="1:19" x14ac:dyDescent="0.2">
      <c r="A443">
        <v>443</v>
      </c>
      <c r="B443" t="s">
        <v>11</v>
      </c>
      <c r="C443">
        <v>2</v>
      </c>
      <c r="D443" t="s">
        <v>28</v>
      </c>
      <c r="E443">
        <v>2.2839999999999998</v>
      </c>
      <c r="F443">
        <v>30.126000000000001</v>
      </c>
      <c r="G443">
        <v>13.190017513134853</v>
      </c>
      <c r="H443">
        <v>1</v>
      </c>
      <c r="I443">
        <v>7.8E-2</v>
      </c>
      <c r="J443">
        <v>2.2799999999999998</v>
      </c>
      <c r="K443">
        <v>17.809999999999999</v>
      </c>
      <c r="L443">
        <v>46.33</v>
      </c>
      <c r="M443">
        <v>36.3333333333333</v>
      </c>
      <c r="N443">
        <v>8</v>
      </c>
      <c r="O443">
        <v>44.3333333333333</v>
      </c>
      <c r="P443">
        <v>8.2370393E-2</v>
      </c>
      <c r="Q443" t="s">
        <v>103</v>
      </c>
      <c r="R443" s="1">
        <v>2.6633333333333331</v>
      </c>
      <c r="S443" s="9">
        <v>2.6633333333333331</v>
      </c>
    </row>
    <row r="444" spans="1:19" x14ac:dyDescent="0.2">
      <c r="A444">
        <v>444</v>
      </c>
      <c r="B444" t="s">
        <v>11</v>
      </c>
      <c r="C444">
        <v>2</v>
      </c>
      <c r="D444" t="s">
        <v>28</v>
      </c>
      <c r="E444">
        <v>2.2839999999999998</v>
      </c>
      <c r="F444">
        <v>30.126000000000001</v>
      </c>
      <c r="G444">
        <v>13.190017513134853</v>
      </c>
      <c r="H444">
        <v>1</v>
      </c>
      <c r="I444">
        <v>7.8E-2</v>
      </c>
      <c r="J444">
        <v>2.2799999999999998</v>
      </c>
      <c r="K444">
        <v>17.809999999999999</v>
      </c>
      <c r="L444">
        <v>46.33</v>
      </c>
      <c r="M444">
        <v>36.3333333333333</v>
      </c>
      <c r="N444">
        <v>8</v>
      </c>
      <c r="O444">
        <v>44.3333333333333</v>
      </c>
      <c r="P444">
        <v>8.2370393E-2</v>
      </c>
      <c r="Q444" t="s">
        <v>120</v>
      </c>
      <c r="R444" s="1">
        <v>2.6633333333333331</v>
      </c>
      <c r="S444" s="9">
        <v>2.6633333333333331</v>
      </c>
    </row>
    <row r="445" spans="1:19" x14ac:dyDescent="0.2">
      <c r="A445">
        <v>445</v>
      </c>
      <c r="B445" t="s">
        <v>11</v>
      </c>
      <c r="C445">
        <v>2</v>
      </c>
      <c r="D445" t="s">
        <v>28</v>
      </c>
      <c r="E445">
        <v>2.2839999999999998</v>
      </c>
      <c r="F445">
        <v>30.126000000000001</v>
      </c>
      <c r="G445">
        <v>13.190017513134853</v>
      </c>
      <c r="H445">
        <v>1</v>
      </c>
      <c r="I445">
        <v>7.8E-2</v>
      </c>
      <c r="J445">
        <v>2.2799999999999998</v>
      </c>
      <c r="K445">
        <v>17.809999999999999</v>
      </c>
      <c r="L445">
        <v>46.33</v>
      </c>
      <c r="M445">
        <v>36.333333333333336</v>
      </c>
      <c r="N445">
        <v>8</v>
      </c>
      <c r="O445">
        <v>44.333333333333336</v>
      </c>
      <c r="P445">
        <v>8.2370393E-2</v>
      </c>
      <c r="Q445" t="s">
        <v>33</v>
      </c>
      <c r="R445" s="1">
        <v>1.1333333333333333</v>
      </c>
      <c r="S445" s="9">
        <v>1.1333333333333333</v>
      </c>
    </row>
    <row r="446" spans="1:19" x14ac:dyDescent="0.2">
      <c r="A446">
        <v>446</v>
      </c>
      <c r="B446" t="s">
        <v>11</v>
      </c>
      <c r="C446">
        <v>2</v>
      </c>
      <c r="D446" t="s">
        <v>28</v>
      </c>
      <c r="E446">
        <v>2.2839999999999998</v>
      </c>
      <c r="F446">
        <v>30.126000000000001</v>
      </c>
      <c r="G446">
        <v>13.190017513134853</v>
      </c>
      <c r="H446">
        <v>1</v>
      </c>
      <c r="I446">
        <v>7.8E-2</v>
      </c>
      <c r="J446">
        <v>2.2799999999999998</v>
      </c>
      <c r="K446">
        <v>17.809999999999999</v>
      </c>
      <c r="L446">
        <v>46.33</v>
      </c>
      <c r="M446">
        <v>36.333333333333336</v>
      </c>
      <c r="N446">
        <v>8</v>
      </c>
      <c r="O446">
        <v>44.333333333333336</v>
      </c>
      <c r="P446">
        <v>8.2370393E-2</v>
      </c>
      <c r="Q446" t="s">
        <v>116</v>
      </c>
      <c r="R446" s="1">
        <v>3.6666666666666665</v>
      </c>
      <c r="S446" s="9">
        <v>3.6666666666666665</v>
      </c>
    </row>
    <row r="447" spans="1:19" x14ac:dyDescent="0.2">
      <c r="A447">
        <v>447</v>
      </c>
      <c r="B447" t="s">
        <v>11</v>
      </c>
      <c r="C447">
        <v>2</v>
      </c>
      <c r="D447" t="s">
        <v>28</v>
      </c>
      <c r="E447">
        <v>2.2839999999999998</v>
      </c>
      <c r="F447">
        <v>30.126000000000001</v>
      </c>
      <c r="G447">
        <v>13.190017513134853</v>
      </c>
      <c r="H447">
        <v>1</v>
      </c>
      <c r="I447">
        <v>7.8E-2</v>
      </c>
      <c r="J447">
        <v>2.2799999999999998</v>
      </c>
      <c r="K447">
        <v>17.809999999999999</v>
      </c>
      <c r="L447">
        <v>46.33</v>
      </c>
      <c r="M447">
        <v>36.333333333333336</v>
      </c>
      <c r="N447">
        <v>8</v>
      </c>
      <c r="O447">
        <v>44.333333333333336</v>
      </c>
      <c r="P447">
        <v>8.2370393E-2</v>
      </c>
      <c r="Q447" t="s">
        <v>25</v>
      </c>
      <c r="R447" s="1">
        <v>3.7966666666666664</v>
      </c>
      <c r="S447" s="9">
        <v>3.7966666666666664</v>
      </c>
    </row>
    <row r="448" spans="1:19" x14ac:dyDescent="0.2">
      <c r="A448">
        <v>448</v>
      </c>
      <c r="B448" t="s">
        <v>11</v>
      </c>
      <c r="C448">
        <v>2</v>
      </c>
      <c r="D448" t="s">
        <v>28</v>
      </c>
      <c r="E448">
        <v>2.2839999999999998</v>
      </c>
      <c r="F448">
        <v>30.126000000000001</v>
      </c>
      <c r="G448">
        <v>13.190017513134853</v>
      </c>
      <c r="H448">
        <v>1</v>
      </c>
      <c r="I448">
        <v>7.8E-2</v>
      </c>
      <c r="J448">
        <v>2.2799999999999998</v>
      </c>
      <c r="K448">
        <v>17.809999999999999</v>
      </c>
      <c r="L448">
        <v>46.33</v>
      </c>
      <c r="M448">
        <v>36.333333333333336</v>
      </c>
      <c r="N448">
        <v>8</v>
      </c>
      <c r="O448">
        <v>44.333333333333336</v>
      </c>
      <c r="P448">
        <v>8.2370393E-2</v>
      </c>
      <c r="Q448" t="s">
        <v>117</v>
      </c>
      <c r="R448" s="1">
        <v>29.850746268656721</v>
      </c>
      <c r="S448" s="9">
        <v>29.850746268656721</v>
      </c>
    </row>
    <row r="449" spans="1:19" x14ac:dyDescent="0.2">
      <c r="A449">
        <v>449</v>
      </c>
      <c r="B449" t="s">
        <v>11</v>
      </c>
      <c r="C449">
        <v>2</v>
      </c>
      <c r="D449" t="s">
        <v>27</v>
      </c>
      <c r="E449">
        <v>2.548</v>
      </c>
      <c r="F449">
        <v>38.774999999999999</v>
      </c>
      <c r="G449">
        <v>15.217817896389324</v>
      </c>
      <c r="H449">
        <v>8</v>
      </c>
      <c r="I449">
        <v>0.624</v>
      </c>
      <c r="J449">
        <v>0.31</v>
      </c>
      <c r="K449">
        <v>16.97</v>
      </c>
      <c r="L449">
        <v>98.92</v>
      </c>
      <c r="M449">
        <v>36.333333333333336</v>
      </c>
      <c r="N449">
        <v>8</v>
      </c>
      <c r="O449">
        <v>44.333333333333336</v>
      </c>
      <c r="P449">
        <v>8.0150381000000007E-2</v>
      </c>
      <c r="Q449" t="s">
        <v>2</v>
      </c>
      <c r="R449" s="1">
        <v>0.93</v>
      </c>
      <c r="S449" s="9">
        <v>0.93</v>
      </c>
    </row>
    <row r="450" spans="1:19" x14ac:dyDescent="0.2">
      <c r="A450">
        <v>450</v>
      </c>
      <c r="B450" t="s">
        <v>11</v>
      </c>
      <c r="C450">
        <v>2</v>
      </c>
      <c r="D450" t="s">
        <v>27</v>
      </c>
      <c r="E450">
        <v>2.548</v>
      </c>
      <c r="F450">
        <v>38.774999999999999</v>
      </c>
      <c r="G450">
        <v>15.217817896389324</v>
      </c>
      <c r="H450">
        <v>8</v>
      </c>
      <c r="I450">
        <v>0.624</v>
      </c>
      <c r="J450">
        <v>0.31</v>
      </c>
      <c r="K450">
        <v>16.97</v>
      </c>
      <c r="L450">
        <v>98.92</v>
      </c>
      <c r="M450">
        <v>36.333333333333336</v>
      </c>
      <c r="N450">
        <v>8</v>
      </c>
      <c r="O450">
        <v>44.333333333333336</v>
      </c>
      <c r="P450">
        <v>8.0150381000000007E-2</v>
      </c>
      <c r="Q450" t="s">
        <v>3</v>
      </c>
      <c r="R450" s="1">
        <v>0.93</v>
      </c>
      <c r="S450" s="9">
        <v>0.93</v>
      </c>
    </row>
    <row r="451" spans="1:19" x14ac:dyDescent="0.2">
      <c r="A451">
        <v>451</v>
      </c>
      <c r="B451" t="s">
        <v>11</v>
      </c>
      <c r="C451">
        <v>2</v>
      </c>
      <c r="D451" t="s">
        <v>27</v>
      </c>
      <c r="E451">
        <v>2.548</v>
      </c>
      <c r="F451">
        <v>38.774999999999999</v>
      </c>
      <c r="G451">
        <v>15.217817896389324</v>
      </c>
      <c r="H451">
        <v>8</v>
      </c>
      <c r="I451">
        <v>0.624</v>
      </c>
      <c r="J451">
        <v>0.31</v>
      </c>
      <c r="K451">
        <v>16.97</v>
      </c>
      <c r="L451">
        <v>98.92</v>
      </c>
      <c r="M451">
        <v>36.333333333333336</v>
      </c>
      <c r="N451">
        <v>8</v>
      </c>
      <c r="O451">
        <v>44.333333333333336</v>
      </c>
      <c r="P451">
        <v>8.0150381000000007E-2</v>
      </c>
      <c r="Q451" t="s">
        <v>4</v>
      </c>
      <c r="R451" s="1">
        <v>0.73</v>
      </c>
      <c r="S451" s="9">
        <v>0.73</v>
      </c>
    </row>
    <row r="452" spans="1:19" x14ac:dyDescent="0.2">
      <c r="A452">
        <v>452</v>
      </c>
      <c r="B452" t="s">
        <v>11</v>
      </c>
      <c r="C452">
        <v>2</v>
      </c>
      <c r="D452" t="s">
        <v>27</v>
      </c>
      <c r="E452">
        <v>2.548</v>
      </c>
      <c r="F452">
        <v>38.774999999999999</v>
      </c>
      <c r="G452">
        <v>15.217817896389324</v>
      </c>
      <c r="H452">
        <v>8</v>
      </c>
      <c r="I452">
        <v>0.624</v>
      </c>
      <c r="J452">
        <v>0.31</v>
      </c>
      <c r="K452">
        <v>16.97</v>
      </c>
      <c r="L452">
        <v>98.92</v>
      </c>
      <c r="M452">
        <v>36.333333333333336</v>
      </c>
      <c r="N452">
        <v>8</v>
      </c>
      <c r="O452">
        <v>44.333333333333336</v>
      </c>
      <c r="P452">
        <v>8.0150381000000007E-2</v>
      </c>
      <c r="Q452" t="s">
        <v>5</v>
      </c>
      <c r="R452" s="1">
        <v>1.2</v>
      </c>
      <c r="S452" s="9">
        <v>1.2</v>
      </c>
    </row>
    <row r="453" spans="1:19" x14ac:dyDescent="0.2">
      <c r="A453">
        <v>453</v>
      </c>
      <c r="B453" t="s">
        <v>11</v>
      </c>
      <c r="C453">
        <v>2</v>
      </c>
      <c r="D453" t="s">
        <v>27</v>
      </c>
      <c r="E453">
        <v>2.548</v>
      </c>
      <c r="F453">
        <v>38.774999999999999</v>
      </c>
      <c r="G453">
        <v>15.217817896389324</v>
      </c>
      <c r="H453">
        <v>8</v>
      </c>
      <c r="I453">
        <v>0.624</v>
      </c>
      <c r="J453">
        <v>0.31</v>
      </c>
      <c r="K453">
        <v>16.97</v>
      </c>
      <c r="L453">
        <v>98.92</v>
      </c>
      <c r="M453">
        <v>36.333333333333336</v>
      </c>
      <c r="N453">
        <v>8</v>
      </c>
      <c r="O453">
        <v>44.333333333333336</v>
      </c>
      <c r="P453">
        <v>8.0150381000000007E-2</v>
      </c>
      <c r="Q453" t="s">
        <v>22</v>
      </c>
      <c r="R453" s="1">
        <v>1.1333333333333333</v>
      </c>
      <c r="S453" s="9">
        <v>1.1333333333333333</v>
      </c>
    </row>
    <row r="454" spans="1:19" x14ac:dyDescent="0.2">
      <c r="A454">
        <v>454</v>
      </c>
      <c r="B454" t="s">
        <v>11</v>
      </c>
      <c r="C454">
        <v>2</v>
      </c>
      <c r="D454" t="s">
        <v>27</v>
      </c>
      <c r="E454">
        <v>2.548</v>
      </c>
      <c r="F454">
        <v>38.774999999999999</v>
      </c>
      <c r="G454">
        <v>15.217817896389324</v>
      </c>
      <c r="H454">
        <v>8</v>
      </c>
      <c r="I454">
        <v>0.624</v>
      </c>
      <c r="J454">
        <v>0.31</v>
      </c>
      <c r="K454">
        <v>16.97</v>
      </c>
      <c r="L454">
        <v>98.92</v>
      </c>
      <c r="M454">
        <v>36.333333333333336</v>
      </c>
      <c r="N454">
        <v>8</v>
      </c>
      <c r="O454">
        <v>44.333333333333336</v>
      </c>
      <c r="P454">
        <v>8.0150381000000007E-2</v>
      </c>
      <c r="Q454" t="s">
        <v>104</v>
      </c>
      <c r="R454" s="1">
        <v>2.1333333333333333</v>
      </c>
      <c r="S454" s="9">
        <v>2.1333333333333333</v>
      </c>
    </row>
    <row r="455" spans="1:19" x14ac:dyDescent="0.2">
      <c r="A455">
        <v>455</v>
      </c>
      <c r="B455" t="s">
        <v>11</v>
      </c>
      <c r="C455">
        <v>2</v>
      </c>
      <c r="D455" t="s">
        <v>27</v>
      </c>
      <c r="E455">
        <v>2.548</v>
      </c>
      <c r="F455">
        <v>38.774999999999999</v>
      </c>
      <c r="G455">
        <v>15.217817896389324</v>
      </c>
      <c r="H455">
        <v>8</v>
      </c>
      <c r="I455">
        <v>0.624</v>
      </c>
      <c r="J455">
        <v>0.31</v>
      </c>
      <c r="K455">
        <v>16.97</v>
      </c>
      <c r="L455">
        <v>98.92</v>
      </c>
      <c r="M455">
        <v>36.333333333333336</v>
      </c>
      <c r="N455">
        <v>8</v>
      </c>
      <c r="O455">
        <v>44.333333333333336</v>
      </c>
      <c r="P455">
        <v>8.0150381000000007E-2</v>
      </c>
      <c r="Q455" t="s">
        <v>105</v>
      </c>
      <c r="R455" s="1">
        <v>0.20000000000000004</v>
      </c>
      <c r="S455" s="9">
        <v>0.20000000000000004</v>
      </c>
    </row>
    <row r="456" spans="1:19" x14ac:dyDescent="0.2">
      <c r="A456">
        <v>456</v>
      </c>
      <c r="B456" t="s">
        <v>11</v>
      </c>
      <c r="C456">
        <v>2</v>
      </c>
      <c r="D456" t="s">
        <v>27</v>
      </c>
      <c r="E456">
        <v>2.548</v>
      </c>
      <c r="F456">
        <v>38.774999999999999</v>
      </c>
      <c r="G456">
        <v>15.217817896389324</v>
      </c>
      <c r="H456">
        <v>8</v>
      </c>
      <c r="I456">
        <v>0.624</v>
      </c>
      <c r="J456">
        <v>0.31</v>
      </c>
      <c r="K456">
        <v>16.97</v>
      </c>
      <c r="L456">
        <v>98.92</v>
      </c>
      <c r="M456">
        <v>36.3333333333333</v>
      </c>
      <c r="N456">
        <v>8</v>
      </c>
      <c r="O456">
        <v>44.3333333333333</v>
      </c>
      <c r="P456">
        <v>8.0150381000000007E-2</v>
      </c>
      <c r="Q456" t="s">
        <v>102</v>
      </c>
      <c r="R456" s="1">
        <v>1.86</v>
      </c>
      <c r="S456" s="9">
        <v>1.86</v>
      </c>
    </row>
    <row r="457" spans="1:19" x14ac:dyDescent="0.2">
      <c r="A457">
        <v>457</v>
      </c>
      <c r="B457" t="s">
        <v>11</v>
      </c>
      <c r="C457">
        <v>2</v>
      </c>
      <c r="D457" t="s">
        <v>27</v>
      </c>
      <c r="E457">
        <v>2.548</v>
      </c>
      <c r="F457">
        <v>38.774999999999999</v>
      </c>
      <c r="G457">
        <v>15.217817896389324</v>
      </c>
      <c r="H457">
        <v>8</v>
      </c>
      <c r="I457">
        <v>0.624</v>
      </c>
      <c r="J457">
        <v>0.31</v>
      </c>
      <c r="K457">
        <v>16.97</v>
      </c>
      <c r="L457">
        <v>98.92</v>
      </c>
      <c r="M457">
        <v>36.3333333333333</v>
      </c>
      <c r="N457">
        <v>8</v>
      </c>
      <c r="O457">
        <v>44.3333333333333</v>
      </c>
      <c r="P457">
        <v>8.0150381000000007E-2</v>
      </c>
      <c r="Q457" t="s">
        <v>103</v>
      </c>
      <c r="R457" s="1">
        <v>3.0633333333333335</v>
      </c>
      <c r="S457" s="9">
        <v>3.0633333333333335</v>
      </c>
    </row>
    <row r="458" spans="1:19" x14ac:dyDescent="0.2">
      <c r="A458">
        <v>458</v>
      </c>
      <c r="B458" t="s">
        <v>11</v>
      </c>
      <c r="C458">
        <v>2</v>
      </c>
      <c r="D458" t="s">
        <v>27</v>
      </c>
      <c r="E458">
        <v>2.548</v>
      </c>
      <c r="F458">
        <v>38.774999999999999</v>
      </c>
      <c r="G458">
        <v>15.217817896389324</v>
      </c>
      <c r="H458">
        <v>8</v>
      </c>
      <c r="I458">
        <v>0.624</v>
      </c>
      <c r="J458">
        <v>0.31</v>
      </c>
      <c r="K458">
        <v>16.97</v>
      </c>
      <c r="L458">
        <v>98.92</v>
      </c>
      <c r="M458">
        <v>36.3333333333333</v>
      </c>
      <c r="N458">
        <v>8</v>
      </c>
      <c r="O458">
        <v>44.3333333333333</v>
      </c>
      <c r="P458">
        <v>8.0150381000000007E-2</v>
      </c>
      <c r="Q458" t="s">
        <v>120</v>
      </c>
      <c r="R458" s="1">
        <v>4.9233333333333338</v>
      </c>
      <c r="S458" s="9">
        <v>4.9233333333333338</v>
      </c>
    </row>
    <row r="459" spans="1:19" x14ac:dyDescent="0.2">
      <c r="A459">
        <v>459</v>
      </c>
      <c r="B459" t="s">
        <v>11</v>
      </c>
      <c r="C459">
        <v>2</v>
      </c>
      <c r="D459" t="s">
        <v>27</v>
      </c>
      <c r="E459">
        <v>2.548</v>
      </c>
      <c r="F459">
        <v>38.774999999999999</v>
      </c>
      <c r="G459">
        <v>15.217817896389324</v>
      </c>
      <c r="H459">
        <v>8</v>
      </c>
      <c r="I459">
        <v>0.624</v>
      </c>
      <c r="J459">
        <v>0.31</v>
      </c>
      <c r="K459">
        <v>16.97</v>
      </c>
      <c r="L459">
        <v>98.92</v>
      </c>
      <c r="M459">
        <v>36.333333333333336</v>
      </c>
      <c r="N459">
        <v>8</v>
      </c>
      <c r="O459">
        <v>44.333333333333336</v>
      </c>
      <c r="P459">
        <v>8.0150381000000007E-2</v>
      </c>
      <c r="Q459" t="s">
        <v>33</v>
      </c>
      <c r="R459" s="1">
        <v>2.3333333333333335</v>
      </c>
      <c r="S459" s="9">
        <v>2.3333333333333335</v>
      </c>
    </row>
    <row r="460" spans="1:19" x14ac:dyDescent="0.2">
      <c r="A460">
        <v>460</v>
      </c>
      <c r="B460" t="s">
        <v>11</v>
      </c>
      <c r="C460">
        <v>2</v>
      </c>
      <c r="D460" t="s">
        <v>27</v>
      </c>
      <c r="E460">
        <v>2.548</v>
      </c>
      <c r="F460">
        <v>38.774999999999999</v>
      </c>
      <c r="G460">
        <v>15.217817896389324</v>
      </c>
      <c r="H460">
        <v>8</v>
      </c>
      <c r="I460">
        <v>0.624</v>
      </c>
      <c r="J460">
        <v>0.31</v>
      </c>
      <c r="K460">
        <v>16.97</v>
      </c>
      <c r="L460">
        <v>98.92</v>
      </c>
      <c r="M460">
        <v>36.333333333333336</v>
      </c>
      <c r="N460">
        <v>8</v>
      </c>
      <c r="O460">
        <v>44.333333333333336</v>
      </c>
      <c r="P460">
        <v>8.0150381000000007E-2</v>
      </c>
      <c r="Q460" t="s">
        <v>116</v>
      </c>
      <c r="R460" s="1">
        <v>4.666666666666667</v>
      </c>
      <c r="S460" s="9">
        <v>4.666666666666667</v>
      </c>
    </row>
    <row r="461" spans="1:19" x14ac:dyDescent="0.2">
      <c r="A461">
        <v>461</v>
      </c>
      <c r="B461" t="s">
        <v>11</v>
      </c>
      <c r="C461">
        <v>2</v>
      </c>
      <c r="D461" t="s">
        <v>27</v>
      </c>
      <c r="E461">
        <v>2.548</v>
      </c>
      <c r="F461">
        <v>38.774999999999999</v>
      </c>
      <c r="G461">
        <v>15.217817896389324</v>
      </c>
      <c r="H461">
        <v>8</v>
      </c>
      <c r="I461">
        <v>0.624</v>
      </c>
      <c r="J461">
        <v>0.31</v>
      </c>
      <c r="K461">
        <v>16.97</v>
      </c>
      <c r="L461">
        <v>98.92</v>
      </c>
      <c r="M461">
        <v>36.333333333333336</v>
      </c>
      <c r="N461">
        <v>8</v>
      </c>
      <c r="O461">
        <v>44.333333333333336</v>
      </c>
      <c r="P461">
        <v>8.0150381000000007E-2</v>
      </c>
      <c r="Q461" t="s">
        <v>25</v>
      </c>
      <c r="R461" s="1">
        <v>7.2566666666666668</v>
      </c>
      <c r="S461" s="9">
        <v>7.2566666666666668</v>
      </c>
    </row>
    <row r="462" spans="1:19" x14ac:dyDescent="0.2">
      <c r="A462">
        <v>462</v>
      </c>
      <c r="B462" t="s">
        <v>11</v>
      </c>
      <c r="C462">
        <v>2</v>
      </c>
      <c r="D462" t="s">
        <v>27</v>
      </c>
      <c r="E462">
        <v>2.548</v>
      </c>
      <c r="F462">
        <v>38.774999999999999</v>
      </c>
      <c r="G462">
        <v>15.217817896389324</v>
      </c>
      <c r="H462">
        <v>8</v>
      </c>
      <c r="I462">
        <v>0.624</v>
      </c>
      <c r="J462">
        <v>0.31</v>
      </c>
      <c r="K462">
        <v>16.97</v>
      </c>
      <c r="L462">
        <v>98.92</v>
      </c>
      <c r="M462">
        <v>36.333333333333336</v>
      </c>
      <c r="N462">
        <v>8</v>
      </c>
      <c r="O462">
        <v>44.333333333333336</v>
      </c>
      <c r="P462">
        <v>8.0150381000000007E-2</v>
      </c>
      <c r="Q462" t="s">
        <v>117</v>
      </c>
      <c r="R462" s="1">
        <v>32.154340836012864</v>
      </c>
      <c r="S462" s="9">
        <v>32.154340836012864</v>
      </c>
    </row>
    <row r="463" spans="1:19" x14ac:dyDescent="0.2">
      <c r="A463">
        <v>463</v>
      </c>
      <c r="B463" t="s">
        <v>11</v>
      </c>
      <c r="C463">
        <v>2</v>
      </c>
      <c r="D463" t="s">
        <v>27</v>
      </c>
      <c r="E463">
        <v>2.548</v>
      </c>
      <c r="F463">
        <v>38.774999999999999</v>
      </c>
      <c r="G463">
        <v>15.217817896389324</v>
      </c>
      <c r="H463">
        <v>8</v>
      </c>
      <c r="I463">
        <v>0.624</v>
      </c>
      <c r="J463">
        <v>0.31</v>
      </c>
      <c r="K463">
        <v>16.97</v>
      </c>
      <c r="L463">
        <v>98.92</v>
      </c>
      <c r="M463">
        <v>36.333333333333336</v>
      </c>
      <c r="N463">
        <v>8</v>
      </c>
      <c r="O463">
        <v>44.333333333333336</v>
      </c>
      <c r="P463">
        <v>7.7834606000000001E-2</v>
      </c>
      <c r="Q463" t="s">
        <v>2</v>
      </c>
      <c r="R463" s="1">
        <v>0.13</v>
      </c>
      <c r="S463" s="9">
        <v>0.13</v>
      </c>
    </row>
    <row r="464" spans="1:19" x14ac:dyDescent="0.2">
      <c r="A464">
        <v>464</v>
      </c>
      <c r="B464" t="s">
        <v>11</v>
      </c>
      <c r="C464">
        <v>2</v>
      </c>
      <c r="D464" t="s">
        <v>27</v>
      </c>
      <c r="E464">
        <v>2.548</v>
      </c>
      <c r="F464">
        <v>38.774999999999999</v>
      </c>
      <c r="G464">
        <v>15.217817896389324</v>
      </c>
      <c r="H464">
        <v>8</v>
      </c>
      <c r="I464">
        <v>0.624</v>
      </c>
      <c r="J464">
        <v>0.31</v>
      </c>
      <c r="K464">
        <v>16.97</v>
      </c>
      <c r="L464">
        <v>98.92</v>
      </c>
      <c r="M464">
        <v>36.333333333333336</v>
      </c>
      <c r="N464">
        <v>8</v>
      </c>
      <c r="O464">
        <v>44.333333333333336</v>
      </c>
      <c r="P464">
        <v>7.7834606000000001E-2</v>
      </c>
      <c r="Q464" t="s">
        <v>3</v>
      </c>
      <c r="R464" s="1">
        <v>0.67</v>
      </c>
      <c r="S464" s="9">
        <v>0.67</v>
      </c>
    </row>
    <row r="465" spans="1:19" x14ac:dyDescent="0.2">
      <c r="A465">
        <v>465</v>
      </c>
      <c r="B465" t="s">
        <v>11</v>
      </c>
      <c r="C465">
        <v>2</v>
      </c>
      <c r="D465" t="s">
        <v>27</v>
      </c>
      <c r="E465">
        <v>2.548</v>
      </c>
      <c r="F465">
        <v>38.774999999999999</v>
      </c>
      <c r="G465">
        <v>15.217817896389324</v>
      </c>
      <c r="H465">
        <v>8</v>
      </c>
      <c r="I465">
        <v>0.624</v>
      </c>
      <c r="J465">
        <v>0.31</v>
      </c>
      <c r="K465">
        <v>16.97</v>
      </c>
      <c r="L465">
        <v>98.92</v>
      </c>
      <c r="M465">
        <v>36.333333333333336</v>
      </c>
      <c r="N465">
        <v>8</v>
      </c>
      <c r="O465">
        <v>44.333333333333336</v>
      </c>
      <c r="P465">
        <v>7.7834606000000001E-2</v>
      </c>
      <c r="Q465" t="s">
        <v>4</v>
      </c>
      <c r="R465" s="1">
        <v>1.73</v>
      </c>
      <c r="S465" s="9">
        <v>1.73</v>
      </c>
    </row>
    <row r="466" spans="1:19" x14ac:dyDescent="0.2">
      <c r="A466">
        <v>466</v>
      </c>
      <c r="B466" t="s">
        <v>11</v>
      </c>
      <c r="C466">
        <v>2</v>
      </c>
      <c r="D466" t="s">
        <v>27</v>
      </c>
      <c r="E466">
        <v>2.548</v>
      </c>
      <c r="F466">
        <v>38.774999999999999</v>
      </c>
      <c r="G466">
        <v>15.217817896389324</v>
      </c>
      <c r="H466">
        <v>8</v>
      </c>
      <c r="I466">
        <v>0.624</v>
      </c>
      <c r="J466">
        <v>0.31</v>
      </c>
      <c r="K466">
        <v>16.97</v>
      </c>
      <c r="L466">
        <v>98.92</v>
      </c>
      <c r="M466">
        <v>36.333333333333336</v>
      </c>
      <c r="N466">
        <v>8</v>
      </c>
      <c r="O466">
        <v>44.333333333333336</v>
      </c>
      <c r="P466">
        <v>7.7834606000000001E-2</v>
      </c>
      <c r="Q466" t="s">
        <v>5</v>
      </c>
      <c r="R466" s="1">
        <v>2.1999999999999997</v>
      </c>
      <c r="S466" s="9">
        <v>2.1999999999999997</v>
      </c>
    </row>
    <row r="467" spans="1:19" x14ac:dyDescent="0.2">
      <c r="A467">
        <v>467</v>
      </c>
      <c r="B467" t="s">
        <v>11</v>
      </c>
      <c r="C467">
        <v>2</v>
      </c>
      <c r="D467" t="s">
        <v>27</v>
      </c>
      <c r="E467">
        <v>2.548</v>
      </c>
      <c r="F467">
        <v>38.774999999999999</v>
      </c>
      <c r="G467">
        <v>15.217817896389324</v>
      </c>
      <c r="H467">
        <v>8</v>
      </c>
      <c r="I467">
        <v>0.624</v>
      </c>
      <c r="J467">
        <v>0.31</v>
      </c>
      <c r="K467">
        <v>16.97</v>
      </c>
      <c r="L467">
        <v>98.92</v>
      </c>
      <c r="M467">
        <v>36.333333333333336</v>
      </c>
      <c r="N467">
        <v>8</v>
      </c>
      <c r="O467">
        <v>44.333333333333336</v>
      </c>
      <c r="P467">
        <v>7.7834606000000001E-2</v>
      </c>
      <c r="Q467" t="s">
        <v>22</v>
      </c>
      <c r="R467" s="1">
        <v>2.6666666666666665</v>
      </c>
      <c r="S467" s="9">
        <v>2.6666666666666665</v>
      </c>
    </row>
    <row r="468" spans="1:19" x14ac:dyDescent="0.2">
      <c r="A468">
        <v>468</v>
      </c>
      <c r="B468" t="s">
        <v>11</v>
      </c>
      <c r="C468">
        <v>2</v>
      </c>
      <c r="D468" t="s">
        <v>27</v>
      </c>
      <c r="E468">
        <v>2.548</v>
      </c>
      <c r="F468">
        <v>38.774999999999999</v>
      </c>
      <c r="G468">
        <v>15.217817896389324</v>
      </c>
      <c r="H468">
        <v>8</v>
      </c>
      <c r="I468">
        <v>0.624</v>
      </c>
      <c r="J468">
        <v>0.31</v>
      </c>
      <c r="K468">
        <v>16.97</v>
      </c>
      <c r="L468">
        <v>98.92</v>
      </c>
      <c r="M468">
        <v>36.333333333333336</v>
      </c>
      <c r="N468">
        <v>8</v>
      </c>
      <c r="O468">
        <v>44.333333333333336</v>
      </c>
      <c r="P468">
        <v>7.7834606000000001E-2</v>
      </c>
      <c r="Q468" t="s">
        <v>104</v>
      </c>
      <c r="R468" s="1">
        <v>2</v>
      </c>
      <c r="S468" s="9">
        <v>2</v>
      </c>
    </row>
    <row r="469" spans="1:19" x14ac:dyDescent="0.2">
      <c r="A469">
        <v>469</v>
      </c>
      <c r="B469" t="s">
        <v>11</v>
      </c>
      <c r="C469">
        <v>2</v>
      </c>
      <c r="D469" t="s">
        <v>27</v>
      </c>
      <c r="E469">
        <v>2.548</v>
      </c>
      <c r="F469">
        <v>38.774999999999999</v>
      </c>
      <c r="G469">
        <v>15.217817896389324</v>
      </c>
      <c r="H469">
        <v>8</v>
      </c>
      <c r="I469">
        <v>0.624</v>
      </c>
      <c r="J469">
        <v>0.31</v>
      </c>
      <c r="K469">
        <v>16.97</v>
      </c>
      <c r="L469">
        <v>98.92</v>
      </c>
      <c r="M469">
        <v>36.333333333333336</v>
      </c>
      <c r="N469">
        <v>8</v>
      </c>
      <c r="O469">
        <v>44.333333333333336</v>
      </c>
      <c r="P469">
        <v>7.7834606000000001E-2</v>
      </c>
      <c r="Q469" t="s">
        <v>105</v>
      </c>
      <c r="R469" s="1">
        <v>0.4</v>
      </c>
      <c r="S469" s="9">
        <v>0.4</v>
      </c>
    </row>
    <row r="470" spans="1:19" x14ac:dyDescent="0.2">
      <c r="A470">
        <v>470</v>
      </c>
      <c r="B470" t="s">
        <v>11</v>
      </c>
      <c r="C470">
        <v>2</v>
      </c>
      <c r="D470" t="s">
        <v>27</v>
      </c>
      <c r="E470">
        <v>2.548</v>
      </c>
      <c r="F470">
        <v>38.774999999999999</v>
      </c>
      <c r="G470">
        <v>15.217817896389324</v>
      </c>
      <c r="H470">
        <v>8</v>
      </c>
      <c r="I470">
        <v>0.624</v>
      </c>
      <c r="J470">
        <v>0.31</v>
      </c>
      <c r="K470">
        <v>16.97</v>
      </c>
      <c r="L470">
        <v>98.92</v>
      </c>
      <c r="M470">
        <v>36.3333333333333</v>
      </c>
      <c r="N470">
        <v>8</v>
      </c>
      <c r="O470">
        <v>44.3333333333333</v>
      </c>
      <c r="P470">
        <v>7.7834606000000001E-2</v>
      </c>
      <c r="Q470" t="s">
        <v>102</v>
      </c>
      <c r="R470" s="1">
        <v>0.8</v>
      </c>
      <c r="S470" s="9">
        <v>0.8</v>
      </c>
    </row>
    <row r="471" spans="1:19" x14ac:dyDescent="0.2">
      <c r="A471">
        <v>471</v>
      </c>
      <c r="B471" t="s">
        <v>11</v>
      </c>
      <c r="C471">
        <v>2</v>
      </c>
      <c r="D471" t="s">
        <v>27</v>
      </c>
      <c r="E471">
        <v>2.548</v>
      </c>
      <c r="F471">
        <v>38.774999999999999</v>
      </c>
      <c r="G471">
        <v>15.217817896389324</v>
      </c>
      <c r="H471">
        <v>8</v>
      </c>
      <c r="I471">
        <v>0.624</v>
      </c>
      <c r="J471">
        <v>0.31</v>
      </c>
      <c r="K471">
        <v>16.97</v>
      </c>
      <c r="L471">
        <v>98.92</v>
      </c>
      <c r="M471">
        <v>36.3333333333333</v>
      </c>
      <c r="N471">
        <v>8</v>
      </c>
      <c r="O471">
        <v>44.3333333333333</v>
      </c>
      <c r="P471">
        <v>7.7834606000000001E-2</v>
      </c>
      <c r="Q471" t="s">
        <v>103</v>
      </c>
      <c r="R471" s="1">
        <v>6.5966666666666658</v>
      </c>
      <c r="S471" s="9">
        <v>6.5966666666666658</v>
      </c>
    </row>
    <row r="472" spans="1:19" x14ac:dyDescent="0.2">
      <c r="A472">
        <v>472</v>
      </c>
      <c r="B472" t="s">
        <v>11</v>
      </c>
      <c r="C472">
        <v>2</v>
      </c>
      <c r="D472" t="s">
        <v>27</v>
      </c>
      <c r="E472">
        <v>2.548</v>
      </c>
      <c r="F472">
        <v>38.774999999999999</v>
      </c>
      <c r="G472">
        <v>15.217817896389324</v>
      </c>
      <c r="H472">
        <v>8</v>
      </c>
      <c r="I472">
        <v>0.624</v>
      </c>
      <c r="J472">
        <v>0.31</v>
      </c>
      <c r="K472">
        <v>16.97</v>
      </c>
      <c r="L472">
        <v>98.92</v>
      </c>
      <c r="M472">
        <v>36.3333333333333</v>
      </c>
      <c r="N472">
        <v>8</v>
      </c>
      <c r="O472">
        <v>44.3333333333333</v>
      </c>
      <c r="P472">
        <v>7.7834606000000001E-2</v>
      </c>
      <c r="Q472" t="s">
        <v>120</v>
      </c>
      <c r="R472" s="1">
        <v>7.3966666666666665</v>
      </c>
      <c r="S472" s="9">
        <v>7.3966666666666665</v>
      </c>
    </row>
    <row r="473" spans="1:19" x14ac:dyDescent="0.2">
      <c r="A473">
        <v>473</v>
      </c>
      <c r="B473" t="s">
        <v>11</v>
      </c>
      <c r="C473">
        <v>2</v>
      </c>
      <c r="D473" t="s">
        <v>27</v>
      </c>
      <c r="E473">
        <v>2.548</v>
      </c>
      <c r="F473">
        <v>38.774999999999999</v>
      </c>
      <c r="G473">
        <v>15.217817896389324</v>
      </c>
      <c r="H473">
        <v>8</v>
      </c>
      <c r="I473">
        <v>0.624</v>
      </c>
      <c r="J473">
        <v>0.31</v>
      </c>
      <c r="K473">
        <v>16.97</v>
      </c>
      <c r="L473">
        <v>98.92</v>
      </c>
      <c r="M473">
        <v>36.333333333333336</v>
      </c>
      <c r="N473">
        <v>8</v>
      </c>
      <c r="O473">
        <v>44.333333333333336</v>
      </c>
      <c r="P473">
        <v>7.7834606000000001E-2</v>
      </c>
      <c r="Q473" t="s">
        <v>33</v>
      </c>
      <c r="R473" s="1">
        <v>2.4</v>
      </c>
      <c r="S473" s="9">
        <v>2.4</v>
      </c>
    </row>
    <row r="474" spans="1:19" x14ac:dyDescent="0.2">
      <c r="A474">
        <v>474</v>
      </c>
      <c r="B474" t="s">
        <v>11</v>
      </c>
      <c r="C474">
        <v>2</v>
      </c>
      <c r="D474" t="s">
        <v>27</v>
      </c>
      <c r="E474">
        <v>2.548</v>
      </c>
      <c r="F474">
        <v>38.774999999999999</v>
      </c>
      <c r="G474">
        <v>15.217817896389324</v>
      </c>
      <c r="H474">
        <v>8</v>
      </c>
      <c r="I474">
        <v>0.624</v>
      </c>
      <c r="J474">
        <v>0.31</v>
      </c>
      <c r="K474">
        <v>16.97</v>
      </c>
      <c r="L474">
        <v>98.92</v>
      </c>
      <c r="M474">
        <v>36.333333333333336</v>
      </c>
      <c r="N474">
        <v>8</v>
      </c>
      <c r="O474">
        <v>44.333333333333336</v>
      </c>
      <c r="P474">
        <v>7.7834606000000001E-2</v>
      </c>
      <c r="Q474" t="s">
        <v>116</v>
      </c>
      <c r="R474" s="1">
        <v>7.2666666666666666</v>
      </c>
      <c r="S474" s="9">
        <v>7.2666666666666666</v>
      </c>
    </row>
    <row r="475" spans="1:19" x14ac:dyDescent="0.2">
      <c r="A475">
        <v>475</v>
      </c>
      <c r="B475" t="s">
        <v>11</v>
      </c>
      <c r="C475">
        <v>2</v>
      </c>
      <c r="D475" t="s">
        <v>27</v>
      </c>
      <c r="E475">
        <v>2.548</v>
      </c>
      <c r="F475">
        <v>38.774999999999999</v>
      </c>
      <c r="G475">
        <v>15.217817896389324</v>
      </c>
      <c r="H475">
        <v>8</v>
      </c>
      <c r="I475">
        <v>0.624</v>
      </c>
      <c r="J475">
        <v>0.31</v>
      </c>
      <c r="K475">
        <v>16.97</v>
      </c>
      <c r="L475">
        <v>98.92</v>
      </c>
      <c r="M475">
        <v>36.333333333333336</v>
      </c>
      <c r="N475">
        <v>8</v>
      </c>
      <c r="O475">
        <v>44.333333333333336</v>
      </c>
      <c r="P475">
        <v>7.7834606000000001E-2</v>
      </c>
      <c r="Q475" t="s">
        <v>25</v>
      </c>
      <c r="R475" s="1">
        <v>9.7966666666666669</v>
      </c>
      <c r="S475" s="9">
        <v>9.7966666666666669</v>
      </c>
    </row>
    <row r="476" spans="1:19" x14ac:dyDescent="0.2">
      <c r="A476">
        <v>476</v>
      </c>
      <c r="B476" t="s">
        <v>11</v>
      </c>
      <c r="C476">
        <v>2</v>
      </c>
      <c r="D476" t="s">
        <v>27</v>
      </c>
      <c r="E476">
        <v>2.548</v>
      </c>
      <c r="F476">
        <v>38.774999999999999</v>
      </c>
      <c r="G476">
        <v>15.217817896389324</v>
      </c>
      <c r="H476">
        <v>8</v>
      </c>
      <c r="I476">
        <v>0.624</v>
      </c>
      <c r="J476">
        <v>0.31</v>
      </c>
      <c r="K476">
        <v>16.97</v>
      </c>
      <c r="L476">
        <v>98.92</v>
      </c>
      <c r="M476">
        <v>36.333333333333336</v>
      </c>
      <c r="N476">
        <v>8</v>
      </c>
      <c r="O476">
        <v>44.333333333333336</v>
      </c>
      <c r="P476">
        <v>7.7834606000000001E-2</v>
      </c>
      <c r="Q476" t="s">
        <v>117</v>
      </c>
      <c r="R476" s="1">
        <v>24.498128615175226</v>
      </c>
      <c r="S476" s="9">
        <v>24.498128615175226</v>
      </c>
    </row>
    <row r="477" spans="1:19" x14ac:dyDescent="0.2">
      <c r="A477">
        <v>477</v>
      </c>
      <c r="B477" t="s">
        <v>12</v>
      </c>
      <c r="C477">
        <v>2</v>
      </c>
      <c r="D477" t="s">
        <v>27</v>
      </c>
      <c r="E477">
        <v>2.548</v>
      </c>
      <c r="F477">
        <v>38.774999999999999</v>
      </c>
      <c r="G477">
        <v>15.217817896389324</v>
      </c>
      <c r="H477">
        <v>8</v>
      </c>
      <c r="I477">
        <v>0.624</v>
      </c>
      <c r="J477">
        <v>0.31</v>
      </c>
      <c r="K477">
        <v>16.97</v>
      </c>
      <c r="L477">
        <v>98.92</v>
      </c>
      <c r="M477">
        <v>36.333333333333336</v>
      </c>
      <c r="N477">
        <v>8</v>
      </c>
      <c r="O477">
        <v>44.333333333333336</v>
      </c>
      <c r="P477">
        <v>8.3867080999999996E-2</v>
      </c>
      <c r="Q477" t="s">
        <v>2</v>
      </c>
      <c r="R477" s="1">
        <v>6.6666666666666666E-2</v>
      </c>
      <c r="S477" s="9">
        <v>6.6666666666666666E-2</v>
      </c>
    </row>
    <row r="478" spans="1:19" x14ac:dyDescent="0.2">
      <c r="A478">
        <v>478</v>
      </c>
      <c r="B478" t="s">
        <v>12</v>
      </c>
      <c r="C478">
        <v>2</v>
      </c>
      <c r="D478" t="s">
        <v>27</v>
      </c>
      <c r="E478">
        <v>2.548</v>
      </c>
      <c r="F478">
        <v>38.774999999999999</v>
      </c>
      <c r="G478">
        <v>15.217817896389324</v>
      </c>
      <c r="H478">
        <v>8</v>
      </c>
      <c r="I478">
        <v>0.624</v>
      </c>
      <c r="J478">
        <v>0.31</v>
      </c>
      <c r="K478">
        <v>16.97</v>
      </c>
      <c r="L478">
        <v>98.92</v>
      </c>
      <c r="M478">
        <v>36.333333333333336</v>
      </c>
      <c r="N478">
        <v>8</v>
      </c>
      <c r="O478">
        <v>44.333333333333336</v>
      </c>
      <c r="P478">
        <v>8.3867080999999996E-2</v>
      </c>
      <c r="Q478" t="s">
        <v>3</v>
      </c>
      <c r="R478" s="1">
        <v>1.2666666666666666</v>
      </c>
      <c r="S478" s="9">
        <v>1.2666666666666666</v>
      </c>
    </row>
    <row r="479" spans="1:19" x14ac:dyDescent="0.2">
      <c r="A479">
        <v>479</v>
      </c>
      <c r="B479" t="s">
        <v>12</v>
      </c>
      <c r="C479">
        <v>2</v>
      </c>
      <c r="D479" t="s">
        <v>27</v>
      </c>
      <c r="E479">
        <v>2.548</v>
      </c>
      <c r="F479">
        <v>38.774999999999999</v>
      </c>
      <c r="G479">
        <v>15.217817896389324</v>
      </c>
      <c r="H479">
        <v>8</v>
      </c>
      <c r="I479">
        <v>0.624</v>
      </c>
      <c r="J479">
        <v>0.31</v>
      </c>
      <c r="K479">
        <v>16.97</v>
      </c>
      <c r="L479">
        <v>98.92</v>
      </c>
      <c r="M479">
        <v>36.333333333333336</v>
      </c>
      <c r="N479">
        <v>8</v>
      </c>
      <c r="O479">
        <v>44.333333333333336</v>
      </c>
      <c r="P479">
        <v>8.3867080999999996E-2</v>
      </c>
      <c r="Q479" t="s">
        <v>4</v>
      </c>
      <c r="R479" s="1">
        <v>1.5333333333333332</v>
      </c>
      <c r="S479" s="9">
        <v>1.5333333333333332</v>
      </c>
    </row>
    <row r="480" spans="1:19" x14ac:dyDescent="0.2">
      <c r="A480">
        <v>480</v>
      </c>
      <c r="B480" t="s">
        <v>12</v>
      </c>
      <c r="C480">
        <v>2</v>
      </c>
      <c r="D480" t="s">
        <v>27</v>
      </c>
      <c r="E480">
        <v>2.548</v>
      </c>
      <c r="F480">
        <v>38.774999999999999</v>
      </c>
      <c r="G480">
        <v>15.217817896389324</v>
      </c>
      <c r="H480">
        <v>8</v>
      </c>
      <c r="I480">
        <v>0.624</v>
      </c>
      <c r="J480">
        <v>0.31</v>
      </c>
      <c r="K480">
        <v>16.97</v>
      </c>
      <c r="L480">
        <v>98.92</v>
      </c>
      <c r="M480">
        <v>36.333333333333336</v>
      </c>
      <c r="N480">
        <v>8</v>
      </c>
      <c r="O480">
        <v>44.333333333333336</v>
      </c>
      <c r="P480">
        <v>8.3867080999999996E-2</v>
      </c>
      <c r="Q480" t="s">
        <v>5</v>
      </c>
      <c r="R480" s="1">
        <v>1.2</v>
      </c>
      <c r="S480" s="9">
        <v>1.2</v>
      </c>
    </row>
    <row r="481" spans="1:19" x14ac:dyDescent="0.2">
      <c r="A481">
        <v>481</v>
      </c>
      <c r="B481" t="s">
        <v>12</v>
      </c>
      <c r="C481">
        <v>2</v>
      </c>
      <c r="D481" t="s">
        <v>27</v>
      </c>
      <c r="E481">
        <v>2.548</v>
      </c>
      <c r="F481">
        <v>38.774999999999999</v>
      </c>
      <c r="G481">
        <v>15.217817896389324</v>
      </c>
      <c r="H481">
        <v>8</v>
      </c>
      <c r="I481">
        <v>0.624</v>
      </c>
      <c r="J481">
        <v>0.31</v>
      </c>
      <c r="K481">
        <v>16.97</v>
      </c>
      <c r="L481">
        <v>98.92</v>
      </c>
      <c r="M481">
        <v>36.333333333333336</v>
      </c>
      <c r="N481">
        <v>8</v>
      </c>
      <c r="O481">
        <v>44.333333333333336</v>
      </c>
      <c r="P481">
        <v>8.3867080999999996E-2</v>
      </c>
      <c r="Q481" t="s">
        <v>22</v>
      </c>
      <c r="R481" s="1">
        <v>1.7333333333333332</v>
      </c>
      <c r="S481" s="9">
        <v>1.7333333333333332</v>
      </c>
    </row>
    <row r="482" spans="1:19" x14ac:dyDescent="0.2">
      <c r="A482">
        <v>482</v>
      </c>
      <c r="B482" t="s">
        <v>12</v>
      </c>
      <c r="C482">
        <v>2</v>
      </c>
      <c r="D482" t="s">
        <v>27</v>
      </c>
      <c r="E482">
        <v>2.548</v>
      </c>
      <c r="F482">
        <v>38.774999999999999</v>
      </c>
      <c r="G482">
        <v>15.217817896389324</v>
      </c>
      <c r="H482">
        <v>8</v>
      </c>
      <c r="I482">
        <v>0.624</v>
      </c>
      <c r="J482">
        <v>0.31</v>
      </c>
      <c r="K482">
        <v>16.97</v>
      </c>
      <c r="L482">
        <v>98.92</v>
      </c>
      <c r="M482">
        <v>36.333333333333336</v>
      </c>
      <c r="N482">
        <v>8</v>
      </c>
      <c r="O482">
        <v>44.333333333333336</v>
      </c>
      <c r="P482">
        <v>8.3867080999999996E-2</v>
      </c>
      <c r="Q482" t="s">
        <v>104</v>
      </c>
      <c r="R482" s="1">
        <v>1.6666666666666667</v>
      </c>
      <c r="S482" s="9">
        <v>1.6666666666666667</v>
      </c>
    </row>
    <row r="483" spans="1:19" x14ac:dyDescent="0.2">
      <c r="A483">
        <v>483</v>
      </c>
      <c r="B483" t="s">
        <v>12</v>
      </c>
      <c r="C483">
        <v>2</v>
      </c>
      <c r="D483" t="s">
        <v>27</v>
      </c>
      <c r="E483">
        <v>2.548</v>
      </c>
      <c r="F483">
        <v>38.774999999999999</v>
      </c>
      <c r="G483">
        <v>15.217817896389324</v>
      </c>
      <c r="H483">
        <v>8</v>
      </c>
      <c r="I483">
        <v>0.624</v>
      </c>
      <c r="J483">
        <v>0.31</v>
      </c>
      <c r="K483">
        <v>16.97</v>
      </c>
      <c r="L483">
        <v>98.92</v>
      </c>
      <c r="M483">
        <v>36.333333333333336</v>
      </c>
      <c r="N483">
        <v>8</v>
      </c>
      <c r="O483">
        <v>44.333333333333336</v>
      </c>
      <c r="P483">
        <v>8.3867080999999996E-2</v>
      </c>
      <c r="Q483" t="s">
        <v>105</v>
      </c>
      <c r="R483" s="1">
        <v>0.20000000000000004</v>
      </c>
      <c r="S483" s="9">
        <v>0.20000000000000004</v>
      </c>
    </row>
    <row r="484" spans="1:19" x14ac:dyDescent="0.2">
      <c r="A484">
        <v>484</v>
      </c>
      <c r="B484" t="s">
        <v>12</v>
      </c>
      <c r="C484">
        <v>2</v>
      </c>
      <c r="D484" t="s">
        <v>27</v>
      </c>
      <c r="E484">
        <v>2.548</v>
      </c>
      <c r="F484">
        <v>38.774999999999999</v>
      </c>
      <c r="G484">
        <v>15.217817896389324</v>
      </c>
      <c r="H484">
        <v>8</v>
      </c>
      <c r="I484">
        <v>0.624</v>
      </c>
      <c r="J484">
        <v>0.31</v>
      </c>
      <c r="K484">
        <v>16.97</v>
      </c>
      <c r="L484">
        <v>98.92</v>
      </c>
      <c r="M484">
        <v>36.3333333333333</v>
      </c>
      <c r="N484">
        <v>8</v>
      </c>
      <c r="O484">
        <v>44.3333333333333</v>
      </c>
      <c r="P484">
        <v>8.3867080999999996E-2</v>
      </c>
      <c r="Q484" t="s">
        <v>102</v>
      </c>
      <c r="R484" s="1">
        <v>1.3333333333333333</v>
      </c>
      <c r="S484" s="9">
        <v>1.3333333333333333</v>
      </c>
    </row>
    <row r="485" spans="1:19" x14ac:dyDescent="0.2">
      <c r="A485">
        <v>485</v>
      </c>
      <c r="B485" t="s">
        <v>12</v>
      </c>
      <c r="C485">
        <v>2</v>
      </c>
      <c r="D485" t="s">
        <v>27</v>
      </c>
      <c r="E485">
        <v>2.548</v>
      </c>
      <c r="F485">
        <v>38.774999999999999</v>
      </c>
      <c r="G485">
        <v>15.217817896389324</v>
      </c>
      <c r="H485">
        <v>8</v>
      </c>
      <c r="I485">
        <v>0.624</v>
      </c>
      <c r="J485">
        <v>0.31</v>
      </c>
      <c r="K485">
        <v>16.97</v>
      </c>
      <c r="L485">
        <v>98.92</v>
      </c>
      <c r="M485">
        <v>36.3333333333333</v>
      </c>
      <c r="N485">
        <v>8</v>
      </c>
      <c r="O485">
        <v>44.3333333333333</v>
      </c>
      <c r="P485">
        <v>8.3867080999999996E-2</v>
      </c>
      <c r="Q485" t="s">
        <v>103</v>
      </c>
      <c r="R485" s="1">
        <v>4.4666666666666668</v>
      </c>
      <c r="S485" s="9">
        <v>4.4666666666666668</v>
      </c>
    </row>
    <row r="486" spans="1:19" x14ac:dyDescent="0.2">
      <c r="A486">
        <v>486</v>
      </c>
      <c r="B486" t="s">
        <v>12</v>
      </c>
      <c r="C486">
        <v>2</v>
      </c>
      <c r="D486" t="s">
        <v>27</v>
      </c>
      <c r="E486">
        <v>2.548</v>
      </c>
      <c r="F486">
        <v>38.774999999999999</v>
      </c>
      <c r="G486">
        <v>15.217817896389324</v>
      </c>
      <c r="H486">
        <v>8</v>
      </c>
      <c r="I486">
        <v>0.624</v>
      </c>
      <c r="J486">
        <v>0.31</v>
      </c>
      <c r="K486">
        <v>16.97</v>
      </c>
      <c r="L486">
        <v>98.92</v>
      </c>
      <c r="M486">
        <v>36.3333333333333</v>
      </c>
      <c r="N486">
        <v>8</v>
      </c>
      <c r="O486">
        <v>44.3333333333333</v>
      </c>
      <c r="P486">
        <v>8.3867080999999996E-2</v>
      </c>
      <c r="Q486" t="s">
        <v>120</v>
      </c>
      <c r="R486" s="1">
        <v>5.8</v>
      </c>
      <c r="S486" s="9">
        <v>5.8</v>
      </c>
    </row>
    <row r="487" spans="1:19" x14ac:dyDescent="0.2">
      <c r="A487">
        <v>487</v>
      </c>
      <c r="B487" t="s">
        <v>12</v>
      </c>
      <c r="C487">
        <v>2</v>
      </c>
      <c r="D487" t="s">
        <v>27</v>
      </c>
      <c r="E487">
        <v>2.548</v>
      </c>
      <c r="F487">
        <v>38.774999999999999</v>
      </c>
      <c r="G487">
        <v>15.217817896389324</v>
      </c>
      <c r="H487">
        <v>8</v>
      </c>
      <c r="I487">
        <v>0.624</v>
      </c>
      <c r="J487">
        <v>0.31</v>
      </c>
      <c r="K487">
        <v>16.97</v>
      </c>
      <c r="L487">
        <v>98.92</v>
      </c>
      <c r="M487">
        <v>36.333333333333336</v>
      </c>
      <c r="N487">
        <v>8</v>
      </c>
      <c r="O487">
        <v>44.333333333333336</v>
      </c>
      <c r="P487">
        <v>8.3867080999999996E-2</v>
      </c>
      <c r="Q487" t="s">
        <v>33</v>
      </c>
      <c r="R487" s="1">
        <v>1.8666666666666667</v>
      </c>
      <c r="S487" s="9">
        <v>1.8666666666666667</v>
      </c>
    </row>
    <row r="488" spans="1:19" x14ac:dyDescent="0.2">
      <c r="A488">
        <v>488</v>
      </c>
      <c r="B488" t="s">
        <v>12</v>
      </c>
      <c r="C488">
        <v>2</v>
      </c>
      <c r="D488" t="s">
        <v>27</v>
      </c>
      <c r="E488">
        <v>2.548</v>
      </c>
      <c r="F488">
        <v>38.774999999999999</v>
      </c>
      <c r="G488">
        <v>15.217817896389324</v>
      </c>
      <c r="H488">
        <v>8</v>
      </c>
      <c r="I488">
        <v>0.624</v>
      </c>
      <c r="J488">
        <v>0.31</v>
      </c>
      <c r="K488">
        <v>16.97</v>
      </c>
      <c r="L488">
        <v>98.92</v>
      </c>
      <c r="M488">
        <v>36.333333333333336</v>
      </c>
      <c r="N488">
        <v>8</v>
      </c>
      <c r="O488">
        <v>44.333333333333336</v>
      </c>
      <c r="P488">
        <v>8.3867080999999996E-2</v>
      </c>
      <c r="Q488" t="s">
        <v>116</v>
      </c>
      <c r="R488" s="1">
        <v>4.8</v>
      </c>
      <c r="S488" s="9">
        <v>4.8</v>
      </c>
    </row>
    <row r="489" spans="1:19" x14ac:dyDescent="0.2">
      <c r="A489">
        <v>489</v>
      </c>
      <c r="B489" t="s">
        <v>12</v>
      </c>
      <c r="C489">
        <v>2</v>
      </c>
      <c r="D489" t="s">
        <v>27</v>
      </c>
      <c r="E489">
        <v>2.548</v>
      </c>
      <c r="F489">
        <v>38.774999999999999</v>
      </c>
      <c r="G489">
        <v>15.217817896389324</v>
      </c>
      <c r="H489">
        <v>8</v>
      </c>
      <c r="I489">
        <v>0.624</v>
      </c>
      <c r="J489">
        <v>0.31</v>
      </c>
      <c r="K489">
        <v>16.97</v>
      </c>
      <c r="L489">
        <v>98.92</v>
      </c>
      <c r="M489">
        <v>36.333333333333336</v>
      </c>
      <c r="N489">
        <v>8</v>
      </c>
      <c r="O489">
        <v>44.333333333333336</v>
      </c>
      <c r="P489">
        <v>8.3867080999999996E-2</v>
      </c>
      <c r="Q489" t="s">
        <v>25</v>
      </c>
      <c r="R489" s="1">
        <v>7.666666666666667</v>
      </c>
      <c r="S489" s="9">
        <v>7.666666666666667</v>
      </c>
    </row>
    <row r="490" spans="1:19" x14ac:dyDescent="0.2">
      <c r="A490">
        <v>490</v>
      </c>
      <c r="B490" t="s">
        <v>12</v>
      </c>
      <c r="C490">
        <v>2</v>
      </c>
      <c r="D490" t="s">
        <v>27</v>
      </c>
      <c r="E490">
        <v>2.548</v>
      </c>
      <c r="F490">
        <v>38.774999999999999</v>
      </c>
      <c r="G490">
        <v>15.217817896389324</v>
      </c>
      <c r="H490">
        <v>8</v>
      </c>
      <c r="I490">
        <v>0.624</v>
      </c>
      <c r="J490">
        <v>0.31</v>
      </c>
      <c r="K490">
        <v>16.97</v>
      </c>
      <c r="L490">
        <v>98.92</v>
      </c>
      <c r="M490">
        <v>36.333333333333336</v>
      </c>
      <c r="N490">
        <v>8</v>
      </c>
      <c r="O490">
        <v>44.333333333333336</v>
      </c>
      <c r="P490">
        <v>8.3867080999999996E-2</v>
      </c>
      <c r="Q490" t="s">
        <v>117</v>
      </c>
      <c r="R490" s="1">
        <v>24.34782608695652</v>
      </c>
      <c r="S490" s="9">
        <v>24.34782608695652</v>
      </c>
    </row>
    <row r="491" spans="1:19" x14ac:dyDescent="0.2">
      <c r="A491">
        <v>491</v>
      </c>
      <c r="B491" t="s">
        <v>12</v>
      </c>
      <c r="C491">
        <v>2</v>
      </c>
      <c r="D491" t="s">
        <v>27</v>
      </c>
      <c r="E491">
        <v>2.548</v>
      </c>
      <c r="F491">
        <v>38.774999999999999</v>
      </c>
      <c r="G491">
        <v>15.217817896389324</v>
      </c>
      <c r="H491">
        <v>8</v>
      </c>
      <c r="I491">
        <v>0.624</v>
      </c>
      <c r="J491">
        <v>0.31</v>
      </c>
      <c r="K491">
        <v>16.97</v>
      </c>
      <c r="L491">
        <v>98.92</v>
      </c>
      <c r="M491">
        <v>16.666666666666668</v>
      </c>
      <c r="N491">
        <v>24.666666666666664</v>
      </c>
      <c r="O491">
        <v>41.333333333333329</v>
      </c>
      <c r="P491">
        <v>7.1100577999999998E-2</v>
      </c>
      <c r="Q491" t="s">
        <v>2</v>
      </c>
      <c r="R491" s="1">
        <v>0.28888888888888892</v>
      </c>
      <c r="S491" s="9">
        <v>0.28888888888888892</v>
      </c>
    </row>
    <row r="492" spans="1:19" x14ac:dyDescent="0.2">
      <c r="A492">
        <v>492</v>
      </c>
      <c r="B492" t="s">
        <v>12</v>
      </c>
      <c r="C492">
        <v>2</v>
      </c>
      <c r="D492" t="s">
        <v>27</v>
      </c>
      <c r="E492">
        <v>2.548</v>
      </c>
      <c r="F492">
        <v>38.774999999999999</v>
      </c>
      <c r="G492">
        <v>15.217817896389324</v>
      </c>
      <c r="H492">
        <v>8</v>
      </c>
      <c r="I492">
        <v>0.624</v>
      </c>
      <c r="J492">
        <v>0.31</v>
      </c>
      <c r="K492">
        <v>16.97</v>
      </c>
      <c r="L492">
        <v>98.92</v>
      </c>
      <c r="M492">
        <v>16.666666666666668</v>
      </c>
      <c r="N492">
        <v>24.666666666666664</v>
      </c>
      <c r="O492">
        <v>41.333333333333329</v>
      </c>
      <c r="P492">
        <v>7.1100577999999998E-2</v>
      </c>
      <c r="Q492" t="s">
        <v>3</v>
      </c>
      <c r="R492" s="1">
        <v>2</v>
      </c>
      <c r="S492" s="9">
        <v>2</v>
      </c>
    </row>
    <row r="493" spans="1:19" x14ac:dyDescent="0.2">
      <c r="A493">
        <v>493</v>
      </c>
      <c r="B493" t="s">
        <v>12</v>
      </c>
      <c r="C493">
        <v>2</v>
      </c>
      <c r="D493" t="s">
        <v>27</v>
      </c>
      <c r="E493">
        <v>2.548</v>
      </c>
      <c r="F493">
        <v>38.774999999999999</v>
      </c>
      <c r="G493">
        <v>15.217817896389324</v>
      </c>
      <c r="H493">
        <v>8</v>
      </c>
      <c r="I493">
        <v>0.624</v>
      </c>
      <c r="J493">
        <v>0.31</v>
      </c>
      <c r="K493">
        <v>16.97</v>
      </c>
      <c r="L493">
        <v>98.92</v>
      </c>
      <c r="M493">
        <v>16.666666666666668</v>
      </c>
      <c r="N493">
        <v>24.666666666666664</v>
      </c>
      <c r="O493">
        <v>41.333333333333329</v>
      </c>
      <c r="P493">
        <v>7.1100577999999998E-2</v>
      </c>
      <c r="Q493" t="s">
        <v>4</v>
      </c>
      <c r="R493" s="1">
        <v>4.4649999999999999</v>
      </c>
      <c r="S493" s="9">
        <v>4.4649999999999999</v>
      </c>
    </row>
    <row r="494" spans="1:19" x14ac:dyDescent="0.2">
      <c r="A494">
        <v>494</v>
      </c>
      <c r="B494" t="s">
        <v>12</v>
      </c>
      <c r="C494">
        <v>2</v>
      </c>
      <c r="D494" t="s">
        <v>27</v>
      </c>
      <c r="E494">
        <v>2.548</v>
      </c>
      <c r="F494">
        <v>38.774999999999999</v>
      </c>
      <c r="G494">
        <v>15.217817896389324</v>
      </c>
      <c r="H494">
        <v>8</v>
      </c>
      <c r="I494">
        <v>0.624</v>
      </c>
      <c r="J494">
        <v>0.31</v>
      </c>
      <c r="K494">
        <v>16.97</v>
      </c>
      <c r="L494">
        <v>98.92</v>
      </c>
      <c r="M494">
        <v>16.666666666666668</v>
      </c>
      <c r="N494">
        <v>24.666666666666664</v>
      </c>
      <c r="O494">
        <v>41.333333333333329</v>
      </c>
      <c r="P494">
        <v>7.1100577999999998E-2</v>
      </c>
      <c r="Q494" t="s">
        <v>5</v>
      </c>
      <c r="R494" s="1">
        <v>1.8666666666666665</v>
      </c>
      <c r="S494" s="9">
        <v>1.8666666666666665</v>
      </c>
    </row>
    <row r="495" spans="1:19" x14ac:dyDescent="0.2">
      <c r="A495">
        <v>495</v>
      </c>
      <c r="B495" t="s">
        <v>12</v>
      </c>
      <c r="C495">
        <v>2</v>
      </c>
      <c r="D495" t="s">
        <v>27</v>
      </c>
      <c r="E495">
        <v>2.548</v>
      </c>
      <c r="F495">
        <v>38.774999999999999</v>
      </c>
      <c r="G495">
        <v>15.217817896389324</v>
      </c>
      <c r="H495">
        <v>8</v>
      </c>
      <c r="I495">
        <v>0.624</v>
      </c>
      <c r="J495">
        <v>0.31</v>
      </c>
      <c r="K495">
        <v>16.97</v>
      </c>
      <c r="L495">
        <v>98.92</v>
      </c>
      <c r="M495">
        <v>16.666666666666668</v>
      </c>
      <c r="N495">
        <v>24.666666666666664</v>
      </c>
      <c r="O495">
        <v>41.333333333333329</v>
      </c>
      <c r="P495">
        <v>7.1100577999999998E-2</v>
      </c>
      <c r="Q495" t="s">
        <v>22</v>
      </c>
      <c r="R495" s="1">
        <v>1.4666666666666666</v>
      </c>
      <c r="S495" s="9">
        <v>1.4666666666666666</v>
      </c>
    </row>
    <row r="496" spans="1:19" x14ac:dyDescent="0.2">
      <c r="A496">
        <v>496</v>
      </c>
      <c r="B496" t="s">
        <v>12</v>
      </c>
      <c r="C496">
        <v>2</v>
      </c>
      <c r="D496" t="s">
        <v>27</v>
      </c>
      <c r="E496">
        <v>2.548</v>
      </c>
      <c r="F496">
        <v>38.774999999999999</v>
      </c>
      <c r="G496">
        <v>15.217817896389324</v>
      </c>
      <c r="H496">
        <v>8</v>
      </c>
      <c r="I496">
        <v>0.624</v>
      </c>
      <c r="J496">
        <v>0.31</v>
      </c>
      <c r="K496">
        <v>16.97</v>
      </c>
      <c r="L496">
        <v>98.92</v>
      </c>
      <c r="M496">
        <v>16.666666666666668</v>
      </c>
      <c r="N496">
        <v>24.666666666666664</v>
      </c>
      <c r="O496">
        <v>41.333333333333329</v>
      </c>
      <c r="P496">
        <v>7.1100577999999998E-2</v>
      </c>
      <c r="Q496" t="s">
        <v>104</v>
      </c>
      <c r="R496" s="1">
        <v>0.96666666666666656</v>
      </c>
      <c r="S496" s="9">
        <v>0.96666666666666656</v>
      </c>
    </row>
    <row r="497" spans="1:19" x14ac:dyDescent="0.2">
      <c r="A497">
        <v>497</v>
      </c>
      <c r="B497" t="s">
        <v>12</v>
      </c>
      <c r="C497">
        <v>2</v>
      </c>
      <c r="D497" t="s">
        <v>27</v>
      </c>
      <c r="E497">
        <v>2.548</v>
      </c>
      <c r="F497">
        <v>38.774999999999999</v>
      </c>
      <c r="G497">
        <v>15.217817896389324</v>
      </c>
      <c r="H497">
        <v>8</v>
      </c>
      <c r="I497">
        <v>0.624</v>
      </c>
      <c r="J497">
        <v>0.31</v>
      </c>
      <c r="K497">
        <v>16.97</v>
      </c>
      <c r="L497">
        <v>98.92</v>
      </c>
      <c r="M497">
        <v>16.666666666666668</v>
      </c>
      <c r="N497">
        <v>24.666666666666664</v>
      </c>
      <c r="O497">
        <v>41.333333333333329</v>
      </c>
      <c r="P497">
        <v>7.1100577999999998E-2</v>
      </c>
      <c r="Q497" t="s">
        <v>105</v>
      </c>
      <c r="R497" s="1">
        <v>0.17777777777777778</v>
      </c>
      <c r="S497" s="9">
        <v>0.17777777777777778</v>
      </c>
    </row>
    <row r="498" spans="1:19" x14ac:dyDescent="0.2">
      <c r="A498">
        <v>498</v>
      </c>
      <c r="B498" t="s">
        <v>12</v>
      </c>
      <c r="C498">
        <v>2</v>
      </c>
      <c r="D498" t="s">
        <v>27</v>
      </c>
      <c r="E498">
        <v>2.548</v>
      </c>
      <c r="F498">
        <v>38.774999999999999</v>
      </c>
      <c r="G498">
        <v>15.217817896389324</v>
      </c>
      <c r="H498">
        <v>8</v>
      </c>
      <c r="I498">
        <v>0.624</v>
      </c>
      <c r="J498">
        <v>0.31</v>
      </c>
      <c r="K498">
        <v>16.97</v>
      </c>
      <c r="L498">
        <v>98.92</v>
      </c>
      <c r="M498">
        <v>16.6666666666667</v>
      </c>
      <c r="N498">
        <v>24.6666666666667</v>
      </c>
      <c r="O498">
        <v>41.3333333333333</v>
      </c>
      <c r="P498">
        <v>7.1100577999999998E-2</v>
      </c>
      <c r="Q498" t="s">
        <v>102</v>
      </c>
      <c r="R498" s="1">
        <v>2.2888888888888888</v>
      </c>
      <c r="S498" s="9">
        <v>2.2888888888888888</v>
      </c>
    </row>
    <row r="499" spans="1:19" x14ac:dyDescent="0.2">
      <c r="A499">
        <v>499</v>
      </c>
      <c r="B499" t="s">
        <v>12</v>
      </c>
      <c r="C499">
        <v>2</v>
      </c>
      <c r="D499" t="s">
        <v>27</v>
      </c>
      <c r="E499">
        <v>2.548</v>
      </c>
      <c r="F499">
        <v>38.774999999999999</v>
      </c>
      <c r="G499">
        <v>15.217817896389324</v>
      </c>
      <c r="H499">
        <v>8</v>
      </c>
      <c r="I499">
        <v>0.624</v>
      </c>
      <c r="J499">
        <v>0.31</v>
      </c>
      <c r="K499">
        <v>16.97</v>
      </c>
      <c r="L499">
        <v>98.92</v>
      </c>
      <c r="M499">
        <v>16.6666666666667</v>
      </c>
      <c r="N499">
        <v>24.6666666666667</v>
      </c>
      <c r="O499">
        <v>41.3333333333333</v>
      </c>
      <c r="P499">
        <v>7.1100577999999998E-2</v>
      </c>
      <c r="Q499" t="s">
        <v>103</v>
      </c>
      <c r="R499" s="1">
        <v>7.7983333333333329</v>
      </c>
      <c r="S499" s="9">
        <v>7.7983333333333329</v>
      </c>
    </row>
    <row r="500" spans="1:19" x14ac:dyDescent="0.2">
      <c r="A500">
        <v>500</v>
      </c>
      <c r="B500" t="s">
        <v>12</v>
      </c>
      <c r="C500">
        <v>2</v>
      </c>
      <c r="D500" t="s">
        <v>27</v>
      </c>
      <c r="E500">
        <v>2.548</v>
      </c>
      <c r="F500">
        <v>38.774999999999999</v>
      </c>
      <c r="G500">
        <v>15.217817896389324</v>
      </c>
      <c r="H500">
        <v>8</v>
      </c>
      <c r="I500">
        <v>0.624</v>
      </c>
      <c r="J500">
        <v>0.31</v>
      </c>
      <c r="K500">
        <v>16.97</v>
      </c>
      <c r="L500">
        <v>98.92</v>
      </c>
      <c r="M500">
        <v>16.6666666666667</v>
      </c>
      <c r="N500">
        <v>24.6666666666667</v>
      </c>
      <c r="O500">
        <v>41.3333333333333</v>
      </c>
      <c r="P500">
        <v>7.1100577999999998E-2</v>
      </c>
      <c r="Q500" t="s">
        <v>120</v>
      </c>
      <c r="R500" s="1">
        <v>10.087222222222222</v>
      </c>
      <c r="S500" s="9">
        <v>10.087222222222222</v>
      </c>
    </row>
    <row r="501" spans="1:19" x14ac:dyDescent="0.2">
      <c r="A501">
        <v>501</v>
      </c>
      <c r="B501" t="s">
        <v>12</v>
      </c>
      <c r="C501">
        <v>2</v>
      </c>
      <c r="D501" t="s">
        <v>27</v>
      </c>
      <c r="E501">
        <v>2.548</v>
      </c>
      <c r="F501">
        <v>38.774999999999999</v>
      </c>
      <c r="G501">
        <v>15.217817896389324</v>
      </c>
      <c r="H501">
        <v>8</v>
      </c>
      <c r="I501">
        <v>0.624</v>
      </c>
      <c r="J501">
        <v>0.31</v>
      </c>
      <c r="K501">
        <v>16.97</v>
      </c>
      <c r="L501">
        <v>98.92</v>
      </c>
      <c r="M501">
        <v>16.666666666666668</v>
      </c>
      <c r="N501">
        <v>24.666666666666664</v>
      </c>
      <c r="O501">
        <v>41.333333333333329</v>
      </c>
      <c r="P501">
        <v>7.1100577999999998E-2</v>
      </c>
      <c r="Q501" t="s">
        <v>33</v>
      </c>
      <c r="R501" s="1">
        <v>1.1444444444444444</v>
      </c>
      <c r="S501" s="9">
        <v>1.1444444444444444</v>
      </c>
    </row>
    <row r="502" spans="1:19" x14ac:dyDescent="0.2">
      <c r="A502">
        <v>502</v>
      </c>
      <c r="B502" t="s">
        <v>12</v>
      </c>
      <c r="C502">
        <v>2</v>
      </c>
      <c r="D502" t="s">
        <v>27</v>
      </c>
      <c r="E502">
        <v>2.548</v>
      </c>
      <c r="F502">
        <v>38.774999999999999</v>
      </c>
      <c r="G502">
        <v>15.217817896389324</v>
      </c>
      <c r="H502">
        <v>8</v>
      </c>
      <c r="I502">
        <v>0.624</v>
      </c>
      <c r="J502">
        <v>0.31</v>
      </c>
      <c r="K502">
        <v>16.97</v>
      </c>
      <c r="L502">
        <v>98.92</v>
      </c>
      <c r="M502">
        <v>16.666666666666668</v>
      </c>
      <c r="N502">
        <v>24.666666666666664</v>
      </c>
      <c r="O502">
        <v>41.333333333333329</v>
      </c>
      <c r="P502">
        <v>7.1100577999999998E-2</v>
      </c>
      <c r="Q502" t="s">
        <v>116</v>
      </c>
      <c r="R502" s="1">
        <v>4.4777777777777779</v>
      </c>
      <c r="S502" s="9">
        <v>4.4777777777777779</v>
      </c>
    </row>
    <row r="503" spans="1:19" x14ac:dyDescent="0.2">
      <c r="A503">
        <v>503</v>
      </c>
      <c r="B503" t="s">
        <v>12</v>
      </c>
      <c r="C503">
        <v>2</v>
      </c>
      <c r="D503" t="s">
        <v>27</v>
      </c>
      <c r="E503">
        <v>2.548</v>
      </c>
      <c r="F503">
        <v>38.774999999999999</v>
      </c>
      <c r="G503">
        <v>15.217817896389324</v>
      </c>
      <c r="H503">
        <v>8</v>
      </c>
      <c r="I503">
        <v>0.624</v>
      </c>
      <c r="J503">
        <v>0.31</v>
      </c>
      <c r="K503">
        <v>16.97</v>
      </c>
      <c r="L503">
        <v>98.92</v>
      </c>
      <c r="M503">
        <v>16.666666666666668</v>
      </c>
      <c r="N503">
        <v>24.666666666666664</v>
      </c>
      <c r="O503">
        <v>41.333333333333329</v>
      </c>
      <c r="P503">
        <v>7.1100577999999998E-2</v>
      </c>
      <c r="Q503" t="s">
        <v>25</v>
      </c>
      <c r="R503" s="1">
        <v>11.231666666666666</v>
      </c>
      <c r="S503" s="9">
        <v>11.231666666666666</v>
      </c>
    </row>
    <row r="504" spans="1:19" x14ac:dyDescent="0.2">
      <c r="A504">
        <v>504</v>
      </c>
      <c r="B504" t="s">
        <v>12</v>
      </c>
      <c r="C504">
        <v>2</v>
      </c>
      <c r="D504" t="s">
        <v>27</v>
      </c>
      <c r="E504">
        <v>2.548</v>
      </c>
      <c r="F504">
        <v>38.774999999999999</v>
      </c>
      <c r="G504">
        <v>15.217817896389324</v>
      </c>
      <c r="H504">
        <v>8</v>
      </c>
      <c r="I504">
        <v>0.624</v>
      </c>
      <c r="J504">
        <v>0.31</v>
      </c>
      <c r="K504">
        <v>16.97</v>
      </c>
      <c r="L504">
        <v>98.92</v>
      </c>
      <c r="M504">
        <v>33.666666666666671</v>
      </c>
      <c r="N504">
        <v>42.833333333333329</v>
      </c>
      <c r="O504">
        <v>76.5</v>
      </c>
      <c r="P504">
        <v>7.1100577999999998E-2</v>
      </c>
      <c r="Q504" t="s">
        <v>117</v>
      </c>
      <c r="R504" s="1">
        <v>10.189444526883316</v>
      </c>
      <c r="S504" s="9">
        <v>10.189444526883316</v>
      </c>
    </row>
    <row r="505" spans="1:19" x14ac:dyDescent="0.2">
      <c r="A505">
        <v>505</v>
      </c>
      <c r="B505" t="s">
        <v>13</v>
      </c>
      <c r="C505">
        <v>2</v>
      </c>
      <c r="D505" t="s">
        <v>28</v>
      </c>
      <c r="E505">
        <v>2.2839999999999998</v>
      </c>
      <c r="F505">
        <v>30.126000000000001</v>
      </c>
      <c r="G505">
        <v>13.190017513134853</v>
      </c>
      <c r="H505">
        <v>1</v>
      </c>
      <c r="I505">
        <v>7.8E-2</v>
      </c>
      <c r="J505">
        <v>2.2799999999999998</v>
      </c>
      <c r="K505">
        <v>17.809999999999999</v>
      </c>
      <c r="L505">
        <v>46.33</v>
      </c>
      <c r="M505">
        <v>47.333333333333329</v>
      </c>
      <c r="N505">
        <v>8.5</v>
      </c>
      <c r="O505">
        <v>55.833333333333329</v>
      </c>
      <c r="P505">
        <v>8.7069361999999997E-2</v>
      </c>
      <c r="Q505" t="s">
        <v>2</v>
      </c>
      <c r="R505" s="1">
        <v>0</v>
      </c>
      <c r="S505" s="9">
        <v>0</v>
      </c>
    </row>
    <row r="506" spans="1:19" x14ac:dyDescent="0.2">
      <c r="A506">
        <v>506</v>
      </c>
      <c r="B506" t="s">
        <v>13</v>
      </c>
      <c r="C506">
        <v>2</v>
      </c>
      <c r="D506" t="s">
        <v>28</v>
      </c>
      <c r="E506">
        <v>2.2839999999999998</v>
      </c>
      <c r="F506">
        <v>30.126000000000001</v>
      </c>
      <c r="G506">
        <v>13.190017513134853</v>
      </c>
      <c r="H506">
        <v>1</v>
      </c>
      <c r="I506">
        <v>7.8E-2</v>
      </c>
      <c r="J506">
        <v>2.2799999999999998</v>
      </c>
      <c r="K506">
        <v>17.809999999999999</v>
      </c>
      <c r="L506">
        <v>46.33</v>
      </c>
      <c r="M506">
        <v>47.333333333333329</v>
      </c>
      <c r="N506">
        <v>8.5</v>
      </c>
      <c r="O506">
        <v>55.833333333333329</v>
      </c>
      <c r="P506">
        <v>8.7069361999999997E-2</v>
      </c>
      <c r="Q506" t="s">
        <v>3</v>
      </c>
      <c r="R506" s="1">
        <v>0.25</v>
      </c>
      <c r="S506" s="9">
        <v>0.25</v>
      </c>
    </row>
    <row r="507" spans="1:19" x14ac:dyDescent="0.2">
      <c r="A507">
        <v>507</v>
      </c>
      <c r="B507" t="s">
        <v>13</v>
      </c>
      <c r="C507">
        <v>2</v>
      </c>
      <c r="D507" t="s">
        <v>28</v>
      </c>
      <c r="E507">
        <v>2.2839999999999998</v>
      </c>
      <c r="F507">
        <v>30.126000000000001</v>
      </c>
      <c r="G507">
        <v>13.190017513134853</v>
      </c>
      <c r="H507">
        <v>1</v>
      </c>
      <c r="I507">
        <v>7.8E-2</v>
      </c>
      <c r="J507">
        <v>2.2799999999999998</v>
      </c>
      <c r="K507">
        <v>17.809999999999999</v>
      </c>
      <c r="L507">
        <v>46.33</v>
      </c>
      <c r="M507">
        <v>47.333333333333329</v>
      </c>
      <c r="N507">
        <v>8.5</v>
      </c>
      <c r="O507">
        <v>55.833333333333329</v>
      </c>
      <c r="P507">
        <v>8.7069361999999997E-2</v>
      </c>
      <c r="Q507" t="s">
        <v>4</v>
      </c>
      <c r="R507" s="1">
        <v>1.25</v>
      </c>
      <c r="S507" s="9">
        <v>1.25</v>
      </c>
    </row>
    <row r="508" spans="1:19" x14ac:dyDescent="0.2">
      <c r="A508">
        <v>508</v>
      </c>
      <c r="B508" t="s">
        <v>13</v>
      </c>
      <c r="C508">
        <v>2</v>
      </c>
      <c r="D508" t="s">
        <v>28</v>
      </c>
      <c r="E508">
        <v>2.2839999999999998</v>
      </c>
      <c r="F508">
        <v>30.126000000000001</v>
      </c>
      <c r="G508">
        <v>13.190017513134853</v>
      </c>
      <c r="H508">
        <v>1</v>
      </c>
      <c r="I508">
        <v>7.8E-2</v>
      </c>
      <c r="J508">
        <v>2.2799999999999998</v>
      </c>
      <c r="K508">
        <v>17.809999999999999</v>
      </c>
      <c r="L508">
        <v>46.33</v>
      </c>
      <c r="M508">
        <v>47.333333333333329</v>
      </c>
      <c r="N508">
        <v>8.5</v>
      </c>
      <c r="O508">
        <v>55.833333333333329</v>
      </c>
      <c r="P508">
        <v>8.7069361999999997E-2</v>
      </c>
      <c r="Q508" t="s">
        <v>5</v>
      </c>
      <c r="R508" s="1">
        <v>1.9500000000000002</v>
      </c>
      <c r="S508" s="9">
        <v>1.9500000000000002</v>
      </c>
    </row>
    <row r="509" spans="1:19" x14ac:dyDescent="0.2">
      <c r="A509">
        <v>509</v>
      </c>
      <c r="B509" t="s">
        <v>13</v>
      </c>
      <c r="C509">
        <v>2</v>
      </c>
      <c r="D509" t="s">
        <v>28</v>
      </c>
      <c r="E509">
        <v>2.2839999999999998</v>
      </c>
      <c r="F509">
        <v>30.126000000000001</v>
      </c>
      <c r="G509">
        <v>13.190017513134853</v>
      </c>
      <c r="H509">
        <v>1</v>
      </c>
      <c r="I509">
        <v>7.8E-2</v>
      </c>
      <c r="J509">
        <v>2.2799999999999998</v>
      </c>
      <c r="K509">
        <v>17.809999999999999</v>
      </c>
      <c r="L509">
        <v>46.33</v>
      </c>
      <c r="M509">
        <v>47.333333333333329</v>
      </c>
      <c r="N509">
        <v>8.5</v>
      </c>
      <c r="O509">
        <v>55.833333333333329</v>
      </c>
      <c r="P509">
        <v>8.7069361999999997E-2</v>
      </c>
      <c r="Q509" t="s">
        <v>22</v>
      </c>
      <c r="R509" s="1">
        <v>2.8</v>
      </c>
      <c r="S509" s="9">
        <v>2.8</v>
      </c>
    </row>
    <row r="510" spans="1:19" x14ac:dyDescent="0.2">
      <c r="A510">
        <v>510</v>
      </c>
      <c r="B510" t="s">
        <v>13</v>
      </c>
      <c r="C510">
        <v>2</v>
      </c>
      <c r="D510" t="s">
        <v>28</v>
      </c>
      <c r="E510">
        <v>2.2839999999999998</v>
      </c>
      <c r="F510">
        <v>30.126000000000001</v>
      </c>
      <c r="G510">
        <v>13.190017513134853</v>
      </c>
      <c r="H510">
        <v>1</v>
      </c>
      <c r="I510">
        <v>7.8E-2</v>
      </c>
      <c r="J510">
        <v>2.2799999999999998</v>
      </c>
      <c r="K510">
        <v>17.809999999999999</v>
      </c>
      <c r="L510">
        <v>46.33</v>
      </c>
      <c r="M510">
        <v>47.333333333333329</v>
      </c>
      <c r="N510">
        <v>8.5</v>
      </c>
      <c r="O510">
        <v>55.833333333333329</v>
      </c>
      <c r="P510">
        <v>8.7069361999999997E-2</v>
      </c>
      <c r="Q510" t="s">
        <v>104</v>
      </c>
      <c r="R510" s="1">
        <v>1.55</v>
      </c>
      <c r="S510" s="9">
        <v>1.55</v>
      </c>
    </row>
    <row r="511" spans="1:19" x14ac:dyDescent="0.2">
      <c r="A511">
        <v>511</v>
      </c>
      <c r="B511" t="s">
        <v>13</v>
      </c>
      <c r="C511">
        <v>2</v>
      </c>
      <c r="D511" t="s">
        <v>28</v>
      </c>
      <c r="E511">
        <v>2.2839999999999998</v>
      </c>
      <c r="F511">
        <v>30.126000000000001</v>
      </c>
      <c r="G511">
        <v>13.190017513134853</v>
      </c>
      <c r="H511">
        <v>1</v>
      </c>
      <c r="I511">
        <v>7.8E-2</v>
      </c>
      <c r="J511">
        <v>2.2799999999999998</v>
      </c>
      <c r="K511">
        <v>17.809999999999999</v>
      </c>
      <c r="L511">
        <v>46.33</v>
      </c>
      <c r="M511">
        <v>47.333333333333329</v>
      </c>
      <c r="N511">
        <v>8.5</v>
      </c>
      <c r="O511">
        <v>55.833333333333329</v>
      </c>
      <c r="P511">
        <v>8.7069361999999997E-2</v>
      </c>
      <c r="Q511" t="s">
        <v>105</v>
      </c>
      <c r="R511" s="1">
        <v>0.75000000000000011</v>
      </c>
      <c r="S511" s="9">
        <v>0.75000000000000011</v>
      </c>
    </row>
    <row r="512" spans="1:19" x14ac:dyDescent="0.2">
      <c r="A512">
        <v>512</v>
      </c>
      <c r="B512" t="s">
        <v>13</v>
      </c>
      <c r="C512">
        <v>2</v>
      </c>
      <c r="D512" t="s">
        <v>28</v>
      </c>
      <c r="E512">
        <v>2.2839999999999998</v>
      </c>
      <c r="F512">
        <v>30.126000000000001</v>
      </c>
      <c r="G512">
        <v>13.190017513134853</v>
      </c>
      <c r="H512">
        <v>1</v>
      </c>
      <c r="I512">
        <v>7.8E-2</v>
      </c>
      <c r="J512">
        <v>2.2799999999999998</v>
      </c>
      <c r="K512">
        <v>17.809999999999999</v>
      </c>
      <c r="L512">
        <v>46.33</v>
      </c>
      <c r="M512">
        <v>47.3333333333333</v>
      </c>
      <c r="N512">
        <v>8.5</v>
      </c>
      <c r="O512">
        <v>55.8333333333333</v>
      </c>
      <c r="P512">
        <v>8.7069361999999997E-2</v>
      </c>
      <c r="Q512" t="s">
        <v>102</v>
      </c>
      <c r="R512" s="1">
        <v>0.25</v>
      </c>
      <c r="S512" s="9">
        <v>0.25</v>
      </c>
    </row>
    <row r="513" spans="1:19" x14ac:dyDescent="0.2">
      <c r="A513">
        <v>513</v>
      </c>
      <c r="B513" t="s">
        <v>13</v>
      </c>
      <c r="C513">
        <v>2</v>
      </c>
      <c r="D513" t="s">
        <v>28</v>
      </c>
      <c r="E513">
        <v>2.2839999999999998</v>
      </c>
      <c r="F513">
        <v>30.126000000000001</v>
      </c>
      <c r="G513">
        <v>13.190017513134853</v>
      </c>
      <c r="H513">
        <v>1</v>
      </c>
      <c r="I513">
        <v>7.8E-2</v>
      </c>
      <c r="J513">
        <v>2.2799999999999998</v>
      </c>
      <c r="K513">
        <v>17.809999999999999</v>
      </c>
      <c r="L513">
        <v>46.33</v>
      </c>
      <c r="M513">
        <v>47.3333333333333</v>
      </c>
      <c r="N513">
        <v>8.5</v>
      </c>
      <c r="O513">
        <v>55.8333333333333</v>
      </c>
      <c r="P513">
        <v>8.7069361999999997E-2</v>
      </c>
      <c r="Q513" t="s">
        <v>103</v>
      </c>
      <c r="R513" s="1">
        <v>6</v>
      </c>
      <c r="S513" s="9">
        <v>6</v>
      </c>
    </row>
    <row r="514" spans="1:19" x14ac:dyDescent="0.2">
      <c r="A514">
        <v>514</v>
      </c>
      <c r="B514" t="s">
        <v>13</v>
      </c>
      <c r="C514">
        <v>2</v>
      </c>
      <c r="D514" t="s">
        <v>28</v>
      </c>
      <c r="E514">
        <v>2.2839999999999998</v>
      </c>
      <c r="F514">
        <v>30.126000000000001</v>
      </c>
      <c r="G514">
        <v>13.190017513134853</v>
      </c>
      <c r="H514">
        <v>1</v>
      </c>
      <c r="I514">
        <v>7.8E-2</v>
      </c>
      <c r="J514">
        <v>2.2799999999999998</v>
      </c>
      <c r="K514">
        <v>17.809999999999999</v>
      </c>
      <c r="L514">
        <v>46.33</v>
      </c>
      <c r="M514">
        <v>47.3333333333333</v>
      </c>
      <c r="N514">
        <v>8.5</v>
      </c>
      <c r="O514">
        <v>55.8333333333333</v>
      </c>
      <c r="P514">
        <v>8.7069361999999997E-2</v>
      </c>
      <c r="Q514" t="s">
        <v>120</v>
      </c>
      <c r="R514" s="1">
        <v>6.25</v>
      </c>
      <c r="S514" s="9">
        <v>6.25</v>
      </c>
    </row>
    <row r="515" spans="1:19" x14ac:dyDescent="0.2">
      <c r="A515">
        <v>515</v>
      </c>
      <c r="B515" t="s">
        <v>13</v>
      </c>
      <c r="C515">
        <v>2</v>
      </c>
      <c r="D515" t="s">
        <v>28</v>
      </c>
      <c r="E515">
        <v>2.2839999999999998</v>
      </c>
      <c r="F515">
        <v>30.126000000000001</v>
      </c>
      <c r="G515">
        <v>13.190017513134853</v>
      </c>
      <c r="H515">
        <v>1</v>
      </c>
      <c r="I515">
        <v>7.8E-2</v>
      </c>
      <c r="J515">
        <v>2.2799999999999998</v>
      </c>
      <c r="K515">
        <v>17.809999999999999</v>
      </c>
      <c r="L515">
        <v>46.33</v>
      </c>
      <c r="M515">
        <v>47.333333333333329</v>
      </c>
      <c r="N515">
        <v>8.5</v>
      </c>
      <c r="O515">
        <v>55.833333333333329</v>
      </c>
      <c r="P515">
        <v>8.7069361999999997E-2</v>
      </c>
      <c r="Q515" t="s">
        <v>33</v>
      </c>
      <c r="R515" s="1">
        <v>2.3000000000000003</v>
      </c>
      <c r="S515" s="9">
        <v>2.3000000000000003</v>
      </c>
    </row>
    <row r="516" spans="1:19" x14ac:dyDescent="0.2">
      <c r="A516">
        <v>516</v>
      </c>
      <c r="B516" t="s">
        <v>13</v>
      </c>
      <c r="C516">
        <v>2</v>
      </c>
      <c r="D516" t="s">
        <v>28</v>
      </c>
      <c r="E516">
        <v>2.2839999999999998</v>
      </c>
      <c r="F516">
        <v>30.126000000000001</v>
      </c>
      <c r="G516">
        <v>13.190017513134853</v>
      </c>
      <c r="H516">
        <v>1</v>
      </c>
      <c r="I516">
        <v>7.8E-2</v>
      </c>
      <c r="J516">
        <v>2.2799999999999998</v>
      </c>
      <c r="K516">
        <v>17.809999999999999</v>
      </c>
      <c r="L516">
        <v>46.33</v>
      </c>
      <c r="M516">
        <v>47.333333333333329</v>
      </c>
      <c r="N516">
        <v>8.5</v>
      </c>
      <c r="O516">
        <v>55.833333333333329</v>
      </c>
      <c r="P516">
        <v>8.7069361999999997E-2</v>
      </c>
      <c r="Q516" t="s">
        <v>116</v>
      </c>
      <c r="R516" s="1">
        <v>7.05</v>
      </c>
      <c r="S516" s="9">
        <v>7.05</v>
      </c>
    </row>
    <row r="517" spans="1:19" x14ac:dyDescent="0.2">
      <c r="A517">
        <v>517</v>
      </c>
      <c r="B517" t="s">
        <v>13</v>
      </c>
      <c r="C517">
        <v>2</v>
      </c>
      <c r="D517" t="s">
        <v>28</v>
      </c>
      <c r="E517">
        <v>2.2839999999999998</v>
      </c>
      <c r="F517">
        <v>30.126000000000001</v>
      </c>
      <c r="G517">
        <v>13.190017513134853</v>
      </c>
      <c r="H517">
        <v>1</v>
      </c>
      <c r="I517">
        <v>7.8E-2</v>
      </c>
      <c r="J517">
        <v>2.2799999999999998</v>
      </c>
      <c r="K517">
        <v>17.809999999999999</v>
      </c>
      <c r="L517">
        <v>46.33</v>
      </c>
      <c r="M517">
        <v>47.333333333333329</v>
      </c>
      <c r="N517">
        <v>8.5</v>
      </c>
      <c r="O517">
        <v>55.833333333333329</v>
      </c>
      <c r="P517">
        <v>8.7069361999999997E-2</v>
      </c>
      <c r="Q517" t="s">
        <v>25</v>
      </c>
      <c r="R517" s="1">
        <v>8.5500000000000007</v>
      </c>
      <c r="S517" s="9">
        <v>8.5500000000000007</v>
      </c>
    </row>
    <row r="518" spans="1:19" x14ac:dyDescent="0.2">
      <c r="A518">
        <v>518</v>
      </c>
      <c r="B518" t="s">
        <v>13</v>
      </c>
      <c r="C518">
        <v>2</v>
      </c>
      <c r="D518" t="s">
        <v>28</v>
      </c>
      <c r="E518">
        <v>2.2839999999999998</v>
      </c>
      <c r="F518">
        <v>30.126000000000001</v>
      </c>
      <c r="G518">
        <v>13.190017513134853</v>
      </c>
      <c r="H518">
        <v>1</v>
      </c>
      <c r="I518">
        <v>7.8E-2</v>
      </c>
      <c r="J518">
        <v>2.2799999999999998</v>
      </c>
      <c r="K518">
        <v>17.809999999999999</v>
      </c>
      <c r="L518">
        <v>46.33</v>
      </c>
      <c r="M518">
        <v>47.333333333333329</v>
      </c>
      <c r="N518">
        <v>8.5</v>
      </c>
      <c r="O518">
        <v>55.833333333333329</v>
      </c>
      <c r="P518">
        <v>8.7069361999999997E-2</v>
      </c>
      <c r="Q518" t="s">
        <v>117</v>
      </c>
      <c r="R518" s="1">
        <v>26.900584795321635</v>
      </c>
      <c r="S518" s="9">
        <v>26.900584795321635</v>
      </c>
    </row>
    <row r="519" spans="1:19" x14ac:dyDescent="0.2">
      <c r="A519">
        <v>519</v>
      </c>
      <c r="B519" t="s">
        <v>13</v>
      </c>
      <c r="C519">
        <v>2</v>
      </c>
      <c r="D519" t="s">
        <v>28</v>
      </c>
      <c r="E519">
        <v>2.2839999999999998</v>
      </c>
      <c r="F519">
        <v>30.126000000000001</v>
      </c>
      <c r="G519">
        <v>13.190017513134853</v>
      </c>
      <c r="H519">
        <v>1</v>
      </c>
      <c r="I519">
        <v>7.8E-2</v>
      </c>
      <c r="J519">
        <v>2.2799999999999998</v>
      </c>
      <c r="K519">
        <v>17.809999999999999</v>
      </c>
      <c r="L519">
        <v>46.33</v>
      </c>
      <c r="M519">
        <v>47.333333333333329</v>
      </c>
      <c r="N519">
        <v>8.5</v>
      </c>
      <c r="O519">
        <v>55.833333333333329</v>
      </c>
      <c r="P519">
        <v>8.4226816999999995E-2</v>
      </c>
      <c r="Q519" t="s">
        <v>2</v>
      </c>
      <c r="R519" s="1">
        <v>0</v>
      </c>
      <c r="S519" s="9">
        <v>0</v>
      </c>
    </row>
    <row r="520" spans="1:19" x14ac:dyDescent="0.2">
      <c r="A520">
        <v>520</v>
      </c>
      <c r="B520" t="s">
        <v>13</v>
      </c>
      <c r="C520">
        <v>2</v>
      </c>
      <c r="D520" t="s">
        <v>28</v>
      </c>
      <c r="E520">
        <v>2.2839999999999998</v>
      </c>
      <c r="F520">
        <v>30.126000000000001</v>
      </c>
      <c r="G520">
        <v>13.190017513134853</v>
      </c>
      <c r="H520">
        <v>1</v>
      </c>
      <c r="I520">
        <v>7.8E-2</v>
      </c>
      <c r="J520">
        <v>2.2799999999999998</v>
      </c>
      <c r="K520">
        <v>17.809999999999999</v>
      </c>
      <c r="L520">
        <v>46.33</v>
      </c>
      <c r="M520">
        <v>47.333333333333329</v>
      </c>
      <c r="N520">
        <v>8.5</v>
      </c>
      <c r="O520">
        <v>55.833333333333329</v>
      </c>
      <c r="P520">
        <v>8.4226816999999995E-2</v>
      </c>
      <c r="Q520" t="s">
        <v>3</v>
      </c>
      <c r="R520" s="1">
        <v>0.67</v>
      </c>
      <c r="S520" s="9">
        <v>0.67</v>
      </c>
    </row>
    <row r="521" spans="1:19" x14ac:dyDescent="0.2">
      <c r="A521">
        <v>521</v>
      </c>
      <c r="B521" t="s">
        <v>13</v>
      </c>
      <c r="C521">
        <v>2</v>
      </c>
      <c r="D521" t="s">
        <v>28</v>
      </c>
      <c r="E521">
        <v>2.2839999999999998</v>
      </c>
      <c r="F521">
        <v>30.126000000000001</v>
      </c>
      <c r="G521">
        <v>13.190017513134853</v>
      </c>
      <c r="H521">
        <v>1</v>
      </c>
      <c r="I521">
        <v>7.8E-2</v>
      </c>
      <c r="J521">
        <v>2.2799999999999998</v>
      </c>
      <c r="K521">
        <v>17.809999999999999</v>
      </c>
      <c r="L521">
        <v>46.33</v>
      </c>
      <c r="M521">
        <v>47.333333333333329</v>
      </c>
      <c r="N521">
        <v>8.5</v>
      </c>
      <c r="O521">
        <v>55.833333333333329</v>
      </c>
      <c r="P521">
        <v>8.4226816999999995E-2</v>
      </c>
      <c r="Q521" t="s">
        <v>4</v>
      </c>
      <c r="R521" s="1">
        <v>4</v>
      </c>
      <c r="S521" s="9">
        <v>4</v>
      </c>
    </row>
    <row r="522" spans="1:19" x14ac:dyDescent="0.2">
      <c r="A522">
        <v>522</v>
      </c>
      <c r="B522" t="s">
        <v>13</v>
      </c>
      <c r="C522">
        <v>2</v>
      </c>
      <c r="D522" t="s">
        <v>28</v>
      </c>
      <c r="E522">
        <v>2.2839999999999998</v>
      </c>
      <c r="F522">
        <v>30.126000000000001</v>
      </c>
      <c r="G522">
        <v>13.190017513134853</v>
      </c>
      <c r="H522">
        <v>1</v>
      </c>
      <c r="I522">
        <v>7.8E-2</v>
      </c>
      <c r="J522">
        <v>2.2799999999999998</v>
      </c>
      <c r="K522">
        <v>17.809999999999999</v>
      </c>
      <c r="L522">
        <v>46.33</v>
      </c>
      <c r="M522">
        <v>47.333333333333329</v>
      </c>
      <c r="N522">
        <v>8.5</v>
      </c>
      <c r="O522">
        <v>55.833333333333329</v>
      </c>
      <c r="P522">
        <v>8.4226816999999995E-2</v>
      </c>
      <c r="Q522" t="s">
        <v>5</v>
      </c>
      <c r="R522" s="1">
        <v>4.5333333333333332</v>
      </c>
      <c r="S522" s="9">
        <v>4.5333333333333332</v>
      </c>
    </row>
    <row r="523" spans="1:19" x14ac:dyDescent="0.2">
      <c r="A523">
        <v>523</v>
      </c>
      <c r="B523" t="s">
        <v>13</v>
      </c>
      <c r="C523">
        <v>2</v>
      </c>
      <c r="D523" t="s">
        <v>28</v>
      </c>
      <c r="E523">
        <v>2.2839999999999998</v>
      </c>
      <c r="F523">
        <v>30.126000000000001</v>
      </c>
      <c r="G523">
        <v>13.190017513134853</v>
      </c>
      <c r="H523">
        <v>1</v>
      </c>
      <c r="I523">
        <v>7.8E-2</v>
      </c>
      <c r="J523">
        <v>2.2799999999999998</v>
      </c>
      <c r="K523">
        <v>17.809999999999999</v>
      </c>
      <c r="L523">
        <v>46.33</v>
      </c>
      <c r="M523">
        <v>47.333333333333329</v>
      </c>
      <c r="N523">
        <v>8.5</v>
      </c>
      <c r="O523">
        <v>55.833333333333329</v>
      </c>
      <c r="P523">
        <v>8.4226816999999995E-2</v>
      </c>
      <c r="Q523" t="s">
        <v>22</v>
      </c>
      <c r="R523" s="1">
        <v>1.9333333333333336</v>
      </c>
      <c r="S523" s="9">
        <v>1.9333333333333336</v>
      </c>
    </row>
    <row r="524" spans="1:19" x14ac:dyDescent="0.2">
      <c r="A524">
        <v>524</v>
      </c>
      <c r="B524" t="s">
        <v>13</v>
      </c>
      <c r="C524">
        <v>2</v>
      </c>
      <c r="D524" t="s">
        <v>28</v>
      </c>
      <c r="E524">
        <v>2.2839999999999998</v>
      </c>
      <c r="F524">
        <v>30.126000000000001</v>
      </c>
      <c r="G524">
        <v>13.190017513134853</v>
      </c>
      <c r="H524">
        <v>1</v>
      </c>
      <c r="I524">
        <v>7.8E-2</v>
      </c>
      <c r="J524">
        <v>2.2799999999999998</v>
      </c>
      <c r="K524">
        <v>17.809999999999999</v>
      </c>
      <c r="L524">
        <v>46.33</v>
      </c>
      <c r="M524">
        <v>47.333333333333329</v>
      </c>
      <c r="N524">
        <v>8.5</v>
      </c>
      <c r="O524">
        <v>55.833333333333329</v>
      </c>
      <c r="P524">
        <v>8.4226816999999995E-2</v>
      </c>
      <c r="Q524" t="s">
        <v>104</v>
      </c>
      <c r="R524" s="1">
        <v>1.8</v>
      </c>
      <c r="S524" s="9">
        <v>1.8</v>
      </c>
    </row>
    <row r="525" spans="1:19" x14ac:dyDescent="0.2">
      <c r="A525">
        <v>525</v>
      </c>
      <c r="B525" t="s">
        <v>13</v>
      </c>
      <c r="C525">
        <v>2</v>
      </c>
      <c r="D525" t="s">
        <v>28</v>
      </c>
      <c r="E525">
        <v>2.2839999999999998</v>
      </c>
      <c r="F525">
        <v>30.126000000000001</v>
      </c>
      <c r="G525">
        <v>13.190017513134853</v>
      </c>
      <c r="H525">
        <v>1</v>
      </c>
      <c r="I525">
        <v>7.8E-2</v>
      </c>
      <c r="J525">
        <v>2.2799999999999998</v>
      </c>
      <c r="K525">
        <v>17.809999999999999</v>
      </c>
      <c r="L525">
        <v>46.33</v>
      </c>
      <c r="M525">
        <v>47.333333333333329</v>
      </c>
      <c r="N525">
        <v>8.5</v>
      </c>
      <c r="O525">
        <v>55.833333333333329</v>
      </c>
      <c r="P525">
        <v>8.4226816999999995E-2</v>
      </c>
      <c r="Q525" t="s">
        <v>105</v>
      </c>
      <c r="R525" s="1">
        <v>0.46666666666666662</v>
      </c>
      <c r="S525" s="9">
        <v>0.46666666666666662</v>
      </c>
    </row>
    <row r="526" spans="1:19" x14ac:dyDescent="0.2">
      <c r="A526">
        <v>526</v>
      </c>
      <c r="B526" t="s">
        <v>13</v>
      </c>
      <c r="C526">
        <v>2</v>
      </c>
      <c r="D526" t="s">
        <v>28</v>
      </c>
      <c r="E526">
        <v>2.2839999999999998</v>
      </c>
      <c r="F526">
        <v>30.126000000000001</v>
      </c>
      <c r="G526">
        <v>13.190017513134853</v>
      </c>
      <c r="H526">
        <v>1</v>
      </c>
      <c r="I526">
        <v>7.8E-2</v>
      </c>
      <c r="J526">
        <v>2.2799999999999998</v>
      </c>
      <c r="K526">
        <v>17.809999999999999</v>
      </c>
      <c r="L526">
        <v>46.33</v>
      </c>
      <c r="M526">
        <v>47.3333333333333</v>
      </c>
      <c r="N526">
        <v>8.5</v>
      </c>
      <c r="O526">
        <v>55.8333333333333</v>
      </c>
      <c r="P526">
        <v>8.4226816999999995E-2</v>
      </c>
      <c r="Q526" t="s">
        <v>102</v>
      </c>
      <c r="R526" s="1">
        <v>0.67</v>
      </c>
      <c r="S526" s="9">
        <v>0.67</v>
      </c>
    </row>
    <row r="527" spans="1:19" x14ac:dyDescent="0.2">
      <c r="A527">
        <v>527</v>
      </c>
      <c r="B527" t="s">
        <v>13</v>
      </c>
      <c r="C527">
        <v>2</v>
      </c>
      <c r="D527" t="s">
        <v>28</v>
      </c>
      <c r="E527">
        <v>2.2839999999999998</v>
      </c>
      <c r="F527">
        <v>30.126000000000001</v>
      </c>
      <c r="G527">
        <v>13.190017513134853</v>
      </c>
      <c r="H527">
        <v>1</v>
      </c>
      <c r="I527">
        <v>7.8E-2</v>
      </c>
      <c r="J527">
        <v>2.2799999999999998</v>
      </c>
      <c r="K527">
        <v>17.809999999999999</v>
      </c>
      <c r="L527">
        <v>46.33</v>
      </c>
      <c r="M527">
        <v>47.3333333333333</v>
      </c>
      <c r="N527">
        <v>8.5</v>
      </c>
      <c r="O527">
        <v>55.8333333333333</v>
      </c>
      <c r="P527">
        <v>8.4226816999999995E-2</v>
      </c>
      <c r="Q527" t="s">
        <v>103</v>
      </c>
      <c r="R527" s="1">
        <v>10.466666666666667</v>
      </c>
      <c r="S527" s="9">
        <v>10.466666666666667</v>
      </c>
    </row>
    <row r="528" spans="1:19" x14ac:dyDescent="0.2">
      <c r="A528">
        <v>528</v>
      </c>
      <c r="B528" t="s">
        <v>13</v>
      </c>
      <c r="C528">
        <v>2</v>
      </c>
      <c r="D528" t="s">
        <v>28</v>
      </c>
      <c r="E528">
        <v>2.2839999999999998</v>
      </c>
      <c r="F528">
        <v>30.126000000000001</v>
      </c>
      <c r="G528">
        <v>13.190017513134853</v>
      </c>
      <c r="H528">
        <v>1</v>
      </c>
      <c r="I528">
        <v>7.8E-2</v>
      </c>
      <c r="J528">
        <v>2.2799999999999998</v>
      </c>
      <c r="K528">
        <v>17.809999999999999</v>
      </c>
      <c r="L528">
        <v>46.33</v>
      </c>
      <c r="M528">
        <v>47.3333333333333</v>
      </c>
      <c r="N528">
        <v>8.5</v>
      </c>
      <c r="O528">
        <v>55.8333333333333</v>
      </c>
      <c r="P528">
        <v>8.4226816999999995E-2</v>
      </c>
      <c r="Q528" t="s">
        <v>120</v>
      </c>
      <c r="R528" s="1">
        <v>11.136666666666667</v>
      </c>
      <c r="S528" s="9">
        <v>11.136666666666667</v>
      </c>
    </row>
    <row r="529" spans="1:19" x14ac:dyDescent="0.2">
      <c r="A529">
        <v>529</v>
      </c>
      <c r="B529" t="s">
        <v>13</v>
      </c>
      <c r="C529">
        <v>2</v>
      </c>
      <c r="D529" t="s">
        <v>28</v>
      </c>
      <c r="E529">
        <v>2.2839999999999998</v>
      </c>
      <c r="F529">
        <v>30.126000000000001</v>
      </c>
      <c r="G529">
        <v>13.190017513134853</v>
      </c>
      <c r="H529">
        <v>1</v>
      </c>
      <c r="I529">
        <v>7.8E-2</v>
      </c>
      <c r="J529">
        <v>2.2799999999999998</v>
      </c>
      <c r="K529">
        <v>17.809999999999999</v>
      </c>
      <c r="L529">
        <v>46.33</v>
      </c>
      <c r="M529">
        <v>47.333333333333329</v>
      </c>
      <c r="N529">
        <v>8.5</v>
      </c>
      <c r="O529">
        <v>55.833333333333329</v>
      </c>
      <c r="P529">
        <v>8.4226816999999995E-2</v>
      </c>
      <c r="Q529" t="s">
        <v>33</v>
      </c>
      <c r="R529" s="1">
        <v>2.2666666666666666</v>
      </c>
      <c r="S529" s="9">
        <v>2.2666666666666666</v>
      </c>
    </row>
    <row r="530" spans="1:19" x14ac:dyDescent="0.2">
      <c r="A530">
        <v>530</v>
      </c>
      <c r="B530" t="s">
        <v>13</v>
      </c>
      <c r="C530">
        <v>2</v>
      </c>
      <c r="D530" t="s">
        <v>28</v>
      </c>
      <c r="E530">
        <v>2.2839999999999998</v>
      </c>
      <c r="F530">
        <v>30.126000000000001</v>
      </c>
      <c r="G530">
        <v>13.190017513134853</v>
      </c>
      <c r="H530">
        <v>1</v>
      </c>
      <c r="I530">
        <v>7.8E-2</v>
      </c>
      <c r="J530">
        <v>2.2799999999999998</v>
      </c>
      <c r="K530">
        <v>17.809999999999999</v>
      </c>
      <c r="L530">
        <v>46.33</v>
      </c>
      <c r="M530">
        <v>47.333333333333329</v>
      </c>
      <c r="N530">
        <v>8.5</v>
      </c>
      <c r="O530">
        <v>55.833333333333329</v>
      </c>
      <c r="P530">
        <v>8.4226816999999995E-2</v>
      </c>
      <c r="Q530" t="s">
        <v>116</v>
      </c>
      <c r="R530" s="1">
        <v>8.7333333333333343</v>
      </c>
      <c r="S530" s="9">
        <v>8.7333333333333343</v>
      </c>
    </row>
    <row r="531" spans="1:19" x14ac:dyDescent="0.2">
      <c r="A531">
        <v>531</v>
      </c>
      <c r="B531" t="s">
        <v>13</v>
      </c>
      <c r="C531">
        <v>2</v>
      </c>
      <c r="D531" t="s">
        <v>28</v>
      </c>
      <c r="E531">
        <v>2.2839999999999998</v>
      </c>
      <c r="F531">
        <v>30.126000000000001</v>
      </c>
      <c r="G531">
        <v>13.190017513134853</v>
      </c>
      <c r="H531">
        <v>1</v>
      </c>
      <c r="I531">
        <v>7.8E-2</v>
      </c>
      <c r="J531">
        <v>2.2799999999999998</v>
      </c>
      <c r="K531">
        <v>17.809999999999999</v>
      </c>
      <c r="L531">
        <v>46.33</v>
      </c>
      <c r="M531">
        <v>47.333333333333329</v>
      </c>
      <c r="N531">
        <v>8.5</v>
      </c>
      <c r="O531">
        <v>55.833333333333329</v>
      </c>
      <c r="P531">
        <v>8.4226816999999995E-2</v>
      </c>
      <c r="Q531" t="s">
        <v>25</v>
      </c>
      <c r="R531" s="1">
        <v>13.403333333333334</v>
      </c>
      <c r="S531" s="9">
        <v>13.403333333333334</v>
      </c>
    </row>
    <row r="532" spans="1:19" x14ac:dyDescent="0.2">
      <c r="A532">
        <v>532</v>
      </c>
      <c r="B532" t="s">
        <v>13</v>
      </c>
      <c r="C532">
        <v>2</v>
      </c>
      <c r="D532" t="s">
        <v>28</v>
      </c>
      <c r="E532">
        <v>2.2839999999999998</v>
      </c>
      <c r="F532">
        <v>30.126000000000001</v>
      </c>
      <c r="G532">
        <v>13.190017513134853</v>
      </c>
      <c r="H532">
        <v>1</v>
      </c>
      <c r="I532">
        <v>7.8E-2</v>
      </c>
      <c r="J532">
        <v>2.2799999999999998</v>
      </c>
      <c r="K532">
        <v>17.809999999999999</v>
      </c>
      <c r="L532">
        <v>46.33</v>
      </c>
      <c r="M532">
        <v>47.333333333333329</v>
      </c>
      <c r="N532">
        <v>8.5</v>
      </c>
      <c r="O532">
        <v>55.833333333333329</v>
      </c>
      <c r="P532">
        <v>8.4226816999999995E-2</v>
      </c>
      <c r="Q532" t="s">
        <v>117</v>
      </c>
      <c r="R532" s="1">
        <v>16.911216115394179</v>
      </c>
      <c r="S532" s="9">
        <v>16.911216115394179</v>
      </c>
    </row>
    <row r="533" spans="1:19" x14ac:dyDescent="0.2">
      <c r="A533">
        <v>533</v>
      </c>
      <c r="B533" t="s">
        <v>14</v>
      </c>
      <c r="C533">
        <v>2</v>
      </c>
      <c r="D533" t="s">
        <v>27</v>
      </c>
      <c r="E533">
        <v>2.548</v>
      </c>
      <c r="F533">
        <v>38.774999999999999</v>
      </c>
      <c r="G533">
        <v>15.217817896389324</v>
      </c>
      <c r="H533">
        <v>8</v>
      </c>
      <c r="I533">
        <v>0.624</v>
      </c>
      <c r="J533">
        <v>0.31</v>
      </c>
      <c r="K533">
        <v>16.97</v>
      </c>
      <c r="L533">
        <v>98.92</v>
      </c>
      <c r="M533">
        <v>47.333333333333329</v>
      </c>
      <c r="N533">
        <v>8.5</v>
      </c>
      <c r="O533">
        <v>55.833333333333329</v>
      </c>
      <c r="P533">
        <v>8.2952179000000001E-2</v>
      </c>
      <c r="Q533" t="s">
        <v>2</v>
      </c>
      <c r="R533" s="1">
        <v>0.2</v>
      </c>
      <c r="S533" s="9">
        <v>0.2</v>
      </c>
    </row>
    <row r="534" spans="1:19" x14ac:dyDescent="0.2">
      <c r="A534">
        <v>534</v>
      </c>
      <c r="B534" t="s">
        <v>14</v>
      </c>
      <c r="C534">
        <v>2</v>
      </c>
      <c r="D534" t="s">
        <v>27</v>
      </c>
      <c r="E534">
        <v>2.548</v>
      </c>
      <c r="F534">
        <v>38.774999999999999</v>
      </c>
      <c r="G534">
        <v>15.217817896389324</v>
      </c>
      <c r="H534">
        <v>8</v>
      </c>
      <c r="I534">
        <v>0.624</v>
      </c>
      <c r="J534">
        <v>0.31</v>
      </c>
      <c r="K534">
        <v>16.97</v>
      </c>
      <c r="L534">
        <v>98.92</v>
      </c>
      <c r="M534">
        <v>47.333333333333329</v>
      </c>
      <c r="N534">
        <v>8.5</v>
      </c>
      <c r="O534">
        <v>55.833333333333329</v>
      </c>
      <c r="P534">
        <v>8.2952179000000001E-2</v>
      </c>
      <c r="Q534" t="s">
        <v>3</v>
      </c>
      <c r="R534" s="1">
        <v>0.95</v>
      </c>
      <c r="S534" s="9">
        <v>0.95</v>
      </c>
    </row>
    <row r="535" spans="1:19" x14ac:dyDescent="0.2">
      <c r="A535">
        <v>535</v>
      </c>
      <c r="B535" t="s">
        <v>14</v>
      </c>
      <c r="C535">
        <v>2</v>
      </c>
      <c r="D535" t="s">
        <v>27</v>
      </c>
      <c r="E535">
        <v>2.548</v>
      </c>
      <c r="F535">
        <v>38.774999999999999</v>
      </c>
      <c r="G535">
        <v>15.217817896389324</v>
      </c>
      <c r="H535">
        <v>8</v>
      </c>
      <c r="I535">
        <v>0.624</v>
      </c>
      <c r="J535">
        <v>0.31</v>
      </c>
      <c r="K535">
        <v>16.97</v>
      </c>
      <c r="L535">
        <v>98.92</v>
      </c>
      <c r="M535">
        <v>47.333333333333329</v>
      </c>
      <c r="N535">
        <v>8.5</v>
      </c>
      <c r="O535">
        <v>55.833333333333329</v>
      </c>
      <c r="P535">
        <v>8.2952179000000001E-2</v>
      </c>
      <c r="Q535" t="s">
        <v>4</v>
      </c>
      <c r="R535" s="1">
        <v>2.65</v>
      </c>
      <c r="S535" s="9">
        <v>2.65</v>
      </c>
    </row>
    <row r="536" spans="1:19" x14ac:dyDescent="0.2">
      <c r="A536">
        <v>536</v>
      </c>
      <c r="B536" t="s">
        <v>14</v>
      </c>
      <c r="C536">
        <v>2</v>
      </c>
      <c r="D536" t="s">
        <v>27</v>
      </c>
      <c r="E536">
        <v>2.548</v>
      </c>
      <c r="F536">
        <v>38.774999999999999</v>
      </c>
      <c r="G536">
        <v>15.217817896389324</v>
      </c>
      <c r="H536">
        <v>8</v>
      </c>
      <c r="I536">
        <v>0.624</v>
      </c>
      <c r="J536">
        <v>0.31</v>
      </c>
      <c r="K536">
        <v>16.97</v>
      </c>
      <c r="L536">
        <v>98.92</v>
      </c>
      <c r="M536">
        <v>47.333333333333329</v>
      </c>
      <c r="N536">
        <v>8.5</v>
      </c>
      <c r="O536">
        <v>55.833333333333329</v>
      </c>
      <c r="P536">
        <v>8.2952179000000001E-2</v>
      </c>
      <c r="Q536" t="s">
        <v>5</v>
      </c>
      <c r="R536" s="1">
        <v>1.9</v>
      </c>
      <c r="S536" s="9">
        <v>1.9</v>
      </c>
    </row>
    <row r="537" spans="1:19" x14ac:dyDescent="0.2">
      <c r="A537">
        <v>537</v>
      </c>
      <c r="B537" t="s">
        <v>14</v>
      </c>
      <c r="C537">
        <v>2</v>
      </c>
      <c r="D537" t="s">
        <v>27</v>
      </c>
      <c r="E537">
        <v>2.548</v>
      </c>
      <c r="F537">
        <v>38.774999999999999</v>
      </c>
      <c r="G537">
        <v>15.217817896389324</v>
      </c>
      <c r="H537">
        <v>8</v>
      </c>
      <c r="I537">
        <v>0.624</v>
      </c>
      <c r="J537">
        <v>0.31</v>
      </c>
      <c r="K537">
        <v>16.97</v>
      </c>
      <c r="L537">
        <v>98.92</v>
      </c>
      <c r="M537">
        <v>47.333333333333329</v>
      </c>
      <c r="N537">
        <v>8.5</v>
      </c>
      <c r="O537">
        <v>55.833333333333329</v>
      </c>
      <c r="P537">
        <v>8.2952179000000001E-2</v>
      </c>
      <c r="Q537" t="s">
        <v>22</v>
      </c>
      <c r="R537" s="1">
        <v>4.5</v>
      </c>
      <c r="S537" s="9">
        <v>4.5</v>
      </c>
    </row>
    <row r="538" spans="1:19" x14ac:dyDescent="0.2">
      <c r="A538">
        <v>538</v>
      </c>
      <c r="B538" t="s">
        <v>14</v>
      </c>
      <c r="C538">
        <v>2</v>
      </c>
      <c r="D538" t="s">
        <v>27</v>
      </c>
      <c r="E538">
        <v>2.548</v>
      </c>
      <c r="F538">
        <v>38.774999999999999</v>
      </c>
      <c r="G538">
        <v>15.217817896389324</v>
      </c>
      <c r="H538">
        <v>8</v>
      </c>
      <c r="I538">
        <v>0.624</v>
      </c>
      <c r="J538">
        <v>0.31</v>
      </c>
      <c r="K538">
        <v>16.97</v>
      </c>
      <c r="L538">
        <v>98.92</v>
      </c>
      <c r="M538">
        <v>47.333333333333329</v>
      </c>
      <c r="N538">
        <v>8.5</v>
      </c>
      <c r="O538">
        <v>55.833333333333329</v>
      </c>
      <c r="P538">
        <v>8.2952179000000001E-2</v>
      </c>
      <c r="Q538" t="s">
        <v>104</v>
      </c>
      <c r="R538" s="1">
        <v>3.5500000000000003</v>
      </c>
      <c r="S538" s="9">
        <v>3.5500000000000003</v>
      </c>
    </row>
    <row r="539" spans="1:19" x14ac:dyDescent="0.2">
      <c r="A539">
        <v>539</v>
      </c>
      <c r="B539" t="s">
        <v>14</v>
      </c>
      <c r="C539">
        <v>2</v>
      </c>
      <c r="D539" t="s">
        <v>27</v>
      </c>
      <c r="E539">
        <v>2.548</v>
      </c>
      <c r="F539">
        <v>38.774999999999999</v>
      </c>
      <c r="G539">
        <v>15.217817896389324</v>
      </c>
      <c r="H539">
        <v>8</v>
      </c>
      <c r="I539">
        <v>0.624</v>
      </c>
      <c r="J539">
        <v>0.31</v>
      </c>
      <c r="K539">
        <v>16.97</v>
      </c>
      <c r="L539">
        <v>98.92</v>
      </c>
      <c r="M539">
        <v>47.333333333333329</v>
      </c>
      <c r="N539">
        <v>8.5</v>
      </c>
      <c r="O539">
        <v>55.833333333333329</v>
      </c>
      <c r="P539">
        <v>8.2952179000000001E-2</v>
      </c>
      <c r="Q539" t="s">
        <v>105</v>
      </c>
      <c r="R539" s="1">
        <v>0</v>
      </c>
      <c r="S539" s="9">
        <v>0</v>
      </c>
    </row>
    <row r="540" spans="1:19" x14ac:dyDescent="0.2">
      <c r="A540">
        <v>540</v>
      </c>
      <c r="B540" t="s">
        <v>14</v>
      </c>
      <c r="C540">
        <v>2</v>
      </c>
      <c r="D540" t="s">
        <v>27</v>
      </c>
      <c r="E540">
        <v>2.548</v>
      </c>
      <c r="F540">
        <v>38.774999999999999</v>
      </c>
      <c r="G540">
        <v>15.217817896389324</v>
      </c>
      <c r="H540">
        <v>8</v>
      </c>
      <c r="I540">
        <v>0.624</v>
      </c>
      <c r="J540">
        <v>0.31</v>
      </c>
      <c r="K540">
        <v>16.97</v>
      </c>
      <c r="L540">
        <v>98.92</v>
      </c>
      <c r="M540">
        <v>47.3333333333333</v>
      </c>
      <c r="N540">
        <v>8.5</v>
      </c>
      <c r="O540">
        <v>55.8333333333333</v>
      </c>
      <c r="P540">
        <v>8.2952179000000001E-2</v>
      </c>
      <c r="Q540" t="s">
        <v>102</v>
      </c>
      <c r="R540" s="1">
        <v>1.1499999999999999</v>
      </c>
      <c r="S540" s="9">
        <v>1.1499999999999999</v>
      </c>
    </row>
    <row r="541" spans="1:19" x14ac:dyDescent="0.2">
      <c r="A541">
        <v>541</v>
      </c>
      <c r="B541" t="s">
        <v>14</v>
      </c>
      <c r="C541">
        <v>2</v>
      </c>
      <c r="D541" t="s">
        <v>27</v>
      </c>
      <c r="E541">
        <v>2.548</v>
      </c>
      <c r="F541">
        <v>38.774999999999999</v>
      </c>
      <c r="G541">
        <v>15.217817896389324</v>
      </c>
      <c r="H541">
        <v>8</v>
      </c>
      <c r="I541">
        <v>0.624</v>
      </c>
      <c r="J541">
        <v>0.31</v>
      </c>
      <c r="K541">
        <v>16.97</v>
      </c>
      <c r="L541">
        <v>98.92</v>
      </c>
      <c r="M541">
        <v>47.3333333333333</v>
      </c>
      <c r="N541">
        <v>8.5</v>
      </c>
      <c r="O541">
        <v>55.8333333333333</v>
      </c>
      <c r="P541">
        <v>8.2952179000000001E-2</v>
      </c>
      <c r="Q541" t="s">
        <v>103</v>
      </c>
      <c r="R541" s="1">
        <v>9.0500000000000007</v>
      </c>
      <c r="S541" s="9">
        <v>9.0500000000000007</v>
      </c>
    </row>
    <row r="542" spans="1:19" x14ac:dyDescent="0.2">
      <c r="A542">
        <v>542</v>
      </c>
      <c r="B542" t="s">
        <v>14</v>
      </c>
      <c r="C542">
        <v>2</v>
      </c>
      <c r="D542" t="s">
        <v>27</v>
      </c>
      <c r="E542">
        <v>2.548</v>
      </c>
      <c r="F542">
        <v>38.774999999999999</v>
      </c>
      <c r="G542">
        <v>15.217817896389324</v>
      </c>
      <c r="H542">
        <v>8</v>
      </c>
      <c r="I542">
        <v>0.624</v>
      </c>
      <c r="J542">
        <v>0.31</v>
      </c>
      <c r="K542">
        <v>16.97</v>
      </c>
      <c r="L542">
        <v>98.92</v>
      </c>
      <c r="M542">
        <v>47.3333333333333</v>
      </c>
      <c r="N542">
        <v>8.5</v>
      </c>
      <c r="O542">
        <v>55.8333333333333</v>
      </c>
      <c r="P542">
        <v>8.2952179000000001E-2</v>
      </c>
      <c r="Q542" t="s">
        <v>120</v>
      </c>
      <c r="R542" s="1">
        <v>10.199999999999999</v>
      </c>
      <c r="S542" s="9">
        <v>10.199999999999999</v>
      </c>
    </row>
    <row r="543" spans="1:19" x14ac:dyDescent="0.2">
      <c r="A543">
        <v>543</v>
      </c>
      <c r="B543" t="s">
        <v>14</v>
      </c>
      <c r="C543">
        <v>2</v>
      </c>
      <c r="D543" t="s">
        <v>27</v>
      </c>
      <c r="E543">
        <v>2.548</v>
      </c>
      <c r="F543">
        <v>38.774999999999999</v>
      </c>
      <c r="G543">
        <v>15.217817896389324</v>
      </c>
      <c r="H543">
        <v>8</v>
      </c>
      <c r="I543">
        <v>0.624</v>
      </c>
      <c r="J543">
        <v>0.31</v>
      </c>
      <c r="K543">
        <v>16.97</v>
      </c>
      <c r="L543">
        <v>98.92</v>
      </c>
      <c r="M543">
        <v>47.333333333333329</v>
      </c>
      <c r="N543">
        <v>8.5</v>
      </c>
      <c r="O543">
        <v>55.833333333333329</v>
      </c>
      <c r="P543">
        <v>8.2952179000000001E-2</v>
      </c>
      <c r="Q543" t="s">
        <v>33</v>
      </c>
      <c r="R543" s="1">
        <v>3.5500000000000003</v>
      </c>
      <c r="S543" s="9">
        <v>3.5500000000000003</v>
      </c>
    </row>
    <row r="544" spans="1:19" x14ac:dyDescent="0.2">
      <c r="A544">
        <v>544</v>
      </c>
      <c r="B544" t="s">
        <v>14</v>
      </c>
      <c r="C544">
        <v>2</v>
      </c>
      <c r="D544" t="s">
        <v>27</v>
      </c>
      <c r="E544">
        <v>2.548</v>
      </c>
      <c r="F544">
        <v>38.774999999999999</v>
      </c>
      <c r="G544">
        <v>15.217817896389324</v>
      </c>
      <c r="H544">
        <v>8</v>
      </c>
      <c r="I544">
        <v>0.624</v>
      </c>
      <c r="J544">
        <v>0.31</v>
      </c>
      <c r="K544">
        <v>16.97</v>
      </c>
      <c r="L544">
        <v>98.92</v>
      </c>
      <c r="M544">
        <v>47.333333333333329</v>
      </c>
      <c r="N544">
        <v>8.5</v>
      </c>
      <c r="O544">
        <v>55.833333333333329</v>
      </c>
      <c r="P544">
        <v>8.2952179000000001E-2</v>
      </c>
      <c r="Q544" t="s">
        <v>116</v>
      </c>
      <c r="R544" s="1">
        <v>9.9500000000000011</v>
      </c>
      <c r="S544" s="9">
        <v>9.9500000000000011</v>
      </c>
    </row>
    <row r="545" spans="1:19" x14ac:dyDescent="0.2">
      <c r="A545">
        <v>545</v>
      </c>
      <c r="B545" t="s">
        <v>14</v>
      </c>
      <c r="C545">
        <v>2</v>
      </c>
      <c r="D545" t="s">
        <v>27</v>
      </c>
      <c r="E545">
        <v>2.548</v>
      </c>
      <c r="F545">
        <v>38.774999999999999</v>
      </c>
      <c r="G545">
        <v>15.217817896389324</v>
      </c>
      <c r="H545">
        <v>8</v>
      </c>
      <c r="I545">
        <v>0.624</v>
      </c>
      <c r="J545">
        <v>0.31</v>
      </c>
      <c r="K545">
        <v>16.97</v>
      </c>
      <c r="L545">
        <v>98.92</v>
      </c>
      <c r="M545">
        <v>47.333333333333329</v>
      </c>
      <c r="N545">
        <v>8.5</v>
      </c>
      <c r="O545">
        <v>55.833333333333329</v>
      </c>
      <c r="P545">
        <v>8.2952179000000001E-2</v>
      </c>
      <c r="Q545" t="s">
        <v>25</v>
      </c>
      <c r="R545" s="1">
        <v>13.75</v>
      </c>
      <c r="S545" s="9">
        <v>13.75</v>
      </c>
    </row>
    <row r="546" spans="1:19" x14ac:dyDescent="0.2">
      <c r="A546">
        <v>546</v>
      </c>
      <c r="B546" t="s">
        <v>14</v>
      </c>
      <c r="C546">
        <v>2</v>
      </c>
      <c r="D546" t="s">
        <v>27</v>
      </c>
      <c r="E546">
        <v>2.548</v>
      </c>
      <c r="F546">
        <v>38.774999999999999</v>
      </c>
      <c r="G546">
        <v>15.217817896389324</v>
      </c>
      <c r="H546">
        <v>8</v>
      </c>
      <c r="I546">
        <v>0.624</v>
      </c>
      <c r="J546">
        <v>0.31</v>
      </c>
      <c r="K546">
        <v>16.97</v>
      </c>
      <c r="L546">
        <v>98.92</v>
      </c>
      <c r="M546">
        <v>47.333333333333329</v>
      </c>
      <c r="N546">
        <v>8.5</v>
      </c>
      <c r="O546">
        <v>55.833333333333329</v>
      </c>
      <c r="P546">
        <v>8.2952179000000001E-2</v>
      </c>
      <c r="Q546" t="s">
        <v>117</v>
      </c>
      <c r="R546" s="1">
        <v>25.818181818181817</v>
      </c>
      <c r="S546" s="9">
        <v>25.818181818181817</v>
      </c>
    </row>
    <row r="547" spans="1:19" x14ac:dyDescent="0.2">
      <c r="A547">
        <v>547</v>
      </c>
      <c r="B547" t="s">
        <v>14</v>
      </c>
      <c r="C547">
        <v>2</v>
      </c>
      <c r="D547" t="s">
        <v>27</v>
      </c>
      <c r="E547">
        <v>2.548</v>
      </c>
      <c r="F547">
        <v>38.774999999999999</v>
      </c>
      <c r="G547">
        <v>15.217817896389324</v>
      </c>
      <c r="H547">
        <v>8</v>
      </c>
      <c r="I547">
        <v>0.624</v>
      </c>
      <c r="J547">
        <v>0.31</v>
      </c>
      <c r="K547">
        <v>16.97</v>
      </c>
      <c r="L547">
        <v>98.92</v>
      </c>
      <c r="M547">
        <v>47.333333333333329</v>
      </c>
      <c r="N547">
        <v>8.5</v>
      </c>
      <c r="O547">
        <v>55.833333333333329</v>
      </c>
      <c r="P547">
        <v>0.124446</v>
      </c>
      <c r="Q547" t="s">
        <v>2</v>
      </c>
      <c r="R547" s="1">
        <v>1.78</v>
      </c>
      <c r="S547" s="9">
        <v>1.78</v>
      </c>
    </row>
    <row r="548" spans="1:19" x14ac:dyDescent="0.2">
      <c r="A548">
        <v>548</v>
      </c>
      <c r="B548" t="s">
        <v>14</v>
      </c>
      <c r="C548">
        <v>2</v>
      </c>
      <c r="D548" t="s">
        <v>27</v>
      </c>
      <c r="E548">
        <v>2.548</v>
      </c>
      <c r="F548">
        <v>38.774999999999999</v>
      </c>
      <c r="G548">
        <v>15.217817896389324</v>
      </c>
      <c r="H548">
        <v>8</v>
      </c>
      <c r="I548">
        <v>0.624</v>
      </c>
      <c r="J548">
        <v>0.31</v>
      </c>
      <c r="K548">
        <v>16.97</v>
      </c>
      <c r="L548">
        <v>98.92</v>
      </c>
      <c r="M548">
        <v>47.333333333333329</v>
      </c>
      <c r="N548">
        <v>8.5</v>
      </c>
      <c r="O548">
        <v>55.833333333333329</v>
      </c>
      <c r="P548">
        <v>0.124446</v>
      </c>
      <c r="Q548" t="s">
        <v>3</v>
      </c>
      <c r="R548" s="1">
        <v>3.2</v>
      </c>
      <c r="S548" s="9">
        <v>3.2</v>
      </c>
    </row>
    <row r="549" spans="1:19" x14ac:dyDescent="0.2">
      <c r="A549">
        <v>549</v>
      </c>
      <c r="B549" t="s">
        <v>14</v>
      </c>
      <c r="C549">
        <v>2</v>
      </c>
      <c r="D549" t="s">
        <v>27</v>
      </c>
      <c r="E549">
        <v>2.548</v>
      </c>
      <c r="F549">
        <v>38.774999999999999</v>
      </c>
      <c r="G549">
        <v>15.217817896389324</v>
      </c>
      <c r="H549">
        <v>8</v>
      </c>
      <c r="I549">
        <v>0.624</v>
      </c>
      <c r="J549">
        <v>0.31</v>
      </c>
      <c r="K549">
        <v>16.97</v>
      </c>
      <c r="L549">
        <v>98.92</v>
      </c>
      <c r="M549">
        <v>47.333333333333329</v>
      </c>
      <c r="N549">
        <v>8.5</v>
      </c>
      <c r="O549">
        <v>55.833333333333329</v>
      </c>
      <c r="P549">
        <v>0.124446</v>
      </c>
      <c r="Q549" t="s">
        <v>4</v>
      </c>
      <c r="R549" s="1">
        <v>3.65</v>
      </c>
      <c r="S549" s="9">
        <v>3.65</v>
      </c>
    </row>
    <row r="550" spans="1:19" x14ac:dyDescent="0.2">
      <c r="A550">
        <v>550</v>
      </c>
      <c r="B550" t="s">
        <v>14</v>
      </c>
      <c r="C550">
        <v>2</v>
      </c>
      <c r="D550" t="s">
        <v>27</v>
      </c>
      <c r="E550">
        <v>2.548</v>
      </c>
      <c r="F550">
        <v>38.774999999999999</v>
      </c>
      <c r="G550">
        <v>15.217817896389324</v>
      </c>
      <c r="H550">
        <v>8</v>
      </c>
      <c r="I550">
        <v>0.624</v>
      </c>
      <c r="J550">
        <v>0.31</v>
      </c>
      <c r="K550">
        <v>16.97</v>
      </c>
      <c r="L550">
        <v>98.92</v>
      </c>
      <c r="M550">
        <v>47.333333333333329</v>
      </c>
      <c r="N550">
        <v>8.5</v>
      </c>
      <c r="O550">
        <v>55.833333333333329</v>
      </c>
      <c r="P550">
        <v>0.124446</v>
      </c>
      <c r="Q550" t="s">
        <v>5</v>
      </c>
      <c r="R550" s="1">
        <v>4.3000000000000007</v>
      </c>
      <c r="S550" s="9">
        <v>4.3000000000000007</v>
      </c>
    </row>
    <row r="551" spans="1:19" x14ac:dyDescent="0.2">
      <c r="A551">
        <v>551</v>
      </c>
      <c r="B551" t="s">
        <v>14</v>
      </c>
      <c r="C551">
        <v>2</v>
      </c>
      <c r="D551" t="s">
        <v>27</v>
      </c>
      <c r="E551">
        <v>2.548</v>
      </c>
      <c r="F551">
        <v>38.774999999999999</v>
      </c>
      <c r="G551">
        <v>15.217817896389324</v>
      </c>
      <c r="H551">
        <v>8</v>
      </c>
      <c r="I551">
        <v>0.624</v>
      </c>
      <c r="J551">
        <v>0.31</v>
      </c>
      <c r="K551">
        <v>16.97</v>
      </c>
      <c r="L551">
        <v>98.92</v>
      </c>
      <c r="M551">
        <v>47.333333333333329</v>
      </c>
      <c r="N551">
        <v>8.5</v>
      </c>
      <c r="O551">
        <v>55.833333333333329</v>
      </c>
      <c r="P551">
        <v>0.124446</v>
      </c>
      <c r="Q551" t="s">
        <v>22</v>
      </c>
      <c r="R551" s="1">
        <v>6.95</v>
      </c>
      <c r="S551" s="9">
        <v>6.95</v>
      </c>
    </row>
    <row r="552" spans="1:19" x14ac:dyDescent="0.2">
      <c r="A552">
        <v>552</v>
      </c>
      <c r="B552" t="s">
        <v>14</v>
      </c>
      <c r="C552">
        <v>2</v>
      </c>
      <c r="D552" t="s">
        <v>27</v>
      </c>
      <c r="E552">
        <v>2.548</v>
      </c>
      <c r="F552">
        <v>38.774999999999999</v>
      </c>
      <c r="G552">
        <v>15.217817896389324</v>
      </c>
      <c r="H552">
        <v>8</v>
      </c>
      <c r="I552">
        <v>0.624</v>
      </c>
      <c r="J552">
        <v>0.31</v>
      </c>
      <c r="K552">
        <v>16.97</v>
      </c>
      <c r="L552">
        <v>98.92</v>
      </c>
      <c r="M552">
        <v>47.333333333333329</v>
      </c>
      <c r="N552">
        <v>8.5</v>
      </c>
      <c r="O552">
        <v>55.833333333333329</v>
      </c>
      <c r="P552">
        <v>0.124446</v>
      </c>
      <c r="Q552" t="s">
        <v>104</v>
      </c>
      <c r="R552" s="1">
        <v>6.6</v>
      </c>
      <c r="S552" s="9">
        <v>6.6</v>
      </c>
    </row>
    <row r="553" spans="1:19" x14ac:dyDescent="0.2">
      <c r="A553">
        <v>553</v>
      </c>
      <c r="B553" t="s">
        <v>14</v>
      </c>
      <c r="C553">
        <v>2</v>
      </c>
      <c r="D553" t="s">
        <v>27</v>
      </c>
      <c r="E553">
        <v>2.548</v>
      </c>
      <c r="F553">
        <v>38.774999999999999</v>
      </c>
      <c r="G553">
        <v>15.217817896389324</v>
      </c>
      <c r="H553">
        <v>8</v>
      </c>
      <c r="I553">
        <v>0.624</v>
      </c>
      <c r="J553">
        <v>0.31</v>
      </c>
      <c r="K553">
        <v>16.97</v>
      </c>
      <c r="L553">
        <v>98.92</v>
      </c>
      <c r="M553">
        <v>47.333333333333329</v>
      </c>
      <c r="N553">
        <v>8.5</v>
      </c>
      <c r="O553">
        <v>55.833333333333329</v>
      </c>
      <c r="P553">
        <v>0.124446</v>
      </c>
      <c r="Q553" t="s">
        <v>105</v>
      </c>
      <c r="R553" s="1">
        <v>0.4</v>
      </c>
      <c r="S553" s="9">
        <v>0.4</v>
      </c>
    </row>
    <row r="554" spans="1:19" x14ac:dyDescent="0.2">
      <c r="A554">
        <v>554</v>
      </c>
      <c r="B554" t="s">
        <v>14</v>
      </c>
      <c r="C554">
        <v>2</v>
      </c>
      <c r="D554" t="s">
        <v>27</v>
      </c>
      <c r="E554">
        <v>2.548</v>
      </c>
      <c r="F554">
        <v>38.774999999999999</v>
      </c>
      <c r="G554">
        <v>15.217817896389324</v>
      </c>
      <c r="H554">
        <v>8</v>
      </c>
      <c r="I554">
        <v>0.624</v>
      </c>
      <c r="J554">
        <v>0.31</v>
      </c>
      <c r="K554">
        <v>16.97</v>
      </c>
      <c r="L554">
        <v>98.92</v>
      </c>
      <c r="M554">
        <v>47.3333333333333</v>
      </c>
      <c r="N554">
        <v>8.5</v>
      </c>
      <c r="O554">
        <v>55.8333333333333</v>
      </c>
      <c r="P554">
        <v>0.124446</v>
      </c>
      <c r="Q554" t="s">
        <v>102</v>
      </c>
      <c r="R554" s="1">
        <v>4.9800000000000004</v>
      </c>
      <c r="S554" s="9">
        <v>4.9800000000000004</v>
      </c>
    </row>
    <row r="555" spans="1:19" x14ac:dyDescent="0.2">
      <c r="A555">
        <v>555</v>
      </c>
      <c r="B555" t="s">
        <v>14</v>
      </c>
      <c r="C555">
        <v>2</v>
      </c>
      <c r="D555" t="s">
        <v>27</v>
      </c>
      <c r="E555">
        <v>2.548</v>
      </c>
      <c r="F555">
        <v>38.774999999999999</v>
      </c>
      <c r="G555">
        <v>15.217817896389324</v>
      </c>
      <c r="H555">
        <v>8</v>
      </c>
      <c r="I555">
        <v>0.624</v>
      </c>
      <c r="J555">
        <v>0.31</v>
      </c>
      <c r="K555">
        <v>16.97</v>
      </c>
      <c r="L555">
        <v>98.92</v>
      </c>
      <c r="M555">
        <v>47.3333333333333</v>
      </c>
      <c r="N555">
        <v>8.5</v>
      </c>
      <c r="O555">
        <v>55.8333333333333</v>
      </c>
      <c r="P555">
        <v>0.124446</v>
      </c>
      <c r="Q555" t="s">
        <v>103</v>
      </c>
      <c r="R555" s="1">
        <v>14.900000000000002</v>
      </c>
      <c r="S555" s="9">
        <v>14.900000000000002</v>
      </c>
    </row>
    <row r="556" spans="1:19" x14ac:dyDescent="0.2">
      <c r="A556">
        <v>556</v>
      </c>
      <c r="B556" t="s">
        <v>14</v>
      </c>
      <c r="C556">
        <v>2</v>
      </c>
      <c r="D556" t="s">
        <v>27</v>
      </c>
      <c r="E556">
        <v>2.548</v>
      </c>
      <c r="F556">
        <v>38.774999999999999</v>
      </c>
      <c r="G556">
        <v>15.217817896389324</v>
      </c>
      <c r="H556">
        <v>8</v>
      </c>
      <c r="I556">
        <v>0.624</v>
      </c>
      <c r="J556">
        <v>0.31</v>
      </c>
      <c r="K556">
        <v>16.97</v>
      </c>
      <c r="L556">
        <v>98.92</v>
      </c>
      <c r="M556">
        <v>47.3333333333333</v>
      </c>
      <c r="N556">
        <v>8.5</v>
      </c>
      <c r="O556">
        <v>55.8333333333333</v>
      </c>
      <c r="P556">
        <v>0.124446</v>
      </c>
      <c r="Q556" t="s">
        <v>120</v>
      </c>
      <c r="R556" s="1">
        <v>19.880000000000003</v>
      </c>
      <c r="S556" s="9">
        <v>19.880000000000003</v>
      </c>
    </row>
    <row r="557" spans="1:19" x14ac:dyDescent="0.2">
      <c r="A557">
        <v>557</v>
      </c>
      <c r="B557" t="s">
        <v>14</v>
      </c>
      <c r="C557">
        <v>2</v>
      </c>
      <c r="D557" t="s">
        <v>27</v>
      </c>
      <c r="E557">
        <v>2.548</v>
      </c>
      <c r="F557">
        <v>38.774999999999999</v>
      </c>
      <c r="G557">
        <v>15.217817896389324</v>
      </c>
      <c r="H557">
        <v>8</v>
      </c>
      <c r="I557">
        <v>0.624</v>
      </c>
      <c r="J557">
        <v>0.31</v>
      </c>
      <c r="K557">
        <v>16.97</v>
      </c>
      <c r="L557">
        <v>98.92</v>
      </c>
      <c r="M557">
        <v>47.333333333333329</v>
      </c>
      <c r="N557">
        <v>8.5</v>
      </c>
      <c r="O557">
        <v>55.833333333333329</v>
      </c>
      <c r="P557">
        <v>0.124446</v>
      </c>
      <c r="Q557" t="s">
        <v>33</v>
      </c>
      <c r="R557" s="1">
        <v>7</v>
      </c>
      <c r="S557" s="9">
        <v>7</v>
      </c>
    </row>
    <row r="558" spans="1:19" x14ac:dyDescent="0.2">
      <c r="A558">
        <v>558</v>
      </c>
      <c r="B558" t="s">
        <v>14</v>
      </c>
      <c r="C558">
        <v>2</v>
      </c>
      <c r="D558" t="s">
        <v>27</v>
      </c>
      <c r="E558">
        <v>2.548</v>
      </c>
      <c r="F558">
        <v>38.774999999999999</v>
      </c>
      <c r="G558">
        <v>15.217817896389324</v>
      </c>
      <c r="H558">
        <v>8</v>
      </c>
      <c r="I558">
        <v>0.624</v>
      </c>
      <c r="J558">
        <v>0.31</v>
      </c>
      <c r="K558">
        <v>16.97</v>
      </c>
      <c r="L558">
        <v>98.92</v>
      </c>
      <c r="M558">
        <v>47.333333333333329</v>
      </c>
      <c r="N558">
        <v>8.5</v>
      </c>
      <c r="O558">
        <v>55.833333333333329</v>
      </c>
      <c r="P558">
        <v>0.124446</v>
      </c>
      <c r="Q558" t="s">
        <v>116</v>
      </c>
      <c r="R558" s="1">
        <v>18.25</v>
      </c>
      <c r="S558" s="9">
        <v>18.25</v>
      </c>
    </row>
    <row r="559" spans="1:19" x14ac:dyDescent="0.2">
      <c r="A559">
        <v>559</v>
      </c>
      <c r="B559" t="s">
        <v>14</v>
      </c>
      <c r="C559">
        <v>2</v>
      </c>
      <c r="D559" t="s">
        <v>27</v>
      </c>
      <c r="E559">
        <v>2.548</v>
      </c>
      <c r="F559">
        <v>38.774999999999999</v>
      </c>
      <c r="G559">
        <v>15.217817896389324</v>
      </c>
      <c r="H559">
        <v>8</v>
      </c>
      <c r="I559">
        <v>0.624</v>
      </c>
      <c r="J559">
        <v>0.31</v>
      </c>
      <c r="K559">
        <v>16.97</v>
      </c>
      <c r="L559">
        <v>98.92</v>
      </c>
      <c r="M559">
        <v>47.333333333333329</v>
      </c>
      <c r="N559">
        <v>8.5</v>
      </c>
      <c r="O559">
        <v>55.833333333333329</v>
      </c>
      <c r="P559">
        <v>0.124446</v>
      </c>
      <c r="Q559" t="s">
        <v>25</v>
      </c>
      <c r="R559" s="1">
        <v>26.880000000000003</v>
      </c>
      <c r="S559" s="9">
        <v>26.880000000000003</v>
      </c>
    </row>
    <row r="560" spans="1:19" x14ac:dyDescent="0.2">
      <c r="A560">
        <v>560</v>
      </c>
      <c r="B560" t="s">
        <v>14</v>
      </c>
      <c r="C560">
        <v>2</v>
      </c>
      <c r="D560" t="s">
        <v>27</v>
      </c>
      <c r="E560">
        <v>2.548</v>
      </c>
      <c r="F560">
        <v>38.774999999999999</v>
      </c>
      <c r="G560">
        <v>15.217817896389324</v>
      </c>
      <c r="H560">
        <v>8</v>
      </c>
      <c r="I560">
        <v>0.624</v>
      </c>
      <c r="J560">
        <v>0.31</v>
      </c>
      <c r="K560">
        <v>16.97</v>
      </c>
      <c r="L560">
        <v>98.92</v>
      </c>
      <c r="M560">
        <v>47.333333333333329</v>
      </c>
      <c r="N560">
        <v>8.5</v>
      </c>
      <c r="O560">
        <v>55.833333333333329</v>
      </c>
      <c r="P560">
        <v>0.124446</v>
      </c>
      <c r="Q560" t="s">
        <v>117</v>
      </c>
      <c r="R560" s="1">
        <v>26.041666666666664</v>
      </c>
      <c r="S560" s="9">
        <v>26.041666666666664</v>
      </c>
    </row>
    <row r="561" spans="1:19" x14ac:dyDescent="0.2">
      <c r="A561">
        <v>561</v>
      </c>
      <c r="B561" t="s">
        <v>14</v>
      </c>
      <c r="C561">
        <v>2</v>
      </c>
      <c r="D561" t="s">
        <v>27</v>
      </c>
      <c r="E561">
        <v>2.548</v>
      </c>
      <c r="F561">
        <v>38.774999999999999</v>
      </c>
      <c r="G561">
        <v>15.217817896389324</v>
      </c>
      <c r="H561">
        <v>8</v>
      </c>
      <c r="I561">
        <v>0.624</v>
      </c>
      <c r="J561">
        <v>0.31</v>
      </c>
      <c r="K561">
        <v>16.97</v>
      </c>
      <c r="L561">
        <v>98.92</v>
      </c>
      <c r="M561">
        <v>47.333333333333329</v>
      </c>
      <c r="N561">
        <v>8.5</v>
      </c>
      <c r="O561">
        <v>55.833333333333329</v>
      </c>
      <c r="P561">
        <v>0.13018450000000001</v>
      </c>
      <c r="Q561" t="s">
        <v>2</v>
      </c>
      <c r="R561" s="1">
        <v>0</v>
      </c>
      <c r="S561" s="9">
        <v>0</v>
      </c>
    </row>
    <row r="562" spans="1:19" x14ac:dyDescent="0.2">
      <c r="A562">
        <v>562</v>
      </c>
      <c r="B562" t="s">
        <v>14</v>
      </c>
      <c r="C562">
        <v>2</v>
      </c>
      <c r="D562" t="s">
        <v>27</v>
      </c>
      <c r="E562">
        <v>2.548</v>
      </c>
      <c r="F562">
        <v>38.774999999999999</v>
      </c>
      <c r="G562">
        <v>15.217817896389324</v>
      </c>
      <c r="H562">
        <v>8</v>
      </c>
      <c r="I562">
        <v>0.624</v>
      </c>
      <c r="J562">
        <v>0.31</v>
      </c>
      <c r="K562">
        <v>16.97</v>
      </c>
      <c r="L562">
        <v>98.92</v>
      </c>
      <c r="M562">
        <v>47.333333333333329</v>
      </c>
      <c r="N562">
        <v>8.5</v>
      </c>
      <c r="O562">
        <v>55.833333333333329</v>
      </c>
      <c r="P562">
        <v>0.13018450000000001</v>
      </c>
      <c r="Q562" t="s">
        <v>3</v>
      </c>
      <c r="R562" s="1">
        <v>0.47</v>
      </c>
      <c r="S562" s="9">
        <v>0.47</v>
      </c>
    </row>
    <row r="563" spans="1:19" x14ac:dyDescent="0.2">
      <c r="A563">
        <v>563</v>
      </c>
      <c r="B563" t="s">
        <v>14</v>
      </c>
      <c r="C563">
        <v>2</v>
      </c>
      <c r="D563" t="s">
        <v>27</v>
      </c>
      <c r="E563">
        <v>2.548</v>
      </c>
      <c r="F563">
        <v>38.774999999999999</v>
      </c>
      <c r="G563">
        <v>15.217817896389324</v>
      </c>
      <c r="H563">
        <v>8</v>
      </c>
      <c r="I563">
        <v>0.624</v>
      </c>
      <c r="J563">
        <v>0.31</v>
      </c>
      <c r="K563">
        <v>16.97</v>
      </c>
      <c r="L563">
        <v>98.92</v>
      </c>
      <c r="M563">
        <v>47.333333333333329</v>
      </c>
      <c r="N563">
        <v>8.5</v>
      </c>
      <c r="O563">
        <v>55.833333333333329</v>
      </c>
      <c r="P563">
        <v>0.13018450000000001</v>
      </c>
      <c r="Q563" t="s">
        <v>4</v>
      </c>
      <c r="R563" s="1">
        <v>0.8</v>
      </c>
      <c r="S563" s="9">
        <v>0.8</v>
      </c>
    </row>
    <row r="564" spans="1:19" x14ac:dyDescent="0.2">
      <c r="A564">
        <v>564</v>
      </c>
      <c r="B564" t="s">
        <v>14</v>
      </c>
      <c r="C564">
        <v>2</v>
      </c>
      <c r="D564" t="s">
        <v>27</v>
      </c>
      <c r="E564">
        <v>2.548</v>
      </c>
      <c r="F564">
        <v>38.774999999999999</v>
      </c>
      <c r="G564">
        <v>15.217817896389324</v>
      </c>
      <c r="H564">
        <v>8</v>
      </c>
      <c r="I564">
        <v>0.624</v>
      </c>
      <c r="J564">
        <v>0.31</v>
      </c>
      <c r="K564">
        <v>16.97</v>
      </c>
      <c r="L564">
        <v>98.92</v>
      </c>
      <c r="M564">
        <v>47.333333333333329</v>
      </c>
      <c r="N564">
        <v>8.5</v>
      </c>
      <c r="O564">
        <v>55.833333333333329</v>
      </c>
      <c r="P564">
        <v>0.13018450000000001</v>
      </c>
      <c r="Q564" t="s">
        <v>5</v>
      </c>
      <c r="R564" s="1">
        <v>1.6000000000000003</v>
      </c>
      <c r="S564" s="9">
        <v>1.6000000000000003</v>
      </c>
    </row>
    <row r="565" spans="1:19" x14ac:dyDescent="0.2">
      <c r="A565">
        <v>565</v>
      </c>
      <c r="B565" t="s">
        <v>14</v>
      </c>
      <c r="C565">
        <v>2</v>
      </c>
      <c r="D565" t="s">
        <v>27</v>
      </c>
      <c r="E565">
        <v>2.548</v>
      </c>
      <c r="F565">
        <v>38.774999999999999</v>
      </c>
      <c r="G565">
        <v>15.217817896389324</v>
      </c>
      <c r="H565">
        <v>8</v>
      </c>
      <c r="I565">
        <v>0.624</v>
      </c>
      <c r="J565">
        <v>0.31</v>
      </c>
      <c r="K565">
        <v>16.97</v>
      </c>
      <c r="L565">
        <v>98.92</v>
      </c>
      <c r="M565">
        <v>47.333333333333329</v>
      </c>
      <c r="N565">
        <v>8.5</v>
      </c>
      <c r="O565">
        <v>55.833333333333329</v>
      </c>
      <c r="P565">
        <v>0.13018450000000001</v>
      </c>
      <c r="Q565" t="s">
        <v>22</v>
      </c>
      <c r="R565" s="1">
        <v>2.6666666666666665</v>
      </c>
      <c r="S565" s="9">
        <v>2.6666666666666665</v>
      </c>
    </row>
    <row r="566" spans="1:19" x14ac:dyDescent="0.2">
      <c r="A566">
        <v>566</v>
      </c>
      <c r="B566" t="s">
        <v>14</v>
      </c>
      <c r="C566">
        <v>2</v>
      </c>
      <c r="D566" t="s">
        <v>27</v>
      </c>
      <c r="E566">
        <v>2.548</v>
      </c>
      <c r="F566">
        <v>38.774999999999999</v>
      </c>
      <c r="G566">
        <v>15.217817896389324</v>
      </c>
      <c r="H566">
        <v>8</v>
      </c>
      <c r="I566">
        <v>0.624</v>
      </c>
      <c r="J566">
        <v>0.31</v>
      </c>
      <c r="K566">
        <v>16.97</v>
      </c>
      <c r="L566">
        <v>98.92</v>
      </c>
      <c r="M566">
        <v>47.333333333333329</v>
      </c>
      <c r="N566">
        <v>8.5</v>
      </c>
      <c r="O566">
        <v>55.833333333333329</v>
      </c>
      <c r="P566">
        <v>0.13018450000000001</v>
      </c>
      <c r="Q566" t="s">
        <v>104</v>
      </c>
      <c r="R566" s="1">
        <v>4.4000000000000004</v>
      </c>
      <c r="S566" s="9">
        <v>4.4000000000000004</v>
      </c>
    </row>
    <row r="567" spans="1:19" x14ac:dyDescent="0.2">
      <c r="A567">
        <v>567</v>
      </c>
      <c r="B567" t="s">
        <v>14</v>
      </c>
      <c r="C567">
        <v>2</v>
      </c>
      <c r="D567" t="s">
        <v>27</v>
      </c>
      <c r="E567">
        <v>2.548</v>
      </c>
      <c r="F567">
        <v>38.774999999999999</v>
      </c>
      <c r="G567">
        <v>15.217817896389324</v>
      </c>
      <c r="H567">
        <v>8</v>
      </c>
      <c r="I567">
        <v>0.624</v>
      </c>
      <c r="J567">
        <v>0.31</v>
      </c>
      <c r="K567">
        <v>16.97</v>
      </c>
      <c r="L567">
        <v>98.92</v>
      </c>
      <c r="M567">
        <v>47.333333333333329</v>
      </c>
      <c r="N567">
        <v>8.5</v>
      </c>
      <c r="O567">
        <v>55.833333333333329</v>
      </c>
      <c r="P567">
        <v>0.13018450000000001</v>
      </c>
      <c r="Q567" t="s">
        <v>105</v>
      </c>
      <c r="R567" s="1">
        <v>0.73333333333333339</v>
      </c>
      <c r="S567" s="9">
        <v>0.73333333333333339</v>
      </c>
    </row>
    <row r="568" spans="1:19" x14ac:dyDescent="0.2">
      <c r="A568">
        <v>568</v>
      </c>
      <c r="B568" t="s">
        <v>14</v>
      </c>
      <c r="C568">
        <v>2</v>
      </c>
      <c r="D568" t="s">
        <v>27</v>
      </c>
      <c r="E568">
        <v>2.548</v>
      </c>
      <c r="F568">
        <v>38.774999999999999</v>
      </c>
      <c r="G568">
        <v>15.217817896389324</v>
      </c>
      <c r="H568">
        <v>8</v>
      </c>
      <c r="I568">
        <v>0.624</v>
      </c>
      <c r="J568">
        <v>0.31</v>
      </c>
      <c r="K568">
        <v>16.97</v>
      </c>
      <c r="L568">
        <v>98.92</v>
      </c>
      <c r="M568">
        <v>47.3333333333333</v>
      </c>
      <c r="N568">
        <v>8.5</v>
      </c>
      <c r="O568">
        <v>55.8333333333333</v>
      </c>
      <c r="P568">
        <v>0.13018450000000001</v>
      </c>
      <c r="Q568" t="s">
        <v>102</v>
      </c>
      <c r="R568" s="1">
        <v>0.47</v>
      </c>
      <c r="S568" s="9">
        <v>0.47</v>
      </c>
    </row>
    <row r="569" spans="1:19" x14ac:dyDescent="0.2">
      <c r="A569">
        <v>569</v>
      </c>
      <c r="B569" t="s">
        <v>14</v>
      </c>
      <c r="C569">
        <v>2</v>
      </c>
      <c r="D569" t="s">
        <v>27</v>
      </c>
      <c r="E569">
        <v>2.548</v>
      </c>
      <c r="F569">
        <v>38.774999999999999</v>
      </c>
      <c r="G569">
        <v>15.217817896389324</v>
      </c>
      <c r="H569">
        <v>8</v>
      </c>
      <c r="I569">
        <v>0.624</v>
      </c>
      <c r="J569">
        <v>0.31</v>
      </c>
      <c r="K569">
        <v>16.97</v>
      </c>
      <c r="L569">
        <v>98.92</v>
      </c>
      <c r="M569">
        <v>47.3333333333333</v>
      </c>
      <c r="N569">
        <v>8.5</v>
      </c>
      <c r="O569">
        <v>55.8333333333333</v>
      </c>
      <c r="P569">
        <v>0.13018450000000001</v>
      </c>
      <c r="Q569" t="s">
        <v>103</v>
      </c>
      <c r="R569" s="1">
        <v>5.0666666666666664</v>
      </c>
      <c r="S569" s="9">
        <v>5.0666666666666664</v>
      </c>
    </row>
    <row r="570" spans="1:19" x14ac:dyDescent="0.2">
      <c r="A570">
        <v>570</v>
      </c>
      <c r="B570" t="s">
        <v>14</v>
      </c>
      <c r="C570">
        <v>2</v>
      </c>
      <c r="D570" t="s">
        <v>27</v>
      </c>
      <c r="E570">
        <v>2.548</v>
      </c>
      <c r="F570">
        <v>38.774999999999999</v>
      </c>
      <c r="G570">
        <v>15.217817896389324</v>
      </c>
      <c r="H570">
        <v>8</v>
      </c>
      <c r="I570">
        <v>0.624</v>
      </c>
      <c r="J570">
        <v>0.31</v>
      </c>
      <c r="K570">
        <v>16.97</v>
      </c>
      <c r="L570">
        <v>98.92</v>
      </c>
      <c r="M570">
        <v>47.3333333333333</v>
      </c>
      <c r="N570">
        <v>8.5</v>
      </c>
      <c r="O570">
        <v>55.8333333333333</v>
      </c>
      <c r="P570">
        <v>0.13018450000000001</v>
      </c>
      <c r="Q570" t="s">
        <v>120</v>
      </c>
      <c r="R570" s="1">
        <v>5.5366666666666671</v>
      </c>
      <c r="S570" s="9">
        <v>5.5366666666666671</v>
      </c>
    </row>
    <row r="571" spans="1:19" x14ac:dyDescent="0.2">
      <c r="A571">
        <v>571</v>
      </c>
      <c r="B571" t="s">
        <v>14</v>
      </c>
      <c r="C571">
        <v>2</v>
      </c>
      <c r="D571" t="s">
        <v>27</v>
      </c>
      <c r="E571">
        <v>2.548</v>
      </c>
      <c r="F571">
        <v>38.774999999999999</v>
      </c>
      <c r="G571">
        <v>15.217817896389324</v>
      </c>
      <c r="H571">
        <v>8</v>
      </c>
      <c r="I571">
        <v>0.624</v>
      </c>
      <c r="J571">
        <v>0.31</v>
      </c>
      <c r="K571">
        <v>16.97</v>
      </c>
      <c r="L571">
        <v>98.92</v>
      </c>
      <c r="M571">
        <v>47.333333333333329</v>
      </c>
      <c r="N571">
        <v>8.5</v>
      </c>
      <c r="O571">
        <v>55.833333333333329</v>
      </c>
      <c r="P571">
        <v>0.13018450000000001</v>
      </c>
      <c r="Q571" t="s">
        <v>33</v>
      </c>
      <c r="R571" s="1">
        <v>5.1333333333333337</v>
      </c>
      <c r="S571" s="9">
        <v>5.1333333333333337</v>
      </c>
    </row>
    <row r="572" spans="1:19" x14ac:dyDescent="0.2">
      <c r="A572">
        <v>572</v>
      </c>
      <c r="B572" t="s">
        <v>14</v>
      </c>
      <c r="C572">
        <v>2</v>
      </c>
      <c r="D572" t="s">
        <v>27</v>
      </c>
      <c r="E572">
        <v>2.548</v>
      </c>
      <c r="F572">
        <v>38.774999999999999</v>
      </c>
      <c r="G572">
        <v>15.217817896389324</v>
      </c>
      <c r="H572">
        <v>8</v>
      </c>
      <c r="I572">
        <v>0.624</v>
      </c>
      <c r="J572">
        <v>0.31</v>
      </c>
      <c r="K572">
        <v>16.97</v>
      </c>
      <c r="L572">
        <v>98.92</v>
      </c>
      <c r="M572">
        <v>47.333333333333329</v>
      </c>
      <c r="N572">
        <v>8.5</v>
      </c>
      <c r="O572">
        <v>55.833333333333329</v>
      </c>
      <c r="P572">
        <v>0.13018450000000001</v>
      </c>
      <c r="Q572" t="s">
        <v>116</v>
      </c>
      <c r="R572" s="1">
        <v>9.4000000000000021</v>
      </c>
      <c r="S572" s="9">
        <v>9.4000000000000021</v>
      </c>
    </row>
    <row r="573" spans="1:19" x14ac:dyDescent="0.2">
      <c r="A573">
        <v>573</v>
      </c>
      <c r="B573" t="s">
        <v>14</v>
      </c>
      <c r="C573">
        <v>2</v>
      </c>
      <c r="D573" t="s">
        <v>27</v>
      </c>
      <c r="E573">
        <v>2.548</v>
      </c>
      <c r="F573">
        <v>38.774999999999999</v>
      </c>
      <c r="G573">
        <v>15.217817896389324</v>
      </c>
      <c r="H573">
        <v>8</v>
      </c>
      <c r="I573">
        <v>0.624</v>
      </c>
      <c r="J573">
        <v>0.31</v>
      </c>
      <c r="K573">
        <v>16.97</v>
      </c>
      <c r="L573">
        <v>98.92</v>
      </c>
      <c r="M573">
        <v>47.333333333333329</v>
      </c>
      <c r="N573">
        <v>8.5</v>
      </c>
      <c r="O573">
        <v>55.833333333333329</v>
      </c>
      <c r="P573">
        <v>0.13018450000000001</v>
      </c>
      <c r="Q573" t="s">
        <v>25</v>
      </c>
      <c r="R573" s="1">
        <v>10.670000000000002</v>
      </c>
      <c r="S573" s="9">
        <v>10.670000000000002</v>
      </c>
    </row>
    <row r="574" spans="1:19" x14ac:dyDescent="0.2">
      <c r="A574">
        <v>574</v>
      </c>
      <c r="B574" t="s">
        <v>14</v>
      </c>
      <c r="C574">
        <v>2</v>
      </c>
      <c r="D574" t="s">
        <v>27</v>
      </c>
      <c r="E574">
        <v>2.548</v>
      </c>
      <c r="F574">
        <v>38.774999999999999</v>
      </c>
      <c r="G574">
        <v>15.217817896389324</v>
      </c>
      <c r="H574">
        <v>8</v>
      </c>
      <c r="I574">
        <v>0.624</v>
      </c>
      <c r="J574">
        <v>0.31</v>
      </c>
      <c r="K574">
        <v>16.97</v>
      </c>
      <c r="L574">
        <v>98.92</v>
      </c>
      <c r="M574">
        <v>47.333333333333329</v>
      </c>
      <c r="N574">
        <v>8.5</v>
      </c>
      <c r="O574">
        <v>55.833333333333329</v>
      </c>
      <c r="P574">
        <v>0.13018450000000001</v>
      </c>
      <c r="Q574" t="s">
        <v>117</v>
      </c>
      <c r="R574" s="1">
        <v>48.109965635738824</v>
      </c>
      <c r="S574" s="9">
        <v>48.109965635738824</v>
      </c>
    </row>
    <row r="575" spans="1:19" x14ac:dyDescent="0.2">
      <c r="A575">
        <v>575</v>
      </c>
      <c r="B575" t="s">
        <v>14</v>
      </c>
      <c r="C575">
        <v>2</v>
      </c>
      <c r="D575" t="s">
        <v>27</v>
      </c>
      <c r="E575">
        <v>2.548</v>
      </c>
      <c r="F575">
        <v>38.774999999999999</v>
      </c>
      <c r="G575">
        <v>15.217817896389324</v>
      </c>
      <c r="H575">
        <v>8</v>
      </c>
      <c r="I575">
        <v>0.624</v>
      </c>
      <c r="J575">
        <v>0.31</v>
      </c>
      <c r="K575">
        <v>16.97</v>
      </c>
      <c r="L575">
        <v>98.92</v>
      </c>
      <c r="M575">
        <v>47.333333333333329</v>
      </c>
      <c r="N575">
        <v>8.5</v>
      </c>
      <c r="O575">
        <v>55.833333333333329</v>
      </c>
      <c r="P575">
        <v>8.2074284999999997E-2</v>
      </c>
      <c r="Q575" t="s">
        <v>2</v>
      </c>
      <c r="R575" s="1">
        <v>2.0699999999999998</v>
      </c>
      <c r="S575" s="9">
        <v>2.0699999999999998</v>
      </c>
    </row>
    <row r="576" spans="1:19" x14ac:dyDescent="0.2">
      <c r="A576">
        <v>576</v>
      </c>
      <c r="B576" t="s">
        <v>14</v>
      </c>
      <c r="C576">
        <v>2</v>
      </c>
      <c r="D576" t="s">
        <v>27</v>
      </c>
      <c r="E576">
        <v>2.548</v>
      </c>
      <c r="F576">
        <v>38.774999999999999</v>
      </c>
      <c r="G576">
        <v>15.217817896389324</v>
      </c>
      <c r="H576">
        <v>8</v>
      </c>
      <c r="I576">
        <v>0.624</v>
      </c>
      <c r="J576">
        <v>0.31</v>
      </c>
      <c r="K576">
        <v>16.97</v>
      </c>
      <c r="L576">
        <v>98.92</v>
      </c>
      <c r="M576">
        <v>47.333333333333329</v>
      </c>
      <c r="N576">
        <v>8.5</v>
      </c>
      <c r="O576">
        <v>55.833333333333329</v>
      </c>
      <c r="P576">
        <v>8.2074284999999997E-2</v>
      </c>
      <c r="Q576" t="s">
        <v>3</v>
      </c>
      <c r="R576" s="1">
        <v>1</v>
      </c>
      <c r="S576" s="9">
        <v>1</v>
      </c>
    </row>
    <row r="577" spans="1:19" x14ac:dyDescent="0.2">
      <c r="A577">
        <v>577</v>
      </c>
      <c r="B577" t="s">
        <v>14</v>
      </c>
      <c r="C577">
        <v>2</v>
      </c>
      <c r="D577" t="s">
        <v>27</v>
      </c>
      <c r="E577">
        <v>2.548</v>
      </c>
      <c r="F577">
        <v>38.774999999999999</v>
      </c>
      <c r="G577">
        <v>15.217817896389324</v>
      </c>
      <c r="H577">
        <v>8</v>
      </c>
      <c r="I577">
        <v>0.624</v>
      </c>
      <c r="J577">
        <v>0.31</v>
      </c>
      <c r="K577">
        <v>16.97</v>
      </c>
      <c r="L577">
        <v>98.92</v>
      </c>
      <c r="M577">
        <v>47.333333333333329</v>
      </c>
      <c r="N577">
        <v>8.5</v>
      </c>
      <c r="O577">
        <v>55.833333333333329</v>
      </c>
      <c r="P577">
        <v>8.2074284999999997E-2</v>
      </c>
      <c r="Q577" t="s">
        <v>4</v>
      </c>
      <c r="R577" s="1">
        <v>0.53</v>
      </c>
      <c r="S577" s="9">
        <v>0.53</v>
      </c>
    </row>
    <row r="578" spans="1:19" x14ac:dyDescent="0.2">
      <c r="A578">
        <v>578</v>
      </c>
      <c r="B578" t="s">
        <v>14</v>
      </c>
      <c r="C578">
        <v>2</v>
      </c>
      <c r="D578" t="s">
        <v>27</v>
      </c>
      <c r="E578">
        <v>2.548</v>
      </c>
      <c r="F578">
        <v>38.774999999999999</v>
      </c>
      <c r="G578">
        <v>15.217817896389324</v>
      </c>
      <c r="H578">
        <v>8</v>
      </c>
      <c r="I578">
        <v>0.624</v>
      </c>
      <c r="J578">
        <v>0.31</v>
      </c>
      <c r="K578">
        <v>16.97</v>
      </c>
      <c r="L578">
        <v>98.92</v>
      </c>
      <c r="M578">
        <v>47.333333333333329</v>
      </c>
      <c r="N578">
        <v>8.5</v>
      </c>
      <c r="O578">
        <v>55.833333333333329</v>
      </c>
      <c r="P578">
        <v>8.2074284999999997E-2</v>
      </c>
      <c r="Q578" t="s">
        <v>5</v>
      </c>
      <c r="R578" s="1">
        <v>1.2666666666666666</v>
      </c>
      <c r="S578" s="9">
        <v>1.2666666666666666</v>
      </c>
    </row>
    <row r="579" spans="1:19" x14ac:dyDescent="0.2">
      <c r="A579">
        <v>579</v>
      </c>
      <c r="B579" t="s">
        <v>14</v>
      </c>
      <c r="C579">
        <v>2</v>
      </c>
      <c r="D579" t="s">
        <v>27</v>
      </c>
      <c r="E579">
        <v>2.548</v>
      </c>
      <c r="F579">
        <v>38.774999999999999</v>
      </c>
      <c r="G579">
        <v>15.217817896389324</v>
      </c>
      <c r="H579">
        <v>8</v>
      </c>
      <c r="I579">
        <v>0.624</v>
      </c>
      <c r="J579">
        <v>0.31</v>
      </c>
      <c r="K579">
        <v>16.97</v>
      </c>
      <c r="L579">
        <v>98.92</v>
      </c>
      <c r="M579">
        <v>47.333333333333329</v>
      </c>
      <c r="N579">
        <v>8.5</v>
      </c>
      <c r="O579">
        <v>55.833333333333329</v>
      </c>
      <c r="P579">
        <v>8.2074284999999997E-2</v>
      </c>
      <c r="Q579" t="s">
        <v>22</v>
      </c>
      <c r="R579" s="1">
        <v>1.6666666666666667</v>
      </c>
      <c r="S579" s="9">
        <v>1.6666666666666667</v>
      </c>
    </row>
    <row r="580" spans="1:19" x14ac:dyDescent="0.2">
      <c r="A580">
        <v>580</v>
      </c>
      <c r="B580" t="s">
        <v>14</v>
      </c>
      <c r="C580">
        <v>2</v>
      </c>
      <c r="D580" t="s">
        <v>27</v>
      </c>
      <c r="E580">
        <v>2.548</v>
      </c>
      <c r="F580">
        <v>38.774999999999999</v>
      </c>
      <c r="G580">
        <v>15.217817896389324</v>
      </c>
      <c r="H580">
        <v>8</v>
      </c>
      <c r="I580">
        <v>0.624</v>
      </c>
      <c r="J580">
        <v>0.31</v>
      </c>
      <c r="K580">
        <v>16.97</v>
      </c>
      <c r="L580">
        <v>98.92</v>
      </c>
      <c r="M580">
        <v>47.333333333333329</v>
      </c>
      <c r="N580">
        <v>8.5</v>
      </c>
      <c r="O580">
        <v>55.833333333333329</v>
      </c>
      <c r="P580">
        <v>8.2074284999999997E-2</v>
      </c>
      <c r="Q580" t="s">
        <v>104</v>
      </c>
      <c r="R580" s="1">
        <v>3.0666666666666664</v>
      </c>
      <c r="S580" s="9">
        <v>3.0666666666666664</v>
      </c>
    </row>
    <row r="581" spans="1:19" x14ac:dyDescent="0.2">
      <c r="A581">
        <v>581</v>
      </c>
      <c r="B581" t="s">
        <v>14</v>
      </c>
      <c r="C581">
        <v>2</v>
      </c>
      <c r="D581" t="s">
        <v>27</v>
      </c>
      <c r="E581">
        <v>2.548</v>
      </c>
      <c r="F581">
        <v>38.774999999999999</v>
      </c>
      <c r="G581">
        <v>15.217817896389324</v>
      </c>
      <c r="H581">
        <v>8</v>
      </c>
      <c r="I581">
        <v>0.624</v>
      </c>
      <c r="J581">
        <v>0.31</v>
      </c>
      <c r="K581">
        <v>16.97</v>
      </c>
      <c r="L581">
        <v>98.92</v>
      </c>
      <c r="M581">
        <v>47.333333333333329</v>
      </c>
      <c r="N581">
        <v>8.5</v>
      </c>
      <c r="O581">
        <v>55.833333333333329</v>
      </c>
      <c r="P581">
        <v>8.2074284999999997E-2</v>
      </c>
      <c r="Q581" t="s">
        <v>105</v>
      </c>
      <c r="R581" s="1">
        <v>0.40000000000000008</v>
      </c>
      <c r="S581" s="9">
        <v>0.40000000000000008</v>
      </c>
    </row>
    <row r="582" spans="1:19" x14ac:dyDescent="0.2">
      <c r="A582">
        <v>582</v>
      </c>
      <c r="B582" t="s">
        <v>14</v>
      </c>
      <c r="C582">
        <v>2</v>
      </c>
      <c r="D582" t="s">
        <v>27</v>
      </c>
      <c r="E582">
        <v>2.548</v>
      </c>
      <c r="F582">
        <v>38.774999999999999</v>
      </c>
      <c r="G582">
        <v>15.217817896389324</v>
      </c>
      <c r="H582">
        <v>8</v>
      </c>
      <c r="I582">
        <v>0.624</v>
      </c>
      <c r="J582">
        <v>0.31</v>
      </c>
      <c r="K582">
        <v>16.97</v>
      </c>
      <c r="L582">
        <v>98.92</v>
      </c>
      <c r="M582">
        <v>47.3333333333333</v>
      </c>
      <c r="N582">
        <v>8.5</v>
      </c>
      <c r="O582">
        <v>55.8333333333333</v>
      </c>
      <c r="P582">
        <v>8.2074284999999997E-2</v>
      </c>
      <c r="Q582" t="s">
        <v>102</v>
      </c>
      <c r="R582" s="1">
        <v>3.07</v>
      </c>
      <c r="S582" s="9">
        <v>3.07</v>
      </c>
    </row>
    <row r="583" spans="1:19" x14ac:dyDescent="0.2">
      <c r="A583">
        <v>583</v>
      </c>
      <c r="B583" t="s">
        <v>14</v>
      </c>
      <c r="C583">
        <v>2</v>
      </c>
      <c r="D583" t="s">
        <v>27</v>
      </c>
      <c r="E583">
        <v>2.548</v>
      </c>
      <c r="F583">
        <v>38.774999999999999</v>
      </c>
      <c r="G583">
        <v>15.217817896389324</v>
      </c>
      <c r="H583">
        <v>8</v>
      </c>
      <c r="I583">
        <v>0.624</v>
      </c>
      <c r="J583">
        <v>0.31</v>
      </c>
      <c r="K583">
        <v>16.97</v>
      </c>
      <c r="L583">
        <v>98.92</v>
      </c>
      <c r="M583">
        <v>47.3333333333333</v>
      </c>
      <c r="N583">
        <v>8.5</v>
      </c>
      <c r="O583">
        <v>55.8333333333333</v>
      </c>
      <c r="P583">
        <v>8.2074284999999997E-2</v>
      </c>
      <c r="Q583" t="s">
        <v>103</v>
      </c>
      <c r="R583" s="1">
        <v>3.4633333333333334</v>
      </c>
      <c r="S583" s="9">
        <v>3.4633333333333334</v>
      </c>
    </row>
    <row r="584" spans="1:19" x14ac:dyDescent="0.2">
      <c r="A584">
        <v>584</v>
      </c>
      <c r="B584" t="s">
        <v>14</v>
      </c>
      <c r="C584">
        <v>2</v>
      </c>
      <c r="D584" t="s">
        <v>27</v>
      </c>
      <c r="E584">
        <v>2.548</v>
      </c>
      <c r="F584">
        <v>38.774999999999999</v>
      </c>
      <c r="G584">
        <v>15.217817896389324</v>
      </c>
      <c r="H584">
        <v>8</v>
      </c>
      <c r="I584">
        <v>0.624</v>
      </c>
      <c r="J584">
        <v>0.31</v>
      </c>
      <c r="K584">
        <v>16.97</v>
      </c>
      <c r="L584">
        <v>98.92</v>
      </c>
      <c r="M584">
        <v>47.3333333333333</v>
      </c>
      <c r="N584">
        <v>8.5</v>
      </c>
      <c r="O584">
        <v>55.8333333333333</v>
      </c>
      <c r="P584">
        <v>8.2074284999999997E-2</v>
      </c>
      <c r="Q584" t="s">
        <v>120</v>
      </c>
      <c r="R584" s="1">
        <v>6.5333333333333332</v>
      </c>
      <c r="S584" s="9">
        <v>6.5333333333333332</v>
      </c>
    </row>
    <row r="585" spans="1:19" x14ac:dyDescent="0.2">
      <c r="A585">
        <v>585</v>
      </c>
      <c r="B585" t="s">
        <v>14</v>
      </c>
      <c r="C585">
        <v>2</v>
      </c>
      <c r="D585" t="s">
        <v>27</v>
      </c>
      <c r="E585">
        <v>2.548</v>
      </c>
      <c r="F585">
        <v>38.774999999999999</v>
      </c>
      <c r="G585">
        <v>15.217817896389324</v>
      </c>
      <c r="H585">
        <v>8</v>
      </c>
      <c r="I585">
        <v>0.624</v>
      </c>
      <c r="J585">
        <v>0.31</v>
      </c>
      <c r="K585">
        <v>16.97</v>
      </c>
      <c r="L585">
        <v>98.92</v>
      </c>
      <c r="M585">
        <v>47.333333333333329</v>
      </c>
      <c r="N585">
        <v>8.5</v>
      </c>
      <c r="O585">
        <v>55.833333333333329</v>
      </c>
      <c r="P585">
        <v>8.2074284999999997E-2</v>
      </c>
      <c r="Q585" t="s">
        <v>33</v>
      </c>
      <c r="R585" s="1">
        <v>3.4666666666666663</v>
      </c>
      <c r="S585" s="9">
        <v>3.4666666666666663</v>
      </c>
    </row>
    <row r="586" spans="1:19" x14ac:dyDescent="0.2">
      <c r="A586">
        <v>586</v>
      </c>
      <c r="B586" t="s">
        <v>14</v>
      </c>
      <c r="C586">
        <v>2</v>
      </c>
      <c r="D586" t="s">
        <v>27</v>
      </c>
      <c r="E586">
        <v>2.548</v>
      </c>
      <c r="F586">
        <v>38.774999999999999</v>
      </c>
      <c r="G586">
        <v>15.217817896389324</v>
      </c>
      <c r="H586">
        <v>8</v>
      </c>
      <c r="I586">
        <v>0.624</v>
      </c>
      <c r="J586">
        <v>0.31</v>
      </c>
      <c r="K586">
        <v>16.97</v>
      </c>
      <c r="L586">
        <v>98.92</v>
      </c>
      <c r="M586">
        <v>47.333333333333329</v>
      </c>
      <c r="N586">
        <v>8.5</v>
      </c>
      <c r="O586">
        <v>55.833333333333329</v>
      </c>
      <c r="P586">
        <v>8.2074284999999997E-2</v>
      </c>
      <c r="Q586" t="s">
        <v>116</v>
      </c>
      <c r="R586" s="1">
        <v>6.4</v>
      </c>
      <c r="S586" s="9">
        <v>6.4</v>
      </c>
    </row>
    <row r="587" spans="1:19" x14ac:dyDescent="0.2">
      <c r="A587">
        <v>587</v>
      </c>
      <c r="B587" t="s">
        <v>14</v>
      </c>
      <c r="C587">
        <v>2</v>
      </c>
      <c r="D587" t="s">
        <v>27</v>
      </c>
      <c r="E587">
        <v>2.548</v>
      </c>
      <c r="F587">
        <v>38.774999999999999</v>
      </c>
      <c r="G587">
        <v>15.217817896389324</v>
      </c>
      <c r="H587">
        <v>8</v>
      </c>
      <c r="I587">
        <v>0.624</v>
      </c>
      <c r="J587">
        <v>0.31</v>
      </c>
      <c r="K587">
        <v>16.97</v>
      </c>
      <c r="L587">
        <v>98.92</v>
      </c>
      <c r="M587">
        <v>47.333333333333329</v>
      </c>
      <c r="N587">
        <v>8.5</v>
      </c>
      <c r="O587">
        <v>55.833333333333329</v>
      </c>
      <c r="P587">
        <v>8.2074284999999997E-2</v>
      </c>
      <c r="Q587" t="s">
        <v>25</v>
      </c>
      <c r="R587" s="1">
        <v>10</v>
      </c>
      <c r="S587" s="9">
        <v>10</v>
      </c>
    </row>
    <row r="588" spans="1:19" x14ac:dyDescent="0.2">
      <c r="A588">
        <v>588</v>
      </c>
      <c r="B588" t="s">
        <v>14</v>
      </c>
      <c r="C588">
        <v>2</v>
      </c>
      <c r="D588" t="s">
        <v>27</v>
      </c>
      <c r="E588">
        <v>2.548</v>
      </c>
      <c r="F588">
        <v>38.774999999999999</v>
      </c>
      <c r="G588">
        <v>15.217817896389324</v>
      </c>
      <c r="H588">
        <v>8</v>
      </c>
      <c r="I588">
        <v>0.624</v>
      </c>
      <c r="J588">
        <v>0.31</v>
      </c>
      <c r="K588">
        <v>16.97</v>
      </c>
      <c r="L588">
        <v>98.92</v>
      </c>
      <c r="M588">
        <v>47.333333333333329</v>
      </c>
      <c r="N588">
        <v>8.5</v>
      </c>
      <c r="O588">
        <v>55.833333333333329</v>
      </c>
      <c r="P588">
        <v>8.2074284999999997E-2</v>
      </c>
      <c r="Q588" t="s">
        <v>117</v>
      </c>
      <c r="R588" s="1">
        <v>34.666666666666664</v>
      </c>
      <c r="S588" s="9">
        <v>34.666666666666664</v>
      </c>
    </row>
    <row r="589" spans="1:19" x14ac:dyDescent="0.2">
      <c r="A589">
        <v>589</v>
      </c>
      <c r="B589" t="s">
        <v>14</v>
      </c>
      <c r="C589">
        <v>2</v>
      </c>
      <c r="D589" t="s">
        <v>27</v>
      </c>
      <c r="E589">
        <v>2.548</v>
      </c>
      <c r="F589">
        <v>38.774999999999999</v>
      </c>
      <c r="G589">
        <v>15.217817896389324</v>
      </c>
      <c r="H589">
        <v>8</v>
      </c>
      <c r="I589">
        <v>0.624</v>
      </c>
      <c r="J589">
        <v>0.31</v>
      </c>
      <c r="K589">
        <v>16.97</v>
      </c>
      <c r="L589">
        <v>98.92</v>
      </c>
      <c r="M589">
        <v>47.333333333333329</v>
      </c>
      <c r="N589">
        <v>8.5</v>
      </c>
      <c r="O589">
        <v>55.833333333333329</v>
      </c>
      <c r="P589">
        <v>0.106784</v>
      </c>
      <c r="Q589" t="s">
        <v>2</v>
      </c>
      <c r="R589" s="1">
        <v>0.73</v>
      </c>
      <c r="S589" s="9">
        <v>0.73</v>
      </c>
    </row>
    <row r="590" spans="1:19" x14ac:dyDescent="0.2">
      <c r="A590">
        <v>590</v>
      </c>
      <c r="B590" t="s">
        <v>14</v>
      </c>
      <c r="C590">
        <v>2</v>
      </c>
      <c r="D590" t="s">
        <v>27</v>
      </c>
      <c r="E590">
        <v>2.548</v>
      </c>
      <c r="F590">
        <v>38.774999999999999</v>
      </c>
      <c r="G590">
        <v>15.217817896389324</v>
      </c>
      <c r="H590">
        <v>8</v>
      </c>
      <c r="I590">
        <v>0.624</v>
      </c>
      <c r="J590">
        <v>0.31</v>
      </c>
      <c r="K590">
        <v>16.97</v>
      </c>
      <c r="L590">
        <v>98.92</v>
      </c>
      <c r="M590">
        <v>47.333333333333329</v>
      </c>
      <c r="N590">
        <v>8.5</v>
      </c>
      <c r="O590">
        <v>55.833333333333329</v>
      </c>
      <c r="P590">
        <v>0.106784</v>
      </c>
      <c r="Q590" t="s">
        <v>3</v>
      </c>
      <c r="R590" s="1">
        <v>1.1299999999999999</v>
      </c>
      <c r="S590" s="9">
        <v>1.1299999999999999</v>
      </c>
    </row>
    <row r="591" spans="1:19" x14ac:dyDescent="0.2">
      <c r="A591">
        <v>591</v>
      </c>
      <c r="B591" t="s">
        <v>14</v>
      </c>
      <c r="C591">
        <v>2</v>
      </c>
      <c r="D591" t="s">
        <v>27</v>
      </c>
      <c r="E591">
        <v>2.548</v>
      </c>
      <c r="F591">
        <v>38.774999999999999</v>
      </c>
      <c r="G591">
        <v>15.217817896389324</v>
      </c>
      <c r="H591">
        <v>8</v>
      </c>
      <c r="I591">
        <v>0.624</v>
      </c>
      <c r="J591">
        <v>0.31</v>
      </c>
      <c r="K591">
        <v>16.97</v>
      </c>
      <c r="L591">
        <v>98.92</v>
      </c>
      <c r="M591">
        <v>47.333333333333329</v>
      </c>
      <c r="N591">
        <v>8.5</v>
      </c>
      <c r="O591">
        <v>55.833333333333329</v>
      </c>
      <c r="P591">
        <v>0.106784</v>
      </c>
      <c r="Q591" t="s">
        <v>4</v>
      </c>
      <c r="R591" s="1">
        <v>3.13</v>
      </c>
      <c r="S591" s="9">
        <v>3.13</v>
      </c>
    </row>
    <row r="592" spans="1:19" x14ac:dyDescent="0.2">
      <c r="A592">
        <v>592</v>
      </c>
      <c r="B592" t="s">
        <v>14</v>
      </c>
      <c r="C592">
        <v>2</v>
      </c>
      <c r="D592" t="s">
        <v>27</v>
      </c>
      <c r="E592">
        <v>2.548</v>
      </c>
      <c r="F592">
        <v>38.774999999999999</v>
      </c>
      <c r="G592">
        <v>15.217817896389324</v>
      </c>
      <c r="H592">
        <v>8</v>
      </c>
      <c r="I592">
        <v>0.624</v>
      </c>
      <c r="J592">
        <v>0.31</v>
      </c>
      <c r="K592">
        <v>16.97</v>
      </c>
      <c r="L592">
        <v>98.92</v>
      </c>
      <c r="M592">
        <v>47.333333333333329</v>
      </c>
      <c r="N592">
        <v>8.5</v>
      </c>
      <c r="O592">
        <v>55.833333333333329</v>
      </c>
      <c r="P592">
        <v>0.106784</v>
      </c>
      <c r="Q592" t="s">
        <v>5</v>
      </c>
      <c r="R592" s="1">
        <v>2.8000000000000003</v>
      </c>
      <c r="S592" s="9">
        <v>2.8000000000000003</v>
      </c>
    </row>
    <row r="593" spans="1:19" x14ac:dyDescent="0.2">
      <c r="A593">
        <v>593</v>
      </c>
      <c r="B593" t="s">
        <v>14</v>
      </c>
      <c r="C593">
        <v>2</v>
      </c>
      <c r="D593" t="s">
        <v>27</v>
      </c>
      <c r="E593">
        <v>2.548</v>
      </c>
      <c r="F593">
        <v>38.774999999999999</v>
      </c>
      <c r="G593">
        <v>15.217817896389324</v>
      </c>
      <c r="H593">
        <v>8</v>
      </c>
      <c r="I593">
        <v>0.624</v>
      </c>
      <c r="J593">
        <v>0.31</v>
      </c>
      <c r="K593">
        <v>16.97</v>
      </c>
      <c r="L593">
        <v>98.92</v>
      </c>
      <c r="M593">
        <v>47.333333333333329</v>
      </c>
      <c r="N593">
        <v>8.5</v>
      </c>
      <c r="O593">
        <v>55.833333333333329</v>
      </c>
      <c r="P593">
        <v>0.106784</v>
      </c>
      <c r="Q593" t="s">
        <v>22</v>
      </c>
      <c r="R593" s="1">
        <v>3.1333333333333333</v>
      </c>
      <c r="S593" s="9">
        <v>3.1333333333333333</v>
      </c>
    </row>
    <row r="594" spans="1:19" x14ac:dyDescent="0.2">
      <c r="A594">
        <v>594</v>
      </c>
      <c r="B594" t="s">
        <v>14</v>
      </c>
      <c r="C594">
        <v>2</v>
      </c>
      <c r="D594" t="s">
        <v>27</v>
      </c>
      <c r="E594">
        <v>2.548</v>
      </c>
      <c r="F594">
        <v>38.774999999999999</v>
      </c>
      <c r="G594">
        <v>15.217817896389324</v>
      </c>
      <c r="H594">
        <v>8</v>
      </c>
      <c r="I594">
        <v>0.624</v>
      </c>
      <c r="J594">
        <v>0.31</v>
      </c>
      <c r="K594">
        <v>16.97</v>
      </c>
      <c r="L594">
        <v>98.92</v>
      </c>
      <c r="M594">
        <v>47.333333333333329</v>
      </c>
      <c r="N594">
        <v>8.5</v>
      </c>
      <c r="O594">
        <v>55.833333333333329</v>
      </c>
      <c r="P594">
        <v>0.106784</v>
      </c>
      <c r="Q594" t="s">
        <v>104</v>
      </c>
      <c r="R594" s="1">
        <v>1.2</v>
      </c>
      <c r="S594" s="9">
        <v>1.2</v>
      </c>
    </row>
    <row r="595" spans="1:19" x14ac:dyDescent="0.2">
      <c r="A595">
        <v>595</v>
      </c>
      <c r="B595" t="s">
        <v>14</v>
      </c>
      <c r="C595">
        <v>2</v>
      </c>
      <c r="D595" t="s">
        <v>27</v>
      </c>
      <c r="E595">
        <v>2.548</v>
      </c>
      <c r="F595">
        <v>38.774999999999999</v>
      </c>
      <c r="G595">
        <v>15.217817896389324</v>
      </c>
      <c r="H595">
        <v>8</v>
      </c>
      <c r="I595">
        <v>0.624</v>
      </c>
      <c r="J595">
        <v>0.31</v>
      </c>
      <c r="K595">
        <v>16.97</v>
      </c>
      <c r="L595">
        <v>98.92</v>
      </c>
      <c r="M595">
        <v>47.333333333333329</v>
      </c>
      <c r="N595">
        <v>8.5</v>
      </c>
      <c r="O595">
        <v>55.833333333333329</v>
      </c>
      <c r="P595">
        <v>0.106784</v>
      </c>
      <c r="Q595" t="s">
        <v>105</v>
      </c>
      <c r="R595" s="1">
        <v>0</v>
      </c>
      <c r="S595" s="9">
        <v>0</v>
      </c>
    </row>
    <row r="596" spans="1:19" x14ac:dyDescent="0.2">
      <c r="A596">
        <v>596</v>
      </c>
      <c r="B596" t="s">
        <v>14</v>
      </c>
      <c r="C596">
        <v>2</v>
      </c>
      <c r="D596" t="s">
        <v>27</v>
      </c>
      <c r="E596">
        <v>2.548</v>
      </c>
      <c r="F596">
        <v>38.774999999999999</v>
      </c>
      <c r="G596">
        <v>15.217817896389324</v>
      </c>
      <c r="H596">
        <v>8</v>
      </c>
      <c r="I596">
        <v>0.624</v>
      </c>
      <c r="J596">
        <v>0.31</v>
      </c>
      <c r="K596">
        <v>16.97</v>
      </c>
      <c r="L596">
        <v>98.92</v>
      </c>
      <c r="M596">
        <v>47.3333333333333</v>
      </c>
      <c r="N596">
        <v>8.5</v>
      </c>
      <c r="O596">
        <v>55.8333333333333</v>
      </c>
      <c r="P596">
        <v>0.106784</v>
      </c>
      <c r="Q596" t="s">
        <v>102</v>
      </c>
      <c r="R596" s="1">
        <v>1.8599999999999999</v>
      </c>
      <c r="S596" s="9">
        <v>1.8599999999999999</v>
      </c>
    </row>
    <row r="597" spans="1:19" x14ac:dyDescent="0.2">
      <c r="A597">
        <v>597</v>
      </c>
      <c r="B597" t="s">
        <v>14</v>
      </c>
      <c r="C597">
        <v>2</v>
      </c>
      <c r="D597" t="s">
        <v>27</v>
      </c>
      <c r="E597">
        <v>2.548</v>
      </c>
      <c r="F597">
        <v>38.774999999999999</v>
      </c>
      <c r="G597">
        <v>15.217817896389324</v>
      </c>
      <c r="H597">
        <v>8</v>
      </c>
      <c r="I597">
        <v>0.624</v>
      </c>
      <c r="J597">
        <v>0.31</v>
      </c>
      <c r="K597">
        <v>16.97</v>
      </c>
      <c r="L597">
        <v>98.92</v>
      </c>
      <c r="M597">
        <v>47.3333333333333</v>
      </c>
      <c r="N597">
        <v>8.5</v>
      </c>
      <c r="O597">
        <v>55.8333333333333</v>
      </c>
      <c r="P597">
        <v>0.106784</v>
      </c>
      <c r="Q597" t="s">
        <v>103</v>
      </c>
      <c r="R597" s="1">
        <v>9.0633333333333326</v>
      </c>
      <c r="S597" s="9">
        <v>9.0633333333333326</v>
      </c>
    </row>
    <row r="598" spans="1:19" x14ac:dyDescent="0.2">
      <c r="A598">
        <v>598</v>
      </c>
      <c r="B598" t="s">
        <v>14</v>
      </c>
      <c r="C598">
        <v>2</v>
      </c>
      <c r="D598" t="s">
        <v>27</v>
      </c>
      <c r="E598">
        <v>2.548</v>
      </c>
      <c r="F598">
        <v>38.774999999999999</v>
      </c>
      <c r="G598">
        <v>15.217817896389324</v>
      </c>
      <c r="H598">
        <v>8</v>
      </c>
      <c r="I598">
        <v>0.624</v>
      </c>
      <c r="J598">
        <v>0.31</v>
      </c>
      <c r="K598">
        <v>16.97</v>
      </c>
      <c r="L598">
        <v>98.92</v>
      </c>
      <c r="M598">
        <v>47.3333333333333</v>
      </c>
      <c r="N598">
        <v>8.5</v>
      </c>
      <c r="O598">
        <v>55.8333333333333</v>
      </c>
      <c r="P598">
        <v>0.106784</v>
      </c>
      <c r="Q598" t="s">
        <v>120</v>
      </c>
      <c r="R598" s="1">
        <v>10.923333333333334</v>
      </c>
      <c r="S598" s="9">
        <v>10.923333333333334</v>
      </c>
    </row>
    <row r="599" spans="1:19" x14ac:dyDescent="0.2">
      <c r="A599">
        <v>599</v>
      </c>
      <c r="B599" t="s">
        <v>14</v>
      </c>
      <c r="C599">
        <v>2</v>
      </c>
      <c r="D599" t="s">
        <v>27</v>
      </c>
      <c r="E599">
        <v>2.548</v>
      </c>
      <c r="F599">
        <v>38.774999999999999</v>
      </c>
      <c r="G599">
        <v>15.217817896389324</v>
      </c>
      <c r="H599">
        <v>8</v>
      </c>
      <c r="I599">
        <v>0.624</v>
      </c>
      <c r="J599">
        <v>0.31</v>
      </c>
      <c r="K599">
        <v>16.97</v>
      </c>
      <c r="L599">
        <v>98.92</v>
      </c>
      <c r="M599">
        <v>47.333333333333329</v>
      </c>
      <c r="N599">
        <v>8.5</v>
      </c>
      <c r="O599">
        <v>55.833333333333329</v>
      </c>
      <c r="P599">
        <v>0.106784</v>
      </c>
      <c r="Q599" t="s">
        <v>33</v>
      </c>
      <c r="R599" s="1">
        <v>1.2</v>
      </c>
      <c r="S599" s="9">
        <v>1.2</v>
      </c>
    </row>
    <row r="600" spans="1:19" x14ac:dyDescent="0.2">
      <c r="A600">
        <v>600</v>
      </c>
      <c r="B600" t="s">
        <v>14</v>
      </c>
      <c r="C600">
        <v>2</v>
      </c>
      <c r="D600" t="s">
        <v>27</v>
      </c>
      <c r="E600">
        <v>2.548</v>
      </c>
      <c r="F600">
        <v>38.774999999999999</v>
      </c>
      <c r="G600">
        <v>15.217817896389324</v>
      </c>
      <c r="H600">
        <v>8</v>
      </c>
      <c r="I600">
        <v>0.624</v>
      </c>
      <c r="J600">
        <v>0.31</v>
      </c>
      <c r="K600">
        <v>16.97</v>
      </c>
      <c r="L600">
        <v>98.92</v>
      </c>
      <c r="M600">
        <v>47.333333333333329</v>
      </c>
      <c r="N600">
        <v>8.5</v>
      </c>
      <c r="O600">
        <v>55.833333333333329</v>
      </c>
      <c r="P600">
        <v>0.106784</v>
      </c>
      <c r="Q600" t="s">
        <v>116</v>
      </c>
      <c r="R600" s="1">
        <v>7.1333333333333337</v>
      </c>
      <c r="S600" s="9">
        <v>7.1333333333333337</v>
      </c>
    </row>
    <row r="601" spans="1:19" x14ac:dyDescent="0.2">
      <c r="A601">
        <v>601</v>
      </c>
      <c r="B601" t="s">
        <v>14</v>
      </c>
      <c r="C601">
        <v>2</v>
      </c>
      <c r="D601" t="s">
        <v>27</v>
      </c>
      <c r="E601">
        <v>2.548</v>
      </c>
      <c r="F601">
        <v>38.774999999999999</v>
      </c>
      <c r="G601">
        <v>15.217817896389324</v>
      </c>
      <c r="H601">
        <v>8</v>
      </c>
      <c r="I601">
        <v>0.624</v>
      </c>
      <c r="J601">
        <v>0.31</v>
      </c>
      <c r="K601">
        <v>16.97</v>
      </c>
      <c r="L601">
        <v>98.92</v>
      </c>
      <c r="M601">
        <v>47.333333333333329</v>
      </c>
      <c r="N601">
        <v>8.5</v>
      </c>
      <c r="O601">
        <v>55.833333333333329</v>
      </c>
      <c r="P601">
        <v>0.106784</v>
      </c>
      <c r="Q601" t="s">
        <v>25</v>
      </c>
      <c r="R601" s="1">
        <v>12.123333333333333</v>
      </c>
      <c r="S601" s="9">
        <v>12.123333333333333</v>
      </c>
    </row>
    <row r="602" spans="1:19" x14ac:dyDescent="0.2">
      <c r="A602">
        <v>602</v>
      </c>
      <c r="B602" t="s">
        <v>14</v>
      </c>
      <c r="C602">
        <v>2</v>
      </c>
      <c r="D602" t="s">
        <v>27</v>
      </c>
      <c r="E602">
        <v>2.548</v>
      </c>
      <c r="F602">
        <v>38.774999999999999</v>
      </c>
      <c r="G602">
        <v>15.217817896389324</v>
      </c>
      <c r="H602">
        <v>8</v>
      </c>
      <c r="I602">
        <v>0.624</v>
      </c>
      <c r="J602">
        <v>0.31</v>
      </c>
      <c r="K602">
        <v>16.97</v>
      </c>
      <c r="L602">
        <v>98.92</v>
      </c>
      <c r="M602">
        <v>47.333333333333329</v>
      </c>
      <c r="N602">
        <v>8.5</v>
      </c>
      <c r="O602">
        <v>55.833333333333329</v>
      </c>
      <c r="P602">
        <v>0.106784</v>
      </c>
      <c r="Q602" t="s">
        <v>117</v>
      </c>
      <c r="R602" s="1">
        <v>9.898267803134452</v>
      </c>
      <c r="S602" s="9">
        <v>9.898267803134452</v>
      </c>
    </row>
    <row r="603" spans="1:19" x14ac:dyDescent="0.2">
      <c r="A603">
        <v>603</v>
      </c>
      <c r="B603" t="s">
        <v>14</v>
      </c>
      <c r="C603">
        <v>2</v>
      </c>
      <c r="D603" t="s">
        <v>27</v>
      </c>
      <c r="E603">
        <v>2.548</v>
      </c>
      <c r="F603">
        <v>38.774999999999999</v>
      </c>
      <c r="G603">
        <v>15.217817896389324</v>
      </c>
      <c r="H603">
        <v>8</v>
      </c>
      <c r="I603">
        <v>0.624</v>
      </c>
      <c r="J603">
        <v>0.31</v>
      </c>
      <c r="K603">
        <v>16.97</v>
      </c>
      <c r="L603">
        <v>98.92</v>
      </c>
      <c r="M603">
        <v>47.333333333333329</v>
      </c>
      <c r="N603">
        <v>8.5</v>
      </c>
      <c r="O603">
        <v>55.833333333333329</v>
      </c>
      <c r="P603">
        <v>0.11376509999999999</v>
      </c>
      <c r="Q603" t="s">
        <v>2</v>
      </c>
      <c r="R603" s="1">
        <v>0.8</v>
      </c>
      <c r="S603" s="9">
        <v>0.8</v>
      </c>
    </row>
    <row r="604" spans="1:19" x14ac:dyDescent="0.2">
      <c r="A604">
        <v>604</v>
      </c>
      <c r="B604" t="s">
        <v>14</v>
      </c>
      <c r="C604">
        <v>2</v>
      </c>
      <c r="D604" t="s">
        <v>27</v>
      </c>
      <c r="E604">
        <v>2.548</v>
      </c>
      <c r="F604">
        <v>38.774999999999999</v>
      </c>
      <c r="G604">
        <v>15.217817896389324</v>
      </c>
      <c r="H604">
        <v>8</v>
      </c>
      <c r="I604">
        <v>0.624</v>
      </c>
      <c r="J604">
        <v>0.31</v>
      </c>
      <c r="K604">
        <v>16.97</v>
      </c>
      <c r="L604">
        <v>98.92</v>
      </c>
      <c r="M604">
        <v>47.333333333333329</v>
      </c>
      <c r="N604">
        <v>8.5</v>
      </c>
      <c r="O604">
        <v>55.833333333333329</v>
      </c>
      <c r="P604">
        <v>0.11376509999999999</v>
      </c>
      <c r="Q604" t="s">
        <v>3</v>
      </c>
      <c r="R604" s="1">
        <v>1.87</v>
      </c>
      <c r="S604" s="9">
        <v>1.87</v>
      </c>
    </row>
    <row r="605" spans="1:19" x14ac:dyDescent="0.2">
      <c r="A605">
        <v>605</v>
      </c>
      <c r="B605" t="s">
        <v>14</v>
      </c>
      <c r="C605">
        <v>2</v>
      </c>
      <c r="D605" t="s">
        <v>27</v>
      </c>
      <c r="E605">
        <v>2.548</v>
      </c>
      <c r="F605">
        <v>38.774999999999999</v>
      </c>
      <c r="G605">
        <v>15.217817896389324</v>
      </c>
      <c r="H605">
        <v>8</v>
      </c>
      <c r="I605">
        <v>0.624</v>
      </c>
      <c r="J605">
        <v>0.31</v>
      </c>
      <c r="K605">
        <v>16.97</v>
      </c>
      <c r="L605">
        <v>98.92</v>
      </c>
      <c r="M605">
        <v>47.333333333333329</v>
      </c>
      <c r="N605">
        <v>8.5</v>
      </c>
      <c r="O605">
        <v>55.833333333333329</v>
      </c>
      <c r="P605">
        <v>0.11376509999999999</v>
      </c>
      <c r="Q605" t="s">
        <v>4</v>
      </c>
      <c r="R605" s="1">
        <v>1.6</v>
      </c>
      <c r="S605" s="9">
        <v>1.6</v>
      </c>
    </row>
    <row r="606" spans="1:19" x14ac:dyDescent="0.2">
      <c r="A606">
        <v>606</v>
      </c>
      <c r="B606" t="s">
        <v>14</v>
      </c>
      <c r="C606">
        <v>2</v>
      </c>
      <c r="D606" t="s">
        <v>27</v>
      </c>
      <c r="E606">
        <v>2.548</v>
      </c>
      <c r="F606">
        <v>38.774999999999999</v>
      </c>
      <c r="G606">
        <v>15.217817896389324</v>
      </c>
      <c r="H606">
        <v>8</v>
      </c>
      <c r="I606">
        <v>0.624</v>
      </c>
      <c r="J606">
        <v>0.31</v>
      </c>
      <c r="K606">
        <v>16.97</v>
      </c>
      <c r="L606">
        <v>98.92</v>
      </c>
      <c r="M606">
        <v>47.333333333333329</v>
      </c>
      <c r="N606">
        <v>8.5</v>
      </c>
      <c r="O606">
        <v>55.833333333333329</v>
      </c>
      <c r="P606">
        <v>0.11376509999999999</v>
      </c>
      <c r="Q606" t="s">
        <v>5</v>
      </c>
      <c r="R606" s="1">
        <v>0.46666666666666662</v>
      </c>
      <c r="S606" s="9">
        <v>0.46666666666666662</v>
      </c>
    </row>
    <row r="607" spans="1:19" x14ac:dyDescent="0.2">
      <c r="A607">
        <v>607</v>
      </c>
      <c r="B607" t="s">
        <v>14</v>
      </c>
      <c r="C607">
        <v>2</v>
      </c>
      <c r="D607" t="s">
        <v>27</v>
      </c>
      <c r="E607">
        <v>2.548</v>
      </c>
      <c r="F607">
        <v>38.774999999999999</v>
      </c>
      <c r="G607">
        <v>15.217817896389324</v>
      </c>
      <c r="H607">
        <v>8</v>
      </c>
      <c r="I607">
        <v>0.624</v>
      </c>
      <c r="J607">
        <v>0.31</v>
      </c>
      <c r="K607">
        <v>16.97</v>
      </c>
      <c r="L607">
        <v>98.92</v>
      </c>
      <c r="M607">
        <v>47.333333333333329</v>
      </c>
      <c r="N607">
        <v>8.5</v>
      </c>
      <c r="O607">
        <v>55.833333333333329</v>
      </c>
      <c r="P607">
        <v>0.11376509999999999</v>
      </c>
      <c r="Q607" t="s">
        <v>22</v>
      </c>
      <c r="R607" s="1">
        <v>0.66666666666666663</v>
      </c>
      <c r="S607" s="9">
        <v>0.66666666666666663</v>
      </c>
    </row>
    <row r="608" spans="1:19" x14ac:dyDescent="0.2">
      <c r="A608">
        <v>608</v>
      </c>
      <c r="B608" t="s">
        <v>14</v>
      </c>
      <c r="C608">
        <v>2</v>
      </c>
      <c r="D608" t="s">
        <v>27</v>
      </c>
      <c r="E608">
        <v>2.548</v>
      </c>
      <c r="F608">
        <v>38.774999999999999</v>
      </c>
      <c r="G608">
        <v>15.217817896389324</v>
      </c>
      <c r="H608">
        <v>8</v>
      </c>
      <c r="I608">
        <v>0.624</v>
      </c>
      <c r="J608">
        <v>0.31</v>
      </c>
      <c r="K608">
        <v>16.97</v>
      </c>
      <c r="L608">
        <v>98.92</v>
      </c>
      <c r="M608">
        <v>47.333333333333329</v>
      </c>
      <c r="N608">
        <v>8.5</v>
      </c>
      <c r="O608">
        <v>55.833333333333329</v>
      </c>
      <c r="P608">
        <v>0.11376509999999999</v>
      </c>
      <c r="Q608" t="s">
        <v>104</v>
      </c>
      <c r="R608" s="1">
        <v>1.2</v>
      </c>
      <c r="S608" s="9">
        <v>1.2</v>
      </c>
    </row>
    <row r="609" spans="1:19" x14ac:dyDescent="0.2">
      <c r="A609">
        <v>609</v>
      </c>
      <c r="B609" t="s">
        <v>14</v>
      </c>
      <c r="C609">
        <v>2</v>
      </c>
      <c r="D609" t="s">
        <v>27</v>
      </c>
      <c r="E609">
        <v>2.548</v>
      </c>
      <c r="F609">
        <v>38.774999999999999</v>
      </c>
      <c r="G609">
        <v>15.217817896389324</v>
      </c>
      <c r="H609">
        <v>8</v>
      </c>
      <c r="I609">
        <v>0.624</v>
      </c>
      <c r="J609">
        <v>0.31</v>
      </c>
      <c r="K609">
        <v>16.97</v>
      </c>
      <c r="L609">
        <v>98.92</v>
      </c>
      <c r="M609">
        <v>47.333333333333329</v>
      </c>
      <c r="N609">
        <v>8.5</v>
      </c>
      <c r="O609">
        <v>55.833333333333329</v>
      </c>
      <c r="P609">
        <v>0.11376509999999999</v>
      </c>
      <c r="Q609" t="s">
        <v>105</v>
      </c>
      <c r="R609" s="1">
        <v>0</v>
      </c>
      <c r="S609" s="9">
        <v>0</v>
      </c>
    </row>
    <row r="610" spans="1:19" x14ac:dyDescent="0.2">
      <c r="A610">
        <v>610</v>
      </c>
      <c r="B610" t="s">
        <v>14</v>
      </c>
      <c r="C610">
        <v>2</v>
      </c>
      <c r="D610" t="s">
        <v>27</v>
      </c>
      <c r="E610">
        <v>2.548</v>
      </c>
      <c r="F610">
        <v>38.774999999999999</v>
      </c>
      <c r="G610">
        <v>15.217817896389324</v>
      </c>
      <c r="H610">
        <v>8</v>
      </c>
      <c r="I610">
        <v>0.624</v>
      </c>
      <c r="J610">
        <v>0.31</v>
      </c>
      <c r="K610">
        <v>16.97</v>
      </c>
      <c r="L610">
        <v>98.92</v>
      </c>
      <c r="M610">
        <v>47.3333333333333</v>
      </c>
      <c r="N610">
        <v>8.5</v>
      </c>
      <c r="O610">
        <v>55.8333333333333</v>
      </c>
      <c r="P610">
        <v>0.11376509999999999</v>
      </c>
      <c r="Q610" t="s">
        <v>102</v>
      </c>
      <c r="R610" s="1">
        <v>2.67</v>
      </c>
      <c r="S610" s="9">
        <v>2.67</v>
      </c>
    </row>
    <row r="611" spans="1:19" x14ac:dyDescent="0.2">
      <c r="A611">
        <v>611</v>
      </c>
      <c r="B611" t="s">
        <v>14</v>
      </c>
      <c r="C611">
        <v>2</v>
      </c>
      <c r="D611" t="s">
        <v>27</v>
      </c>
      <c r="E611">
        <v>2.548</v>
      </c>
      <c r="F611">
        <v>38.774999999999999</v>
      </c>
      <c r="G611">
        <v>15.217817896389324</v>
      </c>
      <c r="H611">
        <v>8</v>
      </c>
      <c r="I611">
        <v>0.624</v>
      </c>
      <c r="J611">
        <v>0.31</v>
      </c>
      <c r="K611">
        <v>16.97</v>
      </c>
      <c r="L611">
        <v>98.92</v>
      </c>
      <c r="M611">
        <v>47.3333333333333</v>
      </c>
      <c r="N611">
        <v>8.5</v>
      </c>
      <c r="O611">
        <v>55.8333333333333</v>
      </c>
      <c r="P611">
        <v>0.11376509999999999</v>
      </c>
      <c r="Q611" t="s">
        <v>103</v>
      </c>
      <c r="R611" s="1">
        <v>2.7333333333333334</v>
      </c>
      <c r="S611" s="9">
        <v>2.7333333333333334</v>
      </c>
    </row>
    <row r="612" spans="1:19" x14ac:dyDescent="0.2">
      <c r="A612">
        <v>612</v>
      </c>
      <c r="B612" t="s">
        <v>14</v>
      </c>
      <c r="C612">
        <v>2</v>
      </c>
      <c r="D612" t="s">
        <v>27</v>
      </c>
      <c r="E612">
        <v>2.548</v>
      </c>
      <c r="F612">
        <v>38.774999999999999</v>
      </c>
      <c r="G612">
        <v>15.217817896389324</v>
      </c>
      <c r="H612">
        <v>8</v>
      </c>
      <c r="I612">
        <v>0.624</v>
      </c>
      <c r="J612">
        <v>0.31</v>
      </c>
      <c r="K612">
        <v>16.97</v>
      </c>
      <c r="L612">
        <v>98.92</v>
      </c>
      <c r="M612">
        <v>47.3333333333333</v>
      </c>
      <c r="N612">
        <v>8.5</v>
      </c>
      <c r="O612">
        <v>55.8333333333333</v>
      </c>
      <c r="P612">
        <v>0.11376509999999999</v>
      </c>
      <c r="Q612" t="s">
        <v>120</v>
      </c>
      <c r="R612" s="1">
        <v>5.4033333333333333</v>
      </c>
      <c r="S612" s="9">
        <v>5.4033333333333333</v>
      </c>
    </row>
    <row r="613" spans="1:19" x14ac:dyDescent="0.2">
      <c r="A613">
        <v>613</v>
      </c>
      <c r="B613" t="s">
        <v>14</v>
      </c>
      <c r="C613">
        <v>2</v>
      </c>
      <c r="D613" t="s">
        <v>27</v>
      </c>
      <c r="E613">
        <v>2.548</v>
      </c>
      <c r="F613">
        <v>38.774999999999999</v>
      </c>
      <c r="G613">
        <v>15.217817896389324</v>
      </c>
      <c r="H613">
        <v>8</v>
      </c>
      <c r="I613">
        <v>0.624</v>
      </c>
      <c r="J613">
        <v>0.31</v>
      </c>
      <c r="K613">
        <v>16.97</v>
      </c>
      <c r="L613">
        <v>98.92</v>
      </c>
      <c r="M613">
        <v>47.333333333333329</v>
      </c>
      <c r="N613">
        <v>8.5</v>
      </c>
      <c r="O613">
        <v>55.833333333333329</v>
      </c>
      <c r="P613">
        <v>0.11376509999999999</v>
      </c>
      <c r="Q613" t="s">
        <v>33</v>
      </c>
      <c r="R613" s="1">
        <v>1.2</v>
      </c>
      <c r="S613" s="9">
        <v>1.2</v>
      </c>
    </row>
    <row r="614" spans="1:19" x14ac:dyDescent="0.2">
      <c r="A614">
        <v>614</v>
      </c>
      <c r="B614" t="s">
        <v>14</v>
      </c>
      <c r="C614">
        <v>2</v>
      </c>
      <c r="D614" t="s">
        <v>27</v>
      </c>
      <c r="E614">
        <v>2.548</v>
      </c>
      <c r="F614">
        <v>38.774999999999999</v>
      </c>
      <c r="G614">
        <v>15.217817896389324</v>
      </c>
      <c r="H614">
        <v>8</v>
      </c>
      <c r="I614">
        <v>0.624</v>
      </c>
      <c r="J614">
        <v>0.31</v>
      </c>
      <c r="K614">
        <v>16.97</v>
      </c>
      <c r="L614">
        <v>98.92</v>
      </c>
      <c r="M614">
        <v>47.333333333333329</v>
      </c>
      <c r="N614">
        <v>8.5</v>
      </c>
      <c r="O614">
        <v>55.833333333333329</v>
      </c>
      <c r="P614">
        <v>0.11376509999999999</v>
      </c>
      <c r="Q614" t="s">
        <v>116</v>
      </c>
      <c r="R614" s="1">
        <v>2.333333333333333</v>
      </c>
      <c r="S614" s="9">
        <v>2.333333333333333</v>
      </c>
    </row>
    <row r="615" spans="1:19" x14ac:dyDescent="0.2">
      <c r="A615">
        <v>615</v>
      </c>
      <c r="B615" t="s">
        <v>14</v>
      </c>
      <c r="C615">
        <v>2</v>
      </c>
      <c r="D615" t="s">
        <v>27</v>
      </c>
      <c r="E615">
        <v>2.548</v>
      </c>
      <c r="F615">
        <v>38.774999999999999</v>
      </c>
      <c r="G615">
        <v>15.217817896389324</v>
      </c>
      <c r="H615">
        <v>8</v>
      </c>
      <c r="I615">
        <v>0.624</v>
      </c>
      <c r="J615">
        <v>0.31</v>
      </c>
      <c r="K615">
        <v>16.97</v>
      </c>
      <c r="L615">
        <v>98.92</v>
      </c>
      <c r="M615">
        <v>47.333333333333329</v>
      </c>
      <c r="N615">
        <v>8.5</v>
      </c>
      <c r="O615">
        <v>55.833333333333329</v>
      </c>
      <c r="P615">
        <v>0.11376509999999999</v>
      </c>
      <c r="Q615" t="s">
        <v>25</v>
      </c>
      <c r="R615" s="1">
        <v>6.6033333333333335</v>
      </c>
      <c r="S615" s="9">
        <v>6.6033333333333335</v>
      </c>
    </row>
    <row r="616" spans="1:19" x14ac:dyDescent="0.2">
      <c r="A616">
        <v>616</v>
      </c>
      <c r="B616" t="s">
        <v>14</v>
      </c>
      <c r="C616">
        <v>2</v>
      </c>
      <c r="D616" t="s">
        <v>27</v>
      </c>
      <c r="E616">
        <v>2.548</v>
      </c>
      <c r="F616">
        <v>38.774999999999999</v>
      </c>
      <c r="G616">
        <v>15.217817896389324</v>
      </c>
      <c r="H616">
        <v>8</v>
      </c>
      <c r="I616">
        <v>0.624</v>
      </c>
      <c r="J616">
        <v>0.31</v>
      </c>
      <c r="K616">
        <v>16.97</v>
      </c>
      <c r="L616">
        <v>98.92</v>
      </c>
      <c r="M616">
        <v>47.333333333333329</v>
      </c>
      <c r="N616">
        <v>8.5</v>
      </c>
      <c r="O616">
        <v>55.833333333333329</v>
      </c>
      <c r="P616">
        <v>0.11376509999999999</v>
      </c>
      <c r="Q616" t="s">
        <v>117</v>
      </c>
      <c r="R616" s="1">
        <v>18.172640080767287</v>
      </c>
      <c r="S616" s="9">
        <v>18.172640080767287</v>
      </c>
    </row>
    <row r="617" spans="1:19" x14ac:dyDescent="0.2">
      <c r="A617">
        <v>617</v>
      </c>
      <c r="B617" t="s">
        <v>14</v>
      </c>
      <c r="C617">
        <v>2</v>
      </c>
      <c r="D617" t="s">
        <v>28</v>
      </c>
      <c r="E617">
        <v>2.2839999999999998</v>
      </c>
      <c r="F617">
        <v>30.126000000000001</v>
      </c>
      <c r="G617">
        <v>13.190017513134853</v>
      </c>
      <c r="H617">
        <v>1</v>
      </c>
      <c r="I617">
        <v>7.8E-2</v>
      </c>
      <c r="J617">
        <v>2.2799999999999998</v>
      </c>
      <c r="K617">
        <v>17.809999999999999</v>
      </c>
      <c r="L617">
        <v>46.33</v>
      </c>
      <c r="M617">
        <v>33.666666666666671</v>
      </c>
      <c r="N617">
        <v>42.833333333333329</v>
      </c>
      <c r="O617">
        <v>76.5</v>
      </c>
      <c r="P617">
        <v>5.8947962E-2</v>
      </c>
      <c r="Q617" t="s">
        <v>2</v>
      </c>
      <c r="R617" s="1">
        <v>2.2221999999999999E-2</v>
      </c>
      <c r="S617" s="9">
        <v>2.2221999999999999E-2</v>
      </c>
    </row>
    <row r="618" spans="1:19" x14ac:dyDescent="0.2">
      <c r="A618">
        <v>618</v>
      </c>
      <c r="B618" t="s">
        <v>14</v>
      </c>
      <c r="C618">
        <v>2</v>
      </c>
      <c r="D618" t="s">
        <v>28</v>
      </c>
      <c r="E618">
        <v>2.2839999999999998</v>
      </c>
      <c r="F618">
        <v>30.126000000000001</v>
      </c>
      <c r="G618">
        <v>13.190017513134853</v>
      </c>
      <c r="H618">
        <v>1</v>
      </c>
      <c r="I618">
        <v>7.8E-2</v>
      </c>
      <c r="J618">
        <v>2.2799999999999998</v>
      </c>
      <c r="K618">
        <v>17.809999999999999</v>
      </c>
      <c r="L618">
        <v>46.33</v>
      </c>
      <c r="M618">
        <v>33.666666666666671</v>
      </c>
      <c r="N618">
        <v>42.833333333333329</v>
      </c>
      <c r="O618">
        <v>76.5</v>
      </c>
      <c r="P618">
        <v>5.8947962E-2</v>
      </c>
      <c r="Q618" t="s">
        <v>3</v>
      </c>
      <c r="R618" s="1">
        <v>0.51111099999999998</v>
      </c>
      <c r="S618" s="9">
        <v>0.51111099999999998</v>
      </c>
    </row>
    <row r="619" spans="1:19" x14ac:dyDescent="0.2">
      <c r="A619">
        <v>619</v>
      </c>
      <c r="B619" t="s">
        <v>14</v>
      </c>
      <c r="C619">
        <v>2</v>
      </c>
      <c r="D619" t="s">
        <v>28</v>
      </c>
      <c r="E619">
        <v>2.2839999999999998</v>
      </c>
      <c r="F619">
        <v>30.126000000000001</v>
      </c>
      <c r="G619">
        <v>13.190017513134853</v>
      </c>
      <c r="H619">
        <v>1</v>
      </c>
      <c r="I619">
        <v>7.8E-2</v>
      </c>
      <c r="J619">
        <v>2.2799999999999998</v>
      </c>
      <c r="K619">
        <v>17.809999999999999</v>
      </c>
      <c r="L619">
        <v>46.33</v>
      </c>
      <c r="M619">
        <v>33.666666666666671</v>
      </c>
      <c r="N619">
        <v>42.833333333333329</v>
      </c>
      <c r="O619">
        <v>76.5</v>
      </c>
      <c r="P619">
        <v>5.8947962E-2</v>
      </c>
      <c r="Q619" t="s">
        <v>4</v>
      </c>
      <c r="R619" s="1">
        <v>1.177778</v>
      </c>
      <c r="S619" s="9">
        <v>1.177778</v>
      </c>
    </row>
    <row r="620" spans="1:19" x14ac:dyDescent="0.2">
      <c r="A620">
        <v>620</v>
      </c>
      <c r="B620" t="s">
        <v>14</v>
      </c>
      <c r="C620">
        <v>2</v>
      </c>
      <c r="D620" t="s">
        <v>28</v>
      </c>
      <c r="E620">
        <v>2.2839999999999998</v>
      </c>
      <c r="F620">
        <v>30.126000000000001</v>
      </c>
      <c r="G620">
        <v>13.190017513134853</v>
      </c>
      <c r="H620">
        <v>1</v>
      </c>
      <c r="I620">
        <v>7.8E-2</v>
      </c>
      <c r="J620">
        <v>2.2799999999999998</v>
      </c>
      <c r="K620">
        <v>17.809999999999999</v>
      </c>
      <c r="L620">
        <v>46.33</v>
      </c>
      <c r="M620">
        <v>33.666666666666671</v>
      </c>
      <c r="N620">
        <v>42.833333333333329</v>
      </c>
      <c r="O620">
        <v>76.5</v>
      </c>
      <c r="P620">
        <v>5.8947962E-2</v>
      </c>
      <c r="Q620" t="s">
        <v>5</v>
      </c>
      <c r="R620" s="1">
        <v>1.5777777777777777</v>
      </c>
      <c r="S620" s="9">
        <v>1.5777777777777777</v>
      </c>
    </row>
    <row r="621" spans="1:19" x14ac:dyDescent="0.2">
      <c r="A621">
        <v>621</v>
      </c>
      <c r="B621" t="s">
        <v>14</v>
      </c>
      <c r="C621">
        <v>2</v>
      </c>
      <c r="D621" t="s">
        <v>28</v>
      </c>
      <c r="E621">
        <v>2.2839999999999998</v>
      </c>
      <c r="F621">
        <v>30.126000000000001</v>
      </c>
      <c r="G621">
        <v>13.190017513134853</v>
      </c>
      <c r="H621">
        <v>1</v>
      </c>
      <c r="I621">
        <v>7.8E-2</v>
      </c>
      <c r="J621">
        <v>2.2799999999999998</v>
      </c>
      <c r="K621">
        <v>17.809999999999999</v>
      </c>
      <c r="L621">
        <v>46.33</v>
      </c>
      <c r="M621">
        <v>33.666666666666671</v>
      </c>
      <c r="N621">
        <v>42.833333333333329</v>
      </c>
      <c r="O621">
        <v>76.5</v>
      </c>
      <c r="P621">
        <v>5.8947962E-2</v>
      </c>
      <c r="Q621" t="s">
        <v>22</v>
      </c>
      <c r="R621" s="1">
        <v>1.4666666666666668</v>
      </c>
      <c r="S621" s="9">
        <v>1.4666666666666668</v>
      </c>
    </row>
    <row r="622" spans="1:19" x14ac:dyDescent="0.2">
      <c r="A622">
        <v>622</v>
      </c>
      <c r="B622" t="s">
        <v>14</v>
      </c>
      <c r="C622">
        <v>2</v>
      </c>
      <c r="D622" t="s">
        <v>28</v>
      </c>
      <c r="E622">
        <v>2.2839999999999998</v>
      </c>
      <c r="F622">
        <v>30.126000000000001</v>
      </c>
      <c r="G622">
        <v>13.190017513134853</v>
      </c>
      <c r="H622">
        <v>1</v>
      </c>
      <c r="I622">
        <v>7.8E-2</v>
      </c>
      <c r="J622">
        <v>2.2799999999999998</v>
      </c>
      <c r="K622">
        <v>17.809999999999999</v>
      </c>
      <c r="L622">
        <v>46.33</v>
      </c>
      <c r="M622">
        <v>33.666666666666671</v>
      </c>
      <c r="N622">
        <v>42.833333333333329</v>
      </c>
      <c r="O622">
        <v>76.5</v>
      </c>
      <c r="P622">
        <v>5.8947962E-2</v>
      </c>
      <c r="Q622" t="s">
        <v>104</v>
      </c>
      <c r="R622" s="1">
        <v>0.37777777777777777</v>
      </c>
      <c r="S622" s="9">
        <v>0.37777777777777777</v>
      </c>
    </row>
    <row r="623" spans="1:19" x14ac:dyDescent="0.2">
      <c r="A623">
        <v>623</v>
      </c>
      <c r="B623" t="s">
        <v>14</v>
      </c>
      <c r="C623">
        <v>2</v>
      </c>
      <c r="D623" t="s">
        <v>28</v>
      </c>
      <c r="E623">
        <v>2.2839999999999998</v>
      </c>
      <c r="F623">
        <v>30.126000000000001</v>
      </c>
      <c r="G623">
        <v>13.190017513134853</v>
      </c>
      <c r="H623">
        <v>1</v>
      </c>
      <c r="I623">
        <v>7.8E-2</v>
      </c>
      <c r="J623">
        <v>2.2799999999999998</v>
      </c>
      <c r="K623">
        <v>17.809999999999999</v>
      </c>
      <c r="L623">
        <v>46.33</v>
      </c>
      <c r="M623">
        <v>33.666666666666671</v>
      </c>
      <c r="N623">
        <v>42.833333333333329</v>
      </c>
      <c r="O623">
        <v>76.5</v>
      </c>
      <c r="P623">
        <v>5.8947962E-2</v>
      </c>
      <c r="Q623" t="s">
        <v>105</v>
      </c>
      <c r="R623" s="1">
        <v>2.2222222222222223E-2</v>
      </c>
      <c r="S623" s="9">
        <v>2.2222222222222223E-2</v>
      </c>
    </row>
    <row r="624" spans="1:19" x14ac:dyDescent="0.2">
      <c r="A624">
        <v>624</v>
      </c>
      <c r="B624" t="s">
        <v>14</v>
      </c>
      <c r="C624">
        <v>2</v>
      </c>
      <c r="D624" t="s">
        <v>28</v>
      </c>
      <c r="E624">
        <v>2.2839999999999998</v>
      </c>
      <c r="F624">
        <v>30.126000000000001</v>
      </c>
      <c r="G624">
        <v>13.190017513134853</v>
      </c>
      <c r="H624">
        <v>1</v>
      </c>
      <c r="I624">
        <v>7.8E-2</v>
      </c>
      <c r="J624">
        <v>2.2799999999999998</v>
      </c>
      <c r="K624">
        <v>17.809999999999999</v>
      </c>
      <c r="L624">
        <v>46.33</v>
      </c>
      <c r="M624">
        <v>33.6666666666667</v>
      </c>
      <c r="N624">
        <v>42.8333333333333</v>
      </c>
      <c r="O624">
        <v>76.5</v>
      </c>
      <c r="P624">
        <v>5.8947962E-2</v>
      </c>
      <c r="Q624" t="s">
        <v>102</v>
      </c>
      <c r="R624" s="1">
        <v>0.53333299999999995</v>
      </c>
      <c r="S624" s="9">
        <v>0.53333299999999995</v>
      </c>
    </row>
    <row r="625" spans="1:19" x14ac:dyDescent="0.2">
      <c r="A625">
        <v>625</v>
      </c>
      <c r="B625" t="s">
        <v>14</v>
      </c>
      <c r="C625">
        <v>2</v>
      </c>
      <c r="D625" t="s">
        <v>28</v>
      </c>
      <c r="E625">
        <v>2.2839999999999998</v>
      </c>
      <c r="F625">
        <v>30.126000000000001</v>
      </c>
      <c r="G625">
        <v>13.190017513134853</v>
      </c>
      <c r="H625">
        <v>1</v>
      </c>
      <c r="I625">
        <v>7.8E-2</v>
      </c>
      <c r="J625">
        <v>2.2799999999999998</v>
      </c>
      <c r="K625">
        <v>17.809999999999999</v>
      </c>
      <c r="L625">
        <v>46.33</v>
      </c>
      <c r="M625">
        <v>33.6666666666667</v>
      </c>
      <c r="N625">
        <v>42.8333333333333</v>
      </c>
      <c r="O625">
        <v>76.5</v>
      </c>
      <c r="P625">
        <v>5.8947962E-2</v>
      </c>
      <c r="Q625" t="s">
        <v>103</v>
      </c>
      <c r="R625" s="1">
        <v>4.2222224444444443</v>
      </c>
      <c r="S625" s="9">
        <v>4.2222224444444443</v>
      </c>
    </row>
    <row r="626" spans="1:19" x14ac:dyDescent="0.2">
      <c r="A626">
        <v>626</v>
      </c>
      <c r="B626" t="s">
        <v>14</v>
      </c>
      <c r="C626">
        <v>2</v>
      </c>
      <c r="D626" t="s">
        <v>28</v>
      </c>
      <c r="E626">
        <v>2.2839999999999998</v>
      </c>
      <c r="F626">
        <v>30.126000000000001</v>
      </c>
      <c r="G626">
        <v>13.190017513134853</v>
      </c>
      <c r="H626">
        <v>1</v>
      </c>
      <c r="I626">
        <v>7.8E-2</v>
      </c>
      <c r="J626">
        <v>2.2799999999999998</v>
      </c>
      <c r="K626">
        <v>17.809999999999999</v>
      </c>
      <c r="L626">
        <v>46.33</v>
      </c>
      <c r="M626">
        <v>33.6666666666667</v>
      </c>
      <c r="N626">
        <v>42.8333333333333</v>
      </c>
      <c r="O626">
        <v>76.5</v>
      </c>
      <c r="P626">
        <v>5.8947962E-2</v>
      </c>
      <c r="Q626" t="s">
        <v>120</v>
      </c>
      <c r="R626" s="1">
        <v>4.7555554444444441</v>
      </c>
      <c r="S626" s="9">
        <v>4.7555554444444441</v>
      </c>
    </row>
    <row r="627" spans="1:19" x14ac:dyDescent="0.2">
      <c r="A627">
        <v>627</v>
      </c>
      <c r="B627" t="s">
        <v>14</v>
      </c>
      <c r="C627">
        <v>2</v>
      </c>
      <c r="D627" t="s">
        <v>28</v>
      </c>
      <c r="E627">
        <v>2.2839999999999998</v>
      </c>
      <c r="F627">
        <v>30.126000000000001</v>
      </c>
      <c r="G627">
        <v>13.190017513134853</v>
      </c>
      <c r="H627">
        <v>1</v>
      </c>
      <c r="I627">
        <v>7.8E-2</v>
      </c>
      <c r="J627">
        <v>2.2799999999999998</v>
      </c>
      <c r="K627">
        <v>17.809999999999999</v>
      </c>
      <c r="L627">
        <v>46.33</v>
      </c>
      <c r="M627">
        <v>33.666666666666671</v>
      </c>
      <c r="N627">
        <v>42.833333333333329</v>
      </c>
      <c r="O627">
        <v>76.5</v>
      </c>
      <c r="P627">
        <v>5.8947962E-2</v>
      </c>
      <c r="Q627" t="s">
        <v>33</v>
      </c>
      <c r="R627" s="1">
        <v>0.39999999999999997</v>
      </c>
      <c r="S627" s="9">
        <v>0.39999999999999997</v>
      </c>
    </row>
    <row r="628" spans="1:19" x14ac:dyDescent="0.2">
      <c r="A628">
        <v>628</v>
      </c>
      <c r="B628" t="s">
        <v>14</v>
      </c>
      <c r="C628">
        <v>2</v>
      </c>
      <c r="D628" t="s">
        <v>28</v>
      </c>
      <c r="E628">
        <v>2.2839999999999998</v>
      </c>
      <c r="F628">
        <v>30.126000000000001</v>
      </c>
      <c r="G628">
        <v>13.190017513134853</v>
      </c>
      <c r="H628">
        <v>1</v>
      </c>
      <c r="I628">
        <v>7.8E-2</v>
      </c>
      <c r="J628">
        <v>2.2799999999999998</v>
      </c>
      <c r="K628">
        <v>17.809999999999999</v>
      </c>
      <c r="L628">
        <v>46.33</v>
      </c>
      <c r="M628">
        <v>33.666666666666671</v>
      </c>
      <c r="N628">
        <v>42.833333333333329</v>
      </c>
      <c r="O628">
        <v>76.5</v>
      </c>
      <c r="P628">
        <v>5.8947962E-2</v>
      </c>
      <c r="Q628" t="s">
        <v>116</v>
      </c>
      <c r="R628" s="1">
        <v>3.4444444444444442</v>
      </c>
      <c r="S628" s="9">
        <v>3.4444444444444442</v>
      </c>
    </row>
    <row r="629" spans="1:19" x14ac:dyDescent="0.2">
      <c r="A629">
        <v>629</v>
      </c>
      <c r="B629" t="s">
        <v>14</v>
      </c>
      <c r="C629">
        <v>2</v>
      </c>
      <c r="D629" t="s">
        <v>28</v>
      </c>
      <c r="E629">
        <v>2.2839999999999998</v>
      </c>
      <c r="F629">
        <v>30.126000000000001</v>
      </c>
      <c r="G629">
        <v>13.190017513134853</v>
      </c>
      <c r="H629">
        <v>1</v>
      </c>
      <c r="I629">
        <v>7.8E-2</v>
      </c>
      <c r="J629">
        <v>2.2799999999999998</v>
      </c>
      <c r="K629">
        <v>17.809999999999999</v>
      </c>
      <c r="L629">
        <v>46.33</v>
      </c>
      <c r="M629">
        <v>33.666666666666671</v>
      </c>
      <c r="N629">
        <v>42.833333333333329</v>
      </c>
      <c r="O629">
        <v>76.5</v>
      </c>
      <c r="P629">
        <v>5.8947962E-2</v>
      </c>
      <c r="Q629" t="s">
        <v>25</v>
      </c>
      <c r="R629" s="1">
        <v>5.1555554444444436</v>
      </c>
      <c r="S629" s="9">
        <v>5.1555554444444436</v>
      </c>
    </row>
    <row r="630" spans="1:19" x14ac:dyDescent="0.2">
      <c r="A630">
        <v>630</v>
      </c>
      <c r="B630" t="s">
        <v>14</v>
      </c>
      <c r="C630">
        <v>2</v>
      </c>
      <c r="D630" t="s">
        <v>28</v>
      </c>
      <c r="E630">
        <v>2.2839999999999998</v>
      </c>
      <c r="F630">
        <v>30.126000000000001</v>
      </c>
      <c r="G630">
        <v>13.190017513134853</v>
      </c>
      <c r="H630">
        <v>1</v>
      </c>
      <c r="I630">
        <v>7.8E-2</v>
      </c>
      <c r="J630">
        <v>2.2799999999999998</v>
      </c>
      <c r="K630">
        <v>17.809999999999999</v>
      </c>
      <c r="L630">
        <v>46.33</v>
      </c>
      <c r="M630">
        <v>33.666666666666671</v>
      </c>
      <c r="N630">
        <v>42.833333333333329</v>
      </c>
      <c r="O630">
        <v>76.5</v>
      </c>
      <c r="P630">
        <v>5.8947962E-2</v>
      </c>
      <c r="Q630" t="s">
        <v>117</v>
      </c>
      <c r="R630" s="1">
        <v>7.7586208568668296</v>
      </c>
      <c r="S630" s="9">
        <v>7.7586208568668296</v>
      </c>
    </row>
    <row r="631" spans="1:19" x14ac:dyDescent="0.2">
      <c r="A631">
        <v>631</v>
      </c>
      <c r="B631" t="s">
        <v>14</v>
      </c>
      <c r="C631">
        <v>2</v>
      </c>
      <c r="D631" t="s">
        <v>27</v>
      </c>
      <c r="E631">
        <v>2.548</v>
      </c>
      <c r="F631">
        <v>38.774999999999999</v>
      </c>
      <c r="G631">
        <v>15.217817896389324</v>
      </c>
      <c r="H631">
        <v>8</v>
      </c>
      <c r="I631">
        <v>0.624</v>
      </c>
      <c r="J631">
        <v>0.31</v>
      </c>
      <c r="K631">
        <v>16.97</v>
      </c>
      <c r="L631">
        <v>98.92</v>
      </c>
      <c r="M631">
        <v>33.666666666666671</v>
      </c>
      <c r="N631">
        <v>42.833333333333329</v>
      </c>
      <c r="O631">
        <v>76.5</v>
      </c>
      <c r="P631">
        <v>0.1198191</v>
      </c>
      <c r="Q631" t="s">
        <v>2</v>
      </c>
      <c r="R631" s="1">
        <v>0.31</v>
      </c>
      <c r="S631" s="9">
        <v>0.31</v>
      </c>
    </row>
    <row r="632" spans="1:19" x14ac:dyDescent="0.2">
      <c r="A632">
        <v>632</v>
      </c>
      <c r="B632" t="s">
        <v>14</v>
      </c>
      <c r="C632">
        <v>2</v>
      </c>
      <c r="D632" t="s">
        <v>27</v>
      </c>
      <c r="E632">
        <v>2.548</v>
      </c>
      <c r="F632">
        <v>38.774999999999999</v>
      </c>
      <c r="G632">
        <v>15.217817896389324</v>
      </c>
      <c r="H632">
        <v>8</v>
      </c>
      <c r="I632">
        <v>0.624</v>
      </c>
      <c r="J632">
        <v>0.31</v>
      </c>
      <c r="K632">
        <v>16.97</v>
      </c>
      <c r="L632">
        <v>98.92</v>
      </c>
      <c r="M632">
        <v>33.666666666666671</v>
      </c>
      <c r="N632">
        <v>42.833333333333329</v>
      </c>
      <c r="O632">
        <v>76.5</v>
      </c>
      <c r="P632">
        <v>0.1198191</v>
      </c>
      <c r="Q632" t="s">
        <v>3</v>
      </c>
      <c r="R632" s="1">
        <v>0.64</v>
      </c>
      <c r="S632" s="9">
        <v>0.64</v>
      </c>
    </row>
    <row r="633" spans="1:19" x14ac:dyDescent="0.2">
      <c r="A633">
        <v>633</v>
      </c>
      <c r="B633" t="s">
        <v>14</v>
      </c>
      <c r="C633">
        <v>2</v>
      </c>
      <c r="D633" t="s">
        <v>27</v>
      </c>
      <c r="E633">
        <v>2.548</v>
      </c>
      <c r="F633">
        <v>38.774999999999999</v>
      </c>
      <c r="G633">
        <v>15.217817896389324</v>
      </c>
      <c r="H633">
        <v>8</v>
      </c>
      <c r="I633">
        <v>0.624</v>
      </c>
      <c r="J633">
        <v>0.31</v>
      </c>
      <c r="K633">
        <v>16.97</v>
      </c>
      <c r="L633">
        <v>98.92</v>
      </c>
      <c r="M633">
        <v>33.666666666666671</v>
      </c>
      <c r="N633">
        <v>42.833333333333329</v>
      </c>
      <c r="O633">
        <v>76.5</v>
      </c>
      <c r="P633">
        <v>0.1198191</v>
      </c>
      <c r="Q633" t="s">
        <v>4</v>
      </c>
      <c r="R633" s="1">
        <v>1.27</v>
      </c>
      <c r="S633" s="9">
        <v>1.27</v>
      </c>
    </row>
    <row r="634" spans="1:19" x14ac:dyDescent="0.2">
      <c r="A634">
        <v>634</v>
      </c>
      <c r="B634" t="s">
        <v>14</v>
      </c>
      <c r="C634">
        <v>2</v>
      </c>
      <c r="D634" t="s">
        <v>27</v>
      </c>
      <c r="E634">
        <v>2.548</v>
      </c>
      <c r="F634">
        <v>38.774999999999999</v>
      </c>
      <c r="G634">
        <v>15.217817896389324</v>
      </c>
      <c r="H634">
        <v>8</v>
      </c>
      <c r="I634">
        <v>0.624</v>
      </c>
      <c r="J634">
        <v>0.31</v>
      </c>
      <c r="K634">
        <v>16.97</v>
      </c>
      <c r="L634">
        <v>98.92</v>
      </c>
      <c r="M634">
        <v>33.666666666666671</v>
      </c>
      <c r="N634">
        <v>42.833333333333329</v>
      </c>
      <c r="O634">
        <v>76.5</v>
      </c>
      <c r="P634">
        <v>0.1198191</v>
      </c>
      <c r="Q634" t="s">
        <v>5</v>
      </c>
      <c r="R634" s="1">
        <v>1.9777777777777776</v>
      </c>
      <c r="S634" s="9">
        <v>1.9777777777777776</v>
      </c>
    </row>
    <row r="635" spans="1:19" x14ac:dyDescent="0.2">
      <c r="A635">
        <v>635</v>
      </c>
      <c r="B635" t="s">
        <v>14</v>
      </c>
      <c r="C635">
        <v>2</v>
      </c>
      <c r="D635" t="s">
        <v>27</v>
      </c>
      <c r="E635">
        <v>2.548</v>
      </c>
      <c r="F635">
        <v>38.774999999999999</v>
      </c>
      <c r="G635">
        <v>15.217817896389324</v>
      </c>
      <c r="H635">
        <v>8</v>
      </c>
      <c r="I635">
        <v>0.624</v>
      </c>
      <c r="J635">
        <v>0.31</v>
      </c>
      <c r="K635">
        <v>16.97</v>
      </c>
      <c r="L635">
        <v>98.92</v>
      </c>
      <c r="M635">
        <v>33.666666666666671</v>
      </c>
      <c r="N635">
        <v>42.833333333333329</v>
      </c>
      <c r="O635">
        <v>76.5</v>
      </c>
      <c r="P635">
        <v>0.1198191</v>
      </c>
      <c r="Q635" t="s">
        <v>22</v>
      </c>
      <c r="R635" s="1">
        <v>2.8222222222222224</v>
      </c>
      <c r="S635" s="9">
        <v>2.8222222222222224</v>
      </c>
    </row>
    <row r="636" spans="1:19" x14ac:dyDescent="0.2">
      <c r="A636">
        <v>636</v>
      </c>
      <c r="B636" t="s">
        <v>14</v>
      </c>
      <c r="C636">
        <v>2</v>
      </c>
      <c r="D636" t="s">
        <v>27</v>
      </c>
      <c r="E636">
        <v>2.548</v>
      </c>
      <c r="F636">
        <v>38.774999999999999</v>
      </c>
      <c r="G636">
        <v>15.217817896389324</v>
      </c>
      <c r="H636">
        <v>8</v>
      </c>
      <c r="I636">
        <v>0.624</v>
      </c>
      <c r="J636">
        <v>0.31</v>
      </c>
      <c r="K636">
        <v>16.97</v>
      </c>
      <c r="L636">
        <v>98.92</v>
      </c>
      <c r="M636">
        <v>33.666666666666671</v>
      </c>
      <c r="N636">
        <v>42.833333333333329</v>
      </c>
      <c r="O636">
        <v>76.5</v>
      </c>
      <c r="P636">
        <v>0.1198191</v>
      </c>
      <c r="Q636" t="s">
        <v>104</v>
      </c>
      <c r="R636" s="1">
        <v>1.2666666666666666</v>
      </c>
      <c r="S636" s="9">
        <v>1.2666666666666666</v>
      </c>
    </row>
    <row r="637" spans="1:19" x14ac:dyDescent="0.2">
      <c r="A637">
        <v>637</v>
      </c>
      <c r="B637" t="s">
        <v>14</v>
      </c>
      <c r="C637">
        <v>2</v>
      </c>
      <c r="D637" t="s">
        <v>27</v>
      </c>
      <c r="E637">
        <v>2.548</v>
      </c>
      <c r="F637">
        <v>38.774999999999999</v>
      </c>
      <c r="G637">
        <v>15.217817896389324</v>
      </c>
      <c r="H637">
        <v>8</v>
      </c>
      <c r="I637">
        <v>0.624</v>
      </c>
      <c r="J637">
        <v>0.31</v>
      </c>
      <c r="K637">
        <v>16.97</v>
      </c>
      <c r="L637">
        <v>98.92</v>
      </c>
      <c r="M637">
        <v>33.666666666666671</v>
      </c>
      <c r="N637">
        <v>42.833333333333329</v>
      </c>
      <c r="O637">
        <v>76.5</v>
      </c>
      <c r="P637">
        <v>0.1198191</v>
      </c>
      <c r="Q637" t="s">
        <v>105</v>
      </c>
      <c r="R637" s="1">
        <v>0.17777777777777778</v>
      </c>
      <c r="S637" s="9">
        <v>0.17777777777777778</v>
      </c>
    </row>
    <row r="638" spans="1:19" x14ac:dyDescent="0.2">
      <c r="A638">
        <v>638</v>
      </c>
      <c r="B638" t="s">
        <v>14</v>
      </c>
      <c r="C638">
        <v>2</v>
      </c>
      <c r="D638" t="s">
        <v>27</v>
      </c>
      <c r="E638">
        <v>2.548</v>
      </c>
      <c r="F638">
        <v>38.774999999999999</v>
      </c>
      <c r="G638">
        <v>15.217817896389324</v>
      </c>
      <c r="H638">
        <v>8</v>
      </c>
      <c r="I638">
        <v>0.624</v>
      </c>
      <c r="J638">
        <v>0.31</v>
      </c>
      <c r="K638">
        <v>16.97</v>
      </c>
      <c r="L638">
        <v>98.92</v>
      </c>
      <c r="M638">
        <v>33.6666666666667</v>
      </c>
      <c r="N638">
        <v>42.8333333333333</v>
      </c>
      <c r="O638">
        <v>76.5</v>
      </c>
      <c r="P638">
        <v>0.1198191</v>
      </c>
      <c r="Q638" t="s">
        <v>102</v>
      </c>
      <c r="R638" s="1">
        <v>0.95</v>
      </c>
      <c r="S638" s="9">
        <v>0.95</v>
      </c>
    </row>
    <row r="639" spans="1:19" x14ac:dyDescent="0.2">
      <c r="A639">
        <v>639</v>
      </c>
      <c r="B639" t="s">
        <v>14</v>
      </c>
      <c r="C639">
        <v>2</v>
      </c>
      <c r="D639" t="s">
        <v>27</v>
      </c>
      <c r="E639">
        <v>2.548</v>
      </c>
      <c r="F639">
        <v>38.774999999999999</v>
      </c>
      <c r="G639">
        <v>15.217817896389324</v>
      </c>
      <c r="H639">
        <v>8</v>
      </c>
      <c r="I639">
        <v>0.624</v>
      </c>
      <c r="J639">
        <v>0.31</v>
      </c>
      <c r="K639">
        <v>16.97</v>
      </c>
      <c r="L639">
        <v>98.92</v>
      </c>
      <c r="M639">
        <v>33.6666666666667</v>
      </c>
      <c r="N639">
        <v>42.8333333333333</v>
      </c>
      <c r="O639">
        <v>76.5</v>
      </c>
      <c r="P639">
        <v>0.1198191</v>
      </c>
      <c r="Q639" t="s">
        <v>103</v>
      </c>
      <c r="R639" s="1">
        <v>6.07</v>
      </c>
      <c r="S639" s="9">
        <v>6.07</v>
      </c>
    </row>
    <row r="640" spans="1:19" x14ac:dyDescent="0.2">
      <c r="A640">
        <v>640</v>
      </c>
      <c r="B640" t="s">
        <v>14</v>
      </c>
      <c r="C640">
        <v>2</v>
      </c>
      <c r="D640" t="s">
        <v>27</v>
      </c>
      <c r="E640">
        <v>2.548</v>
      </c>
      <c r="F640">
        <v>38.774999999999999</v>
      </c>
      <c r="G640">
        <v>15.217817896389324</v>
      </c>
      <c r="H640">
        <v>8</v>
      </c>
      <c r="I640">
        <v>0.624</v>
      </c>
      <c r="J640">
        <v>0.31</v>
      </c>
      <c r="K640">
        <v>16.97</v>
      </c>
      <c r="L640">
        <v>98.92</v>
      </c>
      <c r="M640">
        <v>33.6666666666667</v>
      </c>
      <c r="N640">
        <v>42.8333333333333</v>
      </c>
      <c r="O640">
        <v>76.5</v>
      </c>
      <c r="P640">
        <v>0.1198191</v>
      </c>
      <c r="Q640" t="s">
        <v>120</v>
      </c>
      <c r="R640" s="1">
        <v>7.02</v>
      </c>
      <c r="S640" s="9">
        <v>7.02</v>
      </c>
    </row>
    <row r="641" spans="1:19" x14ac:dyDescent="0.2">
      <c r="A641">
        <v>641</v>
      </c>
      <c r="B641" t="s">
        <v>14</v>
      </c>
      <c r="C641">
        <v>2</v>
      </c>
      <c r="D641" t="s">
        <v>27</v>
      </c>
      <c r="E641">
        <v>2.548</v>
      </c>
      <c r="F641">
        <v>38.774999999999999</v>
      </c>
      <c r="G641">
        <v>15.217817896389324</v>
      </c>
      <c r="H641">
        <v>8</v>
      </c>
      <c r="I641">
        <v>0.624</v>
      </c>
      <c r="J641">
        <v>0.31</v>
      </c>
      <c r="K641">
        <v>16.97</v>
      </c>
      <c r="L641">
        <v>98.92</v>
      </c>
      <c r="M641">
        <v>33.666666666666671</v>
      </c>
      <c r="N641">
        <v>42.833333333333329</v>
      </c>
      <c r="O641">
        <v>76.5</v>
      </c>
      <c r="P641">
        <v>0.1198191</v>
      </c>
      <c r="Q641" t="s">
        <v>33</v>
      </c>
      <c r="R641" s="1">
        <v>1.4444444444444444</v>
      </c>
      <c r="S641" s="9">
        <v>1.4444444444444444</v>
      </c>
    </row>
    <row r="642" spans="1:19" x14ac:dyDescent="0.2">
      <c r="A642">
        <v>642</v>
      </c>
      <c r="B642" t="s">
        <v>14</v>
      </c>
      <c r="C642">
        <v>2</v>
      </c>
      <c r="D642" t="s">
        <v>27</v>
      </c>
      <c r="E642">
        <v>2.548</v>
      </c>
      <c r="F642">
        <v>38.774999999999999</v>
      </c>
      <c r="G642">
        <v>15.217817896389324</v>
      </c>
      <c r="H642">
        <v>8</v>
      </c>
      <c r="I642">
        <v>0.624</v>
      </c>
      <c r="J642">
        <v>0.31</v>
      </c>
      <c r="K642">
        <v>16.97</v>
      </c>
      <c r="L642">
        <v>98.92</v>
      </c>
      <c r="M642">
        <v>33.666666666666671</v>
      </c>
      <c r="N642">
        <v>42.833333333333329</v>
      </c>
      <c r="O642">
        <v>76.5</v>
      </c>
      <c r="P642">
        <v>0.1198191</v>
      </c>
      <c r="Q642" t="s">
        <v>116</v>
      </c>
      <c r="R642" s="1">
        <v>6.2444444444444445</v>
      </c>
      <c r="S642" s="9">
        <v>6.2444444444444445</v>
      </c>
    </row>
    <row r="643" spans="1:19" x14ac:dyDescent="0.2">
      <c r="A643">
        <v>643</v>
      </c>
      <c r="B643" t="s">
        <v>14</v>
      </c>
      <c r="C643">
        <v>2</v>
      </c>
      <c r="D643" t="s">
        <v>27</v>
      </c>
      <c r="E643">
        <v>2.548</v>
      </c>
      <c r="F643">
        <v>38.774999999999999</v>
      </c>
      <c r="G643">
        <v>15.217817896389324</v>
      </c>
      <c r="H643">
        <v>8</v>
      </c>
      <c r="I643">
        <v>0.624</v>
      </c>
      <c r="J643">
        <v>0.31</v>
      </c>
      <c r="K643">
        <v>16.97</v>
      </c>
      <c r="L643">
        <v>98.92</v>
      </c>
      <c r="M643">
        <v>33.666666666666671</v>
      </c>
      <c r="N643">
        <v>42.833333333333329</v>
      </c>
      <c r="O643">
        <v>76.5</v>
      </c>
      <c r="P643">
        <v>0.1198191</v>
      </c>
      <c r="Q643" t="s">
        <v>25</v>
      </c>
      <c r="R643" s="1">
        <v>8.4644444444444424</v>
      </c>
      <c r="S643" s="9">
        <v>8.4644444444444424</v>
      </c>
    </row>
    <row r="644" spans="1:19" x14ac:dyDescent="0.2">
      <c r="A644">
        <v>644</v>
      </c>
      <c r="B644" t="s">
        <v>14</v>
      </c>
      <c r="C644">
        <v>2</v>
      </c>
      <c r="D644" t="s">
        <v>27</v>
      </c>
      <c r="E644">
        <v>2.548</v>
      </c>
      <c r="F644">
        <v>38.774999999999999</v>
      </c>
      <c r="G644">
        <v>15.217817896389324</v>
      </c>
      <c r="H644">
        <v>8</v>
      </c>
      <c r="I644">
        <v>0.624</v>
      </c>
      <c r="J644">
        <v>0.31</v>
      </c>
      <c r="K644">
        <v>16.97</v>
      </c>
      <c r="L644">
        <v>98.92</v>
      </c>
      <c r="M644">
        <v>33.666666666666671</v>
      </c>
      <c r="N644">
        <v>42.833333333333329</v>
      </c>
      <c r="O644">
        <v>76.5</v>
      </c>
      <c r="P644">
        <v>0.1198191</v>
      </c>
      <c r="Q644" t="s">
        <v>117</v>
      </c>
      <c r="R644" s="1">
        <v>17.064846416382256</v>
      </c>
      <c r="S644" s="9">
        <v>17.064846416382256</v>
      </c>
    </row>
    <row r="645" spans="1:19" x14ac:dyDescent="0.2">
      <c r="A645">
        <v>645</v>
      </c>
      <c r="B645" t="s">
        <v>15</v>
      </c>
      <c r="C645">
        <v>3</v>
      </c>
      <c r="D645" t="s">
        <v>27</v>
      </c>
      <c r="E645">
        <v>1.109</v>
      </c>
      <c r="F645">
        <v>16.247</v>
      </c>
      <c r="G645">
        <v>14.650135256988278</v>
      </c>
      <c r="H645">
        <v>6</v>
      </c>
      <c r="I645">
        <v>0.31909999999999999</v>
      </c>
      <c r="J645">
        <v>0.17</v>
      </c>
      <c r="K645">
        <v>4.5199999999999996</v>
      </c>
      <c r="L645">
        <v>44.6</v>
      </c>
      <c r="M645">
        <v>97.333333333333329</v>
      </c>
      <c r="N645">
        <v>12.333333333333334</v>
      </c>
      <c r="O645">
        <v>109.66666666666666</v>
      </c>
      <c r="P645">
        <v>4.3616085999999998E-2</v>
      </c>
      <c r="Q645" t="s">
        <v>2</v>
      </c>
      <c r="R645" s="1">
        <v>0.13</v>
      </c>
      <c r="S645" s="9">
        <v>0.13</v>
      </c>
    </row>
    <row r="646" spans="1:19" x14ac:dyDescent="0.2">
      <c r="A646">
        <v>646</v>
      </c>
      <c r="B646" t="s">
        <v>15</v>
      </c>
      <c r="C646">
        <v>3</v>
      </c>
      <c r="D646" t="s">
        <v>27</v>
      </c>
      <c r="E646">
        <v>1.109</v>
      </c>
      <c r="F646">
        <v>16.247</v>
      </c>
      <c r="G646">
        <v>14.650135256988278</v>
      </c>
      <c r="H646">
        <v>6</v>
      </c>
      <c r="I646">
        <v>0.31909999999999999</v>
      </c>
      <c r="J646">
        <v>0.17</v>
      </c>
      <c r="K646">
        <v>4.5199999999999996</v>
      </c>
      <c r="L646">
        <v>44.6</v>
      </c>
      <c r="M646">
        <v>97.333333333333329</v>
      </c>
      <c r="N646">
        <v>12.333333333333334</v>
      </c>
      <c r="O646">
        <v>109.66666666666666</v>
      </c>
      <c r="P646">
        <v>4.3616085999999998E-2</v>
      </c>
      <c r="Q646" t="s">
        <v>3</v>
      </c>
      <c r="R646" s="1">
        <v>1.87</v>
      </c>
      <c r="S646" s="9">
        <v>1.87</v>
      </c>
    </row>
    <row r="647" spans="1:19" x14ac:dyDescent="0.2">
      <c r="A647">
        <v>647</v>
      </c>
      <c r="B647" t="s">
        <v>15</v>
      </c>
      <c r="C647">
        <v>3</v>
      </c>
      <c r="D647" t="s">
        <v>27</v>
      </c>
      <c r="E647">
        <v>1.109</v>
      </c>
      <c r="F647">
        <v>16.247</v>
      </c>
      <c r="G647">
        <v>14.650135256988278</v>
      </c>
      <c r="H647">
        <v>6</v>
      </c>
      <c r="I647">
        <v>0.31909999999999999</v>
      </c>
      <c r="J647">
        <v>0.17</v>
      </c>
      <c r="K647">
        <v>4.5199999999999996</v>
      </c>
      <c r="L647">
        <v>44.6</v>
      </c>
      <c r="M647">
        <v>97.333333333333329</v>
      </c>
      <c r="N647">
        <v>12.333333333333334</v>
      </c>
      <c r="O647">
        <v>109.66666666666666</v>
      </c>
      <c r="P647">
        <v>4.3616085999999998E-2</v>
      </c>
      <c r="Q647" t="s">
        <v>4</v>
      </c>
      <c r="R647" s="1">
        <v>2.0699999999999998</v>
      </c>
      <c r="S647" s="9">
        <v>2.0699999999999998</v>
      </c>
    </row>
    <row r="648" spans="1:19" x14ac:dyDescent="0.2">
      <c r="A648">
        <v>648</v>
      </c>
      <c r="B648" t="s">
        <v>15</v>
      </c>
      <c r="C648">
        <v>3</v>
      </c>
      <c r="D648" t="s">
        <v>27</v>
      </c>
      <c r="E648">
        <v>1.109</v>
      </c>
      <c r="F648">
        <v>16.247</v>
      </c>
      <c r="G648">
        <v>14.650135256988278</v>
      </c>
      <c r="H648">
        <v>6</v>
      </c>
      <c r="I648">
        <v>0.31909999999999999</v>
      </c>
      <c r="J648">
        <v>0.17</v>
      </c>
      <c r="K648">
        <v>4.5199999999999996</v>
      </c>
      <c r="L648">
        <v>44.6</v>
      </c>
      <c r="M648">
        <v>97.333333333333329</v>
      </c>
      <c r="N648">
        <v>12.333333333333334</v>
      </c>
      <c r="O648">
        <v>109.66666666666666</v>
      </c>
      <c r="P648">
        <v>4.3616085999999998E-2</v>
      </c>
      <c r="Q648" t="s">
        <v>5</v>
      </c>
      <c r="R648" s="1">
        <v>1.5333333333333332</v>
      </c>
      <c r="S648" s="9">
        <v>1.5333333333333332</v>
      </c>
    </row>
    <row r="649" spans="1:19" x14ac:dyDescent="0.2">
      <c r="A649">
        <v>649</v>
      </c>
      <c r="B649" t="s">
        <v>15</v>
      </c>
      <c r="C649">
        <v>3</v>
      </c>
      <c r="D649" t="s">
        <v>27</v>
      </c>
      <c r="E649">
        <v>1.109</v>
      </c>
      <c r="F649">
        <v>16.247</v>
      </c>
      <c r="G649">
        <v>14.650135256988278</v>
      </c>
      <c r="H649">
        <v>6</v>
      </c>
      <c r="I649">
        <v>0.31909999999999999</v>
      </c>
      <c r="J649">
        <v>0.17</v>
      </c>
      <c r="K649">
        <v>4.5199999999999996</v>
      </c>
      <c r="L649">
        <v>44.6</v>
      </c>
      <c r="M649">
        <v>97.333333333333329</v>
      </c>
      <c r="N649">
        <v>12.333333333333334</v>
      </c>
      <c r="O649">
        <v>109.66666666666666</v>
      </c>
      <c r="P649">
        <v>4.3616085999999998E-2</v>
      </c>
      <c r="Q649" t="s">
        <v>22</v>
      </c>
      <c r="R649" s="1">
        <v>1.9333333333333333</v>
      </c>
      <c r="S649" s="9">
        <v>1.9333333333333333</v>
      </c>
    </row>
    <row r="650" spans="1:19" x14ac:dyDescent="0.2">
      <c r="A650">
        <v>650</v>
      </c>
      <c r="B650" t="s">
        <v>15</v>
      </c>
      <c r="C650">
        <v>3</v>
      </c>
      <c r="D650" t="s">
        <v>27</v>
      </c>
      <c r="E650">
        <v>1.109</v>
      </c>
      <c r="F650">
        <v>16.247</v>
      </c>
      <c r="G650">
        <v>14.650135256988278</v>
      </c>
      <c r="H650">
        <v>6</v>
      </c>
      <c r="I650">
        <v>0.31909999999999999</v>
      </c>
      <c r="J650">
        <v>0.17</v>
      </c>
      <c r="K650">
        <v>4.5199999999999996</v>
      </c>
      <c r="L650">
        <v>44.6</v>
      </c>
      <c r="M650">
        <v>97.333333333333329</v>
      </c>
      <c r="N650">
        <v>12.333333333333334</v>
      </c>
      <c r="O650">
        <v>109.66666666666666</v>
      </c>
      <c r="P650">
        <v>4.3616085999999998E-2</v>
      </c>
      <c r="Q650" t="s">
        <v>104</v>
      </c>
      <c r="R650" s="1">
        <v>2</v>
      </c>
      <c r="S650" s="9">
        <v>2</v>
      </c>
    </row>
    <row r="651" spans="1:19" x14ac:dyDescent="0.2">
      <c r="A651">
        <v>651</v>
      </c>
      <c r="B651" t="s">
        <v>15</v>
      </c>
      <c r="C651">
        <v>3</v>
      </c>
      <c r="D651" t="s">
        <v>27</v>
      </c>
      <c r="E651">
        <v>1.109</v>
      </c>
      <c r="F651">
        <v>16.247</v>
      </c>
      <c r="G651">
        <v>14.650135256988278</v>
      </c>
      <c r="H651">
        <v>6</v>
      </c>
      <c r="I651">
        <v>0.31909999999999999</v>
      </c>
      <c r="J651">
        <v>0.17</v>
      </c>
      <c r="K651">
        <v>4.5199999999999996</v>
      </c>
      <c r="L651">
        <v>44.6</v>
      </c>
      <c r="M651">
        <v>97.333333333333329</v>
      </c>
      <c r="N651">
        <v>12.333333333333334</v>
      </c>
      <c r="O651">
        <v>109.66666666666666</v>
      </c>
      <c r="P651">
        <v>4.3616085999999998E-2</v>
      </c>
      <c r="Q651" t="s">
        <v>105</v>
      </c>
      <c r="R651" s="1">
        <v>0.20000000000000004</v>
      </c>
      <c r="S651" s="9">
        <v>0.20000000000000004</v>
      </c>
    </row>
    <row r="652" spans="1:19" x14ac:dyDescent="0.2">
      <c r="A652">
        <v>652</v>
      </c>
      <c r="B652" t="s">
        <v>15</v>
      </c>
      <c r="C652">
        <v>3</v>
      </c>
      <c r="D652" t="s">
        <v>27</v>
      </c>
      <c r="E652">
        <v>1.109</v>
      </c>
      <c r="F652">
        <v>16.247</v>
      </c>
      <c r="G652">
        <v>14.650135256988278</v>
      </c>
      <c r="H652">
        <v>6</v>
      </c>
      <c r="I652">
        <v>0.31909999999999999</v>
      </c>
      <c r="J652">
        <v>0.17</v>
      </c>
      <c r="K652">
        <v>4.5199999999999996</v>
      </c>
      <c r="L652">
        <v>44.6</v>
      </c>
      <c r="M652">
        <v>97.3333333333333</v>
      </c>
      <c r="N652">
        <v>12.3333333333333</v>
      </c>
      <c r="O652">
        <v>109.666666666667</v>
      </c>
      <c r="P652">
        <v>4.3616085999999998E-2</v>
      </c>
      <c r="Q652" t="s">
        <v>102</v>
      </c>
      <c r="R652" s="1">
        <v>2</v>
      </c>
      <c r="S652" s="9">
        <v>2</v>
      </c>
    </row>
    <row r="653" spans="1:19" x14ac:dyDescent="0.2">
      <c r="A653">
        <v>653</v>
      </c>
      <c r="B653" t="s">
        <v>15</v>
      </c>
      <c r="C653">
        <v>3</v>
      </c>
      <c r="D653" t="s">
        <v>27</v>
      </c>
      <c r="E653">
        <v>1.109</v>
      </c>
      <c r="F653">
        <v>16.247</v>
      </c>
      <c r="G653">
        <v>14.650135256988278</v>
      </c>
      <c r="H653">
        <v>6</v>
      </c>
      <c r="I653">
        <v>0.31909999999999999</v>
      </c>
      <c r="J653">
        <v>0.17</v>
      </c>
      <c r="K653">
        <v>4.5199999999999996</v>
      </c>
      <c r="L653">
        <v>44.6</v>
      </c>
      <c r="M653">
        <v>97.3333333333333</v>
      </c>
      <c r="N653">
        <v>12.3333333333333</v>
      </c>
      <c r="O653">
        <v>109.666666666667</v>
      </c>
      <c r="P653">
        <v>4.3616085999999998E-2</v>
      </c>
      <c r="Q653" t="s">
        <v>103</v>
      </c>
      <c r="R653" s="1">
        <v>5.5366666666666662</v>
      </c>
      <c r="S653" s="9">
        <v>5.5366666666666662</v>
      </c>
    </row>
    <row r="654" spans="1:19" x14ac:dyDescent="0.2">
      <c r="A654">
        <v>654</v>
      </c>
      <c r="B654" t="s">
        <v>15</v>
      </c>
      <c r="C654">
        <v>3</v>
      </c>
      <c r="D654" t="s">
        <v>27</v>
      </c>
      <c r="E654">
        <v>1.109</v>
      </c>
      <c r="F654">
        <v>16.247</v>
      </c>
      <c r="G654">
        <v>14.650135256988278</v>
      </c>
      <c r="H654">
        <v>6</v>
      </c>
      <c r="I654">
        <v>0.31909999999999999</v>
      </c>
      <c r="J654">
        <v>0.17</v>
      </c>
      <c r="K654">
        <v>4.5199999999999996</v>
      </c>
      <c r="L654">
        <v>44.6</v>
      </c>
      <c r="M654">
        <v>97.3333333333333</v>
      </c>
      <c r="N654">
        <v>12.3333333333333</v>
      </c>
      <c r="O654">
        <v>109.666666666667</v>
      </c>
      <c r="P654">
        <v>4.3616085999999998E-2</v>
      </c>
      <c r="Q654" t="s">
        <v>120</v>
      </c>
      <c r="R654" s="1">
        <v>7.5366666666666671</v>
      </c>
      <c r="S654" s="9">
        <v>7.5366666666666671</v>
      </c>
    </row>
    <row r="655" spans="1:19" x14ac:dyDescent="0.2">
      <c r="A655">
        <v>655</v>
      </c>
      <c r="B655" t="s">
        <v>15</v>
      </c>
      <c r="C655">
        <v>3</v>
      </c>
      <c r="D655" t="s">
        <v>27</v>
      </c>
      <c r="E655">
        <v>1.109</v>
      </c>
      <c r="F655">
        <v>16.247</v>
      </c>
      <c r="G655">
        <v>14.650135256988278</v>
      </c>
      <c r="H655">
        <v>6</v>
      </c>
      <c r="I655">
        <v>0.31909999999999999</v>
      </c>
      <c r="J655">
        <v>0.17</v>
      </c>
      <c r="K655">
        <v>4.5199999999999996</v>
      </c>
      <c r="L655">
        <v>44.6</v>
      </c>
      <c r="M655">
        <v>97.333333333333329</v>
      </c>
      <c r="N655">
        <v>12.333333333333334</v>
      </c>
      <c r="O655">
        <v>109.66666666666666</v>
      </c>
      <c r="P655">
        <v>4.3616085999999998E-2</v>
      </c>
      <c r="Q655" t="s">
        <v>33</v>
      </c>
      <c r="R655" s="1">
        <v>2.2000000000000002</v>
      </c>
      <c r="S655" s="9">
        <v>2.2000000000000002</v>
      </c>
    </row>
    <row r="656" spans="1:19" x14ac:dyDescent="0.2">
      <c r="A656">
        <v>656</v>
      </c>
      <c r="B656" t="s">
        <v>15</v>
      </c>
      <c r="C656">
        <v>3</v>
      </c>
      <c r="D656" t="s">
        <v>27</v>
      </c>
      <c r="E656">
        <v>1.109</v>
      </c>
      <c r="F656">
        <v>16.247</v>
      </c>
      <c r="G656">
        <v>14.650135256988278</v>
      </c>
      <c r="H656">
        <v>6</v>
      </c>
      <c r="I656">
        <v>0.31909999999999999</v>
      </c>
      <c r="J656">
        <v>0.17</v>
      </c>
      <c r="K656">
        <v>4.5199999999999996</v>
      </c>
      <c r="L656">
        <v>44.6</v>
      </c>
      <c r="M656">
        <v>97.333333333333329</v>
      </c>
      <c r="N656">
        <v>12.333333333333334</v>
      </c>
      <c r="O656">
        <v>109.66666666666666</v>
      </c>
      <c r="P656">
        <v>4.3616085999999998E-2</v>
      </c>
      <c r="Q656" t="s">
        <v>116</v>
      </c>
      <c r="R656" s="1">
        <v>5.666666666666667</v>
      </c>
      <c r="S656" s="9">
        <v>5.666666666666667</v>
      </c>
    </row>
    <row r="657" spans="1:19" x14ac:dyDescent="0.2">
      <c r="A657">
        <v>657</v>
      </c>
      <c r="B657" t="s">
        <v>15</v>
      </c>
      <c r="C657">
        <v>3</v>
      </c>
      <c r="D657" t="s">
        <v>27</v>
      </c>
      <c r="E657">
        <v>1.109</v>
      </c>
      <c r="F657">
        <v>16.247</v>
      </c>
      <c r="G657">
        <v>14.650135256988278</v>
      </c>
      <c r="H657">
        <v>6</v>
      </c>
      <c r="I657">
        <v>0.31909999999999999</v>
      </c>
      <c r="J657">
        <v>0.17</v>
      </c>
      <c r="K657">
        <v>4.5199999999999996</v>
      </c>
      <c r="L657">
        <v>44.6</v>
      </c>
      <c r="M657">
        <v>97.333333333333329</v>
      </c>
      <c r="N657">
        <v>12.333333333333334</v>
      </c>
      <c r="O657">
        <v>109.66666666666666</v>
      </c>
      <c r="P657">
        <v>4.3616085999999998E-2</v>
      </c>
      <c r="Q657" t="s">
        <v>25</v>
      </c>
      <c r="R657" s="1">
        <v>9.7366666666666664</v>
      </c>
      <c r="S657" s="9">
        <v>9.7366666666666664</v>
      </c>
    </row>
    <row r="658" spans="1:19" x14ac:dyDescent="0.2">
      <c r="A658">
        <v>658</v>
      </c>
      <c r="B658" t="s">
        <v>15</v>
      </c>
      <c r="C658">
        <v>3</v>
      </c>
      <c r="D658" t="s">
        <v>27</v>
      </c>
      <c r="E658">
        <v>1.109</v>
      </c>
      <c r="F658">
        <v>16.247</v>
      </c>
      <c r="G658">
        <v>14.650135256988278</v>
      </c>
      <c r="H658">
        <v>6</v>
      </c>
      <c r="I658">
        <v>0.31909999999999999</v>
      </c>
      <c r="J658">
        <v>0.17</v>
      </c>
      <c r="K658">
        <v>4.5199999999999996</v>
      </c>
      <c r="L658">
        <v>44.6</v>
      </c>
      <c r="M658">
        <v>97.333333333333329</v>
      </c>
      <c r="N658">
        <v>12.333333333333334</v>
      </c>
      <c r="O658">
        <v>109.66666666666666</v>
      </c>
      <c r="P658">
        <v>4.3616085999999998E-2</v>
      </c>
      <c r="Q658" t="s">
        <v>117</v>
      </c>
      <c r="R658" s="1">
        <v>22.595001711742558</v>
      </c>
      <c r="S658" s="9">
        <v>22.595001711742558</v>
      </c>
    </row>
    <row r="659" spans="1:19" x14ac:dyDescent="0.2">
      <c r="A659">
        <v>659</v>
      </c>
      <c r="B659" t="s">
        <v>15</v>
      </c>
      <c r="C659">
        <v>3</v>
      </c>
      <c r="D659" t="s">
        <v>27</v>
      </c>
      <c r="E659">
        <v>1.109</v>
      </c>
      <c r="F659">
        <v>16.247</v>
      </c>
      <c r="G659">
        <v>14.650135256988278</v>
      </c>
      <c r="H659">
        <v>6</v>
      </c>
      <c r="I659">
        <v>0.31909999999999999</v>
      </c>
      <c r="J659">
        <v>0.17</v>
      </c>
      <c r="K659">
        <v>4.5199999999999996</v>
      </c>
      <c r="L659">
        <v>44.6</v>
      </c>
      <c r="M659">
        <v>97.333333333333329</v>
      </c>
      <c r="N659">
        <v>12.333333333333334</v>
      </c>
      <c r="O659">
        <v>109.66666666666666</v>
      </c>
      <c r="P659">
        <v>4.5423824000000002E-2</v>
      </c>
      <c r="Q659" t="s">
        <v>2</v>
      </c>
      <c r="R659" s="1">
        <v>0.73</v>
      </c>
      <c r="S659" s="9">
        <v>0.73</v>
      </c>
    </row>
    <row r="660" spans="1:19" x14ac:dyDescent="0.2">
      <c r="A660">
        <v>660</v>
      </c>
      <c r="B660" t="s">
        <v>15</v>
      </c>
      <c r="C660">
        <v>3</v>
      </c>
      <c r="D660" t="s">
        <v>27</v>
      </c>
      <c r="E660">
        <v>1.109</v>
      </c>
      <c r="F660">
        <v>16.247</v>
      </c>
      <c r="G660">
        <v>14.650135256988278</v>
      </c>
      <c r="H660">
        <v>6</v>
      </c>
      <c r="I660">
        <v>0.31909999999999999</v>
      </c>
      <c r="J660">
        <v>0.17</v>
      </c>
      <c r="K660">
        <v>4.5199999999999996</v>
      </c>
      <c r="L660">
        <v>44.6</v>
      </c>
      <c r="M660">
        <v>97.333333333333329</v>
      </c>
      <c r="N660">
        <v>12.333333333333334</v>
      </c>
      <c r="O660">
        <v>109.66666666666666</v>
      </c>
      <c r="P660">
        <v>4.5423824000000002E-2</v>
      </c>
      <c r="Q660" t="s">
        <v>3</v>
      </c>
      <c r="R660" s="1">
        <v>1.2</v>
      </c>
      <c r="S660" s="9">
        <v>1.2</v>
      </c>
    </row>
    <row r="661" spans="1:19" x14ac:dyDescent="0.2">
      <c r="A661">
        <v>661</v>
      </c>
      <c r="B661" t="s">
        <v>15</v>
      </c>
      <c r="C661">
        <v>3</v>
      </c>
      <c r="D661" t="s">
        <v>27</v>
      </c>
      <c r="E661">
        <v>1.109</v>
      </c>
      <c r="F661">
        <v>16.247</v>
      </c>
      <c r="G661">
        <v>14.650135256988278</v>
      </c>
      <c r="H661">
        <v>6</v>
      </c>
      <c r="I661">
        <v>0.31909999999999999</v>
      </c>
      <c r="J661">
        <v>0.17</v>
      </c>
      <c r="K661">
        <v>4.5199999999999996</v>
      </c>
      <c r="L661">
        <v>44.6</v>
      </c>
      <c r="M661">
        <v>97.333333333333329</v>
      </c>
      <c r="N661">
        <v>12.333333333333334</v>
      </c>
      <c r="O661">
        <v>109.66666666666666</v>
      </c>
      <c r="P661">
        <v>4.5423824000000002E-2</v>
      </c>
      <c r="Q661" t="s">
        <v>4</v>
      </c>
      <c r="R661" s="1">
        <v>2.33</v>
      </c>
      <c r="S661" s="9">
        <v>2.33</v>
      </c>
    </row>
    <row r="662" spans="1:19" x14ac:dyDescent="0.2">
      <c r="A662">
        <v>662</v>
      </c>
      <c r="B662" t="s">
        <v>15</v>
      </c>
      <c r="C662">
        <v>3</v>
      </c>
      <c r="D662" t="s">
        <v>27</v>
      </c>
      <c r="E662">
        <v>1.109</v>
      </c>
      <c r="F662">
        <v>16.247</v>
      </c>
      <c r="G662">
        <v>14.650135256988278</v>
      </c>
      <c r="H662">
        <v>6</v>
      </c>
      <c r="I662">
        <v>0.31909999999999999</v>
      </c>
      <c r="J662">
        <v>0.17</v>
      </c>
      <c r="K662">
        <v>4.5199999999999996</v>
      </c>
      <c r="L662">
        <v>44.6</v>
      </c>
      <c r="M662">
        <v>97.333333333333329</v>
      </c>
      <c r="N662">
        <v>12.333333333333334</v>
      </c>
      <c r="O662">
        <v>109.66666666666666</v>
      </c>
      <c r="P662">
        <v>4.5423824000000002E-2</v>
      </c>
      <c r="Q662" t="s">
        <v>5</v>
      </c>
      <c r="R662" s="1">
        <v>2.2666666666666666</v>
      </c>
      <c r="S662" s="9">
        <v>2.2666666666666666</v>
      </c>
    </row>
    <row r="663" spans="1:19" x14ac:dyDescent="0.2">
      <c r="A663">
        <v>663</v>
      </c>
      <c r="B663" t="s">
        <v>15</v>
      </c>
      <c r="C663">
        <v>3</v>
      </c>
      <c r="D663" t="s">
        <v>27</v>
      </c>
      <c r="E663">
        <v>1.109</v>
      </c>
      <c r="F663">
        <v>16.247</v>
      </c>
      <c r="G663">
        <v>14.650135256988278</v>
      </c>
      <c r="H663">
        <v>6</v>
      </c>
      <c r="I663">
        <v>0.31909999999999999</v>
      </c>
      <c r="J663">
        <v>0.17</v>
      </c>
      <c r="K663">
        <v>4.5199999999999996</v>
      </c>
      <c r="L663">
        <v>44.6</v>
      </c>
      <c r="M663">
        <v>97.333333333333329</v>
      </c>
      <c r="N663">
        <v>12.333333333333334</v>
      </c>
      <c r="O663">
        <v>109.66666666666666</v>
      </c>
      <c r="P663">
        <v>4.5423824000000002E-2</v>
      </c>
      <c r="Q663" t="s">
        <v>22</v>
      </c>
      <c r="R663" s="1">
        <v>1.0666666666666667</v>
      </c>
      <c r="S663" s="9">
        <v>1.0666666666666667</v>
      </c>
    </row>
    <row r="664" spans="1:19" x14ac:dyDescent="0.2">
      <c r="A664">
        <v>664</v>
      </c>
      <c r="B664" t="s">
        <v>15</v>
      </c>
      <c r="C664">
        <v>3</v>
      </c>
      <c r="D664" t="s">
        <v>27</v>
      </c>
      <c r="E664">
        <v>1.109</v>
      </c>
      <c r="F664">
        <v>16.247</v>
      </c>
      <c r="G664">
        <v>14.650135256988278</v>
      </c>
      <c r="H664">
        <v>6</v>
      </c>
      <c r="I664">
        <v>0.31909999999999999</v>
      </c>
      <c r="J664">
        <v>0.17</v>
      </c>
      <c r="K664">
        <v>4.5199999999999996</v>
      </c>
      <c r="L664">
        <v>44.6</v>
      </c>
      <c r="M664">
        <v>97.333333333333329</v>
      </c>
      <c r="N664">
        <v>12.333333333333334</v>
      </c>
      <c r="O664">
        <v>109.66666666666666</v>
      </c>
      <c r="P664">
        <v>4.5423824000000002E-2</v>
      </c>
      <c r="Q664" t="s">
        <v>104</v>
      </c>
      <c r="R664" s="1">
        <v>1.2666666666666666</v>
      </c>
      <c r="S664" s="9">
        <v>1.2666666666666666</v>
      </c>
    </row>
    <row r="665" spans="1:19" x14ac:dyDescent="0.2">
      <c r="A665">
        <v>665</v>
      </c>
      <c r="B665" t="s">
        <v>15</v>
      </c>
      <c r="C665">
        <v>3</v>
      </c>
      <c r="D665" t="s">
        <v>27</v>
      </c>
      <c r="E665">
        <v>1.109</v>
      </c>
      <c r="F665">
        <v>16.247</v>
      </c>
      <c r="G665">
        <v>14.650135256988278</v>
      </c>
      <c r="H665">
        <v>6</v>
      </c>
      <c r="I665">
        <v>0.31909999999999999</v>
      </c>
      <c r="J665">
        <v>0.17</v>
      </c>
      <c r="K665">
        <v>4.5199999999999996</v>
      </c>
      <c r="L665">
        <v>44.6</v>
      </c>
      <c r="M665">
        <v>97.333333333333329</v>
      </c>
      <c r="N665">
        <v>12.333333333333334</v>
      </c>
      <c r="O665">
        <v>109.66666666666666</v>
      </c>
      <c r="P665">
        <v>4.5423824000000002E-2</v>
      </c>
      <c r="Q665" t="s">
        <v>105</v>
      </c>
      <c r="R665" s="1">
        <v>0.13333333333333333</v>
      </c>
      <c r="S665" s="9">
        <v>0.13333333333333333</v>
      </c>
    </row>
    <row r="666" spans="1:19" x14ac:dyDescent="0.2">
      <c r="A666">
        <v>666</v>
      </c>
      <c r="B666" t="s">
        <v>15</v>
      </c>
      <c r="C666">
        <v>3</v>
      </c>
      <c r="D666" t="s">
        <v>27</v>
      </c>
      <c r="E666">
        <v>1.109</v>
      </c>
      <c r="F666">
        <v>16.247</v>
      </c>
      <c r="G666">
        <v>14.650135256988278</v>
      </c>
      <c r="H666">
        <v>6</v>
      </c>
      <c r="I666">
        <v>0.31909999999999999</v>
      </c>
      <c r="J666">
        <v>0.17</v>
      </c>
      <c r="K666">
        <v>4.5199999999999996</v>
      </c>
      <c r="L666">
        <v>44.6</v>
      </c>
      <c r="M666">
        <v>97.3333333333333</v>
      </c>
      <c r="N666">
        <v>12.3333333333333</v>
      </c>
      <c r="O666">
        <v>109.666666666667</v>
      </c>
      <c r="P666">
        <v>4.5423824000000002E-2</v>
      </c>
      <c r="Q666" t="s">
        <v>102</v>
      </c>
      <c r="R666" s="1">
        <v>1.93</v>
      </c>
      <c r="S666" s="9">
        <v>1.93</v>
      </c>
    </row>
    <row r="667" spans="1:19" x14ac:dyDescent="0.2">
      <c r="A667">
        <v>667</v>
      </c>
      <c r="B667" t="s">
        <v>15</v>
      </c>
      <c r="C667">
        <v>3</v>
      </c>
      <c r="D667" t="s">
        <v>27</v>
      </c>
      <c r="E667">
        <v>1.109</v>
      </c>
      <c r="F667">
        <v>16.247</v>
      </c>
      <c r="G667">
        <v>14.650135256988278</v>
      </c>
      <c r="H667">
        <v>6</v>
      </c>
      <c r="I667">
        <v>0.31909999999999999</v>
      </c>
      <c r="J667">
        <v>0.17</v>
      </c>
      <c r="K667">
        <v>4.5199999999999996</v>
      </c>
      <c r="L667">
        <v>44.6</v>
      </c>
      <c r="M667">
        <v>97.3333333333333</v>
      </c>
      <c r="N667">
        <v>12.3333333333333</v>
      </c>
      <c r="O667">
        <v>109.666666666667</v>
      </c>
      <c r="P667">
        <v>4.5423824000000002E-2</v>
      </c>
      <c r="Q667" t="s">
        <v>103</v>
      </c>
      <c r="R667" s="1">
        <v>5.6633333333333331</v>
      </c>
      <c r="S667" s="9">
        <v>5.6633333333333331</v>
      </c>
    </row>
    <row r="668" spans="1:19" x14ac:dyDescent="0.2">
      <c r="A668">
        <v>668</v>
      </c>
      <c r="B668" t="s">
        <v>15</v>
      </c>
      <c r="C668">
        <v>3</v>
      </c>
      <c r="D668" t="s">
        <v>27</v>
      </c>
      <c r="E668">
        <v>1.109</v>
      </c>
      <c r="F668">
        <v>16.247</v>
      </c>
      <c r="G668">
        <v>14.650135256988278</v>
      </c>
      <c r="H668">
        <v>6</v>
      </c>
      <c r="I668">
        <v>0.31909999999999999</v>
      </c>
      <c r="J668">
        <v>0.17</v>
      </c>
      <c r="K668">
        <v>4.5199999999999996</v>
      </c>
      <c r="L668">
        <v>44.6</v>
      </c>
      <c r="M668">
        <v>97.3333333333333</v>
      </c>
      <c r="N668">
        <v>12.3333333333333</v>
      </c>
      <c r="O668">
        <v>109.666666666667</v>
      </c>
      <c r="P668">
        <v>4.5423824000000002E-2</v>
      </c>
      <c r="Q668" t="s">
        <v>120</v>
      </c>
      <c r="R668" s="1">
        <v>7.5933333333333328</v>
      </c>
      <c r="S668" s="9">
        <v>7.5933333333333328</v>
      </c>
    </row>
    <row r="669" spans="1:19" x14ac:dyDescent="0.2">
      <c r="A669">
        <v>669</v>
      </c>
      <c r="B669" t="s">
        <v>15</v>
      </c>
      <c r="C669">
        <v>3</v>
      </c>
      <c r="D669" t="s">
        <v>27</v>
      </c>
      <c r="E669">
        <v>1.109</v>
      </c>
      <c r="F669">
        <v>16.247</v>
      </c>
      <c r="G669">
        <v>14.650135256988278</v>
      </c>
      <c r="H669">
        <v>6</v>
      </c>
      <c r="I669">
        <v>0.31909999999999999</v>
      </c>
      <c r="J669">
        <v>0.17</v>
      </c>
      <c r="K669">
        <v>4.5199999999999996</v>
      </c>
      <c r="L669">
        <v>44.6</v>
      </c>
      <c r="M669">
        <v>97.333333333333329</v>
      </c>
      <c r="N669">
        <v>12.333333333333334</v>
      </c>
      <c r="O669">
        <v>109.66666666666666</v>
      </c>
      <c r="P669">
        <v>4.5423824000000002E-2</v>
      </c>
      <c r="Q669" t="s">
        <v>33</v>
      </c>
      <c r="R669" s="1">
        <v>1.4</v>
      </c>
      <c r="S669" s="9">
        <v>1.4</v>
      </c>
    </row>
    <row r="670" spans="1:19" x14ac:dyDescent="0.2">
      <c r="A670">
        <v>670</v>
      </c>
      <c r="B670" t="s">
        <v>15</v>
      </c>
      <c r="C670">
        <v>3</v>
      </c>
      <c r="D670" t="s">
        <v>27</v>
      </c>
      <c r="E670">
        <v>1.109</v>
      </c>
      <c r="F670">
        <v>16.247</v>
      </c>
      <c r="G670">
        <v>14.650135256988278</v>
      </c>
      <c r="H670">
        <v>6</v>
      </c>
      <c r="I670">
        <v>0.31909999999999999</v>
      </c>
      <c r="J670">
        <v>0.17</v>
      </c>
      <c r="K670">
        <v>4.5199999999999996</v>
      </c>
      <c r="L670">
        <v>44.6</v>
      </c>
      <c r="M670">
        <v>97.333333333333329</v>
      </c>
      <c r="N670">
        <v>12.333333333333334</v>
      </c>
      <c r="O670">
        <v>109.66666666666666</v>
      </c>
      <c r="P670">
        <v>4.5423824000000002E-2</v>
      </c>
      <c r="Q670" t="s">
        <v>116</v>
      </c>
      <c r="R670" s="1">
        <v>4.7333333333333334</v>
      </c>
      <c r="S670" s="9">
        <v>4.7333333333333334</v>
      </c>
    </row>
    <row r="671" spans="1:19" x14ac:dyDescent="0.2">
      <c r="A671">
        <v>671</v>
      </c>
      <c r="B671" t="s">
        <v>15</v>
      </c>
      <c r="C671">
        <v>3</v>
      </c>
      <c r="D671" t="s">
        <v>27</v>
      </c>
      <c r="E671">
        <v>1.109</v>
      </c>
      <c r="F671">
        <v>16.247</v>
      </c>
      <c r="G671">
        <v>14.650135256988278</v>
      </c>
      <c r="H671">
        <v>6</v>
      </c>
      <c r="I671">
        <v>0.31909999999999999</v>
      </c>
      <c r="J671">
        <v>0.17</v>
      </c>
      <c r="K671">
        <v>4.5199999999999996</v>
      </c>
      <c r="L671">
        <v>44.6</v>
      </c>
      <c r="M671">
        <v>97.333333333333329</v>
      </c>
      <c r="N671">
        <v>12.333333333333334</v>
      </c>
      <c r="O671">
        <v>109.66666666666666</v>
      </c>
      <c r="P671">
        <v>4.5423824000000002E-2</v>
      </c>
      <c r="Q671" t="s">
        <v>25</v>
      </c>
      <c r="R671" s="1">
        <v>8.9933333333333323</v>
      </c>
      <c r="S671" s="9">
        <v>8.9933333333333323</v>
      </c>
    </row>
    <row r="672" spans="1:19" x14ac:dyDescent="0.2">
      <c r="A672">
        <v>672</v>
      </c>
      <c r="B672" t="s">
        <v>15</v>
      </c>
      <c r="C672">
        <v>3</v>
      </c>
      <c r="D672" t="s">
        <v>27</v>
      </c>
      <c r="E672">
        <v>1.109</v>
      </c>
      <c r="F672">
        <v>16.247</v>
      </c>
      <c r="G672">
        <v>14.650135256988278</v>
      </c>
      <c r="H672">
        <v>6</v>
      </c>
      <c r="I672">
        <v>0.31909999999999999</v>
      </c>
      <c r="J672">
        <v>0.17</v>
      </c>
      <c r="K672">
        <v>4.5199999999999996</v>
      </c>
      <c r="L672">
        <v>44.6</v>
      </c>
      <c r="M672">
        <v>97.333333333333329</v>
      </c>
      <c r="N672">
        <v>12.333333333333334</v>
      </c>
      <c r="O672">
        <v>109.66666666666666</v>
      </c>
      <c r="P672">
        <v>4.5423824000000002E-2</v>
      </c>
      <c r="Q672" t="s">
        <v>117</v>
      </c>
      <c r="R672" s="1">
        <v>15.567086730911786</v>
      </c>
      <c r="S672" s="9">
        <v>15.567086730911786</v>
      </c>
    </row>
    <row r="673" spans="1:19" x14ac:dyDescent="0.2">
      <c r="A673">
        <v>673</v>
      </c>
      <c r="B673" t="s">
        <v>15</v>
      </c>
      <c r="C673">
        <v>3</v>
      </c>
      <c r="D673" t="s">
        <v>27</v>
      </c>
      <c r="E673">
        <v>1.109</v>
      </c>
      <c r="F673">
        <v>16.247</v>
      </c>
      <c r="G673">
        <v>14.650135256988278</v>
      </c>
      <c r="H673">
        <v>6</v>
      </c>
      <c r="I673">
        <v>0.31909999999999999</v>
      </c>
      <c r="J673">
        <v>0.17</v>
      </c>
      <c r="K673">
        <v>4.5199999999999996</v>
      </c>
      <c r="L673">
        <v>44.6</v>
      </c>
      <c r="M673">
        <v>97.333333333333329</v>
      </c>
      <c r="N673">
        <v>12.333333333333334</v>
      </c>
      <c r="O673">
        <v>109.66666666666666</v>
      </c>
      <c r="P673">
        <v>9.1516613999999996E-2</v>
      </c>
      <c r="Q673" t="s">
        <v>2</v>
      </c>
      <c r="R673" s="1">
        <v>0.93</v>
      </c>
      <c r="S673" s="9">
        <v>0.93</v>
      </c>
    </row>
    <row r="674" spans="1:19" x14ac:dyDescent="0.2">
      <c r="A674">
        <v>674</v>
      </c>
      <c r="B674" t="s">
        <v>15</v>
      </c>
      <c r="C674">
        <v>3</v>
      </c>
      <c r="D674" t="s">
        <v>27</v>
      </c>
      <c r="E674">
        <v>1.109</v>
      </c>
      <c r="F674">
        <v>16.247</v>
      </c>
      <c r="G674">
        <v>14.650135256988278</v>
      </c>
      <c r="H674">
        <v>6</v>
      </c>
      <c r="I674">
        <v>0.31909999999999999</v>
      </c>
      <c r="J674">
        <v>0.17</v>
      </c>
      <c r="K674">
        <v>4.5199999999999996</v>
      </c>
      <c r="L674">
        <v>44.6</v>
      </c>
      <c r="M674">
        <v>97.333333333333329</v>
      </c>
      <c r="N674">
        <v>12.333333333333334</v>
      </c>
      <c r="O674">
        <v>109.66666666666666</v>
      </c>
      <c r="P674">
        <v>9.1516613999999996E-2</v>
      </c>
      <c r="Q674" t="s">
        <v>3</v>
      </c>
      <c r="R674" s="1">
        <v>1.47</v>
      </c>
      <c r="S674" s="9">
        <v>1.47</v>
      </c>
    </row>
    <row r="675" spans="1:19" x14ac:dyDescent="0.2">
      <c r="A675">
        <v>675</v>
      </c>
      <c r="B675" t="s">
        <v>15</v>
      </c>
      <c r="C675">
        <v>3</v>
      </c>
      <c r="D675" t="s">
        <v>27</v>
      </c>
      <c r="E675">
        <v>1.109</v>
      </c>
      <c r="F675">
        <v>16.247</v>
      </c>
      <c r="G675">
        <v>14.650135256988278</v>
      </c>
      <c r="H675">
        <v>6</v>
      </c>
      <c r="I675">
        <v>0.31909999999999999</v>
      </c>
      <c r="J675">
        <v>0.17</v>
      </c>
      <c r="K675">
        <v>4.5199999999999996</v>
      </c>
      <c r="L675">
        <v>44.6</v>
      </c>
      <c r="M675">
        <v>97.333333333333329</v>
      </c>
      <c r="N675">
        <v>12.333333333333334</v>
      </c>
      <c r="O675">
        <v>109.66666666666666</v>
      </c>
      <c r="P675">
        <v>9.1516613999999996E-2</v>
      </c>
      <c r="Q675" t="s">
        <v>4</v>
      </c>
      <c r="R675" s="1">
        <v>2.6</v>
      </c>
      <c r="S675" s="9">
        <v>2.6</v>
      </c>
    </row>
    <row r="676" spans="1:19" x14ac:dyDescent="0.2">
      <c r="A676">
        <v>676</v>
      </c>
      <c r="B676" t="s">
        <v>15</v>
      </c>
      <c r="C676">
        <v>3</v>
      </c>
      <c r="D676" t="s">
        <v>27</v>
      </c>
      <c r="E676">
        <v>1.109</v>
      </c>
      <c r="F676">
        <v>16.247</v>
      </c>
      <c r="G676">
        <v>14.650135256988278</v>
      </c>
      <c r="H676">
        <v>6</v>
      </c>
      <c r="I676">
        <v>0.31909999999999999</v>
      </c>
      <c r="J676">
        <v>0.17</v>
      </c>
      <c r="K676">
        <v>4.5199999999999996</v>
      </c>
      <c r="L676">
        <v>44.6</v>
      </c>
      <c r="M676">
        <v>97.333333333333329</v>
      </c>
      <c r="N676">
        <v>12.333333333333334</v>
      </c>
      <c r="O676">
        <v>109.66666666666666</v>
      </c>
      <c r="P676">
        <v>9.1516613999999996E-2</v>
      </c>
      <c r="Q676" t="s">
        <v>5</v>
      </c>
      <c r="R676" s="1">
        <v>1.2666666666666666</v>
      </c>
      <c r="S676" s="9">
        <v>1.2666666666666666</v>
      </c>
    </row>
    <row r="677" spans="1:19" x14ac:dyDescent="0.2">
      <c r="A677">
        <v>677</v>
      </c>
      <c r="B677" t="s">
        <v>15</v>
      </c>
      <c r="C677">
        <v>3</v>
      </c>
      <c r="D677" t="s">
        <v>27</v>
      </c>
      <c r="E677">
        <v>1.109</v>
      </c>
      <c r="F677">
        <v>16.247</v>
      </c>
      <c r="G677">
        <v>14.650135256988278</v>
      </c>
      <c r="H677">
        <v>6</v>
      </c>
      <c r="I677">
        <v>0.31909999999999999</v>
      </c>
      <c r="J677">
        <v>0.17</v>
      </c>
      <c r="K677">
        <v>4.5199999999999996</v>
      </c>
      <c r="L677">
        <v>44.6</v>
      </c>
      <c r="M677">
        <v>97.333333333333329</v>
      </c>
      <c r="N677">
        <v>12.333333333333334</v>
      </c>
      <c r="O677">
        <v>109.66666666666666</v>
      </c>
      <c r="P677">
        <v>9.1516613999999996E-2</v>
      </c>
      <c r="Q677" t="s">
        <v>22</v>
      </c>
      <c r="R677" s="1">
        <v>0.8666666666666667</v>
      </c>
      <c r="S677" s="9">
        <v>0.8666666666666667</v>
      </c>
    </row>
    <row r="678" spans="1:19" x14ac:dyDescent="0.2">
      <c r="A678">
        <v>678</v>
      </c>
      <c r="B678" t="s">
        <v>15</v>
      </c>
      <c r="C678">
        <v>3</v>
      </c>
      <c r="D678" t="s">
        <v>27</v>
      </c>
      <c r="E678">
        <v>1.109</v>
      </c>
      <c r="F678">
        <v>16.247</v>
      </c>
      <c r="G678">
        <v>14.650135256988278</v>
      </c>
      <c r="H678">
        <v>6</v>
      </c>
      <c r="I678">
        <v>0.31909999999999999</v>
      </c>
      <c r="J678">
        <v>0.17</v>
      </c>
      <c r="K678">
        <v>4.5199999999999996</v>
      </c>
      <c r="L678">
        <v>44.6</v>
      </c>
      <c r="M678">
        <v>97.333333333333329</v>
      </c>
      <c r="N678">
        <v>12.333333333333334</v>
      </c>
      <c r="O678">
        <v>109.66666666666666</v>
      </c>
      <c r="P678">
        <v>9.1516613999999996E-2</v>
      </c>
      <c r="Q678" t="s">
        <v>104</v>
      </c>
      <c r="R678" s="1">
        <v>0.79999999999999993</v>
      </c>
      <c r="S678" s="9">
        <v>0.79999999999999993</v>
      </c>
    </row>
    <row r="679" spans="1:19" x14ac:dyDescent="0.2">
      <c r="A679">
        <v>679</v>
      </c>
      <c r="B679" t="s">
        <v>15</v>
      </c>
      <c r="C679">
        <v>3</v>
      </c>
      <c r="D679" t="s">
        <v>27</v>
      </c>
      <c r="E679">
        <v>1.109</v>
      </c>
      <c r="F679">
        <v>16.247</v>
      </c>
      <c r="G679">
        <v>14.650135256988278</v>
      </c>
      <c r="H679">
        <v>6</v>
      </c>
      <c r="I679">
        <v>0.31909999999999999</v>
      </c>
      <c r="J679">
        <v>0.17</v>
      </c>
      <c r="K679">
        <v>4.5199999999999996</v>
      </c>
      <c r="L679">
        <v>44.6</v>
      </c>
      <c r="M679">
        <v>97.333333333333329</v>
      </c>
      <c r="N679">
        <v>12.333333333333334</v>
      </c>
      <c r="O679">
        <v>109.66666666666666</v>
      </c>
      <c r="P679">
        <v>9.1516613999999996E-2</v>
      </c>
      <c r="Q679" t="s">
        <v>105</v>
      </c>
      <c r="R679" s="1">
        <v>6.6666666666666666E-2</v>
      </c>
      <c r="S679" s="9">
        <v>6.6666666666666666E-2</v>
      </c>
    </row>
    <row r="680" spans="1:19" x14ac:dyDescent="0.2">
      <c r="A680">
        <v>680</v>
      </c>
      <c r="B680" t="s">
        <v>15</v>
      </c>
      <c r="C680">
        <v>3</v>
      </c>
      <c r="D680" t="s">
        <v>27</v>
      </c>
      <c r="E680">
        <v>1.109</v>
      </c>
      <c r="F680">
        <v>16.247</v>
      </c>
      <c r="G680">
        <v>14.650135256988278</v>
      </c>
      <c r="H680">
        <v>6</v>
      </c>
      <c r="I680">
        <v>0.31909999999999999</v>
      </c>
      <c r="J680">
        <v>0.17</v>
      </c>
      <c r="K680">
        <v>4.5199999999999996</v>
      </c>
      <c r="L680">
        <v>44.6</v>
      </c>
      <c r="M680">
        <v>97.3333333333333</v>
      </c>
      <c r="N680">
        <v>12.3333333333333</v>
      </c>
      <c r="O680">
        <v>109.666666666667</v>
      </c>
      <c r="P680">
        <v>9.1516613999999996E-2</v>
      </c>
      <c r="Q680" t="s">
        <v>102</v>
      </c>
      <c r="R680" s="1">
        <v>2.4</v>
      </c>
      <c r="S680" s="9">
        <v>2.4</v>
      </c>
    </row>
    <row r="681" spans="1:19" x14ac:dyDescent="0.2">
      <c r="A681">
        <v>681</v>
      </c>
      <c r="B681" t="s">
        <v>15</v>
      </c>
      <c r="C681">
        <v>3</v>
      </c>
      <c r="D681" t="s">
        <v>27</v>
      </c>
      <c r="E681">
        <v>1.109</v>
      </c>
      <c r="F681">
        <v>16.247</v>
      </c>
      <c r="G681">
        <v>14.650135256988278</v>
      </c>
      <c r="H681">
        <v>6</v>
      </c>
      <c r="I681">
        <v>0.31909999999999999</v>
      </c>
      <c r="J681">
        <v>0.17</v>
      </c>
      <c r="K681">
        <v>4.5199999999999996</v>
      </c>
      <c r="L681">
        <v>44.6</v>
      </c>
      <c r="M681">
        <v>97.3333333333333</v>
      </c>
      <c r="N681">
        <v>12.3333333333333</v>
      </c>
      <c r="O681">
        <v>109.666666666667</v>
      </c>
      <c r="P681">
        <v>9.1516613999999996E-2</v>
      </c>
      <c r="Q681" t="s">
        <v>103</v>
      </c>
      <c r="R681" s="1">
        <v>4.7333333333333334</v>
      </c>
      <c r="S681" s="9">
        <v>4.7333333333333334</v>
      </c>
    </row>
    <row r="682" spans="1:19" x14ac:dyDescent="0.2">
      <c r="A682">
        <v>682</v>
      </c>
      <c r="B682" t="s">
        <v>15</v>
      </c>
      <c r="C682">
        <v>3</v>
      </c>
      <c r="D682" t="s">
        <v>27</v>
      </c>
      <c r="E682">
        <v>1.109</v>
      </c>
      <c r="F682">
        <v>16.247</v>
      </c>
      <c r="G682">
        <v>14.650135256988278</v>
      </c>
      <c r="H682">
        <v>6</v>
      </c>
      <c r="I682">
        <v>0.31909999999999999</v>
      </c>
      <c r="J682">
        <v>0.17</v>
      </c>
      <c r="K682">
        <v>4.5199999999999996</v>
      </c>
      <c r="L682">
        <v>44.6</v>
      </c>
      <c r="M682">
        <v>97.3333333333333</v>
      </c>
      <c r="N682">
        <v>12.3333333333333</v>
      </c>
      <c r="O682">
        <v>109.666666666667</v>
      </c>
      <c r="P682">
        <v>9.1516613999999996E-2</v>
      </c>
      <c r="Q682" t="s">
        <v>120</v>
      </c>
      <c r="R682" s="1">
        <v>7.1333333333333329</v>
      </c>
      <c r="S682" s="9">
        <v>7.1333333333333329</v>
      </c>
    </row>
    <row r="683" spans="1:19" x14ac:dyDescent="0.2">
      <c r="A683">
        <v>683</v>
      </c>
      <c r="B683" t="s">
        <v>15</v>
      </c>
      <c r="C683">
        <v>3</v>
      </c>
      <c r="D683" t="s">
        <v>27</v>
      </c>
      <c r="E683">
        <v>1.109</v>
      </c>
      <c r="F683">
        <v>16.247</v>
      </c>
      <c r="G683">
        <v>14.650135256988278</v>
      </c>
      <c r="H683">
        <v>6</v>
      </c>
      <c r="I683">
        <v>0.31909999999999999</v>
      </c>
      <c r="J683">
        <v>0.17</v>
      </c>
      <c r="K683">
        <v>4.5199999999999996</v>
      </c>
      <c r="L683">
        <v>44.6</v>
      </c>
      <c r="M683">
        <v>97.333333333333329</v>
      </c>
      <c r="N683">
        <v>12.333333333333334</v>
      </c>
      <c r="O683">
        <v>109.66666666666666</v>
      </c>
      <c r="P683">
        <v>9.1516613999999996E-2</v>
      </c>
      <c r="Q683" t="s">
        <v>33</v>
      </c>
      <c r="R683" s="1">
        <v>0.86666666666666659</v>
      </c>
      <c r="S683" s="9">
        <v>0.86666666666666659</v>
      </c>
    </row>
    <row r="684" spans="1:19" x14ac:dyDescent="0.2">
      <c r="A684">
        <v>684</v>
      </c>
      <c r="B684" t="s">
        <v>15</v>
      </c>
      <c r="C684">
        <v>3</v>
      </c>
      <c r="D684" t="s">
        <v>27</v>
      </c>
      <c r="E684">
        <v>1.109</v>
      </c>
      <c r="F684">
        <v>16.247</v>
      </c>
      <c r="G684">
        <v>14.650135256988278</v>
      </c>
      <c r="H684">
        <v>6</v>
      </c>
      <c r="I684">
        <v>0.31909999999999999</v>
      </c>
      <c r="J684">
        <v>0.17</v>
      </c>
      <c r="K684">
        <v>4.5199999999999996</v>
      </c>
      <c r="L684">
        <v>44.6</v>
      </c>
      <c r="M684">
        <v>97.333333333333329</v>
      </c>
      <c r="N684">
        <v>12.333333333333334</v>
      </c>
      <c r="O684">
        <v>109.66666666666666</v>
      </c>
      <c r="P684">
        <v>9.1516613999999996E-2</v>
      </c>
      <c r="Q684" t="s">
        <v>116</v>
      </c>
      <c r="R684" s="1">
        <v>3</v>
      </c>
      <c r="S684" s="9">
        <v>3</v>
      </c>
    </row>
    <row r="685" spans="1:19" x14ac:dyDescent="0.2">
      <c r="A685">
        <v>685</v>
      </c>
      <c r="B685" t="s">
        <v>15</v>
      </c>
      <c r="C685">
        <v>3</v>
      </c>
      <c r="D685" t="s">
        <v>27</v>
      </c>
      <c r="E685">
        <v>1.109</v>
      </c>
      <c r="F685">
        <v>16.247</v>
      </c>
      <c r="G685">
        <v>14.650135256988278</v>
      </c>
      <c r="H685">
        <v>6</v>
      </c>
      <c r="I685">
        <v>0.31909999999999999</v>
      </c>
      <c r="J685">
        <v>0.17</v>
      </c>
      <c r="K685">
        <v>4.5199999999999996</v>
      </c>
      <c r="L685">
        <v>44.6</v>
      </c>
      <c r="M685">
        <v>97.333333333333329</v>
      </c>
      <c r="N685">
        <v>12.333333333333334</v>
      </c>
      <c r="O685">
        <v>109.66666666666666</v>
      </c>
      <c r="P685">
        <v>9.1516613999999996E-2</v>
      </c>
      <c r="Q685" t="s">
        <v>25</v>
      </c>
      <c r="R685" s="1">
        <v>7.9999999999999991</v>
      </c>
      <c r="S685" s="9">
        <v>7.9999999999999991</v>
      </c>
    </row>
    <row r="686" spans="1:19" x14ac:dyDescent="0.2">
      <c r="A686">
        <v>686</v>
      </c>
      <c r="B686" t="s">
        <v>15</v>
      </c>
      <c r="C686">
        <v>3</v>
      </c>
      <c r="D686" t="s">
        <v>27</v>
      </c>
      <c r="E686">
        <v>1.109</v>
      </c>
      <c r="F686">
        <v>16.247</v>
      </c>
      <c r="G686">
        <v>14.650135256988278</v>
      </c>
      <c r="H686">
        <v>6</v>
      </c>
      <c r="I686">
        <v>0.31909999999999999</v>
      </c>
      <c r="J686">
        <v>0.17</v>
      </c>
      <c r="K686">
        <v>4.5199999999999996</v>
      </c>
      <c r="L686">
        <v>44.6</v>
      </c>
      <c r="M686">
        <v>97.333333333333329</v>
      </c>
      <c r="N686">
        <v>12.333333333333334</v>
      </c>
      <c r="O686">
        <v>109.66666666666666</v>
      </c>
      <c r="P686">
        <v>9.1516613999999996E-2</v>
      </c>
      <c r="Q686" t="s">
        <v>117</v>
      </c>
      <c r="R686" s="1">
        <v>10.833333333333334</v>
      </c>
      <c r="S686" s="9">
        <v>10.833333333333334</v>
      </c>
    </row>
    <row r="687" spans="1:19" x14ac:dyDescent="0.2">
      <c r="A687">
        <v>687</v>
      </c>
      <c r="B687" t="s">
        <v>15</v>
      </c>
      <c r="C687">
        <v>3</v>
      </c>
      <c r="D687" t="s">
        <v>27</v>
      </c>
      <c r="E687">
        <v>1.109</v>
      </c>
      <c r="F687">
        <v>16.247</v>
      </c>
      <c r="G687">
        <v>14.650135256988278</v>
      </c>
      <c r="H687">
        <v>6</v>
      </c>
      <c r="I687">
        <v>0.31909999999999999</v>
      </c>
      <c r="J687">
        <v>0.17</v>
      </c>
      <c r="K687">
        <v>4.5199999999999996</v>
      </c>
      <c r="L687">
        <v>44.6</v>
      </c>
      <c r="M687">
        <v>97.333333333333329</v>
      </c>
      <c r="N687">
        <v>12.333333333333334</v>
      </c>
      <c r="O687">
        <v>109.66666666666666</v>
      </c>
      <c r="P687">
        <v>4.3938350000000001E-2</v>
      </c>
      <c r="Q687" t="s">
        <v>2</v>
      </c>
      <c r="R687" s="1">
        <v>1.8</v>
      </c>
      <c r="S687" s="9">
        <v>1.8</v>
      </c>
    </row>
    <row r="688" spans="1:19" x14ac:dyDescent="0.2">
      <c r="A688">
        <v>688</v>
      </c>
      <c r="B688" t="s">
        <v>15</v>
      </c>
      <c r="C688">
        <v>3</v>
      </c>
      <c r="D688" t="s">
        <v>27</v>
      </c>
      <c r="E688">
        <v>1.109</v>
      </c>
      <c r="F688">
        <v>16.247</v>
      </c>
      <c r="G688">
        <v>14.650135256988278</v>
      </c>
      <c r="H688">
        <v>6</v>
      </c>
      <c r="I688">
        <v>0.31909999999999999</v>
      </c>
      <c r="J688">
        <v>0.17</v>
      </c>
      <c r="K688">
        <v>4.5199999999999996</v>
      </c>
      <c r="L688">
        <v>44.6</v>
      </c>
      <c r="M688">
        <v>97.333333333333329</v>
      </c>
      <c r="N688">
        <v>12.333333333333334</v>
      </c>
      <c r="O688">
        <v>109.66666666666666</v>
      </c>
      <c r="P688">
        <v>4.3938350000000001E-2</v>
      </c>
      <c r="Q688" t="s">
        <v>3</v>
      </c>
      <c r="R688" s="1">
        <v>4.2699999999999996</v>
      </c>
      <c r="S688" s="9">
        <v>4.2699999999999996</v>
      </c>
    </row>
    <row r="689" spans="1:19" x14ac:dyDescent="0.2">
      <c r="A689">
        <v>689</v>
      </c>
      <c r="B689" t="s">
        <v>15</v>
      </c>
      <c r="C689">
        <v>3</v>
      </c>
      <c r="D689" t="s">
        <v>27</v>
      </c>
      <c r="E689">
        <v>1.109</v>
      </c>
      <c r="F689">
        <v>16.247</v>
      </c>
      <c r="G689">
        <v>14.650135256988278</v>
      </c>
      <c r="H689">
        <v>6</v>
      </c>
      <c r="I689">
        <v>0.31909999999999999</v>
      </c>
      <c r="J689">
        <v>0.17</v>
      </c>
      <c r="K689">
        <v>4.5199999999999996</v>
      </c>
      <c r="L689">
        <v>44.6</v>
      </c>
      <c r="M689">
        <v>97.333333333333329</v>
      </c>
      <c r="N689">
        <v>12.333333333333334</v>
      </c>
      <c r="O689">
        <v>109.66666666666666</v>
      </c>
      <c r="P689">
        <v>4.3938350000000001E-2</v>
      </c>
      <c r="Q689" t="s">
        <v>4</v>
      </c>
      <c r="R689" s="1">
        <v>1.73</v>
      </c>
      <c r="S689" s="9">
        <v>1.73</v>
      </c>
    </row>
    <row r="690" spans="1:19" x14ac:dyDescent="0.2">
      <c r="A690">
        <v>690</v>
      </c>
      <c r="B690" t="s">
        <v>15</v>
      </c>
      <c r="C690">
        <v>3</v>
      </c>
      <c r="D690" t="s">
        <v>27</v>
      </c>
      <c r="E690">
        <v>1.109</v>
      </c>
      <c r="F690">
        <v>16.247</v>
      </c>
      <c r="G690">
        <v>14.650135256988278</v>
      </c>
      <c r="H690">
        <v>6</v>
      </c>
      <c r="I690">
        <v>0.31909999999999999</v>
      </c>
      <c r="J690">
        <v>0.17</v>
      </c>
      <c r="K690">
        <v>4.5199999999999996</v>
      </c>
      <c r="L690">
        <v>44.6</v>
      </c>
      <c r="M690">
        <v>97.333333333333329</v>
      </c>
      <c r="N690">
        <v>12.333333333333334</v>
      </c>
      <c r="O690">
        <v>109.66666666666666</v>
      </c>
      <c r="P690">
        <v>4.3938350000000001E-2</v>
      </c>
      <c r="Q690" t="s">
        <v>5</v>
      </c>
      <c r="R690" s="1">
        <v>0.66666666666666663</v>
      </c>
      <c r="S690" s="9">
        <v>0.66666666666666663</v>
      </c>
    </row>
    <row r="691" spans="1:19" x14ac:dyDescent="0.2">
      <c r="A691">
        <v>691</v>
      </c>
      <c r="B691" t="s">
        <v>15</v>
      </c>
      <c r="C691">
        <v>3</v>
      </c>
      <c r="D691" t="s">
        <v>27</v>
      </c>
      <c r="E691">
        <v>1.109</v>
      </c>
      <c r="F691">
        <v>16.247</v>
      </c>
      <c r="G691">
        <v>14.650135256988278</v>
      </c>
      <c r="H691">
        <v>6</v>
      </c>
      <c r="I691">
        <v>0.31909999999999999</v>
      </c>
      <c r="J691">
        <v>0.17</v>
      </c>
      <c r="K691">
        <v>4.5199999999999996</v>
      </c>
      <c r="L691">
        <v>44.6</v>
      </c>
      <c r="M691">
        <v>97.333333333333329</v>
      </c>
      <c r="N691">
        <v>12.333333333333334</v>
      </c>
      <c r="O691">
        <v>109.66666666666666</v>
      </c>
      <c r="P691">
        <v>4.3938350000000001E-2</v>
      </c>
      <c r="Q691" t="s">
        <v>22</v>
      </c>
      <c r="R691" s="1">
        <v>1.4666666666666666</v>
      </c>
      <c r="S691" s="9">
        <v>1.4666666666666666</v>
      </c>
    </row>
    <row r="692" spans="1:19" x14ac:dyDescent="0.2">
      <c r="A692">
        <v>692</v>
      </c>
      <c r="B692" t="s">
        <v>15</v>
      </c>
      <c r="C692">
        <v>3</v>
      </c>
      <c r="D692" t="s">
        <v>27</v>
      </c>
      <c r="E692">
        <v>1.109</v>
      </c>
      <c r="F692">
        <v>16.247</v>
      </c>
      <c r="G692">
        <v>14.650135256988278</v>
      </c>
      <c r="H692">
        <v>6</v>
      </c>
      <c r="I692">
        <v>0.31909999999999999</v>
      </c>
      <c r="J692">
        <v>0.17</v>
      </c>
      <c r="K692">
        <v>4.5199999999999996</v>
      </c>
      <c r="L692">
        <v>44.6</v>
      </c>
      <c r="M692">
        <v>97.333333333333329</v>
      </c>
      <c r="N692">
        <v>12.333333333333334</v>
      </c>
      <c r="O692">
        <v>109.66666666666666</v>
      </c>
      <c r="P692">
        <v>4.3938350000000001E-2</v>
      </c>
      <c r="Q692" t="s">
        <v>104</v>
      </c>
      <c r="R692" s="1">
        <v>1.5999999999999996</v>
      </c>
      <c r="S692" s="9">
        <v>1.5999999999999996</v>
      </c>
    </row>
    <row r="693" spans="1:19" x14ac:dyDescent="0.2">
      <c r="A693">
        <v>693</v>
      </c>
      <c r="B693" t="s">
        <v>15</v>
      </c>
      <c r="C693">
        <v>3</v>
      </c>
      <c r="D693" t="s">
        <v>27</v>
      </c>
      <c r="E693">
        <v>1.109</v>
      </c>
      <c r="F693">
        <v>16.247</v>
      </c>
      <c r="G693">
        <v>14.650135256988278</v>
      </c>
      <c r="H693">
        <v>6</v>
      </c>
      <c r="I693">
        <v>0.31909999999999999</v>
      </c>
      <c r="J693">
        <v>0.17</v>
      </c>
      <c r="K693">
        <v>4.5199999999999996</v>
      </c>
      <c r="L693">
        <v>44.6</v>
      </c>
      <c r="M693">
        <v>97.333333333333329</v>
      </c>
      <c r="N693">
        <v>12.333333333333334</v>
      </c>
      <c r="O693">
        <v>109.66666666666666</v>
      </c>
      <c r="P693">
        <v>4.3938350000000001E-2</v>
      </c>
      <c r="Q693" t="s">
        <v>105</v>
      </c>
      <c r="R693" s="1">
        <v>6.6666666666666666E-2</v>
      </c>
      <c r="S693" s="9">
        <v>6.6666666666666666E-2</v>
      </c>
    </row>
    <row r="694" spans="1:19" x14ac:dyDescent="0.2">
      <c r="A694">
        <v>694</v>
      </c>
      <c r="B694" t="s">
        <v>15</v>
      </c>
      <c r="C694">
        <v>3</v>
      </c>
      <c r="D694" t="s">
        <v>27</v>
      </c>
      <c r="E694">
        <v>1.109</v>
      </c>
      <c r="F694">
        <v>16.247</v>
      </c>
      <c r="G694">
        <v>14.650135256988278</v>
      </c>
      <c r="H694">
        <v>6</v>
      </c>
      <c r="I694">
        <v>0.31909999999999999</v>
      </c>
      <c r="J694">
        <v>0.17</v>
      </c>
      <c r="K694">
        <v>4.5199999999999996</v>
      </c>
      <c r="L694">
        <v>44.6</v>
      </c>
      <c r="M694">
        <v>97.3333333333333</v>
      </c>
      <c r="N694">
        <v>12.3333333333333</v>
      </c>
      <c r="O694">
        <v>109.666666666667</v>
      </c>
      <c r="P694">
        <v>4.3938350000000001E-2</v>
      </c>
      <c r="Q694" t="s">
        <v>102</v>
      </c>
      <c r="R694" s="1">
        <v>6.0699999999999994</v>
      </c>
      <c r="S694" s="9">
        <v>6.0699999999999994</v>
      </c>
    </row>
    <row r="695" spans="1:19" x14ac:dyDescent="0.2">
      <c r="A695">
        <v>695</v>
      </c>
      <c r="B695" t="s">
        <v>15</v>
      </c>
      <c r="C695">
        <v>3</v>
      </c>
      <c r="D695" t="s">
        <v>27</v>
      </c>
      <c r="E695">
        <v>1.109</v>
      </c>
      <c r="F695">
        <v>16.247</v>
      </c>
      <c r="G695">
        <v>14.650135256988278</v>
      </c>
      <c r="H695">
        <v>6</v>
      </c>
      <c r="I695">
        <v>0.31909999999999999</v>
      </c>
      <c r="J695">
        <v>0.17</v>
      </c>
      <c r="K695">
        <v>4.5199999999999996</v>
      </c>
      <c r="L695">
        <v>44.6</v>
      </c>
      <c r="M695">
        <v>97.3333333333333</v>
      </c>
      <c r="N695">
        <v>12.3333333333333</v>
      </c>
      <c r="O695">
        <v>109.666666666667</v>
      </c>
      <c r="P695">
        <v>4.3938350000000001E-2</v>
      </c>
      <c r="Q695" t="s">
        <v>103</v>
      </c>
      <c r="R695" s="1">
        <v>3.8633333333333333</v>
      </c>
      <c r="S695" s="9">
        <v>3.8633333333333333</v>
      </c>
    </row>
    <row r="696" spans="1:19" x14ac:dyDescent="0.2">
      <c r="A696">
        <v>696</v>
      </c>
      <c r="B696" t="s">
        <v>15</v>
      </c>
      <c r="C696">
        <v>3</v>
      </c>
      <c r="D696" t="s">
        <v>27</v>
      </c>
      <c r="E696">
        <v>1.109</v>
      </c>
      <c r="F696">
        <v>16.247</v>
      </c>
      <c r="G696">
        <v>14.650135256988278</v>
      </c>
      <c r="H696">
        <v>6</v>
      </c>
      <c r="I696">
        <v>0.31909999999999999</v>
      </c>
      <c r="J696">
        <v>0.17</v>
      </c>
      <c r="K696">
        <v>4.5199999999999996</v>
      </c>
      <c r="L696">
        <v>44.6</v>
      </c>
      <c r="M696">
        <v>97.3333333333333</v>
      </c>
      <c r="N696">
        <v>12.3333333333333</v>
      </c>
      <c r="O696">
        <v>109.666666666667</v>
      </c>
      <c r="P696">
        <v>4.3938350000000001E-2</v>
      </c>
      <c r="Q696" t="s">
        <v>120</v>
      </c>
      <c r="R696" s="1">
        <v>9.9333333333333318</v>
      </c>
      <c r="S696" s="9">
        <v>9.9333333333333318</v>
      </c>
    </row>
    <row r="697" spans="1:19" x14ac:dyDescent="0.2">
      <c r="A697">
        <v>697</v>
      </c>
      <c r="B697" t="s">
        <v>15</v>
      </c>
      <c r="C697">
        <v>3</v>
      </c>
      <c r="D697" t="s">
        <v>27</v>
      </c>
      <c r="E697">
        <v>1.109</v>
      </c>
      <c r="F697">
        <v>16.247</v>
      </c>
      <c r="G697">
        <v>14.650135256988278</v>
      </c>
      <c r="H697">
        <v>6</v>
      </c>
      <c r="I697">
        <v>0.31909999999999999</v>
      </c>
      <c r="J697">
        <v>0.17</v>
      </c>
      <c r="K697">
        <v>4.5199999999999996</v>
      </c>
      <c r="L697">
        <v>44.6</v>
      </c>
      <c r="M697">
        <v>97.333333333333329</v>
      </c>
      <c r="N697">
        <v>12.333333333333334</v>
      </c>
      <c r="O697">
        <v>109.66666666666666</v>
      </c>
      <c r="P697">
        <v>4.3938350000000001E-2</v>
      </c>
      <c r="Q697" t="s">
        <v>33</v>
      </c>
      <c r="R697" s="1">
        <v>1.6666666666666663</v>
      </c>
      <c r="S697" s="9">
        <v>1.6666666666666663</v>
      </c>
    </row>
    <row r="698" spans="1:19" x14ac:dyDescent="0.2">
      <c r="A698">
        <v>698</v>
      </c>
      <c r="B698" t="s">
        <v>15</v>
      </c>
      <c r="C698">
        <v>3</v>
      </c>
      <c r="D698" t="s">
        <v>27</v>
      </c>
      <c r="E698">
        <v>1.109</v>
      </c>
      <c r="F698">
        <v>16.247</v>
      </c>
      <c r="G698">
        <v>14.650135256988278</v>
      </c>
      <c r="H698">
        <v>6</v>
      </c>
      <c r="I698">
        <v>0.31909999999999999</v>
      </c>
      <c r="J698">
        <v>0.17</v>
      </c>
      <c r="K698">
        <v>4.5199999999999996</v>
      </c>
      <c r="L698">
        <v>44.6</v>
      </c>
      <c r="M698">
        <v>97.333333333333329</v>
      </c>
      <c r="N698">
        <v>12.333333333333334</v>
      </c>
      <c r="O698">
        <v>109.66666666666666</v>
      </c>
      <c r="P698">
        <v>4.3938350000000001E-2</v>
      </c>
      <c r="Q698" t="s">
        <v>116</v>
      </c>
      <c r="R698" s="1">
        <v>3.8</v>
      </c>
      <c r="S698" s="9">
        <v>3.8</v>
      </c>
    </row>
    <row r="699" spans="1:19" x14ac:dyDescent="0.2">
      <c r="A699">
        <v>699</v>
      </c>
      <c r="B699" t="s">
        <v>15</v>
      </c>
      <c r="C699">
        <v>3</v>
      </c>
      <c r="D699" t="s">
        <v>27</v>
      </c>
      <c r="E699">
        <v>1.109</v>
      </c>
      <c r="F699">
        <v>16.247</v>
      </c>
      <c r="G699">
        <v>14.650135256988278</v>
      </c>
      <c r="H699">
        <v>6</v>
      </c>
      <c r="I699">
        <v>0.31909999999999999</v>
      </c>
      <c r="J699">
        <v>0.17</v>
      </c>
      <c r="K699">
        <v>4.5199999999999996</v>
      </c>
      <c r="L699">
        <v>44.6</v>
      </c>
      <c r="M699">
        <v>97.333333333333329</v>
      </c>
      <c r="N699">
        <v>12.333333333333334</v>
      </c>
      <c r="O699">
        <v>109.66666666666666</v>
      </c>
      <c r="P699">
        <v>4.3938350000000001E-2</v>
      </c>
      <c r="Q699" t="s">
        <v>25</v>
      </c>
      <c r="R699" s="1">
        <v>11.599999999999998</v>
      </c>
      <c r="S699" s="9">
        <v>11.599999999999998</v>
      </c>
    </row>
    <row r="700" spans="1:19" x14ac:dyDescent="0.2">
      <c r="A700">
        <v>700</v>
      </c>
      <c r="B700" t="s">
        <v>15</v>
      </c>
      <c r="C700">
        <v>3</v>
      </c>
      <c r="D700" t="s">
        <v>27</v>
      </c>
      <c r="E700">
        <v>1.109</v>
      </c>
      <c r="F700">
        <v>16.247</v>
      </c>
      <c r="G700">
        <v>14.650135256988278</v>
      </c>
      <c r="H700">
        <v>6</v>
      </c>
      <c r="I700">
        <v>0.31909999999999999</v>
      </c>
      <c r="J700">
        <v>0.17</v>
      </c>
      <c r="K700">
        <v>4.5199999999999996</v>
      </c>
      <c r="L700">
        <v>44.6</v>
      </c>
      <c r="M700">
        <v>97.333333333333329</v>
      </c>
      <c r="N700">
        <v>12.333333333333334</v>
      </c>
      <c r="O700">
        <v>109.66666666666666</v>
      </c>
      <c r="P700">
        <v>4.3938350000000001E-2</v>
      </c>
      <c r="Q700" t="s">
        <v>117</v>
      </c>
      <c r="R700" s="1">
        <v>14.367816091954023</v>
      </c>
      <c r="S700" s="9">
        <v>14.367816091954023</v>
      </c>
    </row>
    <row r="701" spans="1:19" x14ac:dyDescent="0.2">
      <c r="A701">
        <v>701</v>
      </c>
      <c r="B701" t="s">
        <v>15</v>
      </c>
      <c r="C701">
        <v>3</v>
      </c>
      <c r="D701" t="s">
        <v>28</v>
      </c>
      <c r="E701">
        <v>2.0129999999999999</v>
      </c>
      <c r="F701">
        <v>20.902000000000001</v>
      </c>
      <c r="G701">
        <v>10.383507203179335</v>
      </c>
      <c r="H701">
        <v>6</v>
      </c>
      <c r="I701">
        <v>0.31909999999999999</v>
      </c>
      <c r="J701">
        <v>0.33</v>
      </c>
      <c r="K701">
        <v>8.1999999999999993</v>
      </c>
      <c r="L701">
        <v>61.65</v>
      </c>
      <c r="M701">
        <v>97.333333333333329</v>
      </c>
      <c r="N701">
        <v>12.333333333333334</v>
      </c>
      <c r="O701">
        <v>109.66666666666666</v>
      </c>
      <c r="P701">
        <v>3.8759656000000003E-2</v>
      </c>
      <c r="Q701" t="s">
        <v>2</v>
      </c>
      <c r="R701" s="1">
        <v>0</v>
      </c>
      <c r="S701" s="9">
        <v>0</v>
      </c>
    </row>
    <row r="702" spans="1:19" x14ac:dyDescent="0.2">
      <c r="A702">
        <v>702</v>
      </c>
      <c r="B702" t="s">
        <v>15</v>
      </c>
      <c r="C702">
        <v>3</v>
      </c>
      <c r="D702" t="s">
        <v>28</v>
      </c>
      <c r="E702">
        <v>2.0129999999999999</v>
      </c>
      <c r="F702">
        <v>20.902000000000001</v>
      </c>
      <c r="G702">
        <v>10.383507203179335</v>
      </c>
      <c r="H702">
        <v>6</v>
      </c>
      <c r="I702">
        <v>0.31909999999999999</v>
      </c>
      <c r="J702">
        <v>0.33</v>
      </c>
      <c r="K702">
        <v>8.1999999999999993</v>
      </c>
      <c r="L702">
        <v>61.65</v>
      </c>
      <c r="M702">
        <v>97.333333333333329</v>
      </c>
      <c r="N702">
        <v>12.333333333333334</v>
      </c>
      <c r="O702">
        <v>109.66666666666666</v>
      </c>
      <c r="P702">
        <v>3.8759656000000003E-2</v>
      </c>
      <c r="Q702" t="s">
        <v>3</v>
      </c>
      <c r="R702" s="1">
        <v>6.6666666666666666E-2</v>
      </c>
      <c r="S702" s="9">
        <v>6.6666666666666666E-2</v>
      </c>
    </row>
    <row r="703" spans="1:19" x14ac:dyDescent="0.2">
      <c r="A703">
        <v>703</v>
      </c>
      <c r="B703" t="s">
        <v>15</v>
      </c>
      <c r="C703">
        <v>3</v>
      </c>
      <c r="D703" t="s">
        <v>28</v>
      </c>
      <c r="E703">
        <v>2.0129999999999999</v>
      </c>
      <c r="F703">
        <v>20.902000000000001</v>
      </c>
      <c r="G703">
        <v>10.383507203179335</v>
      </c>
      <c r="H703">
        <v>6</v>
      </c>
      <c r="I703">
        <v>0.31909999999999999</v>
      </c>
      <c r="J703">
        <v>0.33</v>
      </c>
      <c r="K703">
        <v>8.1999999999999993</v>
      </c>
      <c r="L703">
        <v>61.65</v>
      </c>
      <c r="M703">
        <v>97.333333333333329</v>
      </c>
      <c r="N703">
        <v>12.333333333333334</v>
      </c>
      <c r="O703">
        <v>109.66666666666666</v>
      </c>
      <c r="P703">
        <v>3.8759656000000003E-2</v>
      </c>
      <c r="Q703" t="s">
        <v>4</v>
      </c>
      <c r="R703" s="1">
        <v>0.40000000000000008</v>
      </c>
      <c r="S703" s="9">
        <v>0.40000000000000008</v>
      </c>
    </row>
    <row r="704" spans="1:19" x14ac:dyDescent="0.2">
      <c r="A704">
        <v>704</v>
      </c>
      <c r="B704" t="s">
        <v>15</v>
      </c>
      <c r="C704">
        <v>3</v>
      </c>
      <c r="D704" t="s">
        <v>28</v>
      </c>
      <c r="E704">
        <v>2.0129999999999999</v>
      </c>
      <c r="F704">
        <v>20.902000000000001</v>
      </c>
      <c r="G704">
        <v>10.383507203179335</v>
      </c>
      <c r="H704">
        <v>6</v>
      </c>
      <c r="I704">
        <v>0.31909999999999999</v>
      </c>
      <c r="J704">
        <v>0.33</v>
      </c>
      <c r="K704">
        <v>8.1999999999999993</v>
      </c>
      <c r="L704">
        <v>61.65</v>
      </c>
      <c r="M704">
        <v>97.333333333333329</v>
      </c>
      <c r="N704">
        <v>12.333333333333334</v>
      </c>
      <c r="O704">
        <v>109.66666666666666</v>
      </c>
      <c r="P704">
        <v>3.8759656000000003E-2</v>
      </c>
      <c r="Q704" t="s">
        <v>5</v>
      </c>
      <c r="R704" s="1">
        <v>0.13333333333333333</v>
      </c>
      <c r="S704" s="9">
        <v>0.13333333333333333</v>
      </c>
    </row>
    <row r="705" spans="1:19" x14ac:dyDescent="0.2">
      <c r="A705">
        <v>705</v>
      </c>
      <c r="B705" t="s">
        <v>15</v>
      </c>
      <c r="C705">
        <v>3</v>
      </c>
      <c r="D705" t="s">
        <v>28</v>
      </c>
      <c r="E705">
        <v>2.0129999999999999</v>
      </c>
      <c r="F705">
        <v>20.902000000000001</v>
      </c>
      <c r="G705">
        <v>10.383507203179335</v>
      </c>
      <c r="H705">
        <v>6</v>
      </c>
      <c r="I705">
        <v>0.31909999999999999</v>
      </c>
      <c r="J705">
        <v>0.33</v>
      </c>
      <c r="K705">
        <v>8.1999999999999993</v>
      </c>
      <c r="L705">
        <v>61.65</v>
      </c>
      <c r="M705">
        <v>97.333333333333329</v>
      </c>
      <c r="N705">
        <v>12.333333333333334</v>
      </c>
      <c r="O705">
        <v>109.66666666666666</v>
      </c>
      <c r="P705">
        <v>3.8759656000000003E-2</v>
      </c>
      <c r="Q705" t="s">
        <v>22</v>
      </c>
      <c r="R705" s="1">
        <v>0.46666666666666662</v>
      </c>
      <c r="S705" s="9">
        <v>0.46666666666666662</v>
      </c>
    </row>
    <row r="706" spans="1:19" x14ac:dyDescent="0.2">
      <c r="A706">
        <v>706</v>
      </c>
      <c r="B706" t="s">
        <v>15</v>
      </c>
      <c r="C706">
        <v>3</v>
      </c>
      <c r="D706" t="s">
        <v>28</v>
      </c>
      <c r="E706">
        <v>2.0129999999999999</v>
      </c>
      <c r="F706">
        <v>20.902000000000001</v>
      </c>
      <c r="G706">
        <v>10.383507203179335</v>
      </c>
      <c r="H706">
        <v>6</v>
      </c>
      <c r="I706">
        <v>0.31909999999999999</v>
      </c>
      <c r="J706">
        <v>0.33</v>
      </c>
      <c r="K706">
        <v>8.1999999999999993</v>
      </c>
      <c r="L706">
        <v>61.65</v>
      </c>
      <c r="M706">
        <v>97.333333333333329</v>
      </c>
      <c r="N706">
        <v>12.333333333333334</v>
      </c>
      <c r="O706">
        <v>109.66666666666666</v>
      </c>
      <c r="P706">
        <v>3.8759656000000003E-2</v>
      </c>
      <c r="Q706" t="s">
        <v>104</v>
      </c>
      <c r="R706" s="1">
        <v>0.33333333333333331</v>
      </c>
      <c r="S706" s="9">
        <v>0.33333333333333331</v>
      </c>
    </row>
    <row r="707" spans="1:19" x14ac:dyDescent="0.2">
      <c r="A707">
        <v>707</v>
      </c>
      <c r="B707" t="s">
        <v>15</v>
      </c>
      <c r="C707">
        <v>3</v>
      </c>
      <c r="D707" t="s">
        <v>28</v>
      </c>
      <c r="E707">
        <v>2.0129999999999999</v>
      </c>
      <c r="F707">
        <v>20.902000000000001</v>
      </c>
      <c r="G707">
        <v>10.383507203179335</v>
      </c>
      <c r="H707">
        <v>6</v>
      </c>
      <c r="I707">
        <v>0.31909999999999999</v>
      </c>
      <c r="J707">
        <v>0.33</v>
      </c>
      <c r="K707">
        <v>8.1999999999999993</v>
      </c>
      <c r="L707">
        <v>61.65</v>
      </c>
      <c r="M707">
        <v>97.333333333333329</v>
      </c>
      <c r="N707">
        <v>12.333333333333334</v>
      </c>
      <c r="O707">
        <v>109.66666666666666</v>
      </c>
      <c r="P707">
        <v>3.8759656000000003E-2</v>
      </c>
      <c r="Q707" t="s">
        <v>105</v>
      </c>
      <c r="R707" s="1">
        <v>0</v>
      </c>
      <c r="S707" s="9">
        <v>0</v>
      </c>
    </row>
    <row r="708" spans="1:19" x14ac:dyDescent="0.2">
      <c r="A708">
        <v>708</v>
      </c>
      <c r="B708" t="s">
        <v>15</v>
      </c>
      <c r="C708">
        <v>3</v>
      </c>
      <c r="D708" t="s">
        <v>28</v>
      </c>
      <c r="E708">
        <v>2.0129999999999999</v>
      </c>
      <c r="F708">
        <v>20.902000000000001</v>
      </c>
      <c r="G708">
        <v>10.383507203179335</v>
      </c>
      <c r="H708">
        <v>6</v>
      </c>
      <c r="I708">
        <v>0.31909999999999999</v>
      </c>
      <c r="J708">
        <v>0.33</v>
      </c>
      <c r="K708">
        <v>8.1999999999999993</v>
      </c>
      <c r="L708">
        <v>61.65</v>
      </c>
      <c r="M708">
        <v>97.3333333333333</v>
      </c>
      <c r="N708">
        <v>12.3333333333333</v>
      </c>
      <c r="O708">
        <v>109.666666666667</v>
      </c>
      <c r="P708">
        <v>3.8759656000000003E-2</v>
      </c>
      <c r="Q708" t="s">
        <v>102</v>
      </c>
      <c r="R708" s="1">
        <v>6.6666666666666666E-2</v>
      </c>
      <c r="S708" s="9">
        <v>6.6666666666666666E-2</v>
      </c>
    </row>
    <row r="709" spans="1:19" x14ac:dyDescent="0.2">
      <c r="A709">
        <v>709</v>
      </c>
      <c r="B709" t="s">
        <v>15</v>
      </c>
      <c r="C709">
        <v>3</v>
      </c>
      <c r="D709" t="s">
        <v>28</v>
      </c>
      <c r="E709">
        <v>2.0129999999999999</v>
      </c>
      <c r="F709">
        <v>20.902000000000001</v>
      </c>
      <c r="G709">
        <v>10.383507203179335</v>
      </c>
      <c r="H709">
        <v>6</v>
      </c>
      <c r="I709">
        <v>0.31909999999999999</v>
      </c>
      <c r="J709">
        <v>0.33</v>
      </c>
      <c r="K709">
        <v>8.1999999999999993</v>
      </c>
      <c r="L709">
        <v>61.65</v>
      </c>
      <c r="M709">
        <v>97.3333333333333</v>
      </c>
      <c r="N709">
        <v>12.3333333333333</v>
      </c>
      <c r="O709">
        <v>109.666666666667</v>
      </c>
      <c r="P709">
        <v>3.8759656000000003E-2</v>
      </c>
      <c r="Q709" t="s">
        <v>103</v>
      </c>
      <c r="R709" s="1">
        <v>1</v>
      </c>
      <c r="S709" s="9">
        <v>1</v>
      </c>
    </row>
    <row r="710" spans="1:19" x14ac:dyDescent="0.2">
      <c r="A710">
        <v>710</v>
      </c>
      <c r="B710" t="s">
        <v>15</v>
      </c>
      <c r="C710">
        <v>3</v>
      </c>
      <c r="D710" t="s">
        <v>28</v>
      </c>
      <c r="E710">
        <v>2.0129999999999999</v>
      </c>
      <c r="F710">
        <v>20.902000000000001</v>
      </c>
      <c r="G710">
        <v>10.383507203179335</v>
      </c>
      <c r="H710">
        <v>6</v>
      </c>
      <c r="I710">
        <v>0.31909999999999999</v>
      </c>
      <c r="J710">
        <v>0.33</v>
      </c>
      <c r="K710">
        <v>8.1999999999999993</v>
      </c>
      <c r="L710">
        <v>61.65</v>
      </c>
      <c r="M710">
        <v>97.3333333333333</v>
      </c>
      <c r="N710">
        <v>12.3333333333333</v>
      </c>
      <c r="O710">
        <v>109.666666666667</v>
      </c>
      <c r="P710">
        <v>3.8759656000000003E-2</v>
      </c>
      <c r="Q710" t="s">
        <v>120</v>
      </c>
      <c r="R710" s="1">
        <v>1.0666666666666667</v>
      </c>
      <c r="S710" s="9">
        <v>1.0666666666666667</v>
      </c>
    </row>
    <row r="711" spans="1:19" x14ac:dyDescent="0.2">
      <c r="A711">
        <v>711</v>
      </c>
      <c r="B711" t="s">
        <v>15</v>
      </c>
      <c r="C711">
        <v>3</v>
      </c>
      <c r="D711" t="s">
        <v>28</v>
      </c>
      <c r="E711">
        <v>2.0129999999999999</v>
      </c>
      <c r="F711">
        <v>20.902000000000001</v>
      </c>
      <c r="G711">
        <v>10.383507203179335</v>
      </c>
      <c r="H711">
        <v>6</v>
      </c>
      <c r="I711">
        <v>0.31909999999999999</v>
      </c>
      <c r="J711">
        <v>0.33</v>
      </c>
      <c r="K711">
        <v>8.1999999999999993</v>
      </c>
      <c r="L711">
        <v>61.65</v>
      </c>
      <c r="M711">
        <v>97.333333333333329</v>
      </c>
      <c r="N711">
        <v>12.333333333333334</v>
      </c>
      <c r="O711">
        <v>109.66666666666666</v>
      </c>
      <c r="P711">
        <v>3.8759656000000003E-2</v>
      </c>
      <c r="Q711" t="s">
        <v>33</v>
      </c>
      <c r="R711" s="1">
        <v>0.33333333333333331</v>
      </c>
      <c r="S711" s="9">
        <v>0.33333333333333331</v>
      </c>
    </row>
    <row r="712" spans="1:19" x14ac:dyDescent="0.2">
      <c r="A712">
        <v>712</v>
      </c>
      <c r="B712" t="s">
        <v>15</v>
      </c>
      <c r="C712">
        <v>3</v>
      </c>
      <c r="D712" t="s">
        <v>28</v>
      </c>
      <c r="E712">
        <v>2.0129999999999999</v>
      </c>
      <c r="F712">
        <v>20.902000000000001</v>
      </c>
      <c r="G712">
        <v>10.383507203179335</v>
      </c>
      <c r="H712">
        <v>6</v>
      </c>
      <c r="I712">
        <v>0.31909999999999999</v>
      </c>
      <c r="J712">
        <v>0.33</v>
      </c>
      <c r="K712">
        <v>8.1999999999999993</v>
      </c>
      <c r="L712">
        <v>61.65</v>
      </c>
      <c r="M712">
        <v>97.333333333333329</v>
      </c>
      <c r="N712">
        <v>12.333333333333334</v>
      </c>
      <c r="O712">
        <v>109.66666666666666</v>
      </c>
      <c r="P712">
        <v>3.8759656000000003E-2</v>
      </c>
      <c r="Q712" t="s">
        <v>116</v>
      </c>
      <c r="R712" s="1">
        <v>0.93333333333333335</v>
      </c>
      <c r="S712" s="9">
        <v>0.93333333333333335</v>
      </c>
    </row>
    <row r="713" spans="1:19" x14ac:dyDescent="0.2">
      <c r="A713">
        <v>713</v>
      </c>
      <c r="B713" t="s">
        <v>15</v>
      </c>
      <c r="C713">
        <v>3</v>
      </c>
      <c r="D713" t="s">
        <v>28</v>
      </c>
      <c r="E713">
        <v>2.0129999999999999</v>
      </c>
      <c r="F713">
        <v>20.902000000000001</v>
      </c>
      <c r="G713">
        <v>10.383507203179335</v>
      </c>
      <c r="H713">
        <v>6</v>
      </c>
      <c r="I713">
        <v>0.31909999999999999</v>
      </c>
      <c r="J713">
        <v>0.33</v>
      </c>
      <c r="K713">
        <v>8.1999999999999993</v>
      </c>
      <c r="L713">
        <v>61.65</v>
      </c>
      <c r="M713">
        <v>97.333333333333329</v>
      </c>
      <c r="N713">
        <v>12.333333333333334</v>
      </c>
      <c r="O713">
        <v>109.66666666666666</v>
      </c>
      <c r="P713">
        <v>3.8759656000000003E-2</v>
      </c>
      <c r="Q713" t="s">
        <v>25</v>
      </c>
      <c r="R713" s="1">
        <v>1.4</v>
      </c>
      <c r="S713" s="9">
        <v>1.4</v>
      </c>
    </row>
    <row r="714" spans="1:19" x14ac:dyDescent="0.2">
      <c r="A714">
        <v>714</v>
      </c>
      <c r="B714" t="s">
        <v>15</v>
      </c>
      <c r="C714">
        <v>3</v>
      </c>
      <c r="D714" t="s">
        <v>28</v>
      </c>
      <c r="E714">
        <v>2.0129999999999999</v>
      </c>
      <c r="F714">
        <v>20.902000000000001</v>
      </c>
      <c r="G714">
        <v>10.383507203179335</v>
      </c>
      <c r="H714">
        <v>6</v>
      </c>
      <c r="I714">
        <v>0.31909999999999999</v>
      </c>
      <c r="J714">
        <v>0.33</v>
      </c>
      <c r="K714">
        <v>8.1999999999999993</v>
      </c>
      <c r="L714">
        <v>61.65</v>
      </c>
      <c r="M714">
        <v>97.333333333333329</v>
      </c>
      <c r="N714">
        <v>12.333333333333334</v>
      </c>
      <c r="O714">
        <v>109.66666666666666</v>
      </c>
      <c r="P714">
        <v>3.8759656000000003E-2</v>
      </c>
      <c r="Q714" t="s">
        <v>117</v>
      </c>
      <c r="R714" s="1">
        <v>23.80952380952381</v>
      </c>
      <c r="S714" s="9">
        <v>23.80952380952381</v>
      </c>
    </row>
    <row r="715" spans="1:19" x14ac:dyDescent="0.2">
      <c r="A715">
        <v>715</v>
      </c>
      <c r="B715" t="s">
        <v>15</v>
      </c>
      <c r="C715">
        <v>3</v>
      </c>
      <c r="D715" t="s">
        <v>28</v>
      </c>
      <c r="E715">
        <v>2.0129999999999999</v>
      </c>
      <c r="F715">
        <v>20.902000000000001</v>
      </c>
      <c r="G715">
        <v>10.383507203179335</v>
      </c>
      <c r="H715">
        <v>6</v>
      </c>
      <c r="I715">
        <v>0.31909999999999999</v>
      </c>
      <c r="J715">
        <v>0.33</v>
      </c>
      <c r="K715">
        <v>8.1999999999999993</v>
      </c>
      <c r="L715">
        <v>61.65</v>
      </c>
      <c r="M715">
        <v>97.333333333333329</v>
      </c>
      <c r="N715">
        <v>12.333333333333334</v>
      </c>
      <c r="O715">
        <v>109.66666666666666</v>
      </c>
      <c r="P715">
        <v>8.8965087999999998E-2</v>
      </c>
      <c r="Q715" t="s">
        <v>2</v>
      </c>
      <c r="R715" s="1">
        <v>6.6666666666666666E-2</v>
      </c>
      <c r="S715" s="9">
        <v>6.6666666666666666E-2</v>
      </c>
    </row>
    <row r="716" spans="1:19" x14ac:dyDescent="0.2">
      <c r="A716">
        <v>716</v>
      </c>
      <c r="B716" t="s">
        <v>15</v>
      </c>
      <c r="C716">
        <v>3</v>
      </c>
      <c r="D716" t="s">
        <v>28</v>
      </c>
      <c r="E716">
        <v>2.0129999999999999</v>
      </c>
      <c r="F716">
        <v>20.902000000000001</v>
      </c>
      <c r="G716">
        <v>10.383507203179335</v>
      </c>
      <c r="H716">
        <v>6</v>
      </c>
      <c r="I716">
        <v>0.31909999999999999</v>
      </c>
      <c r="J716">
        <v>0.33</v>
      </c>
      <c r="K716">
        <v>8.1999999999999993</v>
      </c>
      <c r="L716">
        <v>61.65</v>
      </c>
      <c r="M716">
        <v>97.333333333333329</v>
      </c>
      <c r="N716">
        <v>12.333333333333334</v>
      </c>
      <c r="O716">
        <v>109.66666666666666</v>
      </c>
      <c r="P716">
        <v>8.8965087999999998E-2</v>
      </c>
      <c r="Q716" t="s">
        <v>3</v>
      </c>
      <c r="R716" s="1">
        <v>0</v>
      </c>
      <c r="S716" s="9">
        <v>0</v>
      </c>
    </row>
    <row r="717" spans="1:19" x14ac:dyDescent="0.2">
      <c r="A717">
        <v>717</v>
      </c>
      <c r="B717" t="s">
        <v>15</v>
      </c>
      <c r="C717">
        <v>3</v>
      </c>
      <c r="D717" t="s">
        <v>28</v>
      </c>
      <c r="E717">
        <v>2.0129999999999999</v>
      </c>
      <c r="F717">
        <v>20.902000000000001</v>
      </c>
      <c r="G717">
        <v>10.383507203179335</v>
      </c>
      <c r="H717">
        <v>6</v>
      </c>
      <c r="I717">
        <v>0.31909999999999999</v>
      </c>
      <c r="J717">
        <v>0.33</v>
      </c>
      <c r="K717">
        <v>8.1999999999999993</v>
      </c>
      <c r="L717">
        <v>61.65</v>
      </c>
      <c r="M717">
        <v>97.333333333333329</v>
      </c>
      <c r="N717">
        <v>12.333333333333334</v>
      </c>
      <c r="O717">
        <v>109.66666666666666</v>
      </c>
      <c r="P717">
        <v>8.8965087999999998E-2</v>
      </c>
      <c r="Q717" t="s">
        <v>4</v>
      </c>
      <c r="R717" s="1">
        <v>0.26666666666666666</v>
      </c>
      <c r="S717" s="9">
        <v>0.26666666666666666</v>
      </c>
    </row>
    <row r="718" spans="1:19" x14ac:dyDescent="0.2">
      <c r="A718">
        <v>718</v>
      </c>
      <c r="B718" t="s">
        <v>15</v>
      </c>
      <c r="C718">
        <v>3</v>
      </c>
      <c r="D718" t="s">
        <v>28</v>
      </c>
      <c r="E718">
        <v>2.0129999999999999</v>
      </c>
      <c r="F718">
        <v>20.902000000000001</v>
      </c>
      <c r="G718">
        <v>10.383507203179335</v>
      </c>
      <c r="H718">
        <v>6</v>
      </c>
      <c r="I718">
        <v>0.31909999999999999</v>
      </c>
      <c r="J718">
        <v>0.33</v>
      </c>
      <c r="K718">
        <v>8.1999999999999993</v>
      </c>
      <c r="L718">
        <v>61.65</v>
      </c>
      <c r="M718">
        <v>97.333333333333329</v>
      </c>
      <c r="N718">
        <v>12.333333333333334</v>
      </c>
      <c r="O718">
        <v>109.66666666666666</v>
      </c>
      <c r="P718">
        <v>8.8965087999999998E-2</v>
      </c>
      <c r="Q718" t="s">
        <v>5</v>
      </c>
      <c r="R718" s="1">
        <v>0.40000000000000008</v>
      </c>
      <c r="S718" s="9">
        <v>0.40000000000000008</v>
      </c>
    </row>
    <row r="719" spans="1:19" x14ac:dyDescent="0.2">
      <c r="A719">
        <v>719</v>
      </c>
      <c r="B719" t="s">
        <v>15</v>
      </c>
      <c r="C719">
        <v>3</v>
      </c>
      <c r="D719" t="s">
        <v>28</v>
      </c>
      <c r="E719">
        <v>2.0129999999999999</v>
      </c>
      <c r="F719">
        <v>20.902000000000001</v>
      </c>
      <c r="G719">
        <v>10.383507203179335</v>
      </c>
      <c r="H719">
        <v>6</v>
      </c>
      <c r="I719">
        <v>0.31909999999999999</v>
      </c>
      <c r="J719">
        <v>0.33</v>
      </c>
      <c r="K719">
        <v>8.1999999999999993</v>
      </c>
      <c r="L719">
        <v>61.65</v>
      </c>
      <c r="M719">
        <v>97.333333333333329</v>
      </c>
      <c r="N719">
        <v>12.333333333333334</v>
      </c>
      <c r="O719">
        <v>109.66666666666666</v>
      </c>
      <c r="P719">
        <v>8.8965087999999998E-2</v>
      </c>
      <c r="Q719" t="s">
        <v>22</v>
      </c>
      <c r="R719" s="1">
        <v>0.6</v>
      </c>
      <c r="S719" s="9">
        <v>0.6</v>
      </c>
    </row>
    <row r="720" spans="1:19" x14ac:dyDescent="0.2">
      <c r="A720">
        <v>720</v>
      </c>
      <c r="B720" t="s">
        <v>15</v>
      </c>
      <c r="C720">
        <v>3</v>
      </c>
      <c r="D720" t="s">
        <v>28</v>
      </c>
      <c r="E720">
        <v>2.0129999999999999</v>
      </c>
      <c r="F720">
        <v>20.902000000000001</v>
      </c>
      <c r="G720">
        <v>10.383507203179335</v>
      </c>
      <c r="H720">
        <v>6</v>
      </c>
      <c r="I720">
        <v>0.31909999999999999</v>
      </c>
      <c r="J720">
        <v>0.33</v>
      </c>
      <c r="K720">
        <v>8.1999999999999993</v>
      </c>
      <c r="L720">
        <v>61.65</v>
      </c>
      <c r="M720">
        <v>97.333333333333329</v>
      </c>
      <c r="N720">
        <v>12.333333333333334</v>
      </c>
      <c r="O720">
        <v>109.66666666666666</v>
      </c>
      <c r="P720">
        <v>8.8965087999999998E-2</v>
      </c>
      <c r="Q720" t="s">
        <v>104</v>
      </c>
      <c r="R720" s="1">
        <v>1.2</v>
      </c>
      <c r="S720" s="9">
        <v>1.2</v>
      </c>
    </row>
    <row r="721" spans="1:19" x14ac:dyDescent="0.2">
      <c r="A721">
        <v>721</v>
      </c>
      <c r="B721" t="s">
        <v>15</v>
      </c>
      <c r="C721">
        <v>3</v>
      </c>
      <c r="D721" t="s">
        <v>28</v>
      </c>
      <c r="E721">
        <v>2.0129999999999999</v>
      </c>
      <c r="F721">
        <v>20.902000000000001</v>
      </c>
      <c r="G721">
        <v>10.383507203179335</v>
      </c>
      <c r="H721">
        <v>6</v>
      </c>
      <c r="I721">
        <v>0.31909999999999999</v>
      </c>
      <c r="J721">
        <v>0.33</v>
      </c>
      <c r="K721">
        <v>8.1999999999999993</v>
      </c>
      <c r="L721">
        <v>61.65</v>
      </c>
      <c r="M721">
        <v>97.333333333333329</v>
      </c>
      <c r="N721">
        <v>12.333333333333334</v>
      </c>
      <c r="O721">
        <v>109.66666666666666</v>
      </c>
      <c r="P721">
        <v>8.8965087999999998E-2</v>
      </c>
      <c r="Q721" t="s">
        <v>105</v>
      </c>
      <c r="R721" s="1">
        <v>0.33333333333333331</v>
      </c>
      <c r="S721" s="9">
        <v>0.33333333333333331</v>
      </c>
    </row>
    <row r="722" spans="1:19" x14ac:dyDescent="0.2">
      <c r="A722">
        <v>722</v>
      </c>
      <c r="B722" t="s">
        <v>15</v>
      </c>
      <c r="C722">
        <v>3</v>
      </c>
      <c r="D722" t="s">
        <v>28</v>
      </c>
      <c r="E722">
        <v>2.0129999999999999</v>
      </c>
      <c r="F722">
        <v>20.902000000000001</v>
      </c>
      <c r="G722">
        <v>10.383507203179335</v>
      </c>
      <c r="H722">
        <v>6</v>
      </c>
      <c r="I722">
        <v>0.31909999999999999</v>
      </c>
      <c r="J722">
        <v>0.33</v>
      </c>
      <c r="K722">
        <v>8.1999999999999993</v>
      </c>
      <c r="L722">
        <v>61.65</v>
      </c>
      <c r="M722">
        <v>97.3333333333333</v>
      </c>
      <c r="N722">
        <v>12.3333333333333</v>
      </c>
      <c r="O722">
        <v>109.666666666667</v>
      </c>
      <c r="P722">
        <v>8.8965087999999998E-2</v>
      </c>
      <c r="Q722" t="s">
        <v>102</v>
      </c>
      <c r="R722" s="1">
        <v>6.6666666666666666E-2</v>
      </c>
      <c r="S722" s="9">
        <v>6.6666666666666666E-2</v>
      </c>
    </row>
    <row r="723" spans="1:19" x14ac:dyDescent="0.2">
      <c r="A723">
        <v>723</v>
      </c>
      <c r="B723" t="s">
        <v>15</v>
      </c>
      <c r="C723">
        <v>3</v>
      </c>
      <c r="D723" t="s">
        <v>28</v>
      </c>
      <c r="E723">
        <v>2.0129999999999999</v>
      </c>
      <c r="F723">
        <v>20.902000000000001</v>
      </c>
      <c r="G723">
        <v>10.383507203179335</v>
      </c>
      <c r="H723">
        <v>6</v>
      </c>
      <c r="I723">
        <v>0.31909999999999999</v>
      </c>
      <c r="J723">
        <v>0.33</v>
      </c>
      <c r="K723">
        <v>8.1999999999999993</v>
      </c>
      <c r="L723">
        <v>61.65</v>
      </c>
      <c r="M723">
        <v>97.3333333333333</v>
      </c>
      <c r="N723">
        <v>12.3333333333333</v>
      </c>
      <c r="O723">
        <v>109.666666666667</v>
      </c>
      <c r="P723">
        <v>8.8965087999999998E-2</v>
      </c>
      <c r="Q723" t="s">
        <v>103</v>
      </c>
      <c r="R723" s="1">
        <v>1.2666666666666666</v>
      </c>
      <c r="S723" s="9">
        <v>1.2666666666666666</v>
      </c>
    </row>
    <row r="724" spans="1:19" x14ac:dyDescent="0.2">
      <c r="A724">
        <v>724</v>
      </c>
      <c r="B724" t="s">
        <v>15</v>
      </c>
      <c r="C724">
        <v>3</v>
      </c>
      <c r="D724" t="s">
        <v>28</v>
      </c>
      <c r="E724">
        <v>2.0129999999999999</v>
      </c>
      <c r="F724">
        <v>20.902000000000001</v>
      </c>
      <c r="G724">
        <v>10.383507203179335</v>
      </c>
      <c r="H724">
        <v>6</v>
      </c>
      <c r="I724">
        <v>0.31909999999999999</v>
      </c>
      <c r="J724">
        <v>0.33</v>
      </c>
      <c r="K724">
        <v>8.1999999999999993</v>
      </c>
      <c r="L724">
        <v>61.65</v>
      </c>
      <c r="M724">
        <v>97.3333333333333</v>
      </c>
      <c r="N724">
        <v>12.3333333333333</v>
      </c>
      <c r="O724">
        <v>109.666666666667</v>
      </c>
      <c r="P724">
        <v>8.8965087999999998E-2</v>
      </c>
      <c r="Q724" t="s">
        <v>120</v>
      </c>
      <c r="R724" s="1">
        <v>1.3333333333333335</v>
      </c>
      <c r="S724" s="9">
        <v>1.3333333333333335</v>
      </c>
    </row>
    <row r="725" spans="1:19" x14ac:dyDescent="0.2">
      <c r="A725">
        <v>725</v>
      </c>
      <c r="B725" t="s">
        <v>15</v>
      </c>
      <c r="C725">
        <v>3</v>
      </c>
      <c r="D725" t="s">
        <v>28</v>
      </c>
      <c r="E725">
        <v>2.0129999999999999</v>
      </c>
      <c r="F725">
        <v>20.902000000000001</v>
      </c>
      <c r="G725">
        <v>10.383507203179335</v>
      </c>
      <c r="H725">
        <v>6</v>
      </c>
      <c r="I725">
        <v>0.31909999999999999</v>
      </c>
      <c r="J725">
        <v>0.33</v>
      </c>
      <c r="K725">
        <v>8.1999999999999993</v>
      </c>
      <c r="L725">
        <v>61.65</v>
      </c>
      <c r="M725">
        <v>97.333333333333329</v>
      </c>
      <c r="N725">
        <v>12.333333333333334</v>
      </c>
      <c r="O725">
        <v>109.66666666666666</v>
      </c>
      <c r="P725">
        <v>8.8965087999999998E-2</v>
      </c>
      <c r="Q725" t="s">
        <v>33</v>
      </c>
      <c r="R725" s="1">
        <v>1.5333333333333332</v>
      </c>
      <c r="S725" s="9">
        <v>1.5333333333333332</v>
      </c>
    </row>
    <row r="726" spans="1:19" x14ac:dyDescent="0.2">
      <c r="A726">
        <v>726</v>
      </c>
      <c r="B726" t="s">
        <v>15</v>
      </c>
      <c r="C726">
        <v>3</v>
      </c>
      <c r="D726" t="s">
        <v>28</v>
      </c>
      <c r="E726">
        <v>2.0129999999999999</v>
      </c>
      <c r="F726">
        <v>20.902000000000001</v>
      </c>
      <c r="G726">
        <v>10.383507203179335</v>
      </c>
      <c r="H726">
        <v>6</v>
      </c>
      <c r="I726">
        <v>0.31909999999999999</v>
      </c>
      <c r="J726">
        <v>0.33</v>
      </c>
      <c r="K726">
        <v>8.1999999999999993</v>
      </c>
      <c r="L726">
        <v>61.65</v>
      </c>
      <c r="M726">
        <v>97.333333333333329</v>
      </c>
      <c r="N726">
        <v>12.333333333333334</v>
      </c>
      <c r="O726">
        <v>109.66666666666666</v>
      </c>
      <c r="P726">
        <v>8.8965087999999998E-2</v>
      </c>
      <c r="Q726" t="s">
        <v>116</v>
      </c>
      <c r="R726" s="1">
        <v>2.5333333333333337</v>
      </c>
      <c r="S726" s="9">
        <v>2.5333333333333337</v>
      </c>
    </row>
    <row r="727" spans="1:19" x14ac:dyDescent="0.2">
      <c r="A727">
        <v>727</v>
      </c>
      <c r="B727" t="s">
        <v>15</v>
      </c>
      <c r="C727">
        <v>3</v>
      </c>
      <c r="D727" t="s">
        <v>28</v>
      </c>
      <c r="E727">
        <v>2.0129999999999999</v>
      </c>
      <c r="F727">
        <v>20.902000000000001</v>
      </c>
      <c r="G727">
        <v>10.383507203179335</v>
      </c>
      <c r="H727">
        <v>6</v>
      </c>
      <c r="I727">
        <v>0.31909999999999999</v>
      </c>
      <c r="J727">
        <v>0.33</v>
      </c>
      <c r="K727">
        <v>8.1999999999999993</v>
      </c>
      <c r="L727">
        <v>61.65</v>
      </c>
      <c r="M727">
        <v>97.333333333333329</v>
      </c>
      <c r="N727">
        <v>12.333333333333334</v>
      </c>
      <c r="O727">
        <v>109.66666666666666</v>
      </c>
      <c r="P727">
        <v>8.8965087999999998E-2</v>
      </c>
      <c r="Q727" t="s">
        <v>25</v>
      </c>
      <c r="R727" s="1">
        <v>2.8666666666666667</v>
      </c>
      <c r="S727" s="9">
        <v>2.8666666666666667</v>
      </c>
    </row>
    <row r="728" spans="1:19" x14ac:dyDescent="0.2">
      <c r="A728">
        <v>728</v>
      </c>
      <c r="B728" t="s">
        <v>15</v>
      </c>
      <c r="C728">
        <v>3</v>
      </c>
      <c r="D728" t="s">
        <v>28</v>
      </c>
      <c r="E728">
        <v>2.0129999999999999</v>
      </c>
      <c r="F728">
        <v>20.902000000000001</v>
      </c>
      <c r="G728">
        <v>10.383507203179335</v>
      </c>
      <c r="H728">
        <v>6</v>
      </c>
      <c r="I728">
        <v>0.31909999999999999</v>
      </c>
      <c r="J728">
        <v>0.33</v>
      </c>
      <c r="K728">
        <v>8.1999999999999993</v>
      </c>
      <c r="L728">
        <v>61.65</v>
      </c>
      <c r="M728">
        <v>97.333333333333329</v>
      </c>
      <c r="N728">
        <v>12.333333333333334</v>
      </c>
      <c r="O728">
        <v>109.66666666666666</v>
      </c>
      <c r="P728">
        <v>8.8965087999999998E-2</v>
      </c>
      <c r="Q728" t="s">
        <v>117</v>
      </c>
      <c r="R728" s="1">
        <v>53.488372093023251</v>
      </c>
      <c r="S728" s="9">
        <v>53.488372093023251</v>
      </c>
    </row>
    <row r="729" spans="1:19" x14ac:dyDescent="0.2">
      <c r="A729">
        <v>729</v>
      </c>
      <c r="B729" t="s">
        <v>15</v>
      </c>
      <c r="C729">
        <v>3</v>
      </c>
      <c r="D729" t="s">
        <v>28</v>
      </c>
      <c r="E729">
        <v>2.0129999999999999</v>
      </c>
      <c r="F729">
        <v>20.902000000000001</v>
      </c>
      <c r="G729">
        <v>10.383507203179335</v>
      </c>
      <c r="H729">
        <v>6</v>
      </c>
      <c r="I729">
        <v>0.31909999999999999</v>
      </c>
      <c r="J729">
        <v>0.33</v>
      </c>
      <c r="K729">
        <v>8.1999999999999993</v>
      </c>
      <c r="L729">
        <v>61.65</v>
      </c>
      <c r="M729">
        <v>97.333333333333329</v>
      </c>
      <c r="N729">
        <v>12.333333333333334</v>
      </c>
      <c r="O729">
        <v>109.66666666666666</v>
      </c>
      <c r="P729">
        <v>6.5732955999999995E-2</v>
      </c>
      <c r="Q729" t="s">
        <v>2</v>
      </c>
      <c r="R729" s="1">
        <v>0.46666666666666662</v>
      </c>
      <c r="S729" s="9">
        <v>0.46666666666666662</v>
      </c>
    </row>
    <row r="730" spans="1:19" x14ac:dyDescent="0.2">
      <c r="A730">
        <v>730</v>
      </c>
      <c r="B730" t="s">
        <v>15</v>
      </c>
      <c r="C730">
        <v>3</v>
      </c>
      <c r="D730" t="s">
        <v>28</v>
      </c>
      <c r="E730">
        <v>2.0129999999999999</v>
      </c>
      <c r="F730">
        <v>20.902000000000001</v>
      </c>
      <c r="G730">
        <v>10.383507203179335</v>
      </c>
      <c r="H730">
        <v>6</v>
      </c>
      <c r="I730">
        <v>0.31909999999999999</v>
      </c>
      <c r="J730">
        <v>0.33</v>
      </c>
      <c r="K730">
        <v>8.1999999999999993</v>
      </c>
      <c r="L730">
        <v>61.65</v>
      </c>
      <c r="M730">
        <v>97.333333333333329</v>
      </c>
      <c r="N730">
        <v>12.333333333333334</v>
      </c>
      <c r="O730">
        <v>109.66666666666666</v>
      </c>
      <c r="P730">
        <v>6.5732955999999995E-2</v>
      </c>
      <c r="Q730" t="s">
        <v>3</v>
      </c>
      <c r="R730" s="1">
        <v>0.6</v>
      </c>
      <c r="S730" s="9">
        <v>0.6</v>
      </c>
    </row>
    <row r="731" spans="1:19" x14ac:dyDescent="0.2">
      <c r="A731">
        <v>731</v>
      </c>
      <c r="B731" t="s">
        <v>15</v>
      </c>
      <c r="C731">
        <v>3</v>
      </c>
      <c r="D731" t="s">
        <v>28</v>
      </c>
      <c r="E731">
        <v>2.0129999999999999</v>
      </c>
      <c r="F731">
        <v>20.902000000000001</v>
      </c>
      <c r="G731">
        <v>10.383507203179335</v>
      </c>
      <c r="H731">
        <v>6</v>
      </c>
      <c r="I731">
        <v>0.31909999999999999</v>
      </c>
      <c r="J731">
        <v>0.33</v>
      </c>
      <c r="K731">
        <v>8.1999999999999993</v>
      </c>
      <c r="L731">
        <v>61.65</v>
      </c>
      <c r="M731">
        <v>97.333333333333329</v>
      </c>
      <c r="N731">
        <v>12.333333333333334</v>
      </c>
      <c r="O731">
        <v>109.66666666666666</v>
      </c>
      <c r="P731">
        <v>6.5732955999999995E-2</v>
      </c>
      <c r="Q731" t="s">
        <v>4</v>
      </c>
      <c r="R731" s="1">
        <v>1.4666666666666668</v>
      </c>
      <c r="S731" s="9">
        <v>1.4666666666666668</v>
      </c>
    </row>
    <row r="732" spans="1:19" x14ac:dyDescent="0.2">
      <c r="A732">
        <v>732</v>
      </c>
      <c r="B732" t="s">
        <v>15</v>
      </c>
      <c r="C732">
        <v>3</v>
      </c>
      <c r="D732" t="s">
        <v>28</v>
      </c>
      <c r="E732">
        <v>2.0129999999999999</v>
      </c>
      <c r="F732">
        <v>20.902000000000001</v>
      </c>
      <c r="G732">
        <v>10.383507203179335</v>
      </c>
      <c r="H732">
        <v>6</v>
      </c>
      <c r="I732">
        <v>0.31909999999999999</v>
      </c>
      <c r="J732">
        <v>0.33</v>
      </c>
      <c r="K732">
        <v>8.1999999999999993</v>
      </c>
      <c r="L732">
        <v>61.65</v>
      </c>
      <c r="M732">
        <v>97.333333333333329</v>
      </c>
      <c r="N732">
        <v>12.333333333333334</v>
      </c>
      <c r="O732">
        <v>109.66666666666666</v>
      </c>
      <c r="P732">
        <v>6.5732955999999995E-2</v>
      </c>
      <c r="Q732" t="s">
        <v>5</v>
      </c>
      <c r="R732" s="1">
        <v>2</v>
      </c>
      <c r="S732" s="9">
        <v>2</v>
      </c>
    </row>
    <row r="733" spans="1:19" x14ac:dyDescent="0.2">
      <c r="A733">
        <v>733</v>
      </c>
      <c r="B733" t="s">
        <v>15</v>
      </c>
      <c r="C733">
        <v>3</v>
      </c>
      <c r="D733" t="s">
        <v>28</v>
      </c>
      <c r="E733">
        <v>2.0129999999999999</v>
      </c>
      <c r="F733">
        <v>20.902000000000001</v>
      </c>
      <c r="G733">
        <v>10.383507203179335</v>
      </c>
      <c r="H733">
        <v>6</v>
      </c>
      <c r="I733">
        <v>0.31909999999999999</v>
      </c>
      <c r="J733">
        <v>0.33</v>
      </c>
      <c r="K733">
        <v>8.1999999999999993</v>
      </c>
      <c r="L733">
        <v>61.65</v>
      </c>
      <c r="M733">
        <v>97.333333333333329</v>
      </c>
      <c r="N733">
        <v>12.333333333333334</v>
      </c>
      <c r="O733">
        <v>109.66666666666666</v>
      </c>
      <c r="P733">
        <v>6.5732955999999995E-2</v>
      </c>
      <c r="Q733" t="s">
        <v>22</v>
      </c>
      <c r="R733" s="1">
        <v>2.6</v>
      </c>
      <c r="S733" s="9">
        <v>2.6</v>
      </c>
    </row>
    <row r="734" spans="1:19" x14ac:dyDescent="0.2">
      <c r="A734">
        <v>734</v>
      </c>
      <c r="B734" t="s">
        <v>15</v>
      </c>
      <c r="C734">
        <v>3</v>
      </c>
      <c r="D734" t="s">
        <v>28</v>
      </c>
      <c r="E734">
        <v>2.0129999999999999</v>
      </c>
      <c r="F734">
        <v>20.902000000000001</v>
      </c>
      <c r="G734">
        <v>10.383507203179335</v>
      </c>
      <c r="H734">
        <v>6</v>
      </c>
      <c r="I734">
        <v>0.31909999999999999</v>
      </c>
      <c r="J734">
        <v>0.33</v>
      </c>
      <c r="K734">
        <v>8.1999999999999993</v>
      </c>
      <c r="L734">
        <v>61.65</v>
      </c>
      <c r="M734">
        <v>97.333333333333329</v>
      </c>
      <c r="N734">
        <v>12.333333333333334</v>
      </c>
      <c r="O734">
        <v>109.66666666666666</v>
      </c>
      <c r="P734">
        <v>6.5732955999999995E-2</v>
      </c>
      <c r="Q734" t="s">
        <v>104</v>
      </c>
      <c r="R734" s="1">
        <v>1.3333333333333333</v>
      </c>
      <c r="S734" s="9">
        <v>1.3333333333333333</v>
      </c>
    </row>
    <row r="735" spans="1:19" x14ac:dyDescent="0.2">
      <c r="A735">
        <v>735</v>
      </c>
      <c r="B735" t="s">
        <v>15</v>
      </c>
      <c r="C735">
        <v>3</v>
      </c>
      <c r="D735" t="s">
        <v>28</v>
      </c>
      <c r="E735">
        <v>2.0129999999999999</v>
      </c>
      <c r="F735">
        <v>20.902000000000001</v>
      </c>
      <c r="G735">
        <v>10.383507203179335</v>
      </c>
      <c r="H735">
        <v>6</v>
      </c>
      <c r="I735">
        <v>0.31909999999999999</v>
      </c>
      <c r="J735">
        <v>0.33</v>
      </c>
      <c r="K735">
        <v>8.1999999999999993</v>
      </c>
      <c r="L735">
        <v>61.65</v>
      </c>
      <c r="M735">
        <v>97.333333333333329</v>
      </c>
      <c r="N735">
        <v>12.333333333333334</v>
      </c>
      <c r="O735">
        <v>109.66666666666666</v>
      </c>
      <c r="P735">
        <v>6.5732955999999995E-2</v>
      </c>
      <c r="Q735" t="s">
        <v>105</v>
      </c>
      <c r="R735" s="1">
        <v>6.6666666666666666E-2</v>
      </c>
      <c r="S735" s="9">
        <v>6.6666666666666666E-2</v>
      </c>
    </row>
    <row r="736" spans="1:19" x14ac:dyDescent="0.2">
      <c r="A736">
        <v>736</v>
      </c>
      <c r="B736" t="s">
        <v>15</v>
      </c>
      <c r="C736">
        <v>3</v>
      </c>
      <c r="D736" t="s">
        <v>28</v>
      </c>
      <c r="E736">
        <v>2.0129999999999999</v>
      </c>
      <c r="F736">
        <v>20.902000000000001</v>
      </c>
      <c r="G736">
        <v>10.383507203179335</v>
      </c>
      <c r="H736">
        <v>6</v>
      </c>
      <c r="I736">
        <v>0.31909999999999999</v>
      </c>
      <c r="J736">
        <v>0.33</v>
      </c>
      <c r="K736">
        <v>8.1999999999999993</v>
      </c>
      <c r="L736">
        <v>61.65</v>
      </c>
      <c r="M736">
        <v>97.3333333333333</v>
      </c>
      <c r="N736">
        <v>12.3333333333333</v>
      </c>
      <c r="O736">
        <v>109.666666666667</v>
      </c>
      <c r="P736">
        <v>6.5732955999999995E-2</v>
      </c>
      <c r="Q736" t="s">
        <v>102</v>
      </c>
      <c r="R736" s="1">
        <v>1.0666666666666667</v>
      </c>
      <c r="S736" s="9">
        <v>1.0666666666666667</v>
      </c>
    </row>
    <row r="737" spans="1:19" x14ac:dyDescent="0.2">
      <c r="A737">
        <v>737</v>
      </c>
      <c r="B737" t="s">
        <v>15</v>
      </c>
      <c r="C737">
        <v>3</v>
      </c>
      <c r="D737" t="s">
        <v>28</v>
      </c>
      <c r="E737">
        <v>2.0129999999999999</v>
      </c>
      <c r="F737">
        <v>20.902000000000001</v>
      </c>
      <c r="G737">
        <v>10.383507203179335</v>
      </c>
      <c r="H737">
        <v>6</v>
      </c>
      <c r="I737">
        <v>0.31909999999999999</v>
      </c>
      <c r="J737">
        <v>0.33</v>
      </c>
      <c r="K737">
        <v>8.1999999999999993</v>
      </c>
      <c r="L737">
        <v>61.65</v>
      </c>
      <c r="M737">
        <v>97.3333333333333</v>
      </c>
      <c r="N737">
        <v>12.3333333333333</v>
      </c>
      <c r="O737">
        <v>109.666666666667</v>
      </c>
      <c r="P737">
        <v>6.5732955999999995E-2</v>
      </c>
      <c r="Q737" t="s">
        <v>103</v>
      </c>
      <c r="R737" s="1">
        <v>6.0666666666666664</v>
      </c>
      <c r="S737" s="9">
        <v>6.0666666666666664</v>
      </c>
    </row>
    <row r="738" spans="1:19" x14ac:dyDescent="0.2">
      <c r="A738">
        <v>738</v>
      </c>
      <c r="B738" t="s">
        <v>15</v>
      </c>
      <c r="C738">
        <v>3</v>
      </c>
      <c r="D738" t="s">
        <v>28</v>
      </c>
      <c r="E738">
        <v>2.0129999999999999</v>
      </c>
      <c r="F738">
        <v>20.902000000000001</v>
      </c>
      <c r="G738">
        <v>10.383507203179335</v>
      </c>
      <c r="H738">
        <v>6</v>
      </c>
      <c r="I738">
        <v>0.31909999999999999</v>
      </c>
      <c r="J738">
        <v>0.33</v>
      </c>
      <c r="K738">
        <v>8.1999999999999993</v>
      </c>
      <c r="L738">
        <v>61.65</v>
      </c>
      <c r="M738">
        <v>97.3333333333333</v>
      </c>
      <c r="N738">
        <v>12.3333333333333</v>
      </c>
      <c r="O738">
        <v>109.666666666667</v>
      </c>
      <c r="P738">
        <v>6.5732955999999995E-2</v>
      </c>
      <c r="Q738" t="s">
        <v>120</v>
      </c>
      <c r="R738" s="1">
        <v>7.1333333333333329</v>
      </c>
      <c r="S738" s="9">
        <v>7.1333333333333329</v>
      </c>
    </row>
    <row r="739" spans="1:19" x14ac:dyDescent="0.2">
      <c r="A739">
        <v>739</v>
      </c>
      <c r="B739" t="s">
        <v>15</v>
      </c>
      <c r="C739">
        <v>3</v>
      </c>
      <c r="D739" t="s">
        <v>28</v>
      </c>
      <c r="E739">
        <v>2.0129999999999999</v>
      </c>
      <c r="F739">
        <v>20.902000000000001</v>
      </c>
      <c r="G739">
        <v>10.383507203179335</v>
      </c>
      <c r="H739">
        <v>6</v>
      </c>
      <c r="I739">
        <v>0.31909999999999999</v>
      </c>
      <c r="J739">
        <v>0.33</v>
      </c>
      <c r="K739">
        <v>8.1999999999999993</v>
      </c>
      <c r="L739">
        <v>61.65</v>
      </c>
      <c r="M739">
        <v>97.333333333333329</v>
      </c>
      <c r="N739">
        <v>12.333333333333334</v>
      </c>
      <c r="O739">
        <v>109.66666666666666</v>
      </c>
      <c r="P739">
        <v>6.5732955999999995E-2</v>
      </c>
      <c r="Q739" t="s">
        <v>33</v>
      </c>
      <c r="R739" s="1">
        <v>1.4</v>
      </c>
      <c r="S739" s="9">
        <v>1.4</v>
      </c>
    </row>
    <row r="740" spans="1:19" x14ac:dyDescent="0.2">
      <c r="A740">
        <v>740</v>
      </c>
      <c r="B740" t="s">
        <v>15</v>
      </c>
      <c r="C740">
        <v>3</v>
      </c>
      <c r="D740" t="s">
        <v>28</v>
      </c>
      <c r="E740">
        <v>2.0129999999999999</v>
      </c>
      <c r="F740">
        <v>20.902000000000001</v>
      </c>
      <c r="G740">
        <v>10.383507203179335</v>
      </c>
      <c r="H740">
        <v>6</v>
      </c>
      <c r="I740">
        <v>0.31909999999999999</v>
      </c>
      <c r="J740">
        <v>0.33</v>
      </c>
      <c r="K740">
        <v>8.1999999999999993</v>
      </c>
      <c r="L740">
        <v>61.65</v>
      </c>
      <c r="M740">
        <v>97.333333333333329</v>
      </c>
      <c r="N740">
        <v>12.333333333333334</v>
      </c>
      <c r="O740">
        <v>109.66666666666666</v>
      </c>
      <c r="P740">
        <v>6.5732955999999995E-2</v>
      </c>
      <c r="Q740" t="s">
        <v>116</v>
      </c>
      <c r="R740" s="1">
        <v>5.9999999999999991</v>
      </c>
      <c r="S740" s="9">
        <v>5.9999999999999991</v>
      </c>
    </row>
    <row r="741" spans="1:19" x14ac:dyDescent="0.2">
      <c r="A741">
        <v>741</v>
      </c>
      <c r="B741" t="s">
        <v>15</v>
      </c>
      <c r="C741">
        <v>3</v>
      </c>
      <c r="D741" t="s">
        <v>28</v>
      </c>
      <c r="E741">
        <v>2.0129999999999999</v>
      </c>
      <c r="F741">
        <v>20.902000000000001</v>
      </c>
      <c r="G741">
        <v>10.383507203179335</v>
      </c>
      <c r="H741">
        <v>6</v>
      </c>
      <c r="I741">
        <v>0.31909999999999999</v>
      </c>
      <c r="J741">
        <v>0.33</v>
      </c>
      <c r="K741">
        <v>8.1999999999999993</v>
      </c>
      <c r="L741">
        <v>61.65</v>
      </c>
      <c r="M741">
        <v>97.333333333333329</v>
      </c>
      <c r="N741">
        <v>12.333333333333334</v>
      </c>
      <c r="O741">
        <v>109.66666666666666</v>
      </c>
      <c r="P741">
        <v>6.5732955999999995E-2</v>
      </c>
      <c r="Q741" t="s">
        <v>25</v>
      </c>
      <c r="R741" s="1">
        <v>8.5333333333333332</v>
      </c>
      <c r="S741" s="9">
        <v>8.5333333333333332</v>
      </c>
    </row>
    <row r="742" spans="1:19" x14ac:dyDescent="0.2">
      <c r="A742">
        <v>742</v>
      </c>
      <c r="B742" t="s">
        <v>15</v>
      </c>
      <c r="C742">
        <v>3</v>
      </c>
      <c r="D742" t="s">
        <v>28</v>
      </c>
      <c r="E742">
        <v>2.0129999999999999</v>
      </c>
      <c r="F742">
        <v>20.902000000000001</v>
      </c>
      <c r="G742">
        <v>10.383507203179335</v>
      </c>
      <c r="H742">
        <v>6</v>
      </c>
      <c r="I742">
        <v>0.31909999999999999</v>
      </c>
      <c r="J742">
        <v>0.33</v>
      </c>
      <c r="K742">
        <v>8.1999999999999993</v>
      </c>
      <c r="L742">
        <v>61.65</v>
      </c>
      <c r="M742">
        <v>97.333333333333329</v>
      </c>
      <c r="N742">
        <v>12.333333333333334</v>
      </c>
      <c r="O742">
        <v>109.66666666666666</v>
      </c>
      <c r="P742">
        <v>6.5732955999999995E-2</v>
      </c>
      <c r="Q742" t="s">
        <v>117</v>
      </c>
      <c r="R742" s="1">
        <v>16.40625</v>
      </c>
      <c r="S742" s="9">
        <v>16.40625</v>
      </c>
    </row>
    <row r="743" spans="1:19" x14ac:dyDescent="0.2">
      <c r="A743">
        <v>743</v>
      </c>
      <c r="B743" t="s">
        <v>15</v>
      </c>
      <c r="C743">
        <v>3</v>
      </c>
      <c r="D743" t="s">
        <v>27</v>
      </c>
      <c r="E743">
        <v>1.109</v>
      </c>
      <c r="F743">
        <v>16.247</v>
      </c>
      <c r="G743">
        <v>14.650135256988278</v>
      </c>
      <c r="H743">
        <v>6</v>
      </c>
      <c r="I743">
        <v>0.31909999999999999</v>
      </c>
      <c r="J743">
        <v>0.17</v>
      </c>
      <c r="K743">
        <v>4.5199999999999996</v>
      </c>
      <c r="L743">
        <v>44.6</v>
      </c>
      <c r="M743">
        <v>21.666666666666668</v>
      </c>
      <c r="N743">
        <v>31.666666666666664</v>
      </c>
      <c r="O743">
        <v>53.333333333333329</v>
      </c>
      <c r="P743">
        <v>6.4136066000000005E-2</v>
      </c>
      <c r="Q743" t="s">
        <v>2</v>
      </c>
      <c r="R743" s="1">
        <v>0.87</v>
      </c>
      <c r="S743" s="9">
        <v>0.87</v>
      </c>
    </row>
    <row r="744" spans="1:19" x14ac:dyDescent="0.2">
      <c r="A744">
        <v>744</v>
      </c>
      <c r="B744" t="s">
        <v>15</v>
      </c>
      <c r="C744">
        <v>3</v>
      </c>
      <c r="D744" t="s">
        <v>27</v>
      </c>
      <c r="E744">
        <v>1.109</v>
      </c>
      <c r="F744">
        <v>16.247</v>
      </c>
      <c r="G744">
        <v>14.650135256988278</v>
      </c>
      <c r="H744">
        <v>6</v>
      </c>
      <c r="I744">
        <v>0.31909999999999999</v>
      </c>
      <c r="J744">
        <v>0.17</v>
      </c>
      <c r="K744">
        <v>4.5199999999999996</v>
      </c>
      <c r="L744">
        <v>44.6</v>
      </c>
      <c r="M744">
        <v>21.666666666666668</v>
      </c>
      <c r="N744">
        <v>31.666666666666664</v>
      </c>
      <c r="O744">
        <v>53.333333333333329</v>
      </c>
      <c r="P744">
        <v>6.4136066000000005E-2</v>
      </c>
      <c r="Q744" t="s">
        <v>3</v>
      </c>
      <c r="R744" s="1">
        <v>3.87</v>
      </c>
      <c r="S744" s="9">
        <v>3.87</v>
      </c>
    </row>
    <row r="745" spans="1:19" x14ac:dyDescent="0.2">
      <c r="A745">
        <v>745</v>
      </c>
      <c r="B745" t="s">
        <v>15</v>
      </c>
      <c r="C745">
        <v>3</v>
      </c>
      <c r="D745" t="s">
        <v>27</v>
      </c>
      <c r="E745">
        <v>1.109</v>
      </c>
      <c r="F745">
        <v>16.247</v>
      </c>
      <c r="G745">
        <v>14.650135256988278</v>
      </c>
      <c r="H745">
        <v>6</v>
      </c>
      <c r="I745">
        <v>0.31909999999999999</v>
      </c>
      <c r="J745">
        <v>0.17</v>
      </c>
      <c r="K745">
        <v>4.5199999999999996</v>
      </c>
      <c r="L745">
        <v>44.6</v>
      </c>
      <c r="M745">
        <v>21.666666666666668</v>
      </c>
      <c r="N745">
        <v>31.666666666666664</v>
      </c>
      <c r="O745">
        <v>53.333333333333329</v>
      </c>
      <c r="P745">
        <v>6.4136066000000005E-2</v>
      </c>
      <c r="Q745" t="s">
        <v>4</v>
      </c>
      <c r="R745" s="1">
        <v>2.62</v>
      </c>
      <c r="S745" s="9">
        <v>2.62</v>
      </c>
    </row>
    <row r="746" spans="1:19" x14ac:dyDescent="0.2">
      <c r="A746">
        <v>746</v>
      </c>
      <c r="B746" t="s">
        <v>15</v>
      </c>
      <c r="C746">
        <v>3</v>
      </c>
      <c r="D746" t="s">
        <v>27</v>
      </c>
      <c r="E746">
        <v>1.109</v>
      </c>
      <c r="F746">
        <v>16.247</v>
      </c>
      <c r="G746">
        <v>14.650135256988278</v>
      </c>
      <c r="H746">
        <v>6</v>
      </c>
      <c r="I746">
        <v>0.31909999999999999</v>
      </c>
      <c r="J746">
        <v>0.17</v>
      </c>
      <c r="K746">
        <v>4.5199999999999996</v>
      </c>
      <c r="L746">
        <v>44.6</v>
      </c>
      <c r="M746">
        <v>21.666666666666668</v>
      </c>
      <c r="N746">
        <v>31.666666666666664</v>
      </c>
      <c r="O746">
        <v>53.333333333333329</v>
      </c>
      <c r="P746">
        <v>6.4136066000000005E-2</v>
      </c>
      <c r="Q746" t="s">
        <v>5</v>
      </c>
      <c r="R746" s="1">
        <v>2.4444444444444442</v>
      </c>
      <c r="S746" s="9">
        <v>2.4444444444444442</v>
      </c>
    </row>
    <row r="747" spans="1:19" x14ac:dyDescent="0.2">
      <c r="A747">
        <v>747</v>
      </c>
      <c r="B747" t="s">
        <v>15</v>
      </c>
      <c r="C747">
        <v>3</v>
      </c>
      <c r="D747" t="s">
        <v>27</v>
      </c>
      <c r="E747">
        <v>1.109</v>
      </c>
      <c r="F747">
        <v>16.247</v>
      </c>
      <c r="G747">
        <v>14.650135256988278</v>
      </c>
      <c r="H747">
        <v>6</v>
      </c>
      <c r="I747">
        <v>0.31909999999999999</v>
      </c>
      <c r="J747">
        <v>0.17</v>
      </c>
      <c r="K747">
        <v>4.5199999999999996</v>
      </c>
      <c r="L747">
        <v>44.6</v>
      </c>
      <c r="M747">
        <v>21.666666666666668</v>
      </c>
      <c r="N747">
        <v>31.666666666666664</v>
      </c>
      <c r="O747">
        <v>53.333333333333329</v>
      </c>
      <c r="P747">
        <v>6.4136066000000005E-2</v>
      </c>
      <c r="Q747" t="s">
        <v>22</v>
      </c>
      <c r="R747" s="1">
        <v>1.9333333333333333</v>
      </c>
      <c r="S747" s="9">
        <v>1.9333333333333333</v>
      </c>
    </row>
    <row r="748" spans="1:19" x14ac:dyDescent="0.2">
      <c r="A748">
        <v>748</v>
      </c>
      <c r="B748" t="s">
        <v>15</v>
      </c>
      <c r="C748">
        <v>3</v>
      </c>
      <c r="D748" t="s">
        <v>27</v>
      </c>
      <c r="E748">
        <v>1.109</v>
      </c>
      <c r="F748">
        <v>16.247</v>
      </c>
      <c r="G748">
        <v>14.650135256988278</v>
      </c>
      <c r="H748">
        <v>6</v>
      </c>
      <c r="I748">
        <v>0.31909999999999999</v>
      </c>
      <c r="J748">
        <v>0.17</v>
      </c>
      <c r="K748">
        <v>4.5199999999999996</v>
      </c>
      <c r="L748">
        <v>44.6</v>
      </c>
      <c r="M748">
        <v>21.666666666666668</v>
      </c>
      <c r="N748">
        <v>31.666666666666664</v>
      </c>
      <c r="O748">
        <v>53.333333333333329</v>
      </c>
      <c r="P748">
        <v>6.4136066000000005E-2</v>
      </c>
      <c r="Q748" t="s">
        <v>104</v>
      </c>
      <c r="R748" s="1">
        <v>0.55555555555555547</v>
      </c>
      <c r="S748" s="9">
        <v>0.55555555555555547</v>
      </c>
    </row>
    <row r="749" spans="1:19" x14ac:dyDescent="0.2">
      <c r="A749">
        <v>749</v>
      </c>
      <c r="B749" t="s">
        <v>15</v>
      </c>
      <c r="C749">
        <v>3</v>
      </c>
      <c r="D749" t="s">
        <v>27</v>
      </c>
      <c r="E749">
        <v>1.109</v>
      </c>
      <c r="F749">
        <v>16.247</v>
      </c>
      <c r="G749">
        <v>14.650135256988278</v>
      </c>
      <c r="H749">
        <v>6</v>
      </c>
      <c r="I749">
        <v>0.31909999999999999</v>
      </c>
      <c r="J749">
        <v>0.17</v>
      </c>
      <c r="K749">
        <v>4.5199999999999996</v>
      </c>
      <c r="L749">
        <v>44.6</v>
      </c>
      <c r="M749">
        <v>21.666666666666668</v>
      </c>
      <c r="N749">
        <v>31.666666666666664</v>
      </c>
      <c r="O749">
        <v>53.333333333333329</v>
      </c>
      <c r="P749">
        <v>6.4136066000000005E-2</v>
      </c>
      <c r="Q749" t="s">
        <v>105</v>
      </c>
      <c r="R749" s="1">
        <v>4.4444444444444446E-2</v>
      </c>
      <c r="S749" s="9">
        <v>4.4444444444444446E-2</v>
      </c>
    </row>
    <row r="750" spans="1:19" x14ac:dyDescent="0.2">
      <c r="A750">
        <v>750</v>
      </c>
      <c r="B750" t="s">
        <v>15</v>
      </c>
      <c r="C750">
        <v>3</v>
      </c>
      <c r="D750" t="s">
        <v>27</v>
      </c>
      <c r="E750">
        <v>1.109</v>
      </c>
      <c r="F750">
        <v>16.247</v>
      </c>
      <c r="G750">
        <v>14.650135256988278</v>
      </c>
      <c r="H750">
        <v>6</v>
      </c>
      <c r="I750">
        <v>0.31909999999999999</v>
      </c>
      <c r="J750">
        <v>0.17</v>
      </c>
      <c r="K750">
        <v>4.5199999999999996</v>
      </c>
      <c r="L750">
        <v>44.6</v>
      </c>
      <c r="M750">
        <v>21.6666666666667</v>
      </c>
      <c r="N750">
        <v>31.6666666666667</v>
      </c>
      <c r="O750">
        <v>53.3333333333333</v>
      </c>
      <c r="P750">
        <v>6.4136066000000005E-2</v>
      </c>
      <c r="Q750" t="s">
        <v>102</v>
      </c>
      <c r="R750" s="1">
        <v>4.74</v>
      </c>
      <c r="S750" s="9">
        <v>4.74</v>
      </c>
    </row>
    <row r="751" spans="1:19" x14ac:dyDescent="0.2">
      <c r="A751">
        <v>751</v>
      </c>
      <c r="B751" t="s">
        <v>15</v>
      </c>
      <c r="C751">
        <v>3</v>
      </c>
      <c r="D751" t="s">
        <v>27</v>
      </c>
      <c r="E751">
        <v>1.109</v>
      </c>
      <c r="F751">
        <v>16.247</v>
      </c>
      <c r="G751">
        <v>14.650135256988278</v>
      </c>
      <c r="H751">
        <v>6</v>
      </c>
      <c r="I751">
        <v>0.31909999999999999</v>
      </c>
      <c r="J751">
        <v>0.17</v>
      </c>
      <c r="K751">
        <v>4.5199999999999996</v>
      </c>
      <c r="L751">
        <v>44.6</v>
      </c>
      <c r="M751">
        <v>21.6666666666667</v>
      </c>
      <c r="N751">
        <v>31.6666666666667</v>
      </c>
      <c r="O751">
        <v>53.3333333333333</v>
      </c>
      <c r="P751">
        <v>6.4136066000000005E-2</v>
      </c>
      <c r="Q751" t="s">
        <v>103</v>
      </c>
      <c r="R751" s="1">
        <v>6.9977777777777774</v>
      </c>
      <c r="S751" s="9">
        <v>6.9977777777777774</v>
      </c>
    </row>
    <row r="752" spans="1:19" x14ac:dyDescent="0.2">
      <c r="A752">
        <v>752</v>
      </c>
      <c r="B752" t="s">
        <v>15</v>
      </c>
      <c r="C752">
        <v>3</v>
      </c>
      <c r="D752" t="s">
        <v>27</v>
      </c>
      <c r="E752">
        <v>1.109</v>
      </c>
      <c r="F752">
        <v>16.247</v>
      </c>
      <c r="G752">
        <v>14.650135256988278</v>
      </c>
      <c r="H752">
        <v>6</v>
      </c>
      <c r="I752">
        <v>0.31909999999999999</v>
      </c>
      <c r="J752">
        <v>0.17</v>
      </c>
      <c r="K752">
        <v>4.5199999999999996</v>
      </c>
      <c r="L752">
        <v>44.6</v>
      </c>
      <c r="M752">
        <v>21.6666666666667</v>
      </c>
      <c r="N752">
        <v>31.6666666666667</v>
      </c>
      <c r="O752">
        <v>53.3333333333333</v>
      </c>
      <c r="P752">
        <v>6.4136066000000005E-2</v>
      </c>
      <c r="Q752" t="s">
        <v>120</v>
      </c>
      <c r="R752" s="1">
        <v>11.737777777777778</v>
      </c>
      <c r="S752" s="9">
        <v>11.737777777777778</v>
      </c>
    </row>
    <row r="753" spans="1:19" x14ac:dyDescent="0.2">
      <c r="A753">
        <v>753</v>
      </c>
      <c r="B753" t="s">
        <v>15</v>
      </c>
      <c r="C753">
        <v>3</v>
      </c>
      <c r="D753" t="s">
        <v>27</v>
      </c>
      <c r="E753">
        <v>1.109</v>
      </c>
      <c r="F753">
        <v>16.247</v>
      </c>
      <c r="G753">
        <v>14.650135256988278</v>
      </c>
      <c r="H753">
        <v>6</v>
      </c>
      <c r="I753">
        <v>0.31909999999999999</v>
      </c>
      <c r="J753">
        <v>0.17</v>
      </c>
      <c r="K753">
        <v>4.5199999999999996</v>
      </c>
      <c r="L753">
        <v>44.6</v>
      </c>
      <c r="M753">
        <v>21.666666666666668</v>
      </c>
      <c r="N753">
        <v>31.666666666666664</v>
      </c>
      <c r="O753">
        <v>53.333333333333329</v>
      </c>
      <c r="P753">
        <v>6.4136066000000005E-2</v>
      </c>
      <c r="Q753" t="s">
        <v>33</v>
      </c>
      <c r="R753" s="1">
        <v>0.59999999999999987</v>
      </c>
      <c r="S753" s="9">
        <v>0.59999999999999987</v>
      </c>
    </row>
    <row r="754" spans="1:19" x14ac:dyDescent="0.2">
      <c r="A754">
        <v>754</v>
      </c>
      <c r="B754" t="s">
        <v>15</v>
      </c>
      <c r="C754">
        <v>3</v>
      </c>
      <c r="D754" t="s">
        <v>27</v>
      </c>
      <c r="E754">
        <v>1.109</v>
      </c>
      <c r="F754">
        <v>16.247</v>
      </c>
      <c r="G754">
        <v>14.650135256988278</v>
      </c>
      <c r="H754">
        <v>6</v>
      </c>
      <c r="I754">
        <v>0.31909999999999999</v>
      </c>
      <c r="J754">
        <v>0.17</v>
      </c>
      <c r="K754">
        <v>4.5199999999999996</v>
      </c>
      <c r="L754">
        <v>44.6</v>
      </c>
      <c r="M754">
        <v>21.666666666666668</v>
      </c>
      <c r="N754">
        <v>31.666666666666664</v>
      </c>
      <c r="O754">
        <v>53.333333333333329</v>
      </c>
      <c r="P754">
        <v>6.4136066000000005E-2</v>
      </c>
      <c r="Q754" t="s">
        <v>116</v>
      </c>
      <c r="R754" s="1">
        <v>4.977777777777777</v>
      </c>
      <c r="S754" s="9">
        <v>4.977777777777777</v>
      </c>
    </row>
    <row r="755" spans="1:19" x14ac:dyDescent="0.2">
      <c r="A755">
        <v>755</v>
      </c>
      <c r="B755" t="s">
        <v>15</v>
      </c>
      <c r="C755">
        <v>3</v>
      </c>
      <c r="D755" t="s">
        <v>27</v>
      </c>
      <c r="E755">
        <v>1.109</v>
      </c>
      <c r="F755">
        <v>16.247</v>
      </c>
      <c r="G755">
        <v>14.650135256988278</v>
      </c>
      <c r="H755">
        <v>6</v>
      </c>
      <c r="I755">
        <v>0.31909999999999999</v>
      </c>
      <c r="J755">
        <v>0.17</v>
      </c>
      <c r="K755">
        <v>4.5199999999999996</v>
      </c>
      <c r="L755">
        <v>44.6</v>
      </c>
      <c r="M755">
        <v>21.666666666666668</v>
      </c>
      <c r="N755">
        <v>31.666666666666664</v>
      </c>
      <c r="O755">
        <v>53.333333333333329</v>
      </c>
      <c r="P755">
        <v>6.4136066000000005E-2</v>
      </c>
      <c r="Q755" t="s">
        <v>25</v>
      </c>
      <c r="R755" s="1">
        <v>12.337777777777777</v>
      </c>
      <c r="S755" s="9">
        <v>12.337777777777777</v>
      </c>
    </row>
    <row r="756" spans="1:19" x14ac:dyDescent="0.2">
      <c r="A756">
        <v>756</v>
      </c>
      <c r="B756" t="s">
        <v>15</v>
      </c>
      <c r="C756">
        <v>3</v>
      </c>
      <c r="D756" t="s">
        <v>27</v>
      </c>
      <c r="E756">
        <v>1.109</v>
      </c>
      <c r="F756">
        <v>16.247</v>
      </c>
      <c r="G756">
        <v>14.650135256988278</v>
      </c>
      <c r="H756">
        <v>6</v>
      </c>
      <c r="I756">
        <v>0.31909999999999999</v>
      </c>
      <c r="J756">
        <v>0.17</v>
      </c>
      <c r="K756">
        <v>4.5199999999999996</v>
      </c>
      <c r="L756">
        <v>44.6</v>
      </c>
      <c r="M756">
        <v>21.666666666666668</v>
      </c>
      <c r="N756">
        <v>31.666666666666664</v>
      </c>
      <c r="O756">
        <v>53.333333333333329</v>
      </c>
      <c r="P756">
        <v>6.4136066000000005E-2</v>
      </c>
      <c r="Q756" t="s">
        <v>117</v>
      </c>
      <c r="R756" s="1">
        <v>4.8631123919308354</v>
      </c>
      <c r="S756" s="9">
        <v>4.8631123919308354</v>
      </c>
    </row>
    <row r="757" spans="1:19" x14ac:dyDescent="0.2">
      <c r="A757">
        <v>757</v>
      </c>
      <c r="B757" t="s">
        <v>15</v>
      </c>
      <c r="C757">
        <v>3</v>
      </c>
      <c r="D757" t="s">
        <v>28</v>
      </c>
      <c r="E757">
        <v>2.0129999999999999</v>
      </c>
      <c r="F757">
        <v>20.902000000000001</v>
      </c>
      <c r="G757">
        <v>10.383507203179335</v>
      </c>
      <c r="H757">
        <v>6</v>
      </c>
      <c r="I757">
        <v>0.31909999999999999</v>
      </c>
      <c r="J757">
        <v>0.33</v>
      </c>
      <c r="K757">
        <v>8.1999999999999993</v>
      </c>
      <c r="L757">
        <v>61.65</v>
      </c>
      <c r="M757">
        <v>21.666666666666668</v>
      </c>
      <c r="N757">
        <v>31.666666666666664</v>
      </c>
      <c r="O757">
        <v>53.333333333333329</v>
      </c>
      <c r="P757">
        <v>8.2985460999999996E-2</v>
      </c>
      <c r="Q757" t="s">
        <v>2</v>
      </c>
      <c r="R757" s="1">
        <v>0</v>
      </c>
      <c r="S757" s="9">
        <v>0</v>
      </c>
    </row>
    <row r="758" spans="1:19" x14ac:dyDescent="0.2">
      <c r="A758">
        <v>758</v>
      </c>
      <c r="B758" t="s">
        <v>15</v>
      </c>
      <c r="C758">
        <v>3</v>
      </c>
      <c r="D758" t="s">
        <v>28</v>
      </c>
      <c r="E758">
        <v>2.0129999999999999</v>
      </c>
      <c r="F758">
        <v>20.902000000000001</v>
      </c>
      <c r="G758">
        <v>10.383507203179335</v>
      </c>
      <c r="H758">
        <v>6</v>
      </c>
      <c r="I758">
        <v>0.31909999999999999</v>
      </c>
      <c r="J758">
        <v>0.33</v>
      </c>
      <c r="K758">
        <v>8.1999999999999993</v>
      </c>
      <c r="L758">
        <v>61.65</v>
      </c>
      <c r="M758">
        <v>21.666666666666668</v>
      </c>
      <c r="N758">
        <v>31.666666666666664</v>
      </c>
      <c r="O758">
        <v>53.333333333333329</v>
      </c>
      <c r="P758">
        <v>8.2985460999999996E-2</v>
      </c>
      <c r="Q758" t="s">
        <v>3</v>
      </c>
      <c r="R758" s="1">
        <v>6.6666666666666666E-2</v>
      </c>
      <c r="S758" s="9">
        <v>6.6666666666666666E-2</v>
      </c>
    </row>
    <row r="759" spans="1:19" x14ac:dyDescent="0.2">
      <c r="A759">
        <v>759</v>
      </c>
      <c r="B759" t="s">
        <v>15</v>
      </c>
      <c r="C759">
        <v>3</v>
      </c>
      <c r="D759" t="s">
        <v>28</v>
      </c>
      <c r="E759">
        <v>2.0129999999999999</v>
      </c>
      <c r="F759">
        <v>20.902000000000001</v>
      </c>
      <c r="G759">
        <v>10.383507203179335</v>
      </c>
      <c r="H759">
        <v>6</v>
      </c>
      <c r="I759">
        <v>0.31909999999999999</v>
      </c>
      <c r="J759">
        <v>0.33</v>
      </c>
      <c r="K759">
        <v>8.1999999999999993</v>
      </c>
      <c r="L759">
        <v>61.65</v>
      </c>
      <c r="M759">
        <v>21.666666666666668</v>
      </c>
      <c r="N759">
        <v>31.666666666666664</v>
      </c>
      <c r="O759">
        <v>53.333333333333329</v>
      </c>
      <c r="P759">
        <v>8.2985460999999996E-2</v>
      </c>
      <c r="Q759" t="s">
        <v>4</v>
      </c>
      <c r="R759" s="1">
        <v>0.33333333333333331</v>
      </c>
      <c r="S759" s="9">
        <v>0.33333333333333331</v>
      </c>
    </row>
    <row r="760" spans="1:19" x14ac:dyDescent="0.2">
      <c r="A760">
        <v>760</v>
      </c>
      <c r="B760" t="s">
        <v>15</v>
      </c>
      <c r="C760">
        <v>3</v>
      </c>
      <c r="D760" t="s">
        <v>28</v>
      </c>
      <c r="E760">
        <v>2.0129999999999999</v>
      </c>
      <c r="F760">
        <v>20.902000000000001</v>
      </c>
      <c r="G760">
        <v>10.383507203179335</v>
      </c>
      <c r="H760">
        <v>6</v>
      </c>
      <c r="I760">
        <v>0.31909999999999999</v>
      </c>
      <c r="J760">
        <v>0.33</v>
      </c>
      <c r="K760">
        <v>8.1999999999999993</v>
      </c>
      <c r="L760">
        <v>61.65</v>
      </c>
      <c r="M760">
        <v>21.666666666666668</v>
      </c>
      <c r="N760">
        <v>31.666666666666664</v>
      </c>
      <c r="O760">
        <v>53.333333333333329</v>
      </c>
      <c r="P760">
        <v>8.2985460999999996E-2</v>
      </c>
      <c r="Q760" t="s">
        <v>5</v>
      </c>
      <c r="R760" s="1">
        <v>0.71111111111111125</v>
      </c>
      <c r="S760" s="9">
        <v>0.71111111111111125</v>
      </c>
    </row>
    <row r="761" spans="1:19" x14ac:dyDescent="0.2">
      <c r="A761">
        <v>761</v>
      </c>
      <c r="B761" t="s">
        <v>15</v>
      </c>
      <c r="C761">
        <v>3</v>
      </c>
      <c r="D761" t="s">
        <v>28</v>
      </c>
      <c r="E761">
        <v>2.0129999999999999</v>
      </c>
      <c r="F761">
        <v>20.902000000000001</v>
      </c>
      <c r="G761">
        <v>10.383507203179335</v>
      </c>
      <c r="H761">
        <v>6</v>
      </c>
      <c r="I761">
        <v>0.31909999999999999</v>
      </c>
      <c r="J761">
        <v>0.33</v>
      </c>
      <c r="K761">
        <v>8.1999999999999993</v>
      </c>
      <c r="L761">
        <v>61.65</v>
      </c>
      <c r="M761">
        <v>21.666666666666668</v>
      </c>
      <c r="N761">
        <v>31.666666666666664</v>
      </c>
      <c r="O761">
        <v>53.333333333333329</v>
      </c>
      <c r="P761">
        <v>8.2985460999999996E-2</v>
      </c>
      <c r="Q761" t="s">
        <v>22</v>
      </c>
      <c r="R761" s="1">
        <v>1.2</v>
      </c>
      <c r="S761" s="9">
        <v>1.2</v>
      </c>
    </row>
    <row r="762" spans="1:19" x14ac:dyDescent="0.2">
      <c r="A762">
        <v>762</v>
      </c>
      <c r="B762" t="s">
        <v>15</v>
      </c>
      <c r="C762">
        <v>3</v>
      </c>
      <c r="D762" t="s">
        <v>28</v>
      </c>
      <c r="E762">
        <v>2.0129999999999999</v>
      </c>
      <c r="F762">
        <v>20.902000000000001</v>
      </c>
      <c r="G762">
        <v>10.383507203179335</v>
      </c>
      <c r="H762">
        <v>6</v>
      </c>
      <c r="I762">
        <v>0.31909999999999999</v>
      </c>
      <c r="J762">
        <v>0.33</v>
      </c>
      <c r="K762">
        <v>8.1999999999999993</v>
      </c>
      <c r="L762">
        <v>61.65</v>
      </c>
      <c r="M762">
        <v>21.666666666666668</v>
      </c>
      <c r="N762">
        <v>31.666666666666664</v>
      </c>
      <c r="O762">
        <v>53.333333333333329</v>
      </c>
      <c r="P762">
        <v>8.2985460999999996E-2</v>
      </c>
      <c r="Q762" t="s">
        <v>104</v>
      </c>
      <c r="R762" s="1">
        <v>1.0444444444444445</v>
      </c>
      <c r="S762" s="9">
        <v>1.0444444444444445</v>
      </c>
    </row>
    <row r="763" spans="1:19" x14ac:dyDescent="0.2">
      <c r="A763">
        <v>763</v>
      </c>
      <c r="B763" t="s">
        <v>15</v>
      </c>
      <c r="C763">
        <v>3</v>
      </c>
      <c r="D763" t="s">
        <v>28</v>
      </c>
      <c r="E763">
        <v>2.0129999999999999</v>
      </c>
      <c r="F763">
        <v>20.902000000000001</v>
      </c>
      <c r="G763">
        <v>10.383507203179335</v>
      </c>
      <c r="H763">
        <v>6</v>
      </c>
      <c r="I763">
        <v>0.31909999999999999</v>
      </c>
      <c r="J763">
        <v>0.33</v>
      </c>
      <c r="K763">
        <v>8.1999999999999993</v>
      </c>
      <c r="L763">
        <v>61.65</v>
      </c>
      <c r="M763">
        <v>21.666666666666668</v>
      </c>
      <c r="N763">
        <v>31.666666666666664</v>
      </c>
      <c r="O763">
        <v>53.333333333333329</v>
      </c>
      <c r="P763">
        <v>8.2985460999999996E-2</v>
      </c>
      <c r="Q763" t="s">
        <v>105</v>
      </c>
      <c r="R763" s="1">
        <v>8.8888888888888892E-2</v>
      </c>
      <c r="S763" s="9">
        <v>8.8888888888888892E-2</v>
      </c>
    </row>
    <row r="764" spans="1:19" x14ac:dyDescent="0.2">
      <c r="A764">
        <v>764</v>
      </c>
      <c r="B764" t="s">
        <v>15</v>
      </c>
      <c r="C764">
        <v>3</v>
      </c>
      <c r="D764" t="s">
        <v>28</v>
      </c>
      <c r="E764">
        <v>2.0129999999999999</v>
      </c>
      <c r="F764">
        <v>20.902000000000001</v>
      </c>
      <c r="G764">
        <v>10.383507203179335</v>
      </c>
      <c r="H764">
        <v>6</v>
      </c>
      <c r="I764">
        <v>0.31909999999999999</v>
      </c>
      <c r="J764">
        <v>0.33</v>
      </c>
      <c r="K764">
        <v>8.1999999999999993</v>
      </c>
      <c r="L764">
        <v>61.65</v>
      </c>
      <c r="M764">
        <v>21.6666666666667</v>
      </c>
      <c r="N764">
        <v>31.6666666666667</v>
      </c>
      <c r="O764">
        <v>53.3333333333333</v>
      </c>
      <c r="P764">
        <v>8.2985460999999996E-2</v>
      </c>
      <c r="Q764" t="s">
        <v>102</v>
      </c>
      <c r="R764" s="1">
        <v>6.6666666666666666E-2</v>
      </c>
      <c r="S764" s="9">
        <v>6.6666666666666666E-2</v>
      </c>
    </row>
    <row r="765" spans="1:19" x14ac:dyDescent="0.2">
      <c r="A765">
        <v>765</v>
      </c>
      <c r="B765" t="s">
        <v>15</v>
      </c>
      <c r="C765">
        <v>3</v>
      </c>
      <c r="D765" t="s">
        <v>28</v>
      </c>
      <c r="E765">
        <v>2.0129999999999999</v>
      </c>
      <c r="F765">
        <v>20.902000000000001</v>
      </c>
      <c r="G765">
        <v>10.383507203179335</v>
      </c>
      <c r="H765">
        <v>6</v>
      </c>
      <c r="I765">
        <v>0.31909999999999999</v>
      </c>
      <c r="J765">
        <v>0.33</v>
      </c>
      <c r="K765">
        <v>8.1999999999999993</v>
      </c>
      <c r="L765">
        <v>61.65</v>
      </c>
      <c r="M765">
        <v>21.6666666666667</v>
      </c>
      <c r="N765">
        <v>31.6666666666667</v>
      </c>
      <c r="O765">
        <v>53.3333333333333</v>
      </c>
      <c r="P765">
        <v>8.2985460999999996E-2</v>
      </c>
      <c r="Q765" t="s">
        <v>103</v>
      </c>
      <c r="R765" s="1">
        <v>2.2444444444444445</v>
      </c>
      <c r="S765" s="9">
        <v>2.2444444444444445</v>
      </c>
    </row>
    <row r="766" spans="1:19" x14ac:dyDescent="0.2">
      <c r="A766">
        <v>766</v>
      </c>
      <c r="B766" t="s">
        <v>15</v>
      </c>
      <c r="C766">
        <v>3</v>
      </c>
      <c r="D766" t="s">
        <v>28</v>
      </c>
      <c r="E766">
        <v>2.0129999999999999</v>
      </c>
      <c r="F766">
        <v>20.902000000000001</v>
      </c>
      <c r="G766">
        <v>10.383507203179335</v>
      </c>
      <c r="H766">
        <v>6</v>
      </c>
      <c r="I766">
        <v>0.31909999999999999</v>
      </c>
      <c r="J766">
        <v>0.33</v>
      </c>
      <c r="K766">
        <v>8.1999999999999993</v>
      </c>
      <c r="L766">
        <v>61.65</v>
      </c>
      <c r="M766">
        <v>21.6666666666667</v>
      </c>
      <c r="N766">
        <v>31.6666666666667</v>
      </c>
      <c r="O766">
        <v>53.3333333333333</v>
      </c>
      <c r="P766">
        <v>8.2985460999999996E-2</v>
      </c>
      <c r="Q766" t="s">
        <v>120</v>
      </c>
      <c r="R766" s="1">
        <v>2.3111111111111109</v>
      </c>
      <c r="S766" s="9">
        <v>2.3111111111111109</v>
      </c>
    </row>
    <row r="767" spans="1:19" x14ac:dyDescent="0.2">
      <c r="A767">
        <v>767</v>
      </c>
      <c r="B767" t="s">
        <v>15</v>
      </c>
      <c r="C767">
        <v>3</v>
      </c>
      <c r="D767" t="s">
        <v>28</v>
      </c>
      <c r="E767">
        <v>2.0129999999999999</v>
      </c>
      <c r="F767">
        <v>20.902000000000001</v>
      </c>
      <c r="G767">
        <v>10.383507203179335</v>
      </c>
      <c r="H767">
        <v>6</v>
      </c>
      <c r="I767">
        <v>0.31909999999999999</v>
      </c>
      <c r="J767">
        <v>0.33</v>
      </c>
      <c r="K767">
        <v>8.1999999999999993</v>
      </c>
      <c r="L767">
        <v>61.65</v>
      </c>
      <c r="M767">
        <v>21.666666666666668</v>
      </c>
      <c r="N767">
        <v>31.666666666666664</v>
      </c>
      <c r="O767">
        <v>53.333333333333329</v>
      </c>
      <c r="P767">
        <v>8.2985460999999996E-2</v>
      </c>
      <c r="Q767" t="s">
        <v>33</v>
      </c>
      <c r="R767" s="1">
        <v>1.1333333333333333</v>
      </c>
      <c r="S767" s="9">
        <v>1.1333333333333333</v>
      </c>
    </row>
    <row r="768" spans="1:19" x14ac:dyDescent="0.2">
      <c r="A768">
        <v>768</v>
      </c>
      <c r="B768" t="s">
        <v>15</v>
      </c>
      <c r="C768">
        <v>3</v>
      </c>
      <c r="D768" t="s">
        <v>28</v>
      </c>
      <c r="E768">
        <v>2.0129999999999999</v>
      </c>
      <c r="F768">
        <v>20.902000000000001</v>
      </c>
      <c r="G768">
        <v>10.383507203179335</v>
      </c>
      <c r="H768">
        <v>6</v>
      </c>
      <c r="I768">
        <v>0.31909999999999999</v>
      </c>
      <c r="J768">
        <v>0.33</v>
      </c>
      <c r="K768">
        <v>8.1999999999999993</v>
      </c>
      <c r="L768">
        <v>61.65</v>
      </c>
      <c r="M768">
        <v>21.666666666666668</v>
      </c>
      <c r="N768">
        <v>31.666666666666664</v>
      </c>
      <c r="O768">
        <v>53.333333333333329</v>
      </c>
      <c r="P768">
        <v>8.2985460999999996E-2</v>
      </c>
      <c r="Q768" t="s">
        <v>116</v>
      </c>
      <c r="R768" s="1">
        <v>3.0444444444444447</v>
      </c>
      <c r="S768" s="9">
        <v>3.0444444444444447</v>
      </c>
    </row>
    <row r="769" spans="1:19" x14ac:dyDescent="0.2">
      <c r="A769">
        <v>769</v>
      </c>
      <c r="B769" t="s">
        <v>15</v>
      </c>
      <c r="C769">
        <v>3</v>
      </c>
      <c r="D769" t="s">
        <v>28</v>
      </c>
      <c r="E769">
        <v>2.0129999999999999</v>
      </c>
      <c r="F769">
        <v>20.902000000000001</v>
      </c>
      <c r="G769">
        <v>10.383507203179335</v>
      </c>
      <c r="H769">
        <v>6</v>
      </c>
      <c r="I769">
        <v>0.31909999999999999</v>
      </c>
      <c r="J769">
        <v>0.33</v>
      </c>
      <c r="K769">
        <v>8.1999999999999993</v>
      </c>
      <c r="L769">
        <v>61.65</v>
      </c>
      <c r="M769">
        <v>21.666666666666668</v>
      </c>
      <c r="N769">
        <v>31.666666666666664</v>
      </c>
      <c r="O769">
        <v>53.333333333333329</v>
      </c>
      <c r="P769">
        <v>8.2985460999999996E-2</v>
      </c>
      <c r="Q769" t="s">
        <v>25</v>
      </c>
      <c r="R769" s="1">
        <v>3.4444444444444442</v>
      </c>
      <c r="S769" s="9">
        <v>3.4444444444444442</v>
      </c>
    </row>
    <row r="770" spans="1:19" x14ac:dyDescent="0.2">
      <c r="A770">
        <v>770</v>
      </c>
      <c r="B770" t="s">
        <v>15</v>
      </c>
      <c r="C770">
        <v>3</v>
      </c>
      <c r="D770" t="s">
        <v>28</v>
      </c>
      <c r="E770">
        <v>2.0129999999999999</v>
      </c>
      <c r="F770">
        <v>20.902000000000001</v>
      </c>
      <c r="G770">
        <v>10.383507203179335</v>
      </c>
      <c r="H770">
        <v>6</v>
      </c>
      <c r="I770">
        <v>0.31909999999999999</v>
      </c>
      <c r="J770">
        <v>0.33</v>
      </c>
      <c r="K770">
        <v>8.1999999999999993</v>
      </c>
      <c r="L770">
        <v>61.65</v>
      </c>
      <c r="M770">
        <v>21.666666666666668</v>
      </c>
      <c r="N770">
        <v>31.666666666666664</v>
      </c>
      <c r="O770">
        <v>53.333333333333329</v>
      </c>
      <c r="P770">
        <v>8.2985460999999996E-2</v>
      </c>
      <c r="Q770" t="s">
        <v>117</v>
      </c>
      <c r="R770" s="1">
        <v>32.903225806451616</v>
      </c>
      <c r="S770" s="9">
        <v>32.903225806451616</v>
      </c>
    </row>
    <row r="771" spans="1:19" x14ac:dyDescent="0.2">
      <c r="A771">
        <v>771</v>
      </c>
      <c r="B771" t="s">
        <v>16</v>
      </c>
      <c r="C771">
        <v>3</v>
      </c>
      <c r="D771" t="s">
        <v>31</v>
      </c>
      <c r="E771">
        <v>14.544</v>
      </c>
      <c r="F771">
        <v>4.125</v>
      </c>
      <c r="G771">
        <v>0.28362211221122113</v>
      </c>
      <c r="H771">
        <v>1</v>
      </c>
      <c r="I771">
        <v>5.3199999999999997E-2</v>
      </c>
      <c r="J771">
        <v>0.11</v>
      </c>
      <c r="K771">
        <v>0.59</v>
      </c>
      <c r="L771">
        <v>33.92</v>
      </c>
      <c r="M771">
        <v>97.333333333333329</v>
      </c>
      <c r="N771">
        <v>12.333333333333334</v>
      </c>
      <c r="O771">
        <v>109.66666666666666</v>
      </c>
      <c r="P771">
        <v>8.9921615999999996E-2</v>
      </c>
      <c r="Q771" t="s">
        <v>2</v>
      </c>
      <c r="R771" s="1">
        <v>0</v>
      </c>
      <c r="S771" s="9">
        <v>0</v>
      </c>
    </row>
    <row r="772" spans="1:19" x14ac:dyDescent="0.2">
      <c r="A772">
        <v>772</v>
      </c>
      <c r="B772" t="s">
        <v>16</v>
      </c>
      <c r="C772">
        <v>3</v>
      </c>
      <c r="D772" t="s">
        <v>31</v>
      </c>
      <c r="E772">
        <v>14.544</v>
      </c>
      <c r="F772">
        <v>4.125</v>
      </c>
      <c r="G772">
        <v>0.28362211221122113</v>
      </c>
      <c r="H772">
        <v>1</v>
      </c>
      <c r="I772">
        <v>5.3199999999999997E-2</v>
      </c>
      <c r="J772">
        <v>0.11</v>
      </c>
      <c r="K772">
        <v>0.59</v>
      </c>
      <c r="L772">
        <v>33.92</v>
      </c>
      <c r="M772">
        <v>97.333333333333329</v>
      </c>
      <c r="N772">
        <v>12.333333333333334</v>
      </c>
      <c r="O772">
        <v>109.66666666666666</v>
      </c>
      <c r="P772">
        <v>8.9921615999999996E-2</v>
      </c>
      <c r="Q772" t="s">
        <v>3</v>
      </c>
      <c r="R772" s="1">
        <v>0</v>
      </c>
      <c r="S772" s="9">
        <v>0</v>
      </c>
    </row>
    <row r="773" spans="1:19" x14ac:dyDescent="0.2">
      <c r="A773">
        <v>773</v>
      </c>
      <c r="B773" t="s">
        <v>16</v>
      </c>
      <c r="C773">
        <v>3</v>
      </c>
      <c r="D773" t="s">
        <v>31</v>
      </c>
      <c r="E773">
        <v>14.544</v>
      </c>
      <c r="F773">
        <v>4.125</v>
      </c>
      <c r="G773">
        <v>0.28362211221122113</v>
      </c>
      <c r="H773">
        <v>1</v>
      </c>
      <c r="I773">
        <v>5.3199999999999997E-2</v>
      </c>
      <c r="J773">
        <v>0.11</v>
      </c>
      <c r="K773">
        <v>0.59</v>
      </c>
      <c r="L773">
        <v>33.92</v>
      </c>
      <c r="M773">
        <v>97.333333333333329</v>
      </c>
      <c r="N773">
        <v>12.333333333333334</v>
      </c>
      <c r="O773">
        <v>109.66666666666666</v>
      </c>
      <c r="P773">
        <v>8.9921615999999996E-2</v>
      </c>
      <c r="Q773" t="s">
        <v>4</v>
      </c>
      <c r="R773" s="1">
        <v>6.6666666999999999E-2</v>
      </c>
      <c r="S773" s="9">
        <v>6.6666666999999999E-2</v>
      </c>
    </row>
    <row r="774" spans="1:19" x14ac:dyDescent="0.2">
      <c r="A774">
        <v>774</v>
      </c>
      <c r="B774" t="s">
        <v>16</v>
      </c>
      <c r="C774">
        <v>3</v>
      </c>
      <c r="D774" t="s">
        <v>31</v>
      </c>
      <c r="E774">
        <v>14.544</v>
      </c>
      <c r="F774">
        <v>4.125</v>
      </c>
      <c r="G774">
        <v>0.28362211221122113</v>
      </c>
      <c r="H774">
        <v>1</v>
      </c>
      <c r="I774">
        <v>5.3199999999999997E-2</v>
      </c>
      <c r="J774">
        <v>0.11</v>
      </c>
      <c r="K774">
        <v>0.59</v>
      </c>
      <c r="L774">
        <v>33.92</v>
      </c>
      <c r="M774">
        <v>97.333333333333329</v>
      </c>
      <c r="N774">
        <v>12.333333333333334</v>
      </c>
      <c r="O774">
        <v>109.66666666666666</v>
      </c>
      <c r="P774">
        <v>8.9921615999999996E-2</v>
      </c>
      <c r="Q774" t="s">
        <v>5</v>
      </c>
      <c r="R774" s="1">
        <v>1.0666666666666667</v>
      </c>
      <c r="S774" s="9">
        <v>1.0666666666666667</v>
      </c>
    </row>
    <row r="775" spans="1:19" x14ac:dyDescent="0.2">
      <c r="A775">
        <v>775</v>
      </c>
      <c r="B775" t="s">
        <v>16</v>
      </c>
      <c r="C775">
        <v>3</v>
      </c>
      <c r="D775" t="s">
        <v>31</v>
      </c>
      <c r="E775">
        <v>14.544</v>
      </c>
      <c r="F775">
        <v>4.125</v>
      </c>
      <c r="G775">
        <v>0.28362211221122113</v>
      </c>
      <c r="H775">
        <v>1</v>
      </c>
      <c r="I775">
        <v>5.3199999999999997E-2</v>
      </c>
      <c r="J775">
        <v>0.11</v>
      </c>
      <c r="K775">
        <v>0.59</v>
      </c>
      <c r="L775">
        <v>33.92</v>
      </c>
      <c r="M775">
        <v>97.333333333333329</v>
      </c>
      <c r="N775">
        <v>12.333333333333334</v>
      </c>
      <c r="O775">
        <v>109.66666666666666</v>
      </c>
      <c r="P775">
        <v>8.9921615999999996E-2</v>
      </c>
      <c r="Q775" t="s">
        <v>22</v>
      </c>
      <c r="R775" s="1">
        <v>3.6666666666666665</v>
      </c>
      <c r="S775" s="9">
        <v>3.6666666666666665</v>
      </c>
    </row>
    <row r="776" spans="1:19" x14ac:dyDescent="0.2">
      <c r="A776">
        <v>776</v>
      </c>
      <c r="B776" t="s">
        <v>16</v>
      </c>
      <c r="C776">
        <v>3</v>
      </c>
      <c r="D776" t="s">
        <v>31</v>
      </c>
      <c r="E776">
        <v>14.544</v>
      </c>
      <c r="F776">
        <v>4.125</v>
      </c>
      <c r="G776">
        <v>0.28362211221122113</v>
      </c>
      <c r="H776">
        <v>1</v>
      </c>
      <c r="I776">
        <v>5.3199999999999997E-2</v>
      </c>
      <c r="J776">
        <v>0.11</v>
      </c>
      <c r="K776">
        <v>0.59</v>
      </c>
      <c r="L776">
        <v>33.92</v>
      </c>
      <c r="M776">
        <v>97.333333333333329</v>
      </c>
      <c r="N776">
        <v>12.333333333333334</v>
      </c>
      <c r="O776">
        <v>109.66666666666666</v>
      </c>
      <c r="P776">
        <v>8.9921615999999996E-2</v>
      </c>
      <c r="Q776" t="s">
        <v>104</v>
      </c>
      <c r="R776" s="1">
        <v>5.666666666666667</v>
      </c>
      <c r="S776" s="9">
        <v>5.666666666666667</v>
      </c>
    </row>
    <row r="777" spans="1:19" x14ac:dyDescent="0.2">
      <c r="A777">
        <v>777</v>
      </c>
      <c r="B777" t="s">
        <v>16</v>
      </c>
      <c r="C777">
        <v>3</v>
      </c>
      <c r="D777" t="s">
        <v>31</v>
      </c>
      <c r="E777">
        <v>14.544</v>
      </c>
      <c r="F777">
        <v>4.125</v>
      </c>
      <c r="G777">
        <v>0.28362211221122113</v>
      </c>
      <c r="H777">
        <v>1</v>
      </c>
      <c r="I777">
        <v>5.3199999999999997E-2</v>
      </c>
      <c r="J777">
        <v>0.11</v>
      </c>
      <c r="K777">
        <v>0.59</v>
      </c>
      <c r="L777">
        <v>33.92</v>
      </c>
      <c r="M777">
        <v>97.333333333333329</v>
      </c>
      <c r="N777">
        <v>12.333333333333334</v>
      </c>
      <c r="O777">
        <v>109.66666666666666</v>
      </c>
      <c r="P777">
        <v>8.9921615999999996E-2</v>
      </c>
      <c r="Q777" t="s">
        <v>105</v>
      </c>
      <c r="R777" s="1">
        <v>1.2666666666666668</v>
      </c>
      <c r="S777" s="9">
        <v>1.2666666666666668</v>
      </c>
    </row>
    <row r="778" spans="1:19" x14ac:dyDescent="0.2">
      <c r="A778">
        <v>778</v>
      </c>
      <c r="B778" t="s">
        <v>16</v>
      </c>
      <c r="C778">
        <v>3</v>
      </c>
      <c r="D778" t="s">
        <v>31</v>
      </c>
      <c r="E778">
        <v>14.544</v>
      </c>
      <c r="F778">
        <v>4.125</v>
      </c>
      <c r="G778">
        <v>0.28362211221122113</v>
      </c>
      <c r="H778">
        <v>1</v>
      </c>
      <c r="I778">
        <v>5.3199999999999997E-2</v>
      </c>
      <c r="J778">
        <v>0.11</v>
      </c>
      <c r="K778">
        <v>0.59</v>
      </c>
      <c r="L778">
        <v>33.92</v>
      </c>
      <c r="M778">
        <v>97.3333333333333</v>
      </c>
      <c r="N778">
        <v>12.3333333333333</v>
      </c>
      <c r="O778">
        <v>109.666666666667</v>
      </c>
      <c r="P778">
        <v>8.9921615999999996E-2</v>
      </c>
      <c r="Q778" t="s">
        <v>102</v>
      </c>
      <c r="R778" s="1">
        <v>0</v>
      </c>
      <c r="S778" s="9">
        <v>0</v>
      </c>
    </row>
    <row r="779" spans="1:19" x14ac:dyDescent="0.2">
      <c r="A779">
        <v>779</v>
      </c>
      <c r="B779" t="s">
        <v>16</v>
      </c>
      <c r="C779">
        <v>3</v>
      </c>
      <c r="D779" t="s">
        <v>31</v>
      </c>
      <c r="E779">
        <v>14.544</v>
      </c>
      <c r="F779">
        <v>4.125</v>
      </c>
      <c r="G779">
        <v>0.28362211221122113</v>
      </c>
      <c r="H779">
        <v>1</v>
      </c>
      <c r="I779">
        <v>5.3199999999999997E-2</v>
      </c>
      <c r="J779">
        <v>0.11</v>
      </c>
      <c r="K779">
        <v>0.59</v>
      </c>
      <c r="L779">
        <v>33.92</v>
      </c>
      <c r="M779">
        <v>97.3333333333333</v>
      </c>
      <c r="N779">
        <v>12.3333333333333</v>
      </c>
      <c r="O779">
        <v>109.666666666667</v>
      </c>
      <c r="P779">
        <v>8.9921615999999996E-2</v>
      </c>
      <c r="Q779" t="s">
        <v>103</v>
      </c>
      <c r="R779" s="1">
        <v>4.8000000003333332</v>
      </c>
      <c r="S779" s="9">
        <v>4.8000000003333332</v>
      </c>
    </row>
    <row r="780" spans="1:19" x14ac:dyDescent="0.2">
      <c r="A780">
        <v>780</v>
      </c>
      <c r="B780" t="s">
        <v>16</v>
      </c>
      <c r="C780">
        <v>3</v>
      </c>
      <c r="D780" t="s">
        <v>31</v>
      </c>
      <c r="E780">
        <v>14.544</v>
      </c>
      <c r="F780">
        <v>4.125</v>
      </c>
      <c r="G780">
        <v>0.28362211221122113</v>
      </c>
      <c r="H780">
        <v>1</v>
      </c>
      <c r="I780">
        <v>5.3199999999999997E-2</v>
      </c>
      <c r="J780">
        <v>0.11</v>
      </c>
      <c r="K780">
        <v>0.59</v>
      </c>
      <c r="L780">
        <v>33.92</v>
      </c>
      <c r="M780">
        <v>97.3333333333333</v>
      </c>
      <c r="N780">
        <v>12.3333333333333</v>
      </c>
      <c r="O780">
        <v>109.666666666667</v>
      </c>
      <c r="P780">
        <v>8.9921615999999996E-2</v>
      </c>
      <c r="Q780" t="s">
        <v>120</v>
      </c>
      <c r="R780" s="1">
        <v>4.8000000003333332</v>
      </c>
      <c r="S780" s="9">
        <v>4.8000000003333332</v>
      </c>
    </row>
    <row r="781" spans="1:19" x14ac:dyDescent="0.2">
      <c r="A781">
        <v>781</v>
      </c>
      <c r="B781" t="s">
        <v>16</v>
      </c>
      <c r="C781">
        <v>3</v>
      </c>
      <c r="D781" t="s">
        <v>31</v>
      </c>
      <c r="E781">
        <v>14.544</v>
      </c>
      <c r="F781">
        <v>4.125</v>
      </c>
      <c r="G781">
        <v>0.28362211221122113</v>
      </c>
      <c r="H781">
        <v>1</v>
      </c>
      <c r="I781">
        <v>5.3199999999999997E-2</v>
      </c>
      <c r="J781">
        <v>0.11</v>
      </c>
      <c r="K781">
        <v>0.59</v>
      </c>
      <c r="L781">
        <v>33.92</v>
      </c>
      <c r="M781">
        <v>97.333333333333329</v>
      </c>
      <c r="N781">
        <v>12.333333333333334</v>
      </c>
      <c r="O781">
        <v>109.66666666666666</v>
      </c>
      <c r="P781">
        <v>8.9921615999999996E-2</v>
      </c>
      <c r="Q781" t="s">
        <v>33</v>
      </c>
      <c r="R781" s="1">
        <v>6.9333333333333336</v>
      </c>
      <c r="S781" s="9">
        <v>6.9333333333333336</v>
      </c>
    </row>
    <row r="782" spans="1:19" x14ac:dyDescent="0.2">
      <c r="A782">
        <v>782</v>
      </c>
      <c r="B782" t="s">
        <v>16</v>
      </c>
      <c r="C782">
        <v>3</v>
      </c>
      <c r="D782" t="s">
        <v>31</v>
      </c>
      <c r="E782">
        <v>14.544</v>
      </c>
      <c r="F782">
        <v>4.125</v>
      </c>
      <c r="G782">
        <v>0.28362211221122113</v>
      </c>
      <c r="H782">
        <v>1</v>
      </c>
      <c r="I782">
        <v>5.3199999999999997E-2</v>
      </c>
      <c r="J782">
        <v>0.11</v>
      </c>
      <c r="K782">
        <v>0.59</v>
      </c>
      <c r="L782">
        <v>33.92</v>
      </c>
      <c r="M782">
        <v>97.333333333333329</v>
      </c>
      <c r="N782">
        <v>12.333333333333334</v>
      </c>
      <c r="O782">
        <v>109.66666666666666</v>
      </c>
      <c r="P782">
        <v>8.9921615999999996E-2</v>
      </c>
      <c r="Q782" t="s">
        <v>116</v>
      </c>
      <c r="R782" s="1">
        <v>11.666666666666668</v>
      </c>
      <c r="S782" s="9">
        <v>11.666666666666668</v>
      </c>
    </row>
    <row r="783" spans="1:19" x14ac:dyDescent="0.2">
      <c r="A783">
        <v>783</v>
      </c>
      <c r="B783" t="s">
        <v>16</v>
      </c>
      <c r="C783">
        <v>3</v>
      </c>
      <c r="D783" t="s">
        <v>31</v>
      </c>
      <c r="E783">
        <v>14.544</v>
      </c>
      <c r="F783">
        <v>4.125</v>
      </c>
      <c r="G783">
        <v>0.28362211221122113</v>
      </c>
      <c r="H783">
        <v>1</v>
      </c>
      <c r="I783">
        <v>5.3199999999999997E-2</v>
      </c>
      <c r="J783">
        <v>0.11</v>
      </c>
      <c r="K783">
        <v>0.59</v>
      </c>
      <c r="L783">
        <v>33.92</v>
      </c>
      <c r="M783">
        <v>97.333333333333329</v>
      </c>
      <c r="N783">
        <v>12.333333333333334</v>
      </c>
      <c r="O783">
        <v>109.66666666666666</v>
      </c>
      <c r="P783">
        <v>8.9921615999999996E-2</v>
      </c>
      <c r="Q783" t="s">
        <v>25</v>
      </c>
      <c r="R783" s="1">
        <v>11.733333333666668</v>
      </c>
      <c r="S783" s="9">
        <v>11.733333333666668</v>
      </c>
    </row>
    <row r="784" spans="1:19" x14ac:dyDescent="0.2">
      <c r="A784">
        <v>784</v>
      </c>
      <c r="B784" t="s">
        <v>16</v>
      </c>
      <c r="C784">
        <v>3</v>
      </c>
      <c r="D784" t="s">
        <v>31</v>
      </c>
      <c r="E784">
        <v>14.544</v>
      </c>
      <c r="F784">
        <v>4.125</v>
      </c>
      <c r="G784">
        <v>0.28362211221122113</v>
      </c>
      <c r="H784">
        <v>1</v>
      </c>
      <c r="I784">
        <v>5.3199999999999997E-2</v>
      </c>
      <c r="J784">
        <v>0.11</v>
      </c>
      <c r="K784">
        <v>0.59</v>
      </c>
      <c r="L784">
        <v>33.92</v>
      </c>
      <c r="M784">
        <v>97.333333333333329</v>
      </c>
      <c r="N784">
        <v>12.333333333333334</v>
      </c>
      <c r="O784">
        <v>109.66666666666666</v>
      </c>
      <c r="P784">
        <v>8.9921615999999996E-2</v>
      </c>
      <c r="Q784" t="s">
        <v>117</v>
      </c>
      <c r="R784" s="1">
        <v>59.090909089230372</v>
      </c>
      <c r="S784" s="9">
        <v>59.090909089230372</v>
      </c>
    </row>
    <row r="785" spans="1:19" x14ac:dyDescent="0.2">
      <c r="A785">
        <v>785</v>
      </c>
      <c r="B785" t="s">
        <v>16</v>
      </c>
      <c r="C785">
        <v>3</v>
      </c>
      <c r="D785" t="s">
        <v>31</v>
      </c>
      <c r="E785">
        <v>14.544</v>
      </c>
      <c r="F785">
        <v>4.125</v>
      </c>
      <c r="G785">
        <v>0.28362211221122113</v>
      </c>
      <c r="H785">
        <v>1</v>
      </c>
      <c r="I785">
        <v>5.3199999999999997E-2</v>
      </c>
      <c r="J785">
        <v>0.11</v>
      </c>
      <c r="K785">
        <v>0.59</v>
      </c>
      <c r="L785">
        <v>33.92</v>
      </c>
      <c r="M785">
        <v>97.333333333333329</v>
      </c>
      <c r="N785">
        <v>12.333333333333334</v>
      </c>
      <c r="O785">
        <v>109.66666666666666</v>
      </c>
      <c r="P785">
        <v>8.5238895999999995E-2</v>
      </c>
      <c r="Q785" t="s">
        <v>2</v>
      </c>
      <c r="R785" s="1">
        <v>0</v>
      </c>
      <c r="S785" s="9">
        <v>0</v>
      </c>
    </row>
    <row r="786" spans="1:19" x14ac:dyDescent="0.2">
      <c r="A786">
        <v>786</v>
      </c>
      <c r="B786" t="s">
        <v>16</v>
      </c>
      <c r="C786">
        <v>3</v>
      </c>
      <c r="D786" t="s">
        <v>31</v>
      </c>
      <c r="E786">
        <v>14.544</v>
      </c>
      <c r="F786">
        <v>4.125</v>
      </c>
      <c r="G786">
        <v>0.28362211221122113</v>
      </c>
      <c r="H786">
        <v>1</v>
      </c>
      <c r="I786">
        <v>5.3199999999999997E-2</v>
      </c>
      <c r="J786">
        <v>0.11</v>
      </c>
      <c r="K786">
        <v>0.59</v>
      </c>
      <c r="L786">
        <v>33.92</v>
      </c>
      <c r="M786">
        <v>97.333333333333329</v>
      </c>
      <c r="N786">
        <v>12.333333333333334</v>
      </c>
      <c r="O786">
        <v>109.66666666666666</v>
      </c>
      <c r="P786">
        <v>8.5238895999999995E-2</v>
      </c>
      <c r="Q786" t="s">
        <v>3</v>
      </c>
      <c r="R786" s="1">
        <v>0.1</v>
      </c>
      <c r="S786" s="9">
        <v>0.1</v>
      </c>
    </row>
    <row r="787" spans="1:19" x14ac:dyDescent="0.2">
      <c r="A787">
        <v>787</v>
      </c>
      <c r="B787" t="s">
        <v>16</v>
      </c>
      <c r="C787">
        <v>3</v>
      </c>
      <c r="D787" t="s">
        <v>31</v>
      </c>
      <c r="E787">
        <v>14.544</v>
      </c>
      <c r="F787">
        <v>4.125</v>
      </c>
      <c r="G787">
        <v>0.28362211221122113</v>
      </c>
      <c r="H787">
        <v>1</v>
      </c>
      <c r="I787">
        <v>5.3199999999999997E-2</v>
      </c>
      <c r="J787">
        <v>0.11</v>
      </c>
      <c r="K787">
        <v>0.59</v>
      </c>
      <c r="L787">
        <v>33.92</v>
      </c>
      <c r="M787">
        <v>97.333333333333329</v>
      </c>
      <c r="N787">
        <v>12.333333333333334</v>
      </c>
      <c r="O787">
        <v>109.66666666666666</v>
      </c>
      <c r="P787">
        <v>8.5238895999999995E-2</v>
      </c>
      <c r="Q787" t="s">
        <v>4</v>
      </c>
      <c r="R787" s="1">
        <v>0.2</v>
      </c>
      <c r="S787" s="9">
        <v>0.2</v>
      </c>
    </row>
    <row r="788" spans="1:19" x14ac:dyDescent="0.2">
      <c r="A788">
        <v>788</v>
      </c>
      <c r="B788" t="s">
        <v>16</v>
      </c>
      <c r="C788">
        <v>3</v>
      </c>
      <c r="D788" t="s">
        <v>31</v>
      </c>
      <c r="E788">
        <v>14.544</v>
      </c>
      <c r="F788">
        <v>4.125</v>
      </c>
      <c r="G788">
        <v>0.28362211221122113</v>
      </c>
      <c r="H788">
        <v>1</v>
      </c>
      <c r="I788">
        <v>5.3199999999999997E-2</v>
      </c>
      <c r="J788">
        <v>0.11</v>
      </c>
      <c r="K788">
        <v>0.59</v>
      </c>
      <c r="L788">
        <v>33.92</v>
      </c>
      <c r="M788">
        <v>97.333333333333329</v>
      </c>
      <c r="N788">
        <v>12.333333333333334</v>
      </c>
      <c r="O788">
        <v>109.66666666666666</v>
      </c>
      <c r="P788">
        <v>8.5238895999999995E-2</v>
      </c>
      <c r="Q788" t="s">
        <v>5</v>
      </c>
      <c r="R788" s="1">
        <v>0.4</v>
      </c>
      <c r="S788" s="9">
        <v>0.4</v>
      </c>
    </row>
    <row r="789" spans="1:19" x14ac:dyDescent="0.2">
      <c r="A789">
        <v>789</v>
      </c>
      <c r="B789" t="s">
        <v>16</v>
      </c>
      <c r="C789">
        <v>3</v>
      </c>
      <c r="D789" t="s">
        <v>31</v>
      </c>
      <c r="E789">
        <v>14.544</v>
      </c>
      <c r="F789">
        <v>4.125</v>
      </c>
      <c r="G789">
        <v>0.28362211221122113</v>
      </c>
      <c r="H789">
        <v>1</v>
      </c>
      <c r="I789">
        <v>5.3199999999999997E-2</v>
      </c>
      <c r="J789">
        <v>0.11</v>
      </c>
      <c r="K789">
        <v>0.59</v>
      </c>
      <c r="L789">
        <v>33.92</v>
      </c>
      <c r="M789">
        <v>97.333333333333329</v>
      </c>
      <c r="N789">
        <v>12.333333333333334</v>
      </c>
      <c r="O789">
        <v>109.66666666666666</v>
      </c>
      <c r="P789">
        <v>8.5238895999999995E-2</v>
      </c>
      <c r="Q789" t="s">
        <v>22</v>
      </c>
      <c r="R789" s="1">
        <v>4.2</v>
      </c>
      <c r="S789" s="9">
        <v>4.2</v>
      </c>
    </row>
    <row r="790" spans="1:19" x14ac:dyDescent="0.2">
      <c r="A790">
        <v>790</v>
      </c>
      <c r="B790" t="s">
        <v>16</v>
      </c>
      <c r="C790">
        <v>3</v>
      </c>
      <c r="D790" t="s">
        <v>31</v>
      </c>
      <c r="E790">
        <v>14.544</v>
      </c>
      <c r="F790">
        <v>4.125</v>
      </c>
      <c r="G790">
        <v>0.28362211221122113</v>
      </c>
      <c r="H790">
        <v>1</v>
      </c>
      <c r="I790">
        <v>5.3199999999999997E-2</v>
      </c>
      <c r="J790">
        <v>0.11</v>
      </c>
      <c r="K790">
        <v>0.59</v>
      </c>
      <c r="L790">
        <v>33.92</v>
      </c>
      <c r="M790">
        <v>97.333333333333329</v>
      </c>
      <c r="N790">
        <v>12.333333333333334</v>
      </c>
      <c r="O790">
        <v>109.66666666666666</v>
      </c>
      <c r="P790">
        <v>8.5238895999999995E-2</v>
      </c>
      <c r="Q790" t="s">
        <v>104</v>
      </c>
      <c r="R790" s="1">
        <v>3.0000000000000004</v>
      </c>
      <c r="S790" s="9">
        <v>3.0000000000000004</v>
      </c>
    </row>
    <row r="791" spans="1:19" x14ac:dyDescent="0.2">
      <c r="A791">
        <v>791</v>
      </c>
      <c r="B791" t="s">
        <v>16</v>
      </c>
      <c r="C791">
        <v>3</v>
      </c>
      <c r="D791" t="s">
        <v>31</v>
      </c>
      <c r="E791">
        <v>14.544</v>
      </c>
      <c r="F791">
        <v>4.125</v>
      </c>
      <c r="G791">
        <v>0.28362211221122113</v>
      </c>
      <c r="H791">
        <v>1</v>
      </c>
      <c r="I791">
        <v>5.3199999999999997E-2</v>
      </c>
      <c r="J791">
        <v>0.11</v>
      </c>
      <c r="K791">
        <v>0.59</v>
      </c>
      <c r="L791">
        <v>33.92</v>
      </c>
      <c r="M791">
        <v>97.333333333333329</v>
      </c>
      <c r="N791">
        <v>12.333333333333334</v>
      </c>
      <c r="O791">
        <v>109.66666666666666</v>
      </c>
      <c r="P791">
        <v>8.5238895999999995E-2</v>
      </c>
      <c r="Q791" t="s">
        <v>105</v>
      </c>
      <c r="R791" s="1">
        <v>1</v>
      </c>
      <c r="S791" s="9">
        <v>1</v>
      </c>
    </row>
    <row r="792" spans="1:19" x14ac:dyDescent="0.2">
      <c r="A792">
        <v>792</v>
      </c>
      <c r="B792" t="s">
        <v>16</v>
      </c>
      <c r="C792">
        <v>3</v>
      </c>
      <c r="D792" t="s">
        <v>31</v>
      </c>
      <c r="E792">
        <v>14.544</v>
      </c>
      <c r="F792">
        <v>4.125</v>
      </c>
      <c r="G792">
        <v>0.28362211221122113</v>
      </c>
      <c r="H792">
        <v>1</v>
      </c>
      <c r="I792">
        <v>5.3199999999999997E-2</v>
      </c>
      <c r="J792">
        <v>0.11</v>
      </c>
      <c r="K792">
        <v>0.59</v>
      </c>
      <c r="L792">
        <v>33.92</v>
      </c>
      <c r="M792">
        <v>97.3333333333333</v>
      </c>
      <c r="N792">
        <v>12.3333333333333</v>
      </c>
      <c r="O792">
        <v>109.666666666667</v>
      </c>
      <c r="P792">
        <v>8.5238895999999995E-2</v>
      </c>
      <c r="Q792" t="s">
        <v>102</v>
      </c>
      <c r="R792" s="1">
        <v>0.1</v>
      </c>
      <c r="S792" s="9">
        <v>0.1</v>
      </c>
    </row>
    <row r="793" spans="1:19" x14ac:dyDescent="0.2">
      <c r="A793">
        <v>793</v>
      </c>
      <c r="B793" t="s">
        <v>16</v>
      </c>
      <c r="C793">
        <v>3</v>
      </c>
      <c r="D793" t="s">
        <v>31</v>
      </c>
      <c r="E793">
        <v>14.544</v>
      </c>
      <c r="F793">
        <v>4.125</v>
      </c>
      <c r="G793">
        <v>0.28362211221122113</v>
      </c>
      <c r="H793">
        <v>1</v>
      </c>
      <c r="I793">
        <v>5.3199999999999997E-2</v>
      </c>
      <c r="J793">
        <v>0.11</v>
      </c>
      <c r="K793">
        <v>0.59</v>
      </c>
      <c r="L793">
        <v>33.92</v>
      </c>
      <c r="M793">
        <v>97.3333333333333</v>
      </c>
      <c r="N793">
        <v>12.3333333333333</v>
      </c>
      <c r="O793">
        <v>109.666666666667</v>
      </c>
      <c r="P793">
        <v>8.5238895999999995E-2</v>
      </c>
      <c r="Q793" t="s">
        <v>103</v>
      </c>
      <c r="R793" s="1">
        <v>4.8000000000000007</v>
      </c>
      <c r="S793" s="9">
        <v>4.8000000000000007</v>
      </c>
    </row>
    <row r="794" spans="1:19" x14ac:dyDescent="0.2">
      <c r="A794">
        <v>794</v>
      </c>
      <c r="B794" t="s">
        <v>16</v>
      </c>
      <c r="C794">
        <v>3</v>
      </c>
      <c r="D794" t="s">
        <v>31</v>
      </c>
      <c r="E794">
        <v>14.544</v>
      </c>
      <c r="F794">
        <v>4.125</v>
      </c>
      <c r="G794">
        <v>0.28362211221122113</v>
      </c>
      <c r="H794">
        <v>1</v>
      </c>
      <c r="I794">
        <v>5.3199999999999997E-2</v>
      </c>
      <c r="J794">
        <v>0.11</v>
      </c>
      <c r="K794">
        <v>0.59</v>
      </c>
      <c r="L794">
        <v>33.92</v>
      </c>
      <c r="M794">
        <v>97.3333333333333</v>
      </c>
      <c r="N794">
        <v>12.3333333333333</v>
      </c>
      <c r="O794">
        <v>109.666666666667</v>
      </c>
      <c r="P794">
        <v>8.5238895999999995E-2</v>
      </c>
      <c r="Q794" t="s">
        <v>120</v>
      </c>
      <c r="R794" s="1">
        <v>4.9000000000000004</v>
      </c>
      <c r="S794" s="9">
        <v>4.9000000000000004</v>
      </c>
    </row>
    <row r="795" spans="1:19" x14ac:dyDescent="0.2">
      <c r="A795">
        <v>795</v>
      </c>
      <c r="B795" t="s">
        <v>16</v>
      </c>
      <c r="C795">
        <v>3</v>
      </c>
      <c r="D795" t="s">
        <v>31</v>
      </c>
      <c r="E795">
        <v>14.544</v>
      </c>
      <c r="F795">
        <v>4.125</v>
      </c>
      <c r="G795">
        <v>0.28362211221122113</v>
      </c>
      <c r="H795">
        <v>1</v>
      </c>
      <c r="I795">
        <v>5.3199999999999997E-2</v>
      </c>
      <c r="J795">
        <v>0.11</v>
      </c>
      <c r="K795">
        <v>0.59</v>
      </c>
      <c r="L795">
        <v>33.92</v>
      </c>
      <c r="M795">
        <v>97.333333333333329</v>
      </c>
      <c r="N795">
        <v>12.333333333333334</v>
      </c>
      <c r="O795">
        <v>109.66666666666666</v>
      </c>
      <c r="P795">
        <v>8.5238895999999995E-2</v>
      </c>
      <c r="Q795" t="s">
        <v>33</v>
      </c>
      <c r="R795" s="1">
        <v>4</v>
      </c>
      <c r="S795" s="9">
        <v>4</v>
      </c>
    </row>
    <row r="796" spans="1:19" x14ac:dyDescent="0.2">
      <c r="A796">
        <v>796</v>
      </c>
      <c r="B796" t="s">
        <v>16</v>
      </c>
      <c r="C796">
        <v>3</v>
      </c>
      <c r="D796" t="s">
        <v>31</v>
      </c>
      <c r="E796">
        <v>14.544</v>
      </c>
      <c r="F796">
        <v>4.125</v>
      </c>
      <c r="G796">
        <v>0.28362211221122113</v>
      </c>
      <c r="H796">
        <v>1</v>
      </c>
      <c r="I796">
        <v>5.3199999999999997E-2</v>
      </c>
      <c r="J796">
        <v>0.11</v>
      </c>
      <c r="K796">
        <v>0.59</v>
      </c>
      <c r="L796">
        <v>33.92</v>
      </c>
      <c r="M796">
        <v>97.333333333333329</v>
      </c>
      <c r="N796">
        <v>12.333333333333334</v>
      </c>
      <c r="O796">
        <v>109.66666666666666</v>
      </c>
      <c r="P796">
        <v>8.5238895999999995E-2</v>
      </c>
      <c r="Q796" t="s">
        <v>116</v>
      </c>
      <c r="R796" s="1">
        <v>8.6000000000000014</v>
      </c>
      <c r="S796" s="9">
        <v>8.6000000000000014</v>
      </c>
    </row>
    <row r="797" spans="1:19" x14ac:dyDescent="0.2">
      <c r="A797">
        <v>797</v>
      </c>
      <c r="B797" t="s">
        <v>16</v>
      </c>
      <c r="C797">
        <v>3</v>
      </c>
      <c r="D797" t="s">
        <v>31</v>
      </c>
      <c r="E797">
        <v>14.544</v>
      </c>
      <c r="F797">
        <v>4.125</v>
      </c>
      <c r="G797">
        <v>0.28362211221122113</v>
      </c>
      <c r="H797">
        <v>1</v>
      </c>
      <c r="I797">
        <v>5.3199999999999997E-2</v>
      </c>
      <c r="J797">
        <v>0.11</v>
      </c>
      <c r="K797">
        <v>0.59</v>
      </c>
      <c r="L797">
        <v>33.92</v>
      </c>
      <c r="M797">
        <v>97.333333333333329</v>
      </c>
      <c r="N797">
        <v>12.333333333333334</v>
      </c>
      <c r="O797">
        <v>109.66666666666666</v>
      </c>
      <c r="P797">
        <v>8.5238895999999995E-2</v>
      </c>
      <c r="Q797" t="s">
        <v>25</v>
      </c>
      <c r="R797" s="1">
        <v>8.9</v>
      </c>
      <c r="S797" s="9">
        <v>8.9</v>
      </c>
    </row>
    <row r="798" spans="1:19" x14ac:dyDescent="0.2">
      <c r="A798">
        <v>798</v>
      </c>
      <c r="B798" t="s">
        <v>16</v>
      </c>
      <c r="C798">
        <v>3</v>
      </c>
      <c r="D798" t="s">
        <v>31</v>
      </c>
      <c r="E798">
        <v>14.544</v>
      </c>
      <c r="F798">
        <v>4.125</v>
      </c>
      <c r="G798">
        <v>0.28362211221122113</v>
      </c>
      <c r="H798">
        <v>1</v>
      </c>
      <c r="I798">
        <v>5.3199999999999997E-2</v>
      </c>
      <c r="J798">
        <v>0.11</v>
      </c>
      <c r="K798">
        <v>0.59</v>
      </c>
      <c r="L798">
        <v>33.92</v>
      </c>
      <c r="M798">
        <v>97.333333333333329</v>
      </c>
      <c r="N798">
        <v>12.333333333333334</v>
      </c>
      <c r="O798">
        <v>109.66666666666666</v>
      </c>
      <c r="P798">
        <v>8.5238895999999995E-2</v>
      </c>
      <c r="Q798" t="s">
        <v>117</v>
      </c>
      <c r="R798" s="1">
        <v>44.943820224719097</v>
      </c>
      <c r="S798" s="9">
        <v>44.943820224719097</v>
      </c>
    </row>
    <row r="799" spans="1:19" x14ac:dyDescent="0.2">
      <c r="A799">
        <v>799</v>
      </c>
      <c r="B799" t="s">
        <v>16</v>
      </c>
      <c r="C799">
        <v>3</v>
      </c>
      <c r="D799" t="s">
        <v>31</v>
      </c>
      <c r="E799">
        <v>14.544</v>
      </c>
      <c r="F799">
        <v>4.125</v>
      </c>
      <c r="G799">
        <v>0.28362211221122113</v>
      </c>
      <c r="H799">
        <v>1</v>
      </c>
      <c r="I799">
        <v>5.3199999999999997E-2</v>
      </c>
      <c r="J799">
        <v>0.11</v>
      </c>
      <c r="K799">
        <v>0.59</v>
      </c>
      <c r="L799">
        <v>33.92</v>
      </c>
      <c r="M799">
        <v>21.666666666666668</v>
      </c>
      <c r="N799">
        <v>31.666666666666664</v>
      </c>
      <c r="O799">
        <v>53.333333333333329</v>
      </c>
      <c r="P799">
        <v>0.1188713</v>
      </c>
      <c r="Q799" t="s">
        <v>2</v>
      </c>
      <c r="R799" s="1">
        <v>0</v>
      </c>
      <c r="S799" s="9">
        <v>0</v>
      </c>
    </row>
    <row r="800" spans="1:19" x14ac:dyDescent="0.2">
      <c r="A800">
        <v>800</v>
      </c>
      <c r="B800" t="s">
        <v>16</v>
      </c>
      <c r="C800">
        <v>3</v>
      </c>
      <c r="D800" t="s">
        <v>31</v>
      </c>
      <c r="E800">
        <v>14.544</v>
      </c>
      <c r="F800">
        <v>4.125</v>
      </c>
      <c r="G800">
        <v>0.28362211221122113</v>
      </c>
      <c r="H800">
        <v>1</v>
      </c>
      <c r="I800">
        <v>5.3199999999999997E-2</v>
      </c>
      <c r="J800">
        <v>0.11</v>
      </c>
      <c r="K800">
        <v>0.59</v>
      </c>
      <c r="L800">
        <v>33.92</v>
      </c>
      <c r="M800">
        <v>21.666666666666668</v>
      </c>
      <c r="N800">
        <v>31.666666666666664</v>
      </c>
      <c r="O800">
        <v>53.333333333333329</v>
      </c>
      <c r="P800">
        <v>0.1188713</v>
      </c>
      <c r="Q800" t="s">
        <v>3</v>
      </c>
      <c r="R800" s="1">
        <v>2.2222222222222223E-2</v>
      </c>
      <c r="S800" s="9">
        <v>2.2222222222222223E-2</v>
      </c>
    </row>
    <row r="801" spans="1:19" x14ac:dyDescent="0.2">
      <c r="A801">
        <v>801</v>
      </c>
      <c r="B801" t="s">
        <v>16</v>
      </c>
      <c r="C801">
        <v>3</v>
      </c>
      <c r="D801" t="s">
        <v>31</v>
      </c>
      <c r="E801">
        <v>14.544</v>
      </c>
      <c r="F801">
        <v>4.125</v>
      </c>
      <c r="G801">
        <v>0.28362211221122113</v>
      </c>
      <c r="H801">
        <v>1</v>
      </c>
      <c r="I801">
        <v>5.3199999999999997E-2</v>
      </c>
      <c r="J801">
        <v>0.11</v>
      </c>
      <c r="K801">
        <v>0.59</v>
      </c>
      <c r="L801">
        <v>33.92</v>
      </c>
      <c r="M801">
        <v>21.666666666666668</v>
      </c>
      <c r="N801">
        <v>31.666666666666664</v>
      </c>
      <c r="O801">
        <v>53.333333333333329</v>
      </c>
      <c r="P801">
        <v>0.1188713</v>
      </c>
      <c r="Q801" t="s">
        <v>4</v>
      </c>
      <c r="R801" s="1">
        <v>6.6666666666666666E-2</v>
      </c>
      <c r="S801" s="9">
        <v>6.6666666666666666E-2</v>
      </c>
    </row>
    <row r="802" spans="1:19" x14ac:dyDescent="0.2">
      <c r="A802">
        <v>802</v>
      </c>
      <c r="B802" t="s">
        <v>16</v>
      </c>
      <c r="C802">
        <v>3</v>
      </c>
      <c r="D802" t="s">
        <v>31</v>
      </c>
      <c r="E802">
        <v>14.544</v>
      </c>
      <c r="F802">
        <v>4.125</v>
      </c>
      <c r="G802">
        <v>0.28362211221122113</v>
      </c>
      <c r="H802">
        <v>1</v>
      </c>
      <c r="I802">
        <v>5.3199999999999997E-2</v>
      </c>
      <c r="J802">
        <v>0.11</v>
      </c>
      <c r="K802">
        <v>0.59</v>
      </c>
      <c r="L802">
        <v>33.92</v>
      </c>
      <c r="M802">
        <v>21.666666666666668</v>
      </c>
      <c r="N802">
        <v>31.666666666666664</v>
      </c>
      <c r="O802">
        <v>53.333333333333329</v>
      </c>
      <c r="P802">
        <v>0.1188713</v>
      </c>
      <c r="Q802" t="s">
        <v>5</v>
      </c>
      <c r="R802" s="1">
        <v>0.22222222222222224</v>
      </c>
      <c r="S802" s="9">
        <v>0.22222222222222224</v>
      </c>
    </row>
    <row r="803" spans="1:19" x14ac:dyDescent="0.2">
      <c r="A803">
        <v>803</v>
      </c>
      <c r="B803" t="s">
        <v>16</v>
      </c>
      <c r="C803">
        <v>3</v>
      </c>
      <c r="D803" t="s">
        <v>31</v>
      </c>
      <c r="E803">
        <v>14.544</v>
      </c>
      <c r="F803">
        <v>4.125</v>
      </c>
      <c r="G803">
        <v>0.28362211221122113</v>
      </c>
      <c r="H803">
        <v>1</v>
      </c>
      <c r="I803">
        <v>5.3199999999999997E-2</v>
      </c>
      <c r="J803">
        <v>0.11</v>
      </c>
      <c r="K803">
        <v>0.59</v>
      </c>
      <c r="L803">
        <v>33.92</v>
      </c>
      <c r="M803">
        <v>21.666666666666668</v>
      </c>
      <c r="N803">
        <v>31.666666666666664</v>
      </c>
      <c r="O803">
        <v>53.333333333333329</v>
      </c>
      <c r="P803">
        <v>0.1188713</v>
      </c>
      <c r="Q803" t="s">
        <v>22</v>
      </c>
      <c r="R803" s="1">
        <v>0.66666666666666663</v>
      </c>
      <c r="S803" s="9">
        <v>0.66666666666666663</v>
      </c>
    </row>
    <row r="804" spans="1:19" x14ac:dyDescent="0.2">
      <c r="A804">
        <v>804</v>
      </c>
      <c r="B804" t="s">
        <v>16</v>
      </c>
      <c r="C804">
        <v>3</v>
      </c>
      <c r="D804" t="s">
        <v>31</v>
      </c>
      <c r="E804">
        <v>14.544</v>
      </c>
      <c r="F804">
        <v>4.125</v>
      </c>
      <c r="G804">
        <v>0.28362211221122113</v>
      </c>
      <c r="H804">
        <v>1</v>
      </c>
      <c r="I804">
        <v>5.3199999999999997E-2</v>
      </c>
      <c r="J804">
        <v>0.11</v>
      </c>
      <c r="K804">
        <v>0.59</v>
      </c>
      <c r="L804">
        <v>33.92</v>
      </c>
      <c r="M804">
        <v>21.666666666666668</v>
      </c>
      <c r="N804">
        <v>31.666666666666664</v>
      </c>
      <c r="O804">
        <v>53.333333333333329</v>
      </c>
      <c r="P804">
        <v>0.1188713</v>
      </c>
      <c r="Q804" t="s">
        <v>104</v>
      </c>
      <c r="R804" s="1">
        <v>0.64444444444444449</v>
      </c>
      <c r="S804" s="9">
        <v>0.64444444444444449</v>
      </c>
    </row>
    <row r="805" spans="1:19" x14ac:dyDescent="0.2">
      <c r="A805">
        <v>805</v>
      </c>
      <c r="B805" t="s">
        <v>16</v>
      </c>
      <c r="C805">
        <v>3</v>
      </c>
      <c r="D805" t="s">
        <v>31</v>
      </c>
      <c r="E805">
        <v>14.544</v>
      </c>
      <c r="F805">
        <v>4.125</v>
      </c>
      <c r="G805">
        <v>0.28362211221122113</v>
      </c>
      <c r="H805">
        <v>1</v>
      </c>
      <c r="I805">
        <v>5.3199999999999997E-2</v>
      </c>
      <c r="J805">
        <v>0.11</v>
      </c>
      <c r="K805">
        <v>0.59</v>
      </c>
      <c r="L805">
        <v>33.92</v>
      </c>
      <c r="M805">
        <v>21.666666666666668</v>
      </c>
      <c r="N805">
        <v>31.666666666666664</v>
      </c>
      <c r="O805">
        <v>53.333333333333329</v>
      </c>
      <c r="P805">
        <v>0.1188713</v>
      </c>
      <c r="Q805" t="s">
        <v>105</v>
      </c>
      <c r="R805" s="1">
        <v>0</v>
      </c>
      <c r="S805" s="9">
        <v>0</v>
      </c>
    </row>
    <row r="806" spans="1:19" x14ac:dyDescent="0.2">
      <c r="A806">
        <v>806</v>
      </c>
      <c r="B806" t="s">
        <v>16</v>
      </c>
      <c r="C806">
        <v>3</v>
      </c>
      <c r="D806" t="s">
        <v>31</v>
      </c>
      <c r="E806">
        <v>14.544</v>
      </c>
      <c r="F806">
        <v>4.125</v>
      </c>
      <c r="G806">
        <v>0.28362211221122113</v>
      </c>
      <c r="H806">
        <v>1</v>
      </c>
      <c r="I806">
        <v>5.3199999999999997E-2</v>
      </c>
      <c r="J806">
        <v>0.11</v>
      </c>
      <c r="K806">
        <v>0.59</v>
      </c>
      <c r="L806">
        <v>33.92</v>
      </c>
      <c r="M806">
        <v>21.6666666666667</v>
      </c>
      <c r="N806">
        <v>31.6666666666667</v>
      </c>
      <c r="O806">
        <v>53.3333333333333</v>
      </c>
      <c r="P806">
        <v>0.1188713</v>
      </c>
      <c r="Q806" t="s">
        <v>102</v>
      </c>
      <c r="R806" s="1">
        <v>2.2222222222222223E-2</v>
      </c>
      <c r="S806" s="9">
        <v>2.2222222222222223E-2</v>
      </c>
    </row>
    <row r="807" spans="1:19" x14ac:dyDescent="0.2">
      <c r="A807">
        <v>807</v>
      </c>
      <c r="B807" t="s">
        <v>16</v>
      </c>
      <c r="C807">
        <v>3</v>
      </c>
      <c r="D807" t="s">
        <v>31</v>
      </c>
      <c r="E807">
        <v>14.544</v>
      </c>
      <c r="F807">
        <v>4.125</v>
      </c>
      <c r="G807">
        <v>0.28362211221122113</v>
      </c>
      <c r="H807">
        <v>1</v>
      </c>
      <c r="I807">
        <v>5.3199999999999997E-2</v>
      </c>
      <c r="J807">
        <v>0.11</v>
      </c>
      <c r="K807">
        <v>0.59</v>
      </c>
      <c r="L807">
        <v>33.92</v>
      </c>
      <c r="M807">
        <v>21.6666666666667</v>
      </c>
      <c r="N807">
        <v>31.6666666666667</v>
      </c>
      <c r="O807">
        <v>53.3333333333333</v>
      </c>
      <c r="P807">
        <v>0.1188713</v>
      </c>
      <c r="Q807" t="s">
        <v>103</v>
      </c>
      <c r="R807" s="1">
        <v>0.95555555555555549</v>
      </c>
      <c r="S807" s="9">
        <v>0.95555555555555549</v>
      </c>
    </row>
    <row r="808" spans="1:19" x14ac:dyDescent="0.2">
      <c r="A808">
        <v>808</v>
      </c>
      <c r="B808" t="s">
        <v>16</v>
      </c>
      <c r="C808">
        <v>3</v>
      </c>
      <c r="D808" t="s">
        <v>31</v>
      </c>
      <c r="E808">
        <v>14.544</v>
      </c>
      <c r="F808">
        <v>4.125</v>
      </c>
      <c r="G808">
        <v>0.28362211221122113</v>
      </c>
      <c r="H808">
        <v>1</v>
      </c>
      <c r="I808">
        <v>5.3199999999999997E-2</v>
      </c>
      <c r="J808">
        <v>0.11</v>
      </c>
      <c r="K808">
        <v>0.59</v>
      </c>
      <c r="L808">
        <v>33.92</v>
      </c>
      <c r="M808">
        <v>21.6666666666667</v>
      </c>
      <c r="N808">
        <v>31.6666666666667</v>
      </c>
      <c r="O808">
        <v>53.3333333333333</v>
      </c>
      <c r="P808">
        <v>0.1188713</v>
      </c>
      <c r="Q808" t="s">
        <v>120</v>
      </c>
      <c r="R808" s="1">
        <v>0.97777777777777775</v>
      </c>
      <c r="S808" s="9">
        <v>0.97777777777777775</v>
      </c>
    </row>
    <row r="809" spans="1:19" x14ac:dyDescent="0.2">
      <c r="A809">
        <v>809</v>
      </c>
      <c r="B809" t="s">
        <v>16</v>
      </c>
      <c r="C809">
        <v>3</v>
      </c>
      <c r="D809" t="s">
        <v>31</v>
      </c>
      <c r="E809">
        <v>14.544</v>
      </c>
      <c r="F809">
        <v>4.125</v>
      </c>
      <c r="G809">
        <v>0.28362211221122113</v>
      </c>
      <c r="H809">
        <v>1</v>
      </c>
      <c r="I809">
        <v>5.3199999999999997E-2</v>
      </c>
      <c r="J809">
        <v>0.11</v>
      </c>
      <c r="K809">
        <v>0.59</v>
      </c>
      <c r="L809">
        <v>33.92</v>
      </c>
      <c r="M809">
        <v>21.666666666666668</v>
      </c>
      <c r="N809">
        <v>31.666666666666664</v>
      </c>
      <c r="O809">
        <v>53.333333333333329</v>
      </c>
      <c r="P809">
        <v>0.1188713</v>
      </c>
      <c r="Q809" t="s">
        <v>33</v>
      </c>
      <c r="R809" s="1">
        <v>0.64444444444444449</v>
      </c>
      <c r="S809" s="9">
        <v>0.64444444444444449</v>
      </c>
    </row>
    <row r="810" spans="1:19" x14ac:dyDescent="0.2">
      <c r="A810">
        <v>810</v>
      </c>
      <c r="B810" t="s">
        <v>16</v>
      </c>
      <c r="C810">
        <v>3</v>
      </c>
      <c r="D810" t="s">
        <v>31</v>
      </c>
      <c r="E810">
        <v>14.544</v>
      </c>
      <c r="F810">
        <v>4.125</v>
      </c>
      <c r="G810">
        <v>0.28362211221122113</v>
      </c>
      <c r="H810">
        <v>1</v>
      </c>
      <c r="I810">
        <v>5.3199999999999997E-2</v>
      </c>
      <c r="J810">
        <v>0.11</v>
      </c>
      <c r="K810">
        <v>0.59</v>
      </c>
      <c r="L810">
        <v>33.92</v>
      </c>
      <c r="M810">
        <v>21.666666666666668</v>
      </c>
      <c r="N810">
        <v>31.666666666666664</v>
      </c>
      <c r="O810">
        <v>53.333333333333329</v>
      </c>
      <c r="P810">
        <v>0.1188713</v>
      </c>
      <c r="Q810" t="s">
        <v>116</v>
      </c>
      <c r="R810" s="1">
        <v>1.5333333333333332</v>
      </c>
      <c r="S810" s="9">
        <v>1.5333333333333332</v>
      </c>
    </row>
    <row r="811" spans="1:19" x14ac:dyDescent="0.2">
      <c r="A811">
        <v>811</v>
      </c>
      <c r="B811" t="s">
        <v>16</v>
      </c>
      <c r="C811">
        <v>3</v>
      </c>
      <c r="D811" t="s">
        <v>31</v>
      </c>
      <c r="E811">
        <v>14.544</v>
      </c>
      <c r="F811">
        <v>4.125</v>
      </c>
      <c r="G811">
        <v>0.28362211221122113</v>
      </c>
      <c r="H811">
        <v>1</v>
      </c>
      <c r="I811">
        <v>5.3199999999999997E-2</v>
      </c>
      <c r="J811">
        <v>0.11</v>
      </c>
      <c r="K811">
        <v>0.59</v>
      </c>
      <c r="L811">
        <v>33.92</v>
      </c>
      <c r="M811">
        <v>21.666666666666668</v>
      </c>
      <c r="N811">
        <v>31.666666666666664</v>
      </c>
      <c r="O811">
        <v>53.333333333333329</v>
      </c>
      <c r="P811">
        <v>0.1188713</v>
      </c>
      <c r="Q811" t="s">
        <v>25</v>
      </c>
      <c r="R811" s="1">
        <v>1.6222222222222222</v>
      </c>
      <c r="S811" s="9">
        <v>1.6222222222222222</v>
      </c>
    </row>
    <row r="812" spans="1:19" x14ac:dyDescent="0.2">
      <c r="A812">
        <v>812</v>
      </c>
      <c r="B812" t="s">
        <v>16</v>
      </c>
      <c r="C812">
        <v>3</v>
      </c>
      <c r="D812" t="s">
        <v>31</v>
      </c>
      <c r="E812">
        <v>14.544</v>
      </c>
      <c r="F812">
        <v>4.125</v>
      </c>
      <c r="G812">
        <v>0.28362211221122113</v>
      </c>
      <c r="H812">
        <v>1</v>
      </c>
      <c r="I812">
        <v>5.3199999999999997E-2</v>
      </c>
      <c r="J812">
        <v>0.11</v>
      </c>
      <c r="K812">
        <v>0.59</v>
      </c>
      <c r="L812">
        <v>33.92</v>
      </c>
      <c r="M812">
        <v>21.666666666666668</v>
      </c>
      <c r="N812">
        <v>31.666666666666664</v>
      </c>
      <c r="O812">
        <v>53.333333333333329</v>
      </c>
      <c r="P812">
        <v>0.1188713</v>
      </c>
      <c r="Q812" t="s">
        <v>117</v>
      </c>
      <c r="R812" s="1">
        <v>39.726027397260275</v>
      </c>
      <c r="S812" s="9">
        <v>39.726027397260275</v>
      </c>
    </row>
    <row r="813" spans="1:19" x14ac:dyDescent="0.2">
      <c r="A813">
        <v>813</v>
      </c>
      <c r="B813" t="s">
        <v>16</v>
      </c>
      <c r="C813">
        <v>3</v>
      </c>
      <c r="D813" t="s">
        <v>31</v>
      </c>
      <c r="E813">
        <v>14.544</v>
      </c>
      <c r="F813">
        <v>4.125</v>
      </c>
      <c r="G813">
        <v>0.28362211221122113</v>
      </c>
      <c r="H813">
        <v>1</v>
      </c>
      <c r="I813">
        <v>5.3199999999999997E-2</v>
      </c>
      <c r="J813">
        <v>0.11</v>
      </c>
      <c r="K813">
        <v>0.59</v>
      </c>
      <c r="L813">
        <v>33.92</v>
      </c>
      <c r="M813">
        <v>21.666666666666668</v>
      </c>
      <c r="N813">
        <v>31.666666666666664</v>
      </c>
      <c r="O813">
        <v>53.333333333333329</v>
      </c>
      <c r="P813">
        <v>7.4898027000000006E-2</v>
      </c>
      <c r="Q813" t="s">
        <v>2</v>
      </c>
      <c r="R813" s="1">
        <v>0.1111111111111111</v>
      </c>
      <c r="S813" s="9">
        <v>0.1111111111111111</v>
      </c>
    </row>
    <row r="814" spans="1:19" x14ac:dyDescent="0.2">
      <c r="A814">
        <v>814</v>
      </c>
      <c r="B814" t="s">
        <v>16</v>
      </c>
      <c r="C814">
        <v>3</v>
      </c>
      <c r="D814" t="s">
        <v>31</v>
      </c>
      <c r="E814">
        <v>14.544</v>
      </c>
      <c r="F814">
        <v>4.125</v>
      </c>
      <c r="G814">
        <v>0.28362211221122113</v>
      </c>
      <c r="H814">
        <v>1</v>
      </c>
      <c r="I814">
        <v>5.3199999999999997E-2</v>
      </c>
      <c r="J814">
        <v>0.11</v>
      </c>
      <c r="K814">
        <v>0.59</v>
      </c>
      <c r="L814">
        <v>33.92</v>
      </c>
      <c r="M814">
        <v>21.666666666666668</v>
      </c>
      <c r="N814">
        <v>31.666666666666664</v>
      </c>
      <c r="O814">
        <v>53.333333333333329</v>
      </c>
      <c r="P814">
        <v>7.4898027000000006E-2</v>
      </c>
      <c r="Q814" t="s">
        <v>3</v>
      </c>
      <c r="R814" s="1">
        <v>8.8888888888888892E-2</v>
      </c>
      <c r="S814" s="9">
        <v>8.8888888888888892E-2</v>
      </c>
    </row>
    <row r="815" spans="1:19" x14ac:dyDescent="0.2">
      <c r="A815">
        <v>815</v>
      </c>
      <c r="B815" t="s">
        <v>16</v>
      </c>
      <c r="C815">
        <v>3</v>
      </c>
      <c r="D815" t="s">
        <v>31</v>
      </c>
      <c r="E815">
        <v>14.544</v>
      </c>
      <c r="F815">
        <v>4.125</v>
      </c>
      <c r="G815">
        <v>0.28362211221122113</v>
      </c>
      <c r="H815">
        <v>1</v>
      </c>
      <c r="I815">
        <v>5.3199999999999997E-2</v>
      </c>
      <c r="J815">
        <v>0.11</v>
      </c>
      <c r="K815">
        <v>0.59</v>
      </c>
      <c r="L815">
        <v>33.92</v>
      </c>
      <c r="M815">
        <v>21.666666666666668</v>
      </c>
      <c r="N815">
        <v>31.666666666666664</v>
      </c>
      <c r="O815">
        <v>53.333333333333329</v>
      </c>
      <c r="P815">
        <v>7.4898027000000006E-2</v>
      </c>
      <c r="Q815" t="s">
        <v>4</v>
      </c>
      <c r="R815" s="1">
        <v>0.15555555555555559</v>
      </c>
      <c r="S815" s="9">
        <v>0.15555555555555559</v>
      </c>
    </row>
    <row r="816" spans="1:19" x14ac:dyDescent="0.2">
      <c r="A816">
        <v>816</v>
      </c>
      <c r="B816" t="s">
        <v>16</v>
      </c>
      <c r="C816">
        <v>3</v>
      </c>
      <c r="D816" t="s">
        <v>31</v>
      </c>
      <c r="E816">
        <v>14.544</v>
      </c>
      <c r="F816">
        <v>4.125</v>
      </c>
      <c r="G816">
        <v>0.28362211221122113</v>
      </c>
      <c r="H816">
        <v>1</v>
      </c>
      <c r="I816">
        <v>5.3199999999999997E-2</v>
      </c>
      <c r="J816">
        <v>0.11</v>
      </c>
      <c r="K816">
        <v>0.59</v>
      </c>
      <c r="L816">
        <v>33.92</v>
      </c>
      <c r="M816">
        <v>21.666666666666668</v>
      </c>
      <c r="N816">
        <v>31.666666666666664</v>
      </c>
      <c r="O816">
        <v>53.333333333333329</v>
      </c>
      <c r="P816">
        <v>7.4898027000000006E-2</v>
      </c>
      <c r="Q816" t="s">
        <v>5</v>
      </c>
      <c r="R816" s="1">
        <v>0.48888888888888887</v>
      </c>
      <c r="S816" s="9">
        <v>0.48888888888888887</v>
      </c>
    </row>
    <row r="817" spans="1:19" x14ac:dyDescent="0.2">
      <c r="A817">
        <v>817</v>
      </c>
      <c r="B817" t="s">
        <v>16</v>
      </c>
      <c r="C817">
        <v>3</v>
      </c>
      <c r="D817" t="s">
        <v>31</v>
      </c>
      <c r="E817">
        <v>14.544</v>
      </c>
      <c r="F817">
        <v>4.125</v>
      </c>
      <c r="G817">
        <v>0.28362211221122113</v>
      </c>
      <c r="H817">
        <v>1</v>
      </c>
      <c r="I817">
        <v>5.3199999999999997E-2</v>
      </c>
      <c r="J817">
        <v>0.11</v>
      </c>
      <c r="K817">
        <v>0.59</v>
      </c>
      <c r="L817">
        <v>33.92</v>
      </c>
      <c r="M817">
        <v>21.666666666666668</v>
      </c>
      <c r="N817">
        <v>31.666666666666664</v>
      </c>
      <c r="O817">
        <v>53.333333333333329</v>
      </c>
      <c r="P817">
        <v>7.4898027000000006E-2</v>
      </c>
      <c r="Q817" t="s">
        <v>22</v>
      </c>
      <c r="R817" s="1">
        <v>1.4222222222222223</v>
      </c>
      <c r="S817" s="9">
        <v>1.4222222222222223</v>
      </c>
    </row>
    <row r="818" spans="1:19" x14ac:dyDescent="0.2">
      <c r="A818">
        <v>818</v>
      </c>
      <c r="B818" t="s">
        <v>16</v>
      </c>
      <c r="C818">
        <v>3</v>
      </c>
      <c r="D818" t="s">
        <v>31</v>
      </c>
      <c r="E818">
        <v>14.544</v>
      </c>
      <c r="F818">
        <v>4.125</v>
      </c>
      <c r="G818">
        <v>0.28362211221122113</v>
      </c>
      <c r="H818">
        <v>1</v>
      </c>
      <c r="I818">
        <v>5.3199999999999997E-2</v>
      </c>
      <c r="J818">
        <v>0.11</v>
      </c>
      <c r="K818">
        <v>0.59</v>
      </c>
      <c r="L818">
        <v>33.92</v>
      </c>
      <c r="M818">
        <v>21.666666666666668</v>
      </c>
      <c r="N818">
        <v>31.666666666666664</v>
      </c>
      <c r="O818">
        <v>53.333333333333329</v>
      </c>
      <c r="P818">
        <v>7.4898027000000006E-2</v>
      </c>
      <c r="Q818" t="s">
        <v>104</v>
      </c>
      <c r="R818" s="1">
        <v>1.0666666666666667</v>
      </c>
      <c r="S818" s="9">
        <v>1.0666666666666667</v>
      </c>
    </row>
    <row r="819" spans="1:19" x14ac:dyDescent="0.2">
      <c r="A819">
        <v>819</v>
      </c>
      <c r="B819" t="s">
        <v>16</v>
      </c>
      <c r="C819">
        <v>3</v>
      </c>
      <c r="D819" t="s">
        <v>31</v>
      </c>
      <c r="E819">
        <v>14.544</v>
      </c>
      <c r="F819">
        <v>4.125</v>
      </c>
      <c r="G819">
        <v>0.28362211221122113</v>
      </c>
      <c r="H819">
        <v>1</v>
      </c>
      <c r="I819">
        <v>5.3199999999999997E-2</v>
      </c>
      <c r="J819">
        <v>0.11</v>
      </c>
      <c r="K819">
        <v>0.59</v>
      </c>
      <c r="L819">
        <v>33.92</v>
      </c>
      <c r="M819">
        <v>21.666666666666668</v>
      </c>
      <c r="N819">
        <v>31.666666666666664</v>
      </c>
      <c r="O819">
        <v>53.333333333333329</v>
      </c>
      <c r="P819">
        <v>7.4898027000000006E-2</v>
      </c>
      <c r="Q819" t="s">
        <v>105</v>
      </c>
      <c r="R819" s="1">
        <v>0.1111111111111111</v>
      </c>
      <c r="S819" s="9">
        <v>0.1111111111111111</v>
      </c>
    </row>
    <row r="820" spans="1:19" x14ac:dyDescent="0.2">
      <c r="A820">
        <v>820</v>
      </c>
      <c r="B820" t="s">
        <v>16</v>
      </c>
      <c r="C820">
        <v>3</v>
      </c>
      <c r="D820" t="s">
        <v>31</v>
      </c>
      <c r="E820">
        <v>14.544</v>
      </c>
      <c r="F820">
        <v>4.125</v>
      </c>
      <c r="G820">
        <v>0.28362211221122113</v>
      </c>
      <c r="H820">
        <v>1</v>
      </c>
      <c r="I820">
        <v>5.3199999999999997E-2</v>
      </c>
      <c r="J820">
        <v>0.11</v>
      </c>
      <c r="K820">
        <v>0.59</v>
      </c>
      <c r="L820">
        <v>33.92</v>
      </c>
      <c r="M820">
        <v>21.6666666666667</v>
      </c>
      <c r="N820">
        <v>31.6666666666667</v>
      </c>
      <c r="O820">
        <v>53.3333333333333</v>
      </c>
      <c r="P820">
        <v>7.4898027000000006E-2</v>
      </c>
      <c r="Q820" t="s">
        <v>102</v>
      </c>
      <c r="R820" s="1">
        <v>0.2</v>
      </c>
      <c r="S820" s="9">
        <v>0.2</v>
      </c>
    </row>
    <row r="821" spans="1:19" x14ac:dyDescent="0.2">
      <c r="A821">
        <v>821</v>
      </c>
      <c r="B821" t="s">
        <v>16</v>
      </c>
      <c r="C821">
        <v>3</v>
      </c>
      <c r="D821" t="s">
        <v>31</v>
      </c>
      <c r="E821">
        <v>14.544</v>
      </c>
      <c r="F821">
        <v>4.125</v>
      </c>
      <c r="G821">
        <v>0.28362211221122113</v>
      </c>
      <c r="H821">
        <v>1</v>
      </c>
      <c r="I821">
        <v>5.3199999999999997E-2</v>
      </c>
      <c r="J821">
        <v>0.11</v>
      </c>
      <c r="K821">
        <v>0.59</v>
      </c>
      <c r="L821">
        <v>33.92</v>
      </c>
      <c r="M821">
        <v>21.6666666666667</v>
      </c>
      <c r="N821">
        <v>31.6666666666667</v>
      </c>
      <c r="O821">
        <v>53.3333333333333</v>
      </c>
      <c r="P821">
        <v>7.4898027000000006E-2</v>
      </c>
      <c r="Q821" t="s">
        <v>103</v>
      </c>
      <c r="R821" s="1">
        <v>2.0666666666666669</v>
      </c>
      <c r="S821" s="9">
        <v>2.0666666666666669</v>
      </c>
    </row>
    <row r="822" spans="1:19" x14ac:dyDescent="0.2">
      <c r="A822">
        <v>822</v>
      </c>
      <c r="B822" t="s">
        <v>16</v>
      </c>
      <c r="C822">
        <v>3</v>
      </c>
      <c r="D822" t="s">
        <v>31</v>
      </c>
      <c r="E822">
        <v>14.544</v>
      </c>
      <c r="F822">
        <v>4.125</v>
      </c>
      <c r="G822">
        <v>0.28362211221122113</v>
      </c>
      <c r="H822">
        <v>1</v>
      </c>
      <c r="I822">
        <v>5.3199999999999997E-2</v>
      </c>
      <c r="J822">
        <v>0.11</v>
      </c>
      <c r="K822">
        <v>0.59</v>
      </c>
      <c r="L822">
        <v>33.92</v>
      </c>
      <c r="M822">
        <v>21.6666666666667</v>
      </c>
      <c r="N822">
        <v>31.6666666666667</v>
      </c>
      <c r="O822">
        <v>53.3333333333333</v>
      </c>
      <c r="P822">
        <v>7.4898027000000006E-2</v>
      </c>
      <c r="Q822" t="s">
        <v>120</v>
      </c>
      <c r="R822" s="1">
        <v>2.2666666666666666</v>
      </c>
      <c r="S822" s="9">
        <v>2.2666666666666666</v>
      </c>
    </row>
    <row r="823" spans="1:19" x14ac:dyDescent="0.2">
      <c r="A823">
        <v>823</v>
      </c>
      <c r="B823" t="s">
        <v>16</v>
      </c>
      <c r="C823">
        <v>3</v>
      </c>
      <c r="D823" t="s">
        <v>31</v>
      </c>
      <c r="E823">
        <v>14.544</v>
      </c>
      <c r="F823">
        <v>4.125</v>
      </c>
      <c r="G823">
        <v>0.28362211221122113</v>
      </c>
      <c r="H823">
        <v>1</v>
      </c>
      <c r="I823">
        <v>5.3199999999999997E-2</v>
      </c>
      <c r="J823">
        <v>0.11</v>
      </c>
      <c r="K823">
        <v>0.59</v>
      </c>
      <c r="L823">
        <v>33.92</v>
      </c>
      <c r="M823">
        <v>21.666666666666668</v>
      </c>
      <c r="N823">
        <v>31.666666666666664</v>
      </c>
      <c r="O823">
        <v>53.333333333333329</v>
      </c>
      <c r="P823">
        <v>7.4898027000000006E-2</v>
      </c>
      <c r="Q823" t="s">
        <v>33</v>
      </c>
      <c r="R823" s="1">
        <v>1.1777777777777778</v>
      </c>
      <c r="S823" s="9">
        <v>1.1777777777777778</v>
      </c>
    </row>
    <row r="824" spans="1:19" x14ac:dyDescent="0.2">
      <c r="A824">
        <v>824</v>
      </c>
      <c r="B824" t="s">
        <v>16</v>
      </c>
      <c r="C824">
        <v>3</v>
      </c>
      <c r="D824" t="s">
        <v>31</v>
      </c>
      <c r="E824">
        <v>14.544</v>
      </c>
      <c r="F824">
        <v>4.125</v>
      </c>
      <c r="G824">
        <v>0.28362211221122113</v>
      </c>
      <c r="H824">
        <v>1</v>
      </c>
      <c r="I824">
        <v>5.3199999999999997E-2</v>
      </c>
      <c r="J824">
        <v>0.11</v>
      </c>
      <c r="K824">
        <v>0.59</v>
      </c>
      <c r="L824">
        <v>33.92</v>
      </c>
      <c r="M824">
        <v>21.666666666666668</v>
      </c>
      <c r="N824">
        <v>31.666666666666664</v>
      </c>
      <c r="O824">
        <v>53.333333333333329</v>
      </c>
      <c r="P824">
        <v>7.4898027000000006E-2</v>
      </c>
      <c r="Q824" t="s">
        <v>116</v>
      </c>
      <c r="R824" s="1">
        <v>3.088888888888889</v>
      </c>
      <c r="S824" s="9">
        <v>3.088888888888889</v>
      </c>
    </row>
    <row r="825" spans="1:19" x14ac:dyDescent="0.2">
      <c r="A825">
        <v>825</v>
      </c>
      <c r="B825" t="s">
        <v>16</v>
      </c>
      <c r="C825">
        <v>3</v>
      </c>
      <c r="D825" t="s">
        <v>31</v>
      </c>
      <c r="E825">
        <v>14.544</v>
      </c>
      <c r="F825">
        <v>4.125</v>
      </c>
      <c r="G825">
        <v>0.28362211221122113</v>
      </c>
      <c r="H825">
        <v>1</v>
      </c>
      <c r="I825">
        <v>5.3199999999999997E-2</v>
      </c>
      <c r="J825">
        <v>0.11</v>
      </c>
      <c r="K825">
        <v>0.59</v>
      </c>
      <c r="L825">
        <v>33.92</v>
      </c>
      <c r="M825">
        <v>21.666666666666668</v>
      </c>
      <c r="N825">
        <v>31.666666666666664</v>
      </c>
      <c r="O825">
        <v>53.333333333333329</v>
      </c>
      <c r="P825">
        <v>7.4898027000000006E-2</v>
      </c>
      <c r="Q825" t="s">
        <v>25</v>
      </c>
      <c r="R825" s="1">
        <v>3.4444444444444442</v>
      </c>
      <c r="S825" s="9">
        <v>3.4444444444444442</v>
      </c>
    </row>
    <row r="826" spans="1:19" x14ac:dyDescent="0.2">
      <c r="A826">
        <v>826</v>
      </c>
      <c r="B826" t="s">
        <v>16</v>
      </c>
      <c r="C826">
        <v>3</v>
      </c>
      <c r="D826" t="s">
        <v>31</v>
      </c>
      <c r="E826">
        <v>14.544</v>
      </c>
      <c r="F826">
        <v>4.125</v>
      </c>
      <c r="G826">
        <v>0.28362211221122113</v>
      </c>
      <c r="H826">
        <v>1</v>
      </c>
      <c r="I826">
        <v>5.3199999999999997E-2</v>
      </c>
      <c r="J826">
        <v>0.11</v>
      </c>
      <c r="K826">
        <v>0.59</v>
      </c>
      <c r="L826">
        <v>33.92</v>
      </c>
      <c r="M826">
        <v>21.666666666666668</v>
      </c>
      <c r="N826">
        <v>31.666666666666664</v>
      </c>
      <c r="O826">
        <v>53.333333333333329</v>
      </c>
      <c r="P826">
        <v>7.4898027000000006E-2</v>
      </c>
      <c r="Q826" t="s">
        <v>117</v>
      </c>
      <c r="R826" s="1">
        <v>34.193548387096776</v>
      </c>
      <c r="S826" s="9">
        <v>34.193548387096776</v>
      </c>
    </row>
    <row r="827" spans="1:19" x14ac:dyDescent="0.2">
      <c r="A827">
        <v>827</v>
      </c>
      <c r="B827" t="s">
        <v>17</v>
      </c>
      <c r="C827">
        <v>4</v>
      </c>
      <c r="D827" t="s">
        <v>30</v>
      </c>
      <c r="E827">
        <v>1.85178</v>
      </c>
      <c r="F827">
        <v>30.341000000000001</v>
      </c>
      <c r="G827">
        <v>16.384775729298298</v>
      </c>
      <c r="H827">
        <v>1</v>
      </c>
      <c r="I827">
        <v>1.5699999999999999E-2</v>
      </c>
      <c r="J827">
        <v>1.85</v>
      </c>
      <c r="K827">
        <v>2.91</v>
      </c>
      <c r="L827">
        <v>62.74</v>
      </c>
      <c r="M827">
        <v>78.333333333333329</v>
      </c>
      <c r="N827">
        <v>48.166666666666664</v>
      </c>
      <c r="O827">
        <v>126.5</v>
      </c>
      <c r="P827">
        <v>8.0882787999999997E-2</v>
      </c>
      <c r="Q827" t="s">
        <v>2</v>
      </c>
      <c r="R827" s="1">
        <v>0.13</v>
      </c>
      <c r="S827" s="9">
        <v>0.13</v>
      </c>
    </row>
    <row r="828" spans="1:19" x14ac:dyDescent="0.2">
      <c r="A828">
        <v>828</v>
      </c>
      <c r="B828" t="s">
        <v>17</v>
      </c>
      <c r="C828">
        <v>4</v>
      </c>
      <c r="D828" t="s">
        <v>30</v>
      </c>
      <c r="E828">
        <v>1.85178</v>
      </c>
      <c r="F828">
        <v>30.341000000000001</v>
      </c>
      <c r="G828">
        <v>16.384775729298298</v>
      </c>
      <c r="H828">
        <v>1</v>
      </c>
      <c r="I828">
        <v>1.5699999999999999E-2</v>
      </c>
      <c r="J828">
        <v>1.85</v>
      </c>
      <c r="K828">
        <v>2.91</v>
      </c>
      <c r="L828">
        <v>62.74</v>
      </c>
      <c r="M828">
        <v>78.333333333333329</v>
      </c>
      <c r="N828">
        <v>48.166666666666664</v>
      </c>
      <c r="O828">
        <v>126.5</v>
      </c>
      <c r="P828">
        <v>8.0882787999999997E-2</v>
      </c>
      <c r="Q828" t="s">
        <v>3</v>
      </c>
      <c r="R828" s="1">
        <v>2.27</v>
      </c>
      <c r="S828" s="9">
        <v>2.27</v>
      </c>
    </row>
    <row r="829" spans="1:19" x14ac:dyDescent="0.2">
      <c r="A829">
        <v>829</v>
      </c>
      <c r="B829" t="s">
        <v>17</v>
      </c>
      <c r="C829">
        <v>4</v>
      </c>
      <c r="D829" t="s">
        <v>30</v>
      </c>
      <c r="E829">
        <v>1.85178</v>
      </c>
      <c r="F829">
        <v>30.341000000000001</v>
      </c>
      <c r="G829">
        <v>16.384775729298298</v>
      </c>
      <c r="H829">
        <v>1</v>
      </c>
      <c r="I829">
        <v>1.5699999999999999E-2</v>
      </c>
      <c r="J829">
        <v>1.85</v>
      </c>
      <c r="K829">
        <v>2.91</v>
      </c>
      <c r="L829">
        <v>62.74</v>
      </c>
      <c r="M829">
        <v>78.333333333333329</v>
      </c>
      <c r="N829">
        <v>48.166666666666664</v>
      </c>
      <c r="O829">
        <v>126.5</v>
      </c>
      <c r="P829">
        <v>8.0882787999999997E-2</v>
      </c>
      <c r="Q829" t="s">
        <v>4</v>
      </c>
      <c r="R829" s="1">
        <v>2</v>
      </c>
      <c r="S829" s="9">
        <v>2</v>
      </c>
    </row>
    <row r="830" spans="1:19" x14ac:dyDescent="0.2">
      <c r="A830">
        <v>830</v>
      </c>
      <c r="B830" t="s">
        <v>17</v>
      </c>
      <c r="C830">
        <v>4</v>
      </c>
      <c r="D830" t="s">
        <v>30</v>
      </c>
      <c r="E830">
        <v>1.85178</v>
      </c>
      <c r="F830">
        <v>30.341000000000001</v>
      </c>
      <c r="G830">
        <v>16.384775729298298</v>
      </c>
      <c r="H830">
        <v>1</v>
      </c>
      <c r="I830">
        <v>1.5699999999999999E-2</v>
      </c>
      <c r="J830">
        <v>1.85</v>
      </c>
      <c r="K830">
        <v>2.91</v>
      </c>
      <c r="L830">
        <v>62.74</v>
      </c>
      <c r="M830">
        <v>78.333333333333329</v>
      </c>
      <c r="N830">
        <v>48.166666666666664</v>
      </c>
      <c r="O830">
        <v>126.5</v>
      </c>
      <c r="P830">
        <v>8.0882787999999997E-2</v>
      </c>
      <c r="Q830" t="s">
        <v>5</v>
      </c>
      <c r="R830" s="1">
        <v>2</v>
      </c>
      <c r="S830" s="9">
        <v>2</v>
      </c>
    </row>
    <row r="831" spans="1:19" x14ac:dyDescent="0.2">
      <c r="A831">
        <v>831</v>
      </c>
      <c r="B831" t="s">
        <v>17</v>
      </c>
      <c r="C831">
        <v>4</v>
      </c>
      <c r="D831" t="s">
        <v>30</v>
      </c>
      <c r="E831">
        <v>1.85178</v>
      </c>
      <c r="F831">
        <v>30.341000000000001</v>
      </c>
      <c r="G831">
        <v>16.384775729298298</v>
      </c>
      <c r="H831">
        <v>1</v>
      </c>
      <c r="I831">
        <v>1.5699999999999999E-2</v>
      </c>
      <c r="J831">
        <v>1.85</v>
      </c>
      <c r="K831">
        <v>2.91</v>
      </c>
      <c r="L831">
        <v>62.74</v>
      </c>
      <c r="M831">
        <v>78.333333333333329</v>
      </c>
      <c r="N831">
        <v>48.166666666666664</v>
      </c>
      <c r="O831">
        <v>126.5</v>
      </c>
      <c r="P831">
        <v>8.0882787999999997E-2</v>
      </c>
      <c r="Q831" t="s">
        <v>22</v>
      </c>
      <c r="R831" s="1">
        <v>5.666666666666667</v>
      </c>
      <c r="S831" s="9">
        <v>5.666666666666667</v>
      </c>
    </row>
    <row r="832" spans="1:19" x14ac:dyDescent="0.2">
      <c r="A832">
        <v>832</v>
      </c>
      <c r="B832" t="s">
        <v>17</v>
      </c>
      <c r="C832">
        <v>4</v>
      </c>
      <c r="D832" t="s">
        <v>30</v>
      </c>
      <c r="E832">
        <v>1.85178</v>
      </c>
      <c r="F832">
        <v>30.341000000000001</v>
      </c>
      <c r="G832">
        <v>16.384775729298298</v>
      </c>
      <c r="H832">
        <v>1</v>
      </c>
      <c r="I832">
        <v>1.5699999999999999E-2</v>
      </c>
      <c r="J832">
        <v>1.85</v>
      </c>
      <c r="K832">
        <v>2.91</v>
      </c>
      <c r="L832">
        <v>62.74</v>
      </c>
      <c r="M832">
        <v>78.333333333333329</v>
      </c>
      <c r="N832">
        <v>48.166666666666664</v>
      </c>
      <c r="O832">
        <v>126.5</v>
      </c>
      <c r="P832">
        <v>8.0882787999999997E-2</v>
      </c>
      <c r="Q832" t="s">
        <v>104</v>
      </c>
      <c r="R832" s="1">
        <v>5.8</v>
      </c>
      <c r="S832" s="9">
        <v>5.8</v>
      </c>
    </row>
    <row r="833" spans="1:19" x14ac:dyDescent="0.2">
      <c r="A833">
        <v>833</v>
      </c>
      <c r="B833" t="s">
        <v>17</v>
      </c>
      <c r="C833">
        <v>4</v>
      </c>
      <c r="D833" t="s">
        <v>30</v>
      </c>
      <c r="E833">
        <v>1.85178</v>
      </c>
      <c r="F833">
        <v>30.341000000000001</v>
      </c>
      <c r="G833">
        <v>16.384775729298298</v>
      </c>
      <c r="H833">
        <v>1</v>
      </c>
      <c r="I833">
        <v>1.5699999999999999E-2</v>
      </c>
      <c r="J833">
        <v>1.85</v>
      </c>
      <c r="K833">
        <v>2.91</v>
      </c>
      <c r="L833">
        <v>62.74</v>
      </c>
      <c r="M833">
        <v>78.333333333333329</v>
      </c>
      <c r="N833">
        <v>48.166666666666664</v>
      </c>
      <c r="O833">
        <v>126.5</v>
      </c>
      <c r="P833">
        <v>8.0882787999999997E-2</v>
      </c>
      <c r="Q833" t="s">
        <v>105</v>
      </c>
      <c r="R833" s="1">
        <v>1.0666666666666667</v>
      </c>
      <c r="S833" s="9">
        <v>1.0666666666666667</v>
      </c>
    </row>
    <row r="834" spans="1:19" x14ac:dyDescent="0.2">
      <c r="A834">
        <v>834</v>
      </c>
      <c r="B834" t="s">
        <v>17</v>
      </c>
      <c r="C834">
        <v>4</v>
      </c>
      <c r="D834" t="s">
        <v>30</v>
      </c>
      <c r="E834">
        <v>1.85178</v>
      </c>
      <c r="F834">
        <v>30.341000000000001</v>
      </c>
      <c r="G834">
        <v>16.384775729298298</v>
      </c>
      <c r="H834">
        <v>1</v>
      </c>
      <c r="I834">
        <v>1.5699999999999999E-2</v>
      </c>
      <c r="J834">
        <v>1.85</v>
      </c>
      <c r="K834">
        <v>2.91</v>
      </c>
      <c r="L834">
        <v>62.74</v>
      </c>
      <c r="M834">
        <v>78.3333333333333</v>
      </c>
      <c r="N834">
        <v>48.1666666666667</v>
      </c>
      <c r="O834">
        <v>126.5</v>
      </c>
      <c r="P834">
        <v>8.0882787999999997E-2</v>
      </c>
      <c r="Q834" t="s">
        <v>102</v>
      </c>
      <c r="R834" s="1">
        <v>2.4</v>
      </c>
      <c r="S834" s="9">
        <v>2.4</v>
      </c>
    </row>
    <row r="835" spans="1:19" x14ac:dyDescent="0.2">
      <c r="A835">
        <v>835</v>
      </c>
      <c r="B835" t="s">
        <v>17</v>
      </c>
      <c r="C835">
        <v>4</v>
      </c>
      <c r="D835" t="s">
        <v>30</v>
      </c>
      <c r="E835">
        <v>1.85178</v>
      </c>
      <c r="F835">
        <v>30.341000000000001</v>
      </c>
      <c r="G835">
        <v>16.384775729298298</v>
      </c>
      <c r="H835">
        <v>1</v>
      </c>
      <c r="I835">
        <v>1.5699999999999999E-2</v>
      </c>
      <c r="J835">
        <v>1.85</v>
      </c>
      <c r="K835">
        <v>2.91</v>
      </c>
      <c r="L835">
        <v>62.74</v>
      </c>
      <c r="M835">
        <v>78.3333333333333</v>
      </c>
      <c r="N835">
        <v>48.1666666666667</v>
      </c>
      <c r="O835">
        <v>126.5</v>
      </c>
      <c r="P835">
        <v>8.0882787999999997E-2</v>
      </c>
      <c r="Q835" t="s">
        <v>103</v>
      </c>
      <c r="R835" s="1">
        <v>9.6666666666666679</v>
      </c>
      <c r="S835" s="9">
        <v>9.6666666666666679</v>
      </c>
    </row>
    <row r="836" spans="1:19" x14ac:dyDescent="0.2">
      <c r="A836">
        <v>836</v>
      </c>
      <c r="B836" t="s">
        <v>17</v>
      </c>
      <c r="C836">
        <v>4</v>
      </c>
      <c r="D836" t="s">
        <v>30</v>
      </c>
      <c r="E836">
        <v>1.85178</v>
      </c>
      <c r="F836">
        <v>30.341000000000001</v>
      </c>
      <c r="G836">
        <v>16.384775729298298</v>
      </c>
      <c r="H836">
        <v>1</v>
      </c>
      <c r="I836">
        <v>1.5699999999999999E-2</v>
      </c>
      <c r="J836">
        <v>1.85</v>
      </c>
      <c r="K836">
        <v>2.91</v>
      </c>
      <c r="L836">
        <v>62.74</v>
      </c>
      <c r="M836">
        <v>78.3333333333333</v>
      </c>
      <c r="N836">
        <v>48.1666666666667</v>
      </c>
      <c r="O836">
        <v>126.5</v>
      </c>
      <c r="P836">
        <v>8.0882787999999997E-2</v>
      </c>
      <c r="Q836" t="s">
        <v>120</v>
      </c>
      <c r="R836" s="1">
        <v>12.066666666666666</v>
      </c>
      <c r="S836" s="9">
        <v>12.066666666666666</v>
      </c>
    </row>
    <row r="837" spans="1:19" x14ac:dyDescent="0.2">
      <c r="A837">
        <v>837</v>
      </c>
      <c r="B837" t="s">
        <v>17</v>
      </c>
      <c r="C837">
        <v>4</v>
      </c>
      <c r="D837" t="s">
        <v>30</v>
      </c>
      <c r="E837">
        <v>1.85178</v>
      </c>
      <c r="F837">
        <v>30.341000000000001</v>
      </c>
      <c r="G837">
        <v>16.384775729298298</v>
      </c>
      <c r="H837">
        <v>1</v>
      </c>
      <c r="I837">
        <v>1.5699999999999999E-2</v>
      </c>
      <c r="J837">
        <v>1.85</v>
      </c>
      <c r="K837">
        <v>2.91</v>
      </c>
      <c r="L837">
        <v>62.74</v>
      </c>
      <c r="M837">
        <v>78.333333333333329</v>
      </c>
      <c r="N837">
        <v>48.166666666666664</v>
      </c>
      <c r="O837">
        <v>126.5</v>
      </c>
      <c r="P837">
        <v>8.0882787999999997E-2</v>
      </c>
      <c r="Q837" t="s">
        <v>33</v>
      </c>
      <c r="R837" s="1">
        <v>6.8666666666666663</v>
      </c>
      <c r="S837" s="9">
        <v>6.8666666666666663</v>
      </c>
    </row>
    <row r="838" spans="1:19" x14ac:dyDescent="0.2">
      <c r="A838">
        <v>838</v>
      </c>
      <c r="B838" t="s">
        <v>17</v>
      </c>
      <c r="C838">
        <v>4</v>
      </c>
      <c r="D838" t="s">
        <v>30</v>
      </c>
      <c r="E838">
        <v>1.85178</v>
      </c>
      <c r="F838">
        <v>30.341000000000001</v>
      </c>
      <c r="G838">
        <v>16.384775729298298</v>
      </c>
      <c r="H838">
        <v>1</v>
      </c>
      <c r="I838">
        <v>1.5699999999999999E-2</v>
      </c>
      <c r="J838">
        <v>1.85</v>
      </c>
      <c r="K838">
        <v>2.91</v>
      </c>
      <c r="L838">
        <v>62.74</v>
      </c>
      <c r="M838">
        <v>78.333333333333329</v>
      </c>
      <c r="N838">
        <v>48.166666666666664</v>
      </c>
      <c r="O838">
        <v>126.5</v>
      </c>
      <c r="P838">
        <v>8.0882787999999997E-2</v>
      </c>
      <c r="Q838" t="s">
        <v>116</v>
      </c>
      <c r="R838" s="1">
        <v>14.533333333333333</v>
      </c>
      <c r="S838" s="9">
        <v>14.533333333333333</v>
      </c>
    </row>
    <row r="839" spans="1:19" x14ac:dyDescent="0.2">
      <c r="A839">
        <v>839</v>
      </c>
      <c r="B839" t="s">
        <v>17</v>
      </c>
      <c r="C839">
        <v>4</v>
      </c>
      <c r="D839" t="s">
        <v>30</v>
      </c>
      <c r="E839">
        <v>1.85178</v>
      </c>
      <c r="F839">
        <v>30.341000000000001</v>
      </c>
      <c r="G839">
        <v>16.384775729298298</v>
      </c>
      <c r="H839">
        <v>1</v>
      </c>
      <c r="I839">
        <v>1.5699999999999999E-2</v>
      </c>
      <c r="J839">
        <v>1.85</v>
      </c>
      <c r="K839">
        <v>2.91</v>
      </c>
      <c r="L839">
        <v>62.74</v>
      </c>
      <c r="M839">
        <v>78.333333333333329</v>
      </c>
      <c r="N839">
        <v>48.166666666666664</v>
      </c>
      <c r="O839">
        <v>126.5</v>
      </c>
      <c r="P839">
        <v>8.0882787999999997E-2</v>
      </c>
      <c r="Q839" t="s">
        <v>25</v>
      </c>
      <c r="R839" s="1">
        <v>18.933333333333334</v>
      </c>
      <c r="S839" s="9">
        <v>18.933333333333334</v>
      </c>
    </row>
    <row r="840" spans="1:19" x14ac:dyDescent="0.2">
      <c r="A840">
        <v>840</v>
      </c>
      <c r="B840" t="s">
        <v>17</v>
      </c>
      <c r="C840">
        <v>4</v>
      </c>
      <c r="D840" t="s">
        <v>30</v>
      </c>
      <c r="E840">
        <v>1.85178</v>
      </c>
      <c r="F840">
        <v>30.341000000000001</v>
      </c>
      <c r="G840">
        <v>16.384775729298298</v>
      </c>
      <c r="H840">
        <v>1</v>
      </c>
      <c r="I840">
        <v>1.5699999999999999E-2</v>
      </c>
      <c r="J840">
        <v>1.85</v>
      </c>
      <c r="K840">
        <v>2.91</v>
      </c>
      <c r="L840">
        <v>62.74</v>
      </c>
      <c r="M840">
        <v>78.333333333333329</v>
      </c>
      <c r="N840">
        <v>48.166666666666664</v>
      </c>
      <c r="O840">
        <v>126.5</v>
      </c>
      <c r="P840">
        <v>8.0882787999999997E-2</v>
      </c>
      <c r="Q840" t="s">
        <v>117</v>
      </c>
      <c r="R840" s="1">
        <v>36.267605633802816</v>
      </c>
      <c r="S840" s="9">
        <v>36.267605633802816</v>
      </c>
    </row>
    <row r="841" spans="1:19" x14ac:dyDescent="0.2">
      <c r="A841">
        <v>841</v>
      </c>
      <c r="B841" t="s">
        <v>17</v>
      </c>
      <c r="C841">
        <v>4</v>
      </c>
      <c r="D841" t="s">
        <v>30</v>
      </c>
      <c r="E841">
        <v>1.85178</v>
      </c>
      <c r="F841">
        <v>30.341000000000001</v>
      </c>
      <c r="G841">
        <v>16.384775729298298</v>
      </c>
      <c r="H841">
        <v>1</v>
      </c>
      <c r="I841">
        <v>1.5699999999999999E-2</v>
      </c>
      <c r="J841">
        <v>1.85</v>
      </c>
      <c r="K841">
        <v>2.91</v>
      </c>
      <c r="L841">
        <v>62.74</v>
      </c>
      <c r="M841">
        <v>83</v>
      </c>
      <c r="N841">
        <v>24.166666666666668</v>
      </c>
      <c r="O841">
        <v>107.16666666666667</v>
      </c>
      <c r="P841">
        <v>0.1153952</v>
      </c>
      <c r="Q841" t="s">
        <v>2</v>
      </c>
      <c r="R841" s="1">
        <v>0.53</v>
      </c>
      <c r="S841" s="9">
        <v>0.53</v>
      </c>
    </row>
    <row r="842" spans="1:19" x14ac:dyDescent="0.2">
      <c r="A842">
        <v>842</v>
      </c>
      <c r="B842" t="s">
        <v>17</v>
      </c>
      <c r="C842">
        <v>4</v>
      </c>
      <c r="D842" t="s">
        <v>30</v>
      </c>
      <c r="E842">
        <v>1.85178</v>
      </c>
      <c r="F842">
        <v>30.341000000000001</v>
      </c>
      <c r="G842">
        <v>16.384775729298298</v>
      </c>
      <c r="H842">
        <v>1</v>
      </c>
      <c r="I842">
        <v>1.5699999999999999E-2</v>
      </c>
      <c r="J842">
        <v>1.85</v>
      </c>
      <c r="K842">
        <v>2.91</v>
      </c>
      <c r="L842">
        <v>62.74</v>
      </c>
      <c r="M842">
        <v>83</v>
      </c>
      <c r="N842">
        <v>24.166666666666668</v>
      </c>
      <c r="O842">
        <v>107.16666666666667</v>
      </c>
      <c r="P842">
        <v>0.1153952</v>
      </c>
      <c r="Q842" t="s">
        <v>3</v>
      </c>
      <c r="R842" s="1">
        <v>2.13</v>
      </c>
      <c r="S842" s="9">
        <v>2.13</v>
      </c>
    </row>
    <row r="843" spans="1:19" x14ac:dyDescent="0.2">
      <c r="A843">
        <v>843</v>
      </c>
      <c r="B843" t="s">
        <v>17</v>
      </c>
      <c r="C843">
        <v>4</v>
      </c>
      <c r="D843" t="s">
        <v>30</v>
      </c>
      <c r="E843">
        <v>1.85178</v>
      </c>
      <c r="F843">
        <v>30.341000000000001</v>
      </c>
      <c r="G843">
        <v>16.384775729298298</v>
      </c>
      <c r="H843">
        <v>1</v>
      </c>
      <c r="I843">
        <v>1.5699999999999999E-2</v>
      </c>
      <c r="J843">
        <v>1.85</v>
      </c>
      <c r="K843">
        <v>2.91</v>
      </c>
      <c r="L843">
        <v>62.74</v>
      </c>
      <c r="M843">
        <v>83</v>
      </c>
      <c r="N843">
        <v>24.166666666666668</v>
      </c>
      <c r="O843">
        <v>107.16666666666667</v>
      </c>
      <c r="P843">
        <v>0.1153952</v>
      </c>
      <c r="Q843" t="s">
        <v>4</v>
      </c>
      <c r="R843" s="1">
        <v>0.93</v>
      </c>
      <c r="S843" s="9">
        <v>0.93</v>
      </c>
    </row>
    <row r="844" spans="1:19" x14ac:dyDescent="0.2">
      <c r="A844">
        <v>844</v>
      </c>
      <c r="B844" t="s">
        <v>17</v>
      </c>
      <c r="C844">
        <v>4</v>
      </c>
      <c r="D844" t="s">
        <v>30</v>
      </c>
      <c r="E844">
        <v>1.85178</v>
      </c>
      <c r="F844">
        <v>30.341000000000001</v>
      </c>
      <c r="G844">
        <v>16.384775729298298</v>
      </c>
      <c r="H844">
        <v>1</v>
      </c>
      <c r="I844">
        <v>1.5699999999999999E-2</v>
      </c>
      <c r="J844">
        <v>1.85</v>
      </c>
      <c r="K844">
        <v>2.91</v>
      </c>
      <c r="L844">
        <v>62.74</v>
      </c>
      <c r="M844">
        <v>83</v>
      </c>
      <c r="N844">
        <v>24.166666666666668</v>
      </c>
      <c r="O844">
        <v>107.16666666666667</v>
      </c>
      <c r="P844">
        <v>0.1153952</v>
      </c>
      <c r="Q844" t="s">
        <v>5</v>
      </c>
      <c r="R844" s="1">
        <v>0.13333333333333333</v>
      </c>
      <c r="S844" s="9">
        <v>0.13333333333333333</v>
      </c>
    </row>
    <row r="845" spans="1:19" x14ac:dyDescent="0.2">
      <c r="A845">
        <v>845</v>
      </c>
      <c r="B845" t="s">
        <v>17</v>
      </c>
      <c r="C845">
        <v>4</v>
      </c>
      <c r="D845" t="s">
        <v>30</v>
      </c>
      <c r="E845">
        <v>1.85178</v>
      </c>
      <c r="F845">
        <v>30.341000000000001</v>
      </c>
      <c r="G845">
        <v>16.384775729298298</v>
      </c>
      <c r="H845">
        <v>1</v>
      </c>
      <c r="I845">
        <v>1.5699999999999999E-2</v>
      </c>
      <c r="J845">
        <v>1.85</v>
      </c>
      <c r="K845">
        <v>2.91</v>
      </c>
      <c r="L845">
        <v>62.74</v>
      </c>
      <c r="M845">
        <v>83</v>
      </c>
      <c r="N845">
        <v>24.166666666666668</v>
      </c>
      <c r="O845">
        <v>107.16666666666667</v>
      </c>
      <c r="P845">
        <v>0.1153952</v>
      </c>
      <c r="Q845" t="s">
        <v>22</v>
      </c>
      <c r="R845" s="1">
        <v>0.73333333333333339</v>
      </c>
      <c r="S845" s="9">
        <v>0.73333333333333339</v>
      </c>
    </row>
    <row r="846" spans="1:19" x14ac:dyDescent="0.2">
      <c r="A846">
        <v>846</v>
      </c>
      <c r="B846" t="s">
        <v>17</v>
      </c>
      <c r="C846">
        <v>4</v>
      </c>
      <c r="D846" t="s">
        <v>30</v>
      </c>
      <c r="E846">
        <v>1.85178</v>
      </c>
      <c r="F846">
        <v>30.341000000000001</v>
      </c>
      <c r="G846">
        <v>16.384775729298298</v>
      </c>
      <c r="H846">
        <v>1</v>
      </c>
      <c r="I846">
        <v>1.5699999999999999E-2</v>
      </c>
      <c r="J846">
        <v>1.85</v>
      </c>
      <c r="K846">
        <v>2.91</v>
      </c>
      <c r="L846">
        <v>62.74</v>
      </c>
      <c r="M846">
        <v>83</v>
      </c>
      <c r="N846">
        <v>24.166666666666668</v>
      </c>
      <c r="O846">
        <v>107.16666666666667</v>
      </c>
      <c r="P846">
        <v>0.1153952</v>
      </c>
      <c r="Q846" t="s">
        <v>104</v>
      </c>
      <c r="R846" s="1">
        <v>2.3333333333333335</v>
      </c>
      <c r="S846" s="9">
        <v>2.3333333333333335</v>
      </c>
    </row>
    <row r="847" spans="1:19" x14ac:dyDescent="0.2">
      <c r="A847">
        <v>847</v>
      </c>
      <c r="B847" t="s">
        <v>17</v>
      </c>
      <c r="C847">
        <v>4</v>
      </c>
      <c r="D847" t="s">
        <v>30</v>
      </c>
      <c r="E847">
        <v>1.85178</v>
      </c>
      <c r="F847">
        <v>30.341000000000001</v>
      </c>
      <c r="G847">
        <v>16.384775729298298</v>
      </c>
      <c r="H847">
        <v>1</v>
      </c>
      <c r="I847">
        <v>1.5699999999999999E-2</v>
      </c>
      <c r="J847">
        <v>1.85</v>
      </c>
      <c r="K847">
        <v>2.91</v>
      </c>
      <c r="L847">
        <v>62.74</v>
      </c>
      <c r="M847">
        <v>83</v>
      </c>
      <c r="N847">
        <v>24.166666666666668</v>
      </c>
      <c r="O847">
        <v>107.16666666666667</v>
      </c>
      <c r="P847">
        <v>0.1153952</v>
      </c>
      <c r="Q847" t="s">
        <v>105</v>
      </c>
      <c r="R847" s="1">
        <v>1</v>
      </c>
      <c r="S847" s="9">
        <v>1</v>
      </c>
    </row>
    <row r="848" spans="1:19" x14ac:dyDescent="0.2">
      <c r="A848">
        <v>848</v>
      </c>
      <c r="B848" t="s">
        <v>17</v>
      </c>
      <c r="C848">
        <v>4</v>
      </c>
      <c r="D848" t="s">
        <v>30</v>
      </c>
      <c r="E848">
        <v>1.85178</v>
      </c>
      <c r="F848">
        <v>30.341000000000001</v>
      </c>
      <c r="G848">
        <v>16.384775729298298</v>
      </c>
      <c r="H848">
        <v>1</v>
      </c>
      <c r="I848">
        <v>1.5699999999999999E-2</v>
      </c>
      <c r="J848">
        <v>1.85</v>
      </c>
      <c r="K848">
        <v>2.91</v>
      </c>
      <c r="L848">
        <v>62.74</v>
      </c>
      <c r="M848">
        <v>83</v>
      </c>
      <c r="N848">
        <v>24.1666666666667</v>
      </c>
      <c r="O848">
        <v>107.166666666667</v>
      </c>
      <c r="P848">
        <v>0.1153952</v>
      </c>
      <c r="Q848" t="s">
        <v>102</v>
      </c>
      <c r="R848" s="1">
        <v>2.66</v>
      </c>
      <c r="S848" s="9">
        <v>2.66</v>
      </c>
    </row>
    <row r="849" spans="1:19" x14ac:dyDescent="0.2">
      <c r="A849">
        <v>849</v>
      </c>
      <c r="B849" t="s">
        <v>17</v>
      </c>
      <c r="C849">
        <v>4</v>
      </c>
      <c r="D849" t="s">
        <v>30</v>
      </c>
      <c r="E849">
        <v>1.85178</v>
      </c>
      <c r="F849">
        <v>30.341000000000001</v>
      </c>
      <c r="G849">
        <v>16.384775729298298</v>
      </c>
      <c r="H849">
        <v>1</v>
      </c>
      <c r="I849">
        <v>1.5699999999999999E-2</v>
      </c>
      <c r="J849">
        <v>1.85</v>
      </c>
      <c r="K849">
        <v>2.91</v>
      </c>
      <c r="L849">
        <v>62.74</v>
      </c>
      <c r="M849">
        <v>83</v>
      </c>
      <c r="N849">
        <v>24.1666666666667</v>
      </c>
      <c r="O849">
        <v>107.166666666667</v>
      </c>
      <c r="P849">
        <v>0.1153952</v>
      </c>
      <c r="Q849" t="s">
        <v>103</v>
      </c>
      <c r="R849" s="1">
        <v>1.7966666666666669</v>
      </c>
      <c r="S849" s="9">
        <v>1.7966666666666669</v>
      </c>
    </row>
    <row r="850" spans="1:19" x14ac:dyDescent="0.2">
      <c r="A850">
        <v>850</v>
      </c>
      <c r="B850" t="s">
        <v>17</v>
      </c>
      <c r="C850">
        <v>4</v>
      </c>
      <c r="D850" t="s">
        <v>30</v>
      </c>
      <c r="E850">
        <v>1.85178</v>
      </c>
      <c r="F850">
        <v>30.341000000000001</v>
      </c>
      <c r="G850">
        <v>16.384775729298298</v>
      </c>
      <c r="H850">
        <v>1</v>
      </c>
      <c r="I850">
        <v>1.5699999999999999E-2</v>
      </c>
      <c r="J850">
        <v>1.85</v>
      </c>
      <c r="K850">
        <v>2.91</v>
      </c>
      <c r="L850">
        <v>62.74</v>
      </c>
      <c r="M850">
        <v>83</v>
      </c>
      <c r="N850">
        <v>24.1666666666667</v>
      </c>
      <c r="O850">
        <v>107.166666666667</v>
      </c>
      <c r="P850">
        <v>0.1153952</v>
      </c>
      <c r="Q850" t="s">
        <v>120</v>
      </c>
      <c r="R850" s="1">
        <v>4.456666666666667</v>
      </c>
      <c r="S850" s="9">
        <v>4.456666666666667</v>
      </c>
    </row>
    <row r="851" spans="1:19" x14ac:dyDescent="0.2">
      <c r="A851">
        <v>851</v>
      </c>
      <c r="B851" t="s">
        <v>17</v>
      </c>
      <c r="C851">
        <v>4</v>
      </c>
      <c r="D851" t="s">
        <v>30</v>
      </c>
      <c r="E851">
        <v>1.85178</v>
      </c>
      <c r="F851">
        <v>30.341000000000001</v>
      </c>
      <c r="G851">
        <v>16.384775729298298</v>
      </c>
      <c r="H851">
        <v>1</v>
      </c>
      <c r="I851">
        <v>1.5699999999999999E-2</v>
      </c>
      <c r="J851">
        <v>1.85</v>
      </c>
      <c r="K851">
        <v>2.91</v>
      </c>
      <c r="L851">
        <v>62.74</v>
      </c>
      <c r="M851">
        <v>83</v>
      </c>
      <c r="N851">
        <v>24.166666666666668</v>
      </c>
      <c r="O851">
        <v>107.16666666666667</v>
      </c>
      <c r="P851">
        <v>0.1153952</v>
      </c>
      <c r="Q851" t="s">
        <v>33</v>
      </c>
      <c r="R851" s="1">
        <v>3.3333333333333335</v>
      </c>
      <c r="S851" s="9">
        <v>3.3333333333333335</v>
      </c>
    </row>
    <row r="852" spans="1:19" x14ac:dyDescent="0.2">
      <c r="A852">
        <v>852</v>
      </c>
      <c r="B852" t="s">
        <v>17</v>
      </c>
      <c r="C852">
        <v>4</v>
      </c>
      <c r="D852" t="s">
        <v>30</v>
      </c>
      <c r="E852">
        <v>1.85178</v>
      </c>
      <c r="F852">
        <v>30.341000000000001</v>
      </c>
      <c r="G852">
        <v>16.384775729298298</v>
      </c>
      <c r="H852">
        <v>1</v>
      </c>
      <c r="I852">
        <v>1.5699999999999999E-2</v>
      </c>
      <c r="J852">
        <v>1.85</v>
      </c>
      <c r="K852">
        <v>2.91</v>
      </c>
      <c r="L852">
        <v>62.74</v>
      </c>
      <c r="M852">
        <v>83</v>
      </c>
      <c r="N852">
        <v>24.166666666666668</v>
      </c>
      <c r="O852">
        <v>107.16666666666667</v>
      </c>
      <c r="P852">
        <v>0.1153952</v>
      </c>
      <c r="Q852" t="s">
        <v>116</v>
      </c>
      <c r="R852" s="1">
        <v>4.2</v>
      </c>
      <c r="S852" s="9">
        <v>4.2</v>
      </c>
    </row>
    <row r="853" spans="1:19" x14ac:dyDescent="0.2">
      <c r="A853">
        <v>853</v>
      </c>
      <c r="B853" t="s">
        <v>17</v>
      </c>
      <c r="C853">
        <v>4</v>
      </c>
      <c r="D853" t="s">
        <v>30</v>
      </c>
      <c r="E853">
        <v>1.85178</v>
      </c>
      <c r="F853">
        <v>30.341000000000001</v>
      </c>
      <c r="G853">
        <v>16.384775729298298</v>
      </c>
      <c r="H853">
        <v>1</v>
      </c>
      <c r="I853">
        <v>1.5699999999999999E-2</v>
      </c>
      <c r="J853">
        <v>1.85</v>
      </c>
      <c r="K853">
        <v>2.91</v>
      </c>
      <c r="L853">
        <v>62.74</v>
      </c>
      <c r="M853">
        <v>83</v>
      </c>
      <c r="N853">
        <v>24.166666666666668</v>
      </c>
      <c r="O853">
        <v>107.16666666666667</v>
      </c>
      <c r="P853">
        <v>0.1153952</v>
      </c>
      <c r="Q853" t="s">
        <v>25</v>
      </c>
      <c r="R853" s="1">
        <v>7.7900000000000009</v>
      </c>
      <c r="S853" s="9">
        <v>7.7900000000000009</v>
      </c>
    </row>
    <row r="854" spans="1:19" x14ac:dyDescent="0.2">
      <c r="A854">
        <v>854</v>
      </c>
      <c r="B854" t="s">
        <v>17</v>
      </c>
      <c r="C854">
        <v>4</v>
      </c>
      <c r="D854" t="s">
        <v>30</v>
      </c>
      <c r="E854">
        <v>1.85178</v>
      </c>
      <c r="F854">
        <v>30.341000000000001</v>
      </c>
      <c r="G854">
        <v>16.384775729298298</v>
      </c>
      <c r="H854">
        <v>1</v>
      </c>
      <c r="I854">
        <v>1.5699999999999999E-2</v>
      </c>
      <c r="J854">
        <v>1.85</v>
      </c>
      <c r="K854">
        <v>2.91</v>
      </c>
      <c r="L854">
        <v>62.74</v>
      </c>
      <c r="M854">
        <v>83</v>
      </c>
      <c r="N854">
        <v>24.166666666666668</v>
      </c>
      <c r="O854">
        <v>107.16666666666667</v>
      </c>
      <c r="P854">
        <v>0.1153952</v>
      </c>
      <c r="Q854" t="s">
        <v>117</v>
      </c>
      <c r="R854" s="1">
        <v>42.789901583226353</v>
      </c>
      <c r="S854" s="9">
        <v>42.789901583226353</v>
      </c>
    </row>
    <row r="855" spans="1:19" x14ac:dyDescent="0.2">
      <c r="A855">
        <v>855</v>
      </c>
      <c r="B855" t="s">
        <v>17</v>
      </c>
      <c r="C855">
        <v>4</v>
      </c>
      <c r="D855" t="s">
        <v>30</v>
      </c>
      <c r="E855">
        <v>1.85178</v>
      </c>
      <c r="F855">
        <v>30.341000000000001</v>
      </c>
      <c r="G855">
        <v>16.384775729298298</v>
      </c>
      <c r="H855">
        <v>1</v>
      </c>
      <c r="I855">
        <v>1.5699999999999999E-2</v>
      </c>
      <c r="J855">
        <v>1.85</v>
      </c>
      <c r="K855">
        <v>2.91</v>
      </c>
      <c r="L855">
        <v>62.74</v>
      </c>
      <c r="M855">
        <v>83</v>
      </c>
      <c r="N855">
        <v>24.166666666666668</v>
      </c>
      <c r="O855">
        <v>107.16666666666667</v>
      </c>
      <c r="P855">
        <v>0.1245536</v>
      </c>
      <c r="Q855" t="s">
        <v>2</v>
      </c>
      <c r="R855" s="1">
        <v>1.73</v>
      </c>
      <c r="S855" s="9">
        <v>1.73</v>
      </c>
    </row>
    <row r="856" spans="1:19" x14ac:dyDescent="0.2">
      <c r="A856">
        <v>856</v>
      </c>
      <c r="B856" t="s">
        <v>17</v>
      </c>
      <c r="C856">
        <v>4</v>
      </c>
      <c r="D856" t="s">
        <v>30</v>
      </c>
      <c r="E856">
        <v>1.85178</v>
      </c>
      <c r="F856">
        <v>30.341000000000001</v>
      </c>
      <c r="G856">
        <v>16.384775729298298</v>
      </c>
      <c r="H856">
        <v>1</v>
      </c>
      <c r="I856">
        <v>1.5699999999999999E-2</v>
      </c>
      <c r="J856">
        <v>1.85</v>
      </c>
      <c r="K856">
        <v>2.91</v>
      </c>
      <c r="L856">
        <v>62.74</v>
      </c>
      <c r="M856">
        <v>83</v>
      </c>
      <c r="N856">
        <v>24.166666666666668</v>
      </c>
      <c r="O856">
        <v>107.16666666666667</v>
      </c>
      <c r="P856">
        <v>0.1245536</v>
      </c>
      <c r="Q856" t="s">
        <v>3</v>
      </c>
      <c r="R856" s="1">
        <v>2.93</v>
      </c>
      <c r="S856" s="9">
        <v>2.93</v>
      </c>
    </row>
    <row r="857" spans="1:19" x14ac:dyDescent="0.2">
      <c r="A857">
        <v>857</v>
      </c>
      <c r="B857" t="s">
        <v>17</v>
      </c>
      <c r="C857">
        <v>4</v>
      </c>
      <c r="D857" t="s">
        <v>30</v>
      </c>
      <c r="E857">
        <v>1.85178</v>
      </c>
      <c r="F857">
        <v>30.341000000000001</v>
      </c>
      <c r="G857">
        <v>16.384775729298298</v>
      </c>
      <c r="H857">
        <v>1</v>
      </c>
      <c r="I857">
        <v>1.5699999999999999E-2</v>
      </c>
      <c r="J857">
        <v>1.85</v>
      </c>
      <c r="K857">
        <v>2.91</v>
      </c>
      <c r="L857">
        <v>62.74</v>
      </c>
      <c r="M857">
        <v>83</v>
      </c>
      <c r="N857">
        <v>24.166666666666668</v>
      </c>
      <c r="O857">
        <v>107.16666666666667</v>
      </c>
      <c r="P857">
        <v>0.1245536</v>
      </c>
      <c r="Q857" t="s">
        <v>4</v>
      </c>
      <c r="R857" s="1">
        <v>0.2</v>
      </c>
      <c r="S857" s="9">
        <v>0.2</v>
      </c>
    </row>
    <row r="858" spans="1:19" x14ac:dyDescent="0.2">
      <c r="A858">
        <v>858</v>
      </c>
      <c r="B858" t="s">
        <v>17</v>
      </c>
      <c r="C858">
        <v>4</v>
      </c>
      <c r="D858" t="s">
        <v>30</v>
      </c>
      <c r="E858">
        <v>1.85178</v>
      </c>
      <c r="F858">
        <v>30.341000000000001</v>
      </c>
      <c r="G858">
        <v>16.384775729298298</v>
      </c>
      <c r="H858">
        <v>1</v>
      </c>
      <c r="I858">
        <v>1.5699999999999999E-2</v>
      </c>
      <c r="J858">
        <v>1.85</v>
      </c>
      <c r="K858">
        <v>2.91</v>
      </c>
      <c r="L858">
        <v>62.74</v>
      </c>
      <c r="M858">
        <v>83</v>
      </c>
      <c r="N858">
        <v>24.166666666666668</v>
      </c>
      <c r="O858">
        <v>107.16666666666667</v>
      </c>
      <c r="P858">
        <v>0.1245536</v>
      </c>
      <c r="Q858" t="s">
        <v>5</v>
      </c>
      <c r="R858" s="1">
        <v>0.33333333333333331</v>
      </c>
      <c r="S858" s="9">
        <v>0.33333333333333331</v>
      </c>
    </row>
    <row r="859" spans="1:19" x14ac:dyDescent="0.2">
      <c r="A859">
        <v>859</v>
      </c>
      <c r="B859" t="s">
        <v>17</v>
      </c>
      <c r="C859">
        <v>4</v>
      </c>
      <c r="D859" t="s">
        <v>30</v>
      </c>
      <c r="E859">
        <v>1.85178</v>
      </c>
      <c r="F859">
        <v>30.341000000000001</v>
      </c>
      <c r="G859">
        <v>16.384775729298298</v>
      </c>
      <c r="H859">
        <v>1</v>
      </c>
      <c r="I859">
        <v>1.5699999999999999E-2</v>
      </c>
      <c r="J859">
        <v>1.85</v>
      </c>
      <c r="K859">
        <v>2.91</v>
      </c>
      <c r="L859">
        <v>62.74</v>
      </c>
      <c r="M859">
        <v>83</v>
      </c>
      <c r="N859">
        <v>24.166666666666668</v>
      </c>
      <c r="O859">
        <v>107.16666666666667</v>
      </c>
      <c r="P859">
        <v>0.1245536</v>
      </c>
      <c r="Q859" t="s">
        <v>22</v>
      </c>
      <c r="R859" s="1">
        <v>1</v>
      </c>
      <c r="S859" s="9">
        <v>1</v>
      </c>
    </row>
    <row r="860" spans="1:19" x14ac:dyDescent="0.2">
      <c r="A860">
        <v>860</v>
      </c>
      <c r="B860" t="s">
        <v>17</v>
      </c>
      <c r="C860">
        <v>4</v>
      </c>
      <c r="D860" t="s">
        <v>30</v>
      </c>
      <c r="E860">
        <v>1.85178</v>
      </c>
      <c r="F860">
        <v>30.341000000000001</v>
      </c>
      <c r="G860">
        <v>16.384775729298298</v>
      </c>
      <c r="H860">
        <v>1</v>
      </c>
      <c r="I860">
        <v>1.5699999999999999E-2</v>
      </c>
      <c r="J860">
        <v>1.85</v>
      </c>
      <c r="K860">
        <v>2.91</v>
      </c>
      <c r="L860">
        <v>62.74</v>
      </c>
      <c r="M860">
        <v>83</v>
      </c>
      <c r="N860">
        <v>24.166666666666668</v>
      </c>
      <c r="O860">
        <v>107.16666666666667</v>
      </c>
      <c r="P860">
        <v>0.1245536</v>
      </c>
      <c r="Q860" t="s">
        <v>104</v>
      </c>
      <c r="R860" s="1">
        <v>4.9333333333333327</v>
      </c>
      <c r="S860" s="9">
        <v>4.9333333333333327</v>
      </c>
    </row>
    <row r="861" spans="1:19" x14ac:dyDescent="0.2">
      <c r="A861">
        <v>861</v>
      </c>
      <c r="B861" t="s">
        <v>17</v>
      </c>
      <c r="C861">
        <v>4</v>
      </c>
      <c r="D861" t="s">
        <v>30</v>
      </c>
      <c r="E861">
        <v>1.85178</v>
      </c>
      <c r="F861">
        <v>30.341000000000001</v>
      </c>
      <c r="G861">
        <v>16.384775729298298</v>
      </c>
      <c r="H861">
        <v>1</v>
      </c>
      <c r="I861">
        <v>1.5699999999999999E-2</v>
      </c>
      <c r="J861">
        <v>1.85</v>
      </c>
      <c r="K861">
        <v>2.91</v>
      </c>
      <c r="L861">
        <v>62.74</v>
      </c>
      <c r="M861">
        <v>83</v>
      </c>
      <c r="N861">
        <v>24.166666666666668</v>
      </c>
      <c r="O861">
        <v>107.16666666666667</v>
      </c>
      <c r="P861">
        <v>0.1245536</v>
      </c>
      <c r="Q861" t="s">
        <v>105</v>
      </c>
      <c r="R861" s="1">
        <v>1.4666666666666668</v>
      </c>
      <c r="S861" s="9">
        <v>1.4666666666666668</v>
      </c>
    </row>
    <row r="862" spans="1:19" x14ac:dyDescent="0.2">
      <c r="A862">
        <v>862</v>
      </c>
      <c r="B862" t="s">
        <v>17</v>
      </c>
      <c r="C862">
        <v>4</v>
      </c>
      <c r="D862" t="s">
        <v>30</v>
      </c>
      <c r="E862">
        <v>1.85178</v>
      </c>
      <c r="F862">
        <v>30.341000000000001</v>
      </c>
      <c r="G862">
        <v>16.384775729298298</v>
      </c>
      <c r="H862">
        <v>1</v>
      </c>
      <c r="I862">
        <v>1.5699999999999999E-2</v>
      </c>
      <c r="J862">
        <v>1.85</v>
      </c>
      <c r="K862">
        <v>2.91</v>
      </c>
      <c r="L862">
        <v>62.74</v>
      </c>
      <c r="M862">
        <v>83</v>
      </c>
      <c r="N862">
        <v>24.1666666666667</v>
      </c>
      <c r="O862">
        <v>107.166666666667</v>
      </c>
      <c r="P862">
        <v>0.1245536</v>
      </c>
      <c r="Q862" t="s">
        <v>102</v>
      </c>
      <c r="R862" s="1">
        <v>4.66</v>
      </c>
      <c r="S862" s="9">
        <v>4.66</v>
      </c>
    </row>
    <row r="863" spans="1:19" x14ac:dyDescent="0.2">
      <c r="A863">
        <v>863</v>
      </c>
      <c r="B863" t="s">
        <v>17</v>
      </c>
      <c r="C863">
        <v>4</v>
      </c>
      <c r="D863" t="s">
        <v>30</v>
      </c>
      <c r="E863">
        <v>1.85178</v>
      </c>
      <c r="F863">
        <v>30.341000000000001</v>
      </c>
      <c r="G863">
        <v>16.384775729298298</v>
      </c>
      <c r="H863">
        <v>1</v>
      </c>
      <c r="I863">
        <v>1.5699999999999999E-2</v>
      </c>
      <c r="J863">
        <v>1.85</v>
      </c>
      <c r="K863">
        <v>2.91</v>
      </c>
      <c r="L863">
        <v>62.74</v>
      </c>
      <c r="M863">
        <v>83</v>
      </c>
      <c r="N863">
        <v>24.1666666666667</v>
      </c>
      <c r="O863">
        <v>107.166666666667</v>
      </c>
      <c r="P863">
        <v>0.1245536</v>
      </c>
      <c r="Q863" t="s">
        <v>103</v>
      </c>
      <c r="R863" s="1">
        <v>1.5333333333333332</v>
      </c>
      <c r="S863" s="9">
        <v>1.5333333333333332</v>
      </c>
    </row>
    <row r="864" spans="1:19" x14ac:dyDescent="0.2">
      <c r="A864">
        <v>864</v>
      </c>
      <c r="B864" t="s">
        <v>17</v>
      </c>
      <c r="C864">
        <v>4</v>
      </c>
      <c r="D864" t="s">
        <v>30</v>
      </c>
      <c r="E864">
        <v>1.85178</v>
      </c>
      <c r="F864">
        <v>30.341000000000001</v>
      </c>
      <c r="G864">
        <v>16.384775729298298</v>
      </c>
      <c r="H864">
        <v>1</v>
      </c>
      <c r="I864">
        <v>1.5699999999999999E-2</v>
      </c>
      <c r="J864">
        <v>1.85</v>
      </c>
      <c r="K864">
        <v>2.91</v>
      </c>
      <c r="L864">
        <v>62.74</v>
      </c>
      <c r="M864">
        <v>83</v>
      </c>
      <c r="N864">
        <v>24.1666666666667</v>
      </c>
      <c r="O864">
        <v>107.166666666667</v>
      </c>
      <c r="P864">
        <v>0.1245536</v>
      </c>
      <c r="Q864" t="s">
        <v>120</v>
      </c>
      <c r="R864" s="1">
        <v>6.1933333333333334</v>
      </c>
      <c r="S864" s="9">
        <v>6.1933333333333334</v>
      </c>
    </row>
    <row r="865" spans="1:19" x14ac:dyDescent="0.2">
      <c r="A865">
        <v>865</v>
      </c>
      <c r="B865" t="s">
        <v>17</v>
      </c>
      <c r="C865">
        <v>4</v>
      </c>
      <c r="D865" t="s">
        <v>30</v>
      </c>
      <c r="E865">
        <v>1.85178</v>
      </c>
      <c r="F865">
        <v>30.341000000000001</v>
      </c>
      <c r="G865">
        <v>16.384775729298298</v>
      </c>
      <c r="H865">
        <v>1</v>
      </c>
      <c r="I865">
        <v>1.5699999999999999E-2</v>
      </c>
      <c r="J865">
        <v>1.85</v>
      </c>
      <c r="K865">
        <v>2.91</v>
      </c>
      <c r="L865">
        <v>62.74</v>
      </c>
      <c r="M865">
        <v>83</v>
      </c>
      <c r="N865">
        <v>24.166666666666668</v>
      </c>
      <c r="O865">
        <v>107.16666666666667</v>
      </c>
      <c r="P865">
        <v>0.1245536</v>
      </c>
      <c r="Q865" t="s">
        <v>33</v>
      </c>
      <c r="R865" s="1">
        <v>6.3999999999999995</v>
      </c>
      <c r="S865" s="9">
        <v>6.3999999999999995</v>
      </c>
    </row>
    <row r="866" spans="1:19" x14ac:dyDescent="0.2">
      <c r="A866">
        <v>866</v>
      </c>
      <c r="B866" t="s">
        <v>17</v>
      </c>
      <c r="C866">
        <v>4</v>
      </c>
      <c r="D866" t="s">
        <v>30</v>
      </c>
      <c r="E866">
        <v>1.85178</v>
      </c>
      <c r="F866">
        <v>30.341000000000001</v>
      </c>
      <c r="G866">
        <v>16.384775729298298</v>
      </c>
      <c r="H866">
        <v>1</v>
      </c>
      <c r="I866">
        <v>1.5699999999999999E-2</v>
      </c>
      <c r="J866">
        <v>1.85</v>
      </c>
      <c r="K866">
        <v>2.91</v>
      </c>
      <c r="L866">
        <v>62.74</v>
      </c>
      <c r="M866">
        <v>83</v>
      </c>
      <c r="N866">
        <v>24.166666666666668</v>
      </c>
      <c r="O866">
        <v>107.16666666666667</v>
      </c>
      <c r="P866">
        <v>0.1245536</v>
      </c>
      <c r="Q866" t="s">
        <v>116</v>
      </c>
      <c r="R866" s="1">
        <v>7.7333333333333325</v>
      </c>
      <c r="S866" s="9">
        <v>7.7333333333333325</v>
      </c>
    </row>
    <row r="867" spans="1:19" x14ac:dyDescent="0.2">
      <c r="A867">
        <v>867</v>
      </c>
      <c r="B867" t="s">
        <v>17</v>
      </c>
      <c r="C867">
        <v>4</v>
      </c>
      <c r="D867" t="s">
        <v>30</v>
      </c>
      <c r="E867">
        <v>1.85178</v>
      </c>
      <c r="F867">
        <v>30.341000000000001</v>
      </c>
      <c r="G867">
        <v>16.384775729298298</v>
      </c>
      <c r="H867">
        <v>1</v>
      </c>
      <c r="I867">
        <v>1.5699999999999999E-2</v>
      </c>
      <c r="J867">
        <v>1.85</v>
      </c>
      <c r="K867">
        <v>2.91</v>
      </c>
      <c r="L867">
        <v>62.74</v>
      </c>
      <c r="M867">
        <v>83</v>
      </c>
      <c r="N867">
        <v>24.166666666666668</v>
      </c>
      <c r="O867">
        <v>107.16666666666667</v>
      </c>
      <c r="P867">
        <v>0.1245536</v>
      </c>
      <c r="Q867" t="s">
        <v>25</v>
      </c>
      <c r="R867" s="1">
        <v>12.593333333333332</v>
      </c>
      <c r="S867" s="9">
        <v>12.593333333333332</v>
      </c>
    </row>
    <row r="868" spans="1:19" x14ac:dyDescent="0.2">
      <c r="A868">
        <v>868</v>
      </c>
      <c r="B868" t="s">
        <v>17</v>
      </c>
      <c r="C868">
        <v>4</v>
      </c>
      <c r="D868" t="s">
        <v>30</v>
      </c>
      <c r="E868">
        <v>1.85178</v>
      </c>
      <c r="F868">
        <v>30.341000000000001</v>
      </c>
      <c r="G868">
        <v>16.384775729298298</v>
      </c>
      <c r="H868">
        <v>1</v>
      </c>
      <c r="I868">
        <v>1.5699999999999999E-2</v>
      </c>
      <c r="J868">
        <v>1.85</v>
      </c>
      <c r="K868">
        <v>2.91</v>
      </c>
      <c r="L868">
        <v>62.74</v>
      </c>
      <c r="M868">
        <v>83</v>
      </c>
      <c r="N868">
        <v>24.166666666666668</v>
      </c>
      <c r="O868">
        <v>107.16666666666667</v>
      </c>
      <c r="P868">
        <v>0.1245536</v>
      </c>
      <c r="Q868" t="s">
        <v>117</v>
      </c>
      <c r="R868" s="1">
        <v>50.820539968237163</v>
      </c>
      <c r="S868" s="9">
        <v>50.820539968237163</v>
      </c>
    </row>
    <row r="869" spans="1:19" x14ac:dyDescent="0.2">
      <c r="A869">
        <v>869</v>
      </c>
      <c r="B869" t="s">
        <v>17</v>
      </c>
      <c r="C869">
        <v>4</v>
      </c>
      <c r="D869" t="s">
        <v>30</v>
      </c>
      <c r="E869">
        <v>1.85178</v>
      </c>
      <c r="F869">
        <v>30.341000000000001</v>
      </c>
      <c r="G869">
        <v>16.384775729298298</v>
      </c>
      <c r="H869">
        <v>1</v>
      </c>
      <c r="I869">
        <v>1.5699999999999999E-2</v>
      </c>
      <c r="J869">
        <v>1.85</v>
      </c>
      <c r="K869">
        <v>2.91</v>
      </c>
      <c r="L869">
        <v>62.74</v>
      </c>
      <c r="M869">
        <v>83</v>
      </c>
      <c r="N869">
        <v>24.166666666666668</v>
      </c>
      <c r="O869">
        <v>107.16666666666667</v>
      </c>
      <c r="P869">
        <v>0.123559</v>
      </c>
      <c r="Q869" t="s">
        <v>2</v>
      </c>
      <c r="R869" s="1">
        <v>7.0000000000000007E-2</v>
      </c>
      <c r="S869" s="9">
        <v>7.0000000000000007E-2</v>
      </c>
    </row>
    <row r="870" spans="1:19" x14ac:dyDescent="0.2">
      <c r="A870">
        <v>870</v>
      </c>
      <c r="B870" t="s">
        <v>17</v>
      </c>
      <c r="C870">
        <v>4</v>
      </c>
      <c r="D870" t="s">
        <v>30</v>
      </c>
      <c r="E870">
        <v>1.85178</v>
      </c>
      <c r="F870">
        <v>30.341000000000001</v>
      </c>
      <c r="G870">
        <v>16.384775729298298</v>
      </c>
      <c r="H870">
        <v>1</v>
      </c>
      <c r="I870">
        <v>1.5699999999999999E-2</v>
      </c>
      <c r="J870">
        <v>1.85</v>
      </c>
      <c r="K870">
        <v>2.91</v>
      </c>
      <c r="L870">
        <v>62.74</v>
      </c>
      <c r="M870">
        <v>83</v>
      </c>
      <c r="N870">
        <v>24.166666666666668</v>
      </c>
      <c r="O870">
        <v>107.16666666666667</v>
      </c>
      <c r="P870">
        <v>0.123559</v>
      </c>
      <c r="Q870" t="s">
        <v>3</v>
      </c>
      <c r="R870" s="1">
        <v>3.93</v>
      </c>
      <c r="S870" s="9">
        <v>3.93</v>
      </c>
    </row>
    <row r="871" spans="1:19" x14ac:dyDescent="0.2">
      <c r="A871">
        <v>871</v>
      </c>
      <c r="B871" t="s">
        <v>17</v>
      </c>
      <c r="C871">
        <v>4</v>
      </c>
      <c r="D871" t="s">
        <v>30</v>
      </c>
      <c r="E871">
        <v>1.85178</v>
      </c>
      <c r="F871">
        <v>30.341000000000001</v>
      </c>
      <c r="G871">
        <v>16.384775729298298</v>
      </c>
      <c r="H871">
        <v>1</v>
      </c>
      <c r="I871">
        <v>1.5699999999999999E-2</v>
      </c>
      <c r="J871">
        <v>1.85</v>
      </c>
      <c r="K871">
        <v>2.91</v>
      </c>
      <c r="L871">
        <v>62.74</v>
      </c>
      <c r="M871">
        <v>83</v>
      </c>
      <c r="N871">
        <v>24.166666666666668</v>
      </c>
      <c r="O871">
        <v>107.16666666666667</v>
      </c>
      <c r="P871">
        <v>0.123559</v>
      </c>
      <c r="Q871" t="s">
        <v>4</v>
      </c>
      <c r="R871" s="1">
        <v>1.07</v>
      </c>
      <c r="S871" s="9">
        <v>1.07</v>
      </c>
    </row>
    <row r="872" spans="1:19" x14ac:dyDescent="0.2">
      <c r="A872">
        <v>872</v>
      </c>
      <c r="B872" t="s">
        <v>17</v>
      </c>
      <c r="C872">
        <v>4</v>
      </c>
      <c r="D872" t="s">
        <v>30</v>
      </c>
      <c r="E872">
        <v>1.85178</v>
      </c>
      <c r="F872">
        <v>30.341000000000001</v>
      </c>
      <c r="G872">
        <v>16.384775729298298</v>
      </c>
      <c r="H872">
        <v>1</v>
      </c>
      <c r="I872">
        <v>1.5699999999999999E-2</v>
      </c>
      <c r="J872">
        <v>1.85</v>
      </c>
      <c r="K872">
        <v>2.91</v>
      </c>
      <c r="L872">
        <v>62.74</v>
      </c>
      <c r="M872">
        <v>83</v>
      </c>
      <c r="N872">
        <v>24.166666666666668</v>
      </c>
      <c r="O872">
        <v>107.16666666666667</v>
      </c>
      <c r="P872">
        <v>0.123559</v>
      </c>
      <c r="Q872" t="s">
        <v>5</v>
      </c>
      <c r="R872" s="1">
        <v>0.46666666666666662</v>
      </c>
      <c r="S872" s="9">
        <v>0.46666666666666662</v>
      </c>
    </row>
    <row r="873" spans="1:19" x14ac:dyDescent="0.2">
      <c r="A873">
        <v>873</v>
      </c>
      <c r="B873" t="s">
        <v>17</v>
      </c>
      <c r="C873">
        <v>4</v>
      </c>
      <c r="D873" t="s">
        <v>30</v>
      </c>
      <c r="E873">
        <v>1.85178</v>
      </c>
      <c r="F873">
        <v>30.341000000000001</v>
      </c>
      <c r="G873">
        <v>16.384775729298298</v>
      </c>
      <c r="H873">
        <v>1</v>
      </c>
      <c r="I873">
        <v>1.5699999999999999E-2</v>
      </c>
      <c r="J873">
        <v>1.85</v>
      </c>
      <c r="K873">
        <v>2.91</v>
      </c>
      <c r="L873">
        <v>62.74</v>
      </c>
      <c r="M873">
        <v>83</v>
      </c>
      <c r="N873">
        <v>24.166666666666668</v>
      </c>
      <c r="O873">
        <v>107.16666666666667</v>
      </c>
      <c r="P873">
        <v>0.123559</v>
      </c>
      <c r="Q873" t="s">
        <v>22</v>
      </c>
      <c r="R873" s="1">
        <v>0.93333333333333346</v>
      </c>
      <c r="S873" s="9">
        <v>0.93333333333333346</v>
      </c>
    </row>
    <row r="874" spans="1:19" x14ac:dyDescent="0.2">
      <c r="A874">
        <v>874</v>
      </c>
      <c r="B874" t="s">
        <v>17</v>
      </c>
      <c r="C874">
        <v>4</v>
      </c>
      <c r="D874" t="s">
        <v>30</v>
      </c>
      <c r="E874">
        <v>1.85178</v>
      </c>
      <c r="F874">
        <v>30.341000000000001</v>
      </c>
      <c r="G874">
        <v>16.384775729298298</v>
      </c>
      <c r="H874">
        <v>1</v>
      </c>
      <c r="I874">
        <v>1.5699999999999999E-2</v>
      </c>
      <c r="J874">
        <v>1.85</v>
      </c>
      <c r="K874">
        <v>2.91</v>
      </c>
      <c r="L874">
        <v>62.74</v>
      </c>
      <c r="M874">
        <v>83</v>
      </c>
      <c r="N874">
        <v>24.166666666666668</v>
      </c>
      <c r="O874">
        <v>107.16666666666667</v>
      </c>
      <c r="P874">
        <v>0.123559</v>
      </c>
      <c r="Q874" t="s">
        <v>104</v>
      </c>
      <c r="R874" s="1">
        <v>2.4666666666666668</v>
      </c>
      <c r="S874" s="9">
        <v>2.4666666666666668</v>
      </c>
    </row>
    <row r="875" spans="1:19" x14ac:dyDescent="0.2">
      <c r="A875">
        <v>875</v>
      </c>
      <c r="B875" t="s">
        <v>17</v>
      </c>
      <c r="C875">
        <v>4</v>
      </c>
      <c r="D875" t="s">
        <v>30</v>
      </c>
      <c r="E875">
        <v>1.85178</v>
      </c>
      <c r="F875">
        <v>30.341000000000001</v>
      </c>
      <c r="G875">
        <v>16.384775729298298</v>
      </c>
      <c r="H875">
        <v>1</v>
      </c>
      <c r="I875">
        <v>1.5699999999999999E-2</v>
      </c>
      <c r="J875">
        <v>1.85</v>
      </c>
      <c r="K875">
        <v>2.91</v>
      </c>
      <c r="L875">
        <v>62.74</v>
      </c>
      <c r="M875">
        <v>83</v>
      </c>
      <c r="N875">
        <v>24.166666666666668</v>
      </c>
      <c r="O875">
        <v>107.16666666666667</v>
      </c>
      <c r="P875">
        <v>0.123559</v>
      </c>
      <c r="Q875" t="s">
        <v>105</v>
      </c>
      <c r="R875" s="1">
        <v>0.66666666666666663</v>
      </c>
      <c r="S875" s="9">
        <v>0.66666666666666663</v>
      </c>
    </row>
    <row r="876" spans="1:19" x14ac:dyDescent="0.2">
      <c r="A876">
        <v>876</v>
      </c>
      <c r="B876" t="s">
        <v>17</v>
      </c>
      <c r="C876">
        <v>4</v>
      </c>
      <c r="D876" t="s">
        <v>30</v>
      </c>
      <c r="E876">
        <v>1.85178</v>
      </c>
      <c r="F876">
        <v>30.341000000000001</v>
      </c>
      <c r="G876">
        <v>16.384775729298298</v>
      </c>
      <c r="H876">
        <v>1</v>
      </c>
      <c r="I876">
        <v>1.5699999999999999E-2</v>
      </c>
      <c r="J876">
        <v>1.85</v>
      </c>
      <c r="K876">
        <v>2.91</v>
      </c>
      <c r="L876">
        <v>62.74</v>
      </c>
      <c r="M876">
        <v>83</v>
      </c>
      <c r="N876">
        <v>24.1666666666667</v>
      </c>
      <c r="O876">
        <v>107.166666666667</v>
      </c>
      <c r="P876">
        <v>0.123559</v>
      </c>
      <c r="Q876" t="s">
        <v>102</v>
      </c>
      <c r="R876" s="1">
        <v>4</v>
      </c>
      <c r="S876" s="9">
        <v>4</v>
      </c>
    </row>
    <row r="877" spans="1:19" x14ac:dyDescent="0.2">
      <c r="A877">
        <v>877</v>
      </c>
      <c r="B877" t="s">
        <v>17</v>
      </c>
      <c r="C877">
        <v>4</v>
      </c>
      <c r="D877" t="s">
        <v>30</v>
      </c>
      <c r="E877">
        <v>1.85178</v>
      </c>
      <c r="F877">
        <v>30.341000000000001</v>
      </c>
      <c r="G877">
        <v>16.384775729298298</v>
      </c>
      <c r="H877">
        <v>1</v>
      </c>
      <c r="I877">
        <v>1.5699999999999999E-2</v>
      </c>
      <c r="J877">
        <v>1.85</v>
      </c>
      <c r="K877">
        <v>2.91</v>
      </c>
      <c r="L877">
        <v>62.74</v>
      </c>
      <c r="M877">
        <v>83</v>
      </c>
      <c r="N877">
        <v>24.1666666666667</v>
      </c>
      <c r="O877">
        <v>107.166666666667</v>
      </c>
      <c r="P877">
        <v>0.123559</v>
      </c>
      <c r="Q877" t="s">
        <v>103</v>
      </c>
      <c r="R877" s="1">
        <v>2.4700000000000002</v>
      </c>
      <c r="S877" s="9">
        <v>2.4700000000000002</v>
      </c>
    </row>
    <row r="878" spans="1:19" x14ac:dyDescent="0.2">
      <c r="A878">
        <v>878</v>
      </c>
      <c r="B878" t="s">
        <v>17</v>
      </c>
      <c r="C878">
        <v>4</v>
      </c>
      <c r="D878" t="s">
        <v>30</v>
      </c>
      <c r="E878">
        <v>1.85178</v>
      </c>
      <c r="F878">
        <v>30.341000000000001</v>
      </c>
      <c r="G878">
        <v>16.384775729298298</v>
      </c>
      <c r="H878">
        <v>1</v>
      </c>
      <c r="I878">
        <v>1.5699999999999999E-2</v>
      </c>
      <c r="J878">
        <v>1.85</v>
      </c>
      <c r="K878">
        <v>2.91</v>
      </c>
      <c r="L878">
        <v>62.74</v>
      </c>
      <c r="M878">
        <v>83</v>
      </c>
      <c r="N878">
        <v>24.1666666666667</v>
      </c>
      <c r="O878">
        <v>107.166666666667</v>
      </c>
      <c r="P878">
        <v>0.123559</v>
      </c>
      <c r="Q878" t="s">
        <v>120</v>
      </c>
      <c r="R878" s="1">
        <v>6.4700000000000006</v>
      </c>
      <c r="S878" s="9">
        <v>6.4700000000000006</v>
      </c>
    </row>
    <row r="879" spans="1:19" x14ac:dyDescent="0.2">
      <c r="A879">
        <v>879</v>
      </c>
      <c r="B879" t="s">
        <v>17</v>
      </c>
      <c r="C879">
        <v>4</v>
      </c>
      <c r="D879" t="s">
        <v>30</v>
      </c>
      <c r="E879">
        <v>1.85178</v>
      </c>
      <c r="F879">
        <v>30.341000000000001</v>
      </c>
      <c r="G879">
        <v>16.384775729298298</v>
      </c>
      <c r="H879">
        <v>1</v>
      </c>
      <c r="I879">
        <v>1.5699999999999999E-2</v>
      </c>
      <c r="J879">
        <v>1.85</v>
      </c>
      <c r="K879">
        <v>2.91</v>
      </c>
      <c r="L879">
        <v>62.74</v>
      </c>
      <c r="M879">
        <v>83</v>
      </c>
      <c r="N879">
        <v>24.166666666666668</v>
      </c>
      <c r="O879">
        <v>107.16666666666667</v>
      </c>
      <c r="P879">
        <v>0.123559</v>
      </c>
      <c r="Q879" t="s">
        <v>33</v>
      </c>
      <c r="R879" s="1">
        <v>3.1333333333333333</v>
      </c>
      <c r="S879" s="9">
        <v>3.1333333333333333</v>
      </c>
    </row>
    <row r="880" spans="1:19" x14ac:dyDescent="0.2">
      <c r="A880">
        <v>880</v>
      </c>
      <c r="B880" t="s">
        <v>17</v>
      </c>
      <c r="C880">
        <v>4</v>
      </c>
      <c r="D880" t="s">
        <v>30</v>
      </c>
      <c r="E880">
        <v>1.85178</v>
      </c>
      <c r="F880">
        <v>30.341000000000001</v>
      </c>
      <c r="G880">
        <v>16.384775729298298</v>
      </c>
      <c r="H880">
        <v>1</v>
      </c>
      <c r="I880">
        <v>1.5699999999999999E-2</v>
      </c>
      <c r="J880">
        <v>1.85</v>
      </c>
      <c r="K880">
        <v>2.91</v>
      </c>
      <c r="L880">
        <v>62.74</v>
      </c>
      <c r="M880">
        <v>83</v>
      </c>
      <c r="N880">
        <v>24.166666666666668</v>
      </c>
      <c r="O880">
        <v>107.16666666666667</v>
      </c>
      <c r="P880">
        <v>0.123559</v>
      </c>
      <c r="Q880" t="s">
        <v>116</v>
      </c>
      <c r="R880" s="1">
        <v>4.5333333333333341</v>
      </c>
      <c r="S880" s="9">
        <v>4.5333333333333341</v>
      </c>
    </row>
    <row r="881" spans="1:19" x14ac:dyDescent="0.2">
      <c r="A881">
        <v>881</v>
      </c>
      <c r="B881" t="s">
        <v>17</v>
      </c>
      <c r="C881">
        <v>4</v>
      </c>
      <c r="D881" t="s">
        <v>30</v>
      </c>
      <c r="E881">
        <v>1.85178</v>
      </c>
      <c r="F881">
        <v>30.341000000000001</v>
      </c>
      <c r="G881">
        <v>16.384775729298298</v>
      </c>
      <c r="H881">
        <v>1</v>
      </c>
      <c r="I881">
        <v>1.5699999999999999E-2</v>
      </c>
      <c r="J881">
        <v>1.85</v>
      </c>
      <c r="K881">
        <v>2.91</v>
      </c>
      <c r="L881">
        <v>62.74</v>
      </c>
      <c r="M881">
        <v>83</v>
      </c>
      <c r="N881">
        <v>24.166666666666668</v>
      </c>
      <c r="O881">
        <v>107.16666666666667</v>
      </c>
      <c r="P881">
        <v>0.123559</v>
      </c>
      <c r="Q881" t="s">
        <v>25</v>
      </c>
      <c r="R881" s="1">
        <v>9.6033333333333335</v>
      </c>
      <c r="S881" s="9">
        <v>9.6033333333333335</v>
      </c>
    </row>
    <row r="882" spans="1:19" x14ac:dyDescent="0.2">
      <c r="A882">
        <v>882</v>
      </c>
      <c r="B882" t="s">
        <v>17</v>
      </c>
      <c r="C882">
        <v>4</v>
      </c>
      <c r="D882" t="s">
        <v>30</v>
      </c>
      <c r="E882">
        <v>1.85178</v>
      </c>
      <c r="F882">
        <v>30.341000000000001</v>
      </c>
      <c r="G882">
        <v>16.384775729298298</v>
      </c>
      <c r="H882">
        <v>1</v>
      </c>
      <c r="I882">
        <v>1.5699999999999999E-2</v>
      </c>
      <c r="J882">
        <v>1.85</v>
      </c>
      <c r="K882">
        <v>2.91</v>
      </c>
      <c r="L882">
        <v>62.74</v>
      </c>
      <c r="M882">
        <v>83</v>
      </c>
      <c r="N882">
        <v>24.166666666666668</v>
      </c>
      <c r="O882">
        <v>107.16666666666667</v>
      </c>
      <c r="P882">
        <v>0.123559</v>
      </c>
      <c r="Q882" t="s">
        <v>117</v>
      </c>
      <c r="R882" s="1">
        <v>32.627559875043389</v>
      </c>
      <c r="S882" s="9">
        <v>32.627559875043389</v>
      </c>
    </row>
    <row r="883" spans="1:19" x14ac:dyDescent="0.2">
      <c r="A883">
        <v>883</v>
      </c>
      <c r="B883" t="s">
        <v>17</v>
      </c>
      <c r="C883">
        <v>4</v>
      </c>
      <c r="D883" t="s">
        <v>30</v>
      </c>
      <c r="E883">
        <v>1.85178</v>
      </c>
      <c r="F883">
        <v>30.341000000000001</v>
      </c>
      <c r="G883">
        <v>16.384775729298298</v>
      </c>
      <c r="H883">
        <v>1</v>
      </c>
      <c r="I883">
        <v>1.5699999999999999E-2</v>
      </c>
      <c r="J883">
        <v>1.85</v>
      </c>
      <c r="K883">
        <v>2.91</v>
      </c>
      <c r="L883">
        <v>62.74</v>
      </c>
      <c r="M883">
        <v>78.333333333333329</v>
      </c>
      <c r="N883">
        <v>48.166666666666664</v>
      </c>
      <c r="O883">
        <v>126.5</v>
      </c>
      <c r="P883">
        <v>9.1168954999999996E-2</v>
      </c>
      <c r="Q883" t="s">
        <v>2</v>
      </c>
      <c r="R883" s="1">
        <v>2.6</v>
      </c>
      <c r="S883" s="9">
        <v>2.6</v>
      </c>
    </row>
    <row r="884" spans="1:19" x14ac:dyDescent="0.2">
      <c r="A884">
        <v>884</v>
      </c>
      <c r="B884" t="s">
        <v>17</v>
      </c>
      <c r="C884">
        <v>4</v>
      </c>
      <c r="D884" t="s">
        <v>30</v>
      </c>
      <c r="E884">
        <v>1.85178</v>
      </c>
      <c r="F884">
        <v>30.341000000000001</v>
      </c>
      <c r="G884">
        <v>16.384775729298298</v>
      </c>
      <c r="H884">
        <v>1</v>
      </c>
      <c r="I884">
        <v>1.5699999999999999E-2</v>
      </c>
      <c r="J884">
        <v>1.85</v>
      </c>
      <c r="K884">
        <v>2.91</v>
      </c>
      <c r="L884">
        <v>62.74</v>
      </c>
      <c r="M884">
        <v>78.333333333333329</v>
      </c>
      <c r="N884">
        <v>48.166666666666664</v>
      </c>
      <c r="O884">
        <v>126.5</v>
      </c>
      <c r="P884">
        <v>9.1168954999999996E-2</v>
      </c>
      <c r="Q884" t="s">
        <v>3</v>
      </c>
      <c r="R884" s="1">
        <v>1.6</v>
      </c>
      <c r="S884" s="9">
        <v>1.6</v>
      </c>
    </row>
    <row r="885" spans="1:19" x14ac:dyDescent="0.2">
      <c r="A885">
        <v>885</v>
      </c>
      <c r="B885" t="s">
        <v>17</v>
      </c>
      <c r="C885">
        <v>4</v>
      </c>
      <c r="D885" t="s">
        <v>30</v>
      </c>
      <c r="E885">
        <v>1.85178</v>
      </c>
      <c r="F885">
        <v>30.341000000000001</v>
      </c>
      <c r="G885">
        <v>16.384775729298298</v>
      </c>
      <c r="H885">
        <v>1</v>
      </c>
      <c r="I885">
        <v>1.5699999999999999E-2</v>
      </c>
      <c r="J885">
        <v>1.85</v>
      </c>
      <c r="K885">
        <v>2.91</v>
      </c>
      <c r="L885">
        <v>62.74</v>
      </c>
      <c r="M885">
        <v>78.333333333333329</v>
      </c>
      <c r="N885">
        <v>48.166666666666664</v>
      </c>
      <c r="O885">
        <v>126.5</v>
      </c>
      <c r="P885">
        <v>9.1168954999999996E-2</v>
      </c>
      <c r="Q885" t="s">
        <v>4</v>
      </c>
      <c r="R885" s="1">
        <v>0.53</v>
      </c>
      <c r="S885" s="9">
        <v>0.53</v>
      </c>
    </row>
    <row r="886" spans="1:19" x14ac:dyDescent="0.2">
      <c r="A886">
        <v>886</v>
      </c>
      <c r="B886" t="s">
        <v>17</v>
      </c>
      <c r="C886">
        <v>4</v>
      </c>
      <c r="D886" t="s">
        <v>30</v>
      </c>
      <c r="E886">
        <v>1.85178</v>
      </c>
      <c r="F886">
        <v>30.341000000000001</v>
      </c>
      <c r="G886">
        <v>16.384775729298298</v>
      </c>
      <c r="H886">
        <v>1</v>
      </c>
      <c r="I886">
        <v>1.5699999999999999E-2</v>
      </c>
      <c r="J886">
        <v>1.85</v>
      </c>
      <c r="K886">
        <v>2.91</v>
      </c>
      <c r="L886">
        <v>62.74</v>
      </c>
      <c r="M886">
        <v>78.333333333333329</v>
      </c>
      <c r="N886">
        <v>48.166666666666664</v>
      </c>
      <c r="O886">
        <v>126.5</v>
      </c>
      <c r="P886">
        <v>9.1168954999999996E-2</v>
      </c>
      <c r="Q886" t="s">
        <v>5</v>
      </c>
      <c r="R886" s="1">
        <v>0.8666666666666667</v>
      </c>
      <c r="S886" s="9">
        <v>0.8666666666666667</v>
      </c>
    </row>
    <row r="887" spans="1:19" x14ac:dyDescent="0.2">
      <c r="A887">
        <v>887</v>
      </c>
      <c r="B887" t="s">
        <v>17</v>
      </c>
      <c r="C887">
        <v>4</v>
      </c>
      <c r="D887" t="s">
        <v>30</v>
      </c>
      <c r="E887">
        <v>1.85178</v>
      </c>
      <c r="F887">
        <v>30.341000000000001</v>
      </c>
      <c r="G887">
        <v>16.384775729298298</v>
      </c>
      <c r="H887">
        <v>1</v>
      </c>
      <c r="I887">
        <v>1.5699999999999999E-2</v>
      </c>
      <c r="J887">
        <v>1.85</v>
      </c>
      <c r="K887">
        <v>2.91</v>
      </c>
      <c r="L887">
        <v>62.74</v>
      </c>
      <c r="M887">
        <v>78.333333333333329</v>
      </c>
      <c r="N887">
        <v>48.166666666666664</v>
      </c>
      <c r="O887">
        <v>126.5</v>
      </c>
      <c r="P887">
        <v>9.1168954999999996E-2</v>
      </c>
      <c r="Q887" t="s">
        <v>22</v>
      </c>
      <c r="R887" s="1">
        <v>1.5999999999999999</v>
      </c>
      <c r="S887" s="9">
        <v>1.5999999999999999</v>
      </c>
    </row>
    <row r="888" spans="1:19" x14ac:dyDescent="0.2">
      <c r="A888">
        <v>888</v>
      </c>
      <c r="B888" t="s">
        <v>17</v>
      </c>
      <c r="C888">
        <v>4</v>
      </c>
      <c r="D888" t="s">
        <v>30</v>
      </c>
      <c r="E888">
        <v>1.85178</v>
      </c>
      <c r="F888">
        <v>30.341000000000001</v>
      </c>
      <c r="G888">
        <v>16.384775729298298</v>
      </c>
      <c r="H888">
        <v>1</v>
      </c>
      <c r="I888">
        <v>1.5699999999999999E-2</v>
      </c>
      <c r="J888">
        <v>1.85</v>
      </c>
      <c r="K888">
        <v>2.91</v>
      </c>
      <c r="L888">
        <v>62.74</v>
      </c>
      <c r="M888">
        <v>78.333333333333329</v>
      </c>
      <c r="N888">
        <v>48.166666666666664</v>
      </c>
      <c r="O888">
        <v>126.5</v>
      </c>
      <c r="P888">
        <v>9.1168954999999996E-2</v>
      </c>
      <c r="Q888" t="s">
        <v>104</v>
      </c>
      <c r="R888" s="1">
        <v>4.1333333333333337</v>
      </c>
      <c r="S888" s="9">
        <v>4.1333333333333337</v>
      </c>
    </row>
    <row r="889" spans="1:19" x14ac:dyDescent="0.2">
      <c r="A889">
        <v>889</v>
      </c>
      <c r="B889" t="s">
        <v>17</v>
      </c>
      <c r="C889">
        <v>4</v>
      </c>
      <c r="D889" t="s">
        <v>30</v>
      </c>
      <c r="E889">
        <v>1.85178</v>
      </c>
      <c r="F889">
        <v>30.341000000000001</v>
      </c>
      <c r="G889">
        <v>16.384775729298298</v>
      </c>
      <c r="H889">
        <v>1</v>
      </c>
      <c r="I889">
        <v>1.5699999999999999E-2</v>
      </c>
      <c r="J889">
        <v>1.85</v>
      </c>
      <c r="K889">
        <v>2.91</v>
      </c>
      <c r="L889">
        <v>62.74</v>
      </c>
      <c r="M889">
        <v>78.333333333333329</v>
      </c>
      <c r="N889">
        <v>48.166666666666664</v>
      </c>
      <c r="O889">
        <v>126.5</v>
      </c>
      <c r="P889">
        <v>9.1168954999999996E-2</v>
      </c>
      <c r="Q889" t="s">
        <v>105</v>
      </c>
      <c r="R889" s="1">
        <v>0.53333333333333333</v>
      </c>
      <c r="S889" s="9">
        <v>0.53333333333333333</v>
      </c>
    </row>
    <row r="890" spans="1:19" x14ac:dyDescent="0.2">
      <c r="A890">
        <v>890</v>
      </c>
      <c r="B890" t="s">
        <v>17</v>
      </c>
      <c r="C890">
        <v>4</v>
      </c>
      <c r="D890" t="s">
        <v>30</v>
      </c>
      <c r="E890">
        <v>1.85178</v>
      </c>
      <c r="F890">
        <v>30.341000000000001</v>
      </c>
      <c r="G890">
        <v>16.384775729298298</v>
      </c>
      <c r="H890">
        <v>1</v>
      </c>
      <c r="I890">
        <v>1.5699999999999999E-2</v>
      </c>
      <c r="J890">
        <v>1.85</v>
      </c>
      <c r="K890">
        <v>2.91</v>
      </c>
      <c r="L890">
        <v>62.74</v>
      </c>
      <c r="M890">
        <v>78.3333333333333</v>
      </c>
      <c r="N890">
        <v>48.1666666666667</v>
      </c>
      <c r="O890">
        <v>126.5</v>
      </c>
      <c r="P890">
        <v>9.1168954999999996E-2</v>
      </c>
      <c r="Q890" t="s">
        <v>102</v>
      </c>
      <c r="R890" s="1">
        <v>4.2</v>
      </c>
      <c r="S890" s="9">
        <v>4.2</v>
      </c>
    </row>
    <row r="891" spans="1:19" x14ac:dyDescent="0.2">
      <c r="A891">
        <v>891</v>
      </c>
      <c r="B891" t="s">
        <v>17</v>
      </c>
      <c r="C891">
        <v>4</v>
      </c>
      <c r="D891" t="s">
        <v>30</v>
      </c>
      <c r="E891">
        <v>1.85178</v>
      </c>
      <c r="F891">
        <v>30.341000000000001</v>
      </c>
      <c r="G891">
        <v>16.384775729298298</v>
      </c>
      <c r="H891">
        <v>1</v>
      </c>
      <c r="I891">
        <v>1.5699999999999999E-2</v>
      </c>
      <c r="J891">
        <v>1.85</v>
      </c>
      <c r="K891">
        <v>2.91</v>
      </c>
      <c r="L891">
        <v>62.74</v>
      </c>
      <c r="M891">
        <v>78.3333333333333</v>
      </c>
      <c r="N891">
        <v>48.1666666666667</v>
      </c>
      <c r="O891">
        <v>126.5</v>
      </c>
      <c r="P891">
        <v>9.1168954999999996E-2</v>
      </c>
      <c r="Q891" t="s">
        <v>103</v>
      </c>
      <c r="R891" s="1">
        <v>2.9966666666666666</v>
      </c>
      <c r="S891" s="9">
        <v>2.9966666666666666</v>
      </c>
    </row>
    <row r="892" spans="1:19" x14ac:dyDescent="0.2">
      <c r="A892">
        <v>892</v>
      </c>
      <c r="B892" t="s">
        <v>17</v>
      </c>
      <c r="C892">
        <v>4</v>
      </c>
      <c r="D892" t="s">
        <v>30</v>
      </c>
      <c r="E892">
        <v>1.85178</v>
      </c>
      <c r="F892">
        <v>30.341000000000001</v>
      </c>
      <c r="G892">
        <v>16.384775729298298</v>
      </c>
      <c r="H892">
        <v>1</v>
      </c>
      <c r="I892">
        <v>1.5699999999999999E-2</v>
      </c>
      <c r="J892">
        <v>1.85</v>
      </c>
      <c r="K892">
        <v>2.91</v>
      </c>
      <c r="L892">
        <v>62.74</v>
      </c>
      <c r="M892">
        <v>78.3333333333333</v>
      </c>
      <c r="N892">
        <v>48.1666666666667</v>
      </c>
      <c r="O892">
        <v>126.5</v>
      </c>
      <c r="P892">
        <v>9.1168954999999996E-2</v>
      </c>
      <c r="Q892" t="s">
        <v>120</v>
      </c>
      <c r="R892" s="1">
        <v>7.1966666666666672</v>
      </c>
      <c r="S892" s="9">
        <v>7.1966666666666672</v>
      </c>
    </row>
    <row r="893" spans="1:19" x14ac:dyDescent="0.2">
      <c r="A893">
        <v>893</v>
      </c>
      <c r="B893" t="s">
        <v>17</v>
      </c>
      <c r="C893">
        <v>4</v>
      </c>
      <c r="D893" t="s">
        <v>30</v>
      </c>
      <c r="E893">
        <v>1.85178</v>
      </c>
      <c r="F893">
        <v>30.341000000000001</v>
      </c>
      <c r="G893">
        <v>16.384775729298298</v>
      </c>
      <c r="H893">
        <v>1</v>
      </c>
      <c r="I893">
        <v>1.5699999999999999E-2</v>
      </c>
      <c r="J893">
        <v>1.85</v>
      </c>
      <c r="K893">
        <v>2.91</v>
      </c>
      <c r="L893">
        <v>62.74</v>
      </c>
      <c r="M893">
        <v>78.333333333333329</v>
      </c>
      <c r="N893">
        <v>48.166666666666664</v>
      </c>
      <c r="O893">
        <v>126.5</v>
      </c>
      <c r="P893">
        <v>9.1168954999999996E-2</v>
      </c>
      <c r="Q893" t="s">
        <v>33</v>
      </c>
      <c r="R893" s="1">
        <v>4.666666666666667</v>
      </c>
      <c r="S893" s="9">
        <v>4.666666666666667</v>
      </c>
    </row>
    <row r="894" spans="1:19" x14ac:dyDescent="0.2">
      <c r="A894">
        <v>894</v>
      </c>
      <c r="B894" t="s">
        <v>17</v>
      </c>
      <c r="C894">
        <v>4</v>
      </c>
      <c r="D894" t="s">
        <v>30</v>
      </c>
      <c r="E894">
        <v>1.85178</v>
      </c>
      <c r="F894">
        <v>30.341000000000001</v>
      </c>
      <c r="G894">
        <v>16.384775729298298</v>
      </c>
      <c r="H894">
        <v>1</v>
      </c>
      <c r="I894">
        <v>1.5699999999999999E-2</v>
      </c>
      <c r="J894">
        <v>1.85</v>
      </c>
      <c r="K894">
        <v>2.91</v>
      </c>
      <c r="L894">
        <v>62.74</v>
      </c>
      <c r="M894">
        <v>78.333333333333329</v>
      </c>
      <c r="N894">
        <v>48.166666666666664</v>
      </c>
      <c r="O894">
        <v>126.5</v>
      </c>
      <c r="P894">
        <v>9.1168954999999996E-2</v>
      </c>
      <c r="Q894" t="s">
        <v>116</v>
      </c>
      <c r="R894" s="1">
        <v>7.1333333333333337</v>
      </c>
      <c r="S894" s="9">
        <v>7.1333333333333337</v>
      </c>
    </row>
    <row r="895" spans="1:19" x14ac:dyDescent="0.2">
      <c r="A895">
        <v>895</v>
      </c>
      <c r="B895" t="s">
        <v>17</v>
      </c>
      <c r="C895">
        <v>4</v>
      </c>
      <c r="D895" t="s">
        <v>30</v>
      </c>
      <c r="E895">
        <v>1.85178</v>
      </c>
      <c r="F895">
        <v>30.341000000000001</v>
      </c>
      <c r="G895">
        <v>16.384775729298298</v>
      </c>
      <c r="H895">
        <v>1</v>
      </c>
      <c r="I895">
        <v>1.5699999999999999E-2</v>
      </c>
      <c r="J895">
        <v>1.85</v>
      </c>
      <c r="K895">
        <v>2.91</v>
      </c>
      <c r="L895">
        <v>62.74</v>
      </c>
      <c r="M895">
        <v>78.333333333333329</v>
      </c>
      <c r="N895">
        <v>48.166666666666664</v>
      </c>
      <c r="O895">
        <v>126.5</v>
      </c>
      <c r="P895">
        <v>9.1168954999999996E-2</v>
      </c>
      <c r="Q895" t="s">
        <v>25</v>
      </c>
      <c r="R895" s="1">
        <v>11.863333333333335</v>
      </c>
      <c r="S895" s="9">
        <v>11.863333333333335</v>
      </c>
    </row>
    <row r="896" spans="1:19" x14ac:dyDescent="0.2">
      <c r="A896">
        <v>896</v>
      </c>
      <c r="B896" t="s">
        <v>17</v>
      </c>
      <c r="C896">
        <v>4</v>
      </c>
      <c r="D896" t="s">
        <v>30</v>
      </c>
      <c r="E896">
        <v>1.85178</v>
      </c>
      <c r="F896">
        <v>30.341000000000001</v>
      </c>
      <c r="G896">
        <v>16.384775729298298</v>
      </c>
      <c r="H896">
        <v>1</v>
      </c>
      <c r="I896">
        <v>1.5699999999999999E-2</v>
      </c>
      <c r="J896">
        <v>1.85</v>
      </c>
      <c r="K896">
        <v>2.91</v>
      </c>
      <c r="L896">
        <v>62.74</v>
      </c>
      <c r="M896">
        <v>78.333333333333329</v>
      </c>
      <c r="N896">
        <v>48.166666666666664</v>
      </c>
      <c r="O896">
        <v>126.5</v>
      </c>
      <c r="P896">
        <v>9.1168954999999996E-2</v>
      </c>
      <c r="Q896" t="s">
        <v>117</v>
      </c>
      <c r="R896" s="1">
        <v>39.336892385501542</v>
      </c>
      <c r="S896" s="9">
        <v>39.336892385501542</v>
      </c>
    </row>
    <row r="897" spans="1:19" x14ac:dyDescent="0.2">
      <c r="A897">
        <v>897</v>
      </c>
      <c r="B897" t="s">
        <v>17</v>
      </c>
      <c r="C897">
        <v>4</v>
      </c>
      <c r="D897" t="s">
        <v>30</v>
      </c>
      <c r="E897">
        <v>1.85178</v>
      </c>
      <c r="F897">
        <v>30.341000000000001</v>
      </c>
      <c r="G897">
        <v>16.384775729298298</v>
      </c>
      <c r="H897">
        <v>1</v>
      </c>
      <c r="I897">
        <v>1.5699999999999999E-2</v>
      </c>
      <c r="J897">
        <v>1.85</v>
      </c>
      <c r="K897">
        <v>2.91</v>
      </c>
      <c r="L897">
        <v>62.74</v>
      </c>
      <c r="M897">
        <v>68.833333333333343</v>
      </c>
      <c r="N897">
        <v>24.833333333333336</v>
      </c>
      <c r="O897">
        <v>93.666666666666686</v>
      </c>
      <c r="P897">
        <v>0.1188167</v>
      </c>
      <c r="Q897" t="s">
        <v>2</v>
      </c>
      <c r="R897" s="1">
        <v>3.33</v>
      </c>
      <c r="S897" s="9">
        <v>3.33</v>
      </c>
    </row>
    <row r="898" spans="1:19" x14ac:dyDescent="0.2">
      <c r="A898">
        <v>898</v>
      </c>
      <c r="B898" t="s">
        <v>17</v>
      </c>
      <c r="C898">
        <v>4</v>
      </c>
      <c r="D898" t="s">
        <v>30</v>
      </c>
      <c r="E898">
        <v>1.85178</v>
      </c>
      <c r="F898">
        <v>30.341000000000001</v>
      </c>
      <c r="G898">
        <v>16.384775729298298</v>
      </c>
      <c r="H898">
        <v>1</v>
      </c>
      <c r="I898">
        <v>1.5699999999999999E-2</v>
      </c>
      <c r="J898">
        <v>1.85</v>
      </c>
      <c r="K898">
        <v>2.91</v>
      </c>
      <c r="L898">
        <v>62.74</v>
      </c>
      <c r="M898">
        <v>68.833333333333343</v>
      </c>
      <c r="N898">
        <v>24.833333333333336</v>
      </c>
      <c r="O898">
        <v>93.666666666666686</v>
      </c>
      <c r="P898">
        <v>0.1188167</v>
      </c>
      <c r="Q898" t="s">
        <v>3</v>
      </c>
      <c r="R898" s="1">
        <v>2.6</v>
      </c>
      <c r="S898" s="9">
        <v>2.6</v>
      </c>
    </row>
    <row r="899" spans="1:19" x14ac:dyDescent="0.2">
      <c r="A899">
        <v>899</v>
      </c>
      <c r="B899" t="s">
        <v>17</v>
      </c>
      <c r="C899">
        <v>4</v>
      </c>
      <c r="D899" t="s">
        <v>30</v>
      </c>
      <c r="E899">
        <v>1.85178</v>
      </c>
      <c r="F899">
        <v>30.341000000000001</v>
      </c>
      <c r="G899">
        <v>16.384775729298298</v>
      </c>
      <c r="H899">
        <v>1</v>
      </c>
      <c r="I899">
        <v>1.5699999999999999E-2</v>
      </c>
      <c r="J899">
        <v>1.85</v>
      </c>
      <c r="K899">
        <v>2.91</v>
      </c>
      <c r="L899">
        <v>62.74</v>
      </c>
      <c r="M899">
        <v>68.833333333333343</v>
      </c>
      <c r="N899">
        <v>24.833333333333336</v>
      </c>
      <c r="O899">
        <v>93.666666666666686</v>
      </c>
      <c r="P899">
        <v>0.1188167</v>
      </c>
      <c r="Q899" t="s">
        <v>4</v>
      </c>
      <c r="R899" s="1">
        <v>0.33</v>
      </c>
      <c r="S899" s="9">
        <v>0.33</v>
      </c>
    </row>
    <row r="900" spans="1:19" x14ac:dyDescent="0.2">
      <c r="A900">
        <v>900</v>
      </c>
      <c r="B900" t="s">
        <v>17</v>
      </c>
      <c r="C900">
        <v>4</v>
      </c>
      <c r="D900" t="s">
        <v>30</v>
      </c>
      <c r="E900">
        <v>1.85178</v>
      </c>
      <c r="F900">
        <v>30.341000000000001</v>
      </c>
      <c r="G900">
        <v>16.384775729298298</v>
      </c>
      <c r="H900">
        <v>1</v>
      </c>
      <c r="I900">
        <v>1.5699999999999999E-2</v>
      </c>
      <c r="J900">
        <v>1.85</v>
      </c>
      <c r="K900">
        <v>2.91</v>
      </c>
      <c r="L900">
        <v>62.74</v>
      </c>
      <c r="M900">
        <v>68.833333333333343</v>
      </c>
      <c r="N900">
        <v>24.833333333333336</v>
      </c>
      <c r="O900">
        <v>93.666666666666686</v>
      </c>
      <c r="P900">
        <v>0.1188167</v>
      </c>
      <c r="Q900" t="s">
        <v>5</v>
      </c>
      <c r="R900" s="1">
        <v>0.46666666666666662</v>
      </c>
      <c r="S900" s="9">
        <v>0.46666666666666662</v>
      </c>
    </row>
    <row r="901" spans="1:19" x14ac:dyDescent="0.2">
      <c r="A901">
        <v>901</v>
      </c>
      <c r="B901" t="s">
        <v>17</v>
      </c>
      <c r="C901">
        <v>4</v>
      </c>
      <c r="D901" t="s">
        <v>30</v>
      </c>
      <c r="E901">
        <v>1.85178</v>
      </c>
      <c r="F901">
        <v>30.341000000000001</v>
      </c>
      <c r="G901">
        <v>16.384775729298298</v>
      </c>
      <c r="H901">
        <v>1</v>
      </c>
      <c r="I901">
        <v>1.5699999999999999E-2</v>
      </c>
      <c r="J901">
        <v>1.85</v>
      </c>
      <c r="K901">
        <v>2.91</v>
      </c>
      <c r="L901">
        <v>62.74</v>
      </c>
      <c r="M901">
        <v>68.833333333333343</v>
      </c>
      <c r="N901">
        <v>24.833333333333336</v>
      </c>
      <c r="O901">
        <v>93.666666666666686</v>
      </c>
      <c r="P901">
        <v>0.1188167</v>
      </c>
      <c r="Q901" t="s">
        <v>22</v>
      </c>
      <c r="R901" s="1">
        <v>0.80000000000000016</v>
      </c>
      <c r="S901" s="9">
        <v>0.80000000000000016</v>
      </c>
    </row>
    <row r="902" spans="1:19" x14ac:dyDescent="0.2">
      <c r="A902">
        <v>902</v>
      </c>
      <c r="B902" t="s">
        <v>17</v>
      </c>
      <c r="C902">
        <v>4</v>
      </c>
      <c r="D902" t="s">
        <v>30</v>
      </c>
      <c r="E902">
        <v>1.85178</v>
      </c>
      <c r="F902">
        <v>30.341000000000001</v>
      </c>
      <c r="G902">
        <v>16.384775729298298</v>
      </c>
      <c r="H902">
        <v>1</v>
      </c>
      <c r="I902">
        <v>1.5699999999999999E-2</v>
      </c>
      <c r="J902">
        <v>1.85</v>
      </c>
      <c r="K902">
        <v>2.91</v>
      </c>
      <c r="L902">
        <v>62.74</v>
      </c>
      <c r="M902">
        <v>68.833333333333343</v>
      </c>
      <c r="N902">
        <v>24.833333333333336</v>
      </c>
      <c r="O902">
        <v>93.666666666666686</v>
      </c>
      <c r="P902">
        <v>0.1188167</v>
      </c>
      <c r="Q902" t="s">
        <v>104</v>
      </c>
      <c r="R902" s="1">
        <v>3.4</v>
      </c>
      <c r="S902" s="9">
        <v>3.4</v>
      </c>
    </row>
    <row r="903" spans="1:19" x14ac:dyDescent="0.2">
      <c r="A903">
        <v>903</v>
      </c>
      <c r="B903" t="s">
        <v>17</v>
      </c>
      <c r="C903">
        <v>4</v>
      </c>
      <c r="D903" t="s">
        <v>30</v>
      </c>
      <c r="E903">
        <v>1.85178</v>
      </c>
      <c r="F903">
        <v>30.341000000000001</v>
      </c>
      <c r="G903">
        <v>16.384775729298298</v>
      </c>
      <c r="H903">
        <v>1</v>
      </c>
      <c r="I903">
        <v>1.5699999999999999E-2</v>
      </c>
      <c r="J903">
        <v>1.85</v>
      </c>
      <c r="K903">
        <v>2.91</v>
      </c>
      <c r="L903">
        <v>62.74</v>
      </c>
      <c r="M903">
        <v>68.833333333333343</v>
      </c>
      <c r="N903">
        <v>24.833333333333336</v>
      </c>
      <c r="O903">
        <v>93.666666666666686</v>
      </c>
      <c r="P903">
        <v>0.1188167</v>
      </c>
      <c r="Q903" t="s">
        <v>105</v>
      </c>
      <c r="R903" s="1">
        <v>2</v>
      </c>
      <c r="S903" s="9">
        <v>2</v>
      </c>
    </row>
    <row r="904" spans="1:19" x14ac:dyDescent="0.2">
      <c r="A904">
        <v>904</v>
      </c>
      <c r="B904" t="s">
        <v>17</v>
      </c>
      <c r="C904">
        <v>4</v>
      </c>
      <c r="D904" t="s">
        <v>30</v>
      </c>
      <c r="E904">
        <v>1.85178</v>
      </c>
      <c r="F904">
        <v>30.341000000000001</v>
      </c>
      <c r="G904">
        <v>16.384775729298298</v>
      </c>
      <c r="H904">
        <v>1</v>
      </c>
      <c r="I904">
        <v>1.5699999999999999E-2</v>
      </c>
      <c r="J904">
        <v>1.85</v>
      </c>
      <c r="K904">
        <v>2.91</v>
      </c>
      <c r="L904">
        <v>62.74</v>
      </c>
      <c r="M904">
        <v>68.8333333333333</v>
      </c>
      <c r="N904">
        <v>24.8333333333333</v>
      </c>
      <c r="O904">
        <v>93.6666666666667</v>
      </c>
      <c r="P904">
        <v>0.1188167</v>
      </c>
      <c r="Q904" t="s">
        <v>102</v>
      </c>
      <c r="R904" s="1">
        <v>5.93</v>
      </c>
      <c r="S904" s="9">
        <v>5.93</v>
      </c>
    </row>
    <row r="905" spans="1:19" x14ac:dyDescent="0.2">
      <c r="A905">
        <v>905</v>
      </c>
      <c r="B905" t="s">
        <v>17</v>
      </c>
      <c r="C905">
        <v>4</v>
      </c>
      <c r="D905" t="s">
        <v>30</v>
      </c>
      <c r="E905">
        <v>1.85178</v>
      </c>
      <c r="F905">
        <v>30.341000000000001</v>
      </c>
      <c r="G905">
        <v>16.384775729298298</v>
      </c>
      <c r="H905">
        <v>1</v>
      </c>
      <c r="I905">
        <v>1.5699999999999999E-2</v>
      </c>
      <c r="J905">
        <v>1.85</v>
      </c>
      <c r="K905">
        <v>2.91</v>
      </c>
      <c r="L905">
        <v>62.74</v>
      </c>
      <c r="M905">
        <v>68.8333333333333</v>
      </c>
      <c r="N905">
        <v>24.8333333333333</v>
      </c>
      <c r="O905">
        <v>93.6666666666667</v>
      </c>
      <c r="P905">
        <v>0.1188167</v>
      </c>
      <c r="Q905" t="s">
        <v>103</v>
      </c>
      <c r="R905" s="1">
        <v>1.5966666666666667</v>
      </c>
      <c r="S905" s="9">
        <v>1.5966666666666667</v>
      </c>
    </row>
    <row r="906" spans="1:19" x14ac:dyDescent="0.2">
      <c r="A906">
        <v>906</v>
      </c>
      <c r="B906" t="s">
        <v>17</v>
      </c>
      <c r="C906">
        <v>4</v>
      </c>
      <c r="D906" t="s">
        <v>30</v>
      </c>
      <c r="E906">
        <v>1.85178</v>
      </c>
      <c r="F906">
        <v>30.341000000000001</v>
      </c>
      <c r="G906">
        <v>16.384775729298298</v>
      </c>
      <c r="H906">
        <v>1</v>
      </c>
      <c r="I906">
        <v>1.5699999999999999E-2</v>
      </c>
      <c r="J906">
        <v>1.85</v>
      </c>
      <c r="K906">
        <v>2.91</v>
      </c>
      <c r="L906">
        <v>62.74</v>
      </c>
      <c r="M906">
        <v>68.8333333333333</v>
      </c>
      <c r="N906">
        <v>24.8333333333333</v>
      </c>
      <c r="O906">
        <v>93.6666666666667</v>
      </c>
      <c r="P906">
        <v>0.1188167</v>
      </c>
      <c r="Q906" t="s">
        <v>120</v>
      </c>
      <c r="R906" s="1">
        <v>7.5266666666666664</v>
      </c>
      <c r="S906" s="9">
        <v>7.5266666666666664</v>
      </c>
    </row>
    <row r="907" spans="1:19" x14ac:dyDescent="0.2">
      <c r="A907">
        <v>907</v>
      </c>
      <c r="B907" t="s">
        <v>17</v>
      </c>
      <c r="C907">
        <v>4</v>
      </c>
      <c r="D907" t="s">
        <v>30</v>
      </c>
      <c r="E907">
        <v>1.85178</v>
      </c>
      <c r="F907">
        <v>30.341000000000001</v>
      </c>
      <c r="G907">
        <v>16.384775729298298</v>
      </c>
      <c r="H907">
        <v>1</v>
      </c>
      <c r="I907">
        <v>1.5699999999999999E-2</v>
      </c>
      <c r="J907">
        <v>1.85</v>
      </c>
      <c r="K907">
        <v>2.91</v>
      </c>
      <c r="L907">
        <v>62.74</v>
      </c>
      <c r="M907">
        <v>68.833333333333343</v>
      </c>
      <c r="N907">
        <v>24.833333333333336</v>
      </c>
      <c r="O907">
        <v>93.666666666666686</v>
      </c>
      <c r="P907">
        <v>0.1188167</v>
      </c>
      <c r="Q907" t="s">
        <v>33</v>
      </c>
      <c r="R907" s="1">
        <v>5.4</v>
      </c>
      <c r="S907" s="9">
        <v>5.4</v>
      </c>
    </row>
    <row r="908" spans="1:19" x14ac:dyDescent="0.2">
      <c r="A908">
        <v>908</v>
      </c>
      <c r="B908" t="s">
        <v>17</v>
      </c>
      <c r="C908">
        <v>4</v>
      </c>
      <c r="D908" t="s">
        <v>30</v>
      </c>
      <c r="E908">
        <v>1.85178</v>
      </c>
      <c r="F908">
        <v>30.341000000000001</v>
      </c>
      <c r="G908">
        <v>16.384775729298298</v>
      </c>
      <c r="H908">
        <v>1</v>
      </c>
      <c r="I908">
        <v>1.5699999999999999E-2</v>
      </c>
      <c r="J908">
        <v>1.85</v>
      </c>
      <c r="K908">
        <v>2.91</v>
      </c>
      <c r="L908">
        <v>62.74</v>
      </c>
      <c r="M908">
        <v>68.833333333333343</v>
      </c>
      <c r="N908">
        <v>24.833333333333336</v>
      </c>
      <c r="O908">
        <v>93.666666666666686</v>
      </c>
      <c r="P908">
        <v>0.1188167</v>
      </c>
      <c r="Q908" t="s">
        <v>116</v>
      </c>
      <c r="R908" s="1">
        <v>6.666666666666667</v>
      </c>
      <c r="S908" s="9">
        <v>6.666666666666667</v>
      </c>
    </row>
    <row r="909" spans="1:19" x14ac:dyDescent="0.2">
      <c r="A909">
        <v>909</v>
      </c>
      <c r="B909" t="s">
        <v>17</v>
      </c>
      <c r="C909">
        <v>4</v>
      </c>
      <c r="D909" t="s">
        <v>30</v>
      </c>
      <c r="E909">
        <v>1.85178</v>
      </c>
      <c r="F909">
        <v>30.341000000000001</v>
      </c>
      <c r="G909">
        <v>16.384775729298298</v>
      </c>
      <c r="H909">
        <v>1</v>
      </c>
      <c r="I909">
        <v>1.5699999999999999E-2</v>
      </c>
      <c r="J909">
        <v>1.85</v>
      </c>
      <c r="K909">
        <v>2.91</v>
      </c>
      <c r="L909">
        <v>62.74</v>
      </c>
      <c r="M909">
        <v>68.833333333333343</v>
      </c>
      <c r="N909">
        <v>24.833333333333336</v>
      </c>
      <c r="O909">
        <v>93.666666666666686</v>
      </c>
      <c r="P909">
        <v>0.1188167</v>
      </c>
      <c r="Q909" t="s">
        <v>25</v>
      </c>
      <c r="R909" s="1">
        <v>12.926666666666666</v>
      </c>
      <c r="S909" s="9">
        <v>12.926666666666666</v>
      </c>
    </row>
    <row r="910" spans="1:19" x14ac:dyDescent="0.2">
      <c r="A910">
        <v>910</v>
      </c>
      <c r="B910" t="s">
        <v>17</v>
      </c>
      <c r="C910">
        <v>4</v>
      </c>
      <c r="D910" t="s">
        <v>30</v>
      </c>
      <c r="E910">
        <v>1.85178</v>
      </c>
      <c r="F910">
        <v>30.341000000000001</v>
      </c>
      <c r="G910">
        <v>16.384775729298298</v>
      </c>
      <c r="H910">
        <v>1</v>
      </c>
      <c r="I910">
        <v>1.5699999999999999E-2</v>
      </c>
      <c r="J910">
        <v>1.85</v>
      </c>
      <c r="K910">
        <v>2.91</v>
      </c>
      <c r="L910">
        <v>62.74</v>
      </c>
      <c r="M910">
        <v>68.833333333333343</v>
      </c>
      <c r="N910">
        <v>24.833333333333336</v>
      </c>
      <c r="O910">
        <v>93.666666666666686</v>
      </c>
      <c r="P910">
        <v>0.1188167</v>
      </c>
      <c r="Q910" t="s">
        <v>117</v>
      </c>
      <c r="R910" s="1">
        <v>41.774110366168131</v>
      </c>
      <c r="S910" s="9">
        <v>41.774110366168131</v>
      </c>
    </row>
    <row r="911" spans="1:19" x14ac:dyDescent="0.2">
      <c r="A911">
        <v>911</v>
      </c>
      <c r="B911" t="s">
        <v>17</v>
      </c>
      <c r="C911">
        <v>4</v>
      </c>
      <c r="D911" t="s">
        <v>30</v>
      </c>
      <c r="E911">
        <v>1.85178</v>
      </c>
      <c r="F911">
        <v>30.341000000000001</v>
      </c>
      <c r="G911">
        <v>16.384775729298298</v>
      </c>
      <c r="H911">
        <v>1</v>
      </c>
      <c r="I911">
        <v>1.5699999999999999E-2</v>
      </c>
      <c r="J911">
        <v>1.85</v>
      </c>
      <c r="K911">
        <v>2.91</v>
      </c>
      <c r="L911">
        <v>62.74</v>
      </c>
      <c r="M911">
        <v>68.833333333333343</v>
      </c>
      <c r="N911">
        <v>24.833333333333336</v>
      </c>
      <c r="O911">
        <v>93.666666666666686</v>
      </c>
      <c r="P911">
        <v>7.1902722000000002E-2</v>
      </c>
      <c r="Q911" t="s">
        <v>2</v>
      </c>
      <c r="R911" s="1">
        <v>4.2699999999999996</v>
      </c>
      <c r="S911" s="9">
        <v>4.2699999999999996</v>
      </c>
    </row>
    <row r="912" spans="1:19" x14ac:dyDescent="0.2">
      <c r="A912">
        <v>912</v>
      </c>
      <c r="B912" t="s">
        <v>17</v>
      </c>
      <c r="C912">
        <v>4</v>
      </c>
      <c r="D912" t="s">
        <v>30</v>
      </c>
      <c r="E912">
        <v>1.85178</v>
      </c>
      <c r="F912">
        <v>30.341000000000001</v>
      </c>
      <c r="G912">
        <v>16.384775729298298</v>
      </c>
      <c r="H912">
        <v>1</v>
      </c>
      <c r="I912">
        <v>1.5699999999999999E-2</v>
      </c>
      <c r="J912">
        <v>1.85</v>
      </c>
      <c r="K912">
        <v>2.91</v>
      </c>
      <c r="L912">
        <v>62.74</v>
      </c>
      <c r="M912">
        <v>68.833333333333343</v>
      </c>
      <c r="N912">
        <v>24.833333333333336</v>
      </c>
      <c r="O912">
        <v>93.666666666666686</v>
      </c>
      <c r="P912">
        <v>7.1902722000000002E-2</v>
      </c>
      <c r="Q912" t="s">
        <v>3</v>
      </c>
      <c r="R912" s="1">
        <v>1.87</v>
      </c>
      <c r="S912" s="9">
        <v>1.87</v>
      </c>
    </row>
    <row r="913" spans="1:19" x14ac:dyDescent="0.2">
      <c r="A913">
        <v>913</v>
      </c>
      <c r="B913" t="s">
        <v>17</v>
      </c>
      <c r="C913">
        <v>4</v>
      </c>
      <c r="D913" t="s">
        <v>30</v>
      </c>
      <c r="E913">
        <v>1.85178</v>
      </c>
      <c r="F913">
        <v>30.341000000000001</v>
      </c>
      <c r="G913">
        <v>16.384775729298298</v>
      </c>
      <c r="H913">
        <v>1</v>
      </c>
      <c r="I913">
        <v>1.5699999999999999E-2</v>
      </c>
      <c r="J913">
        <v>1.85</v>
      </c>
      <c r="K913">
        <v>2.91</v>
      </c>
      <c r="L913">
        <v>62.74</v>
      </c>
      <c r="M913">
        <v>68.833333333333343</v>
      </c>
      <c r="N913">
        <v>24.833333333333336</v>
      </c>
      <c r="O913">
        <v>93.666666666666686</v>
      </c>
      <c r="P913">
        <v>7.1902722000000002E-2</v>
      </c>
      <c r="Q913" t="s">
        <v>4</v>
      </c>
      <c r="R913" s="1">
        <v>0.93</v>
      </c>
      <c r="S913" s="9">
        <v>0.93</v>
      </c>
    </row>
    <row r="914" spans="1:19" x14ac:dyDescent="0.2">
      <c r="A914">
        <v>914</v>
      </c>
      <c r="B914" t="s">
        <v>17</v>
      </c>
      <c r="C914">
        <v>4</v>
      </c>
      <c r="D914" t="s">
        <v>30</v>
      </c>
      <c r="E914">
        <v>1.85178</v>
      </c>
      <c r="F914">
        <v>30.341000000000001</v>
      </c>
      <c r="G914">
        <v>16.384775729298298</v>
      </c>
      <c r="H914">
        <v>1</v>
      </c>
      <c r="I914">
        <v>1.5699999999999999E-2</v>
      </c>
      <c r="J914">
        <v>1.85</v>
      </c>
      <c r="K914">
        <v>2.91</v>
      </c>
      <c r="L914">
        <v>62.74</v>
      </c>
      <c r="M914">
        <v>68.833333333333343</v>
      </c>
      <c r="N914">
        <v>24.833333333333336</v>
      </c>
      <c r="O914">
        <v>93.666666666666686</v>
      </c>
      <c r="P914">
        <v>7.1902722000000002E-2</v>
      </c>
      <c r="Q914" t="s">
        <v>5</v>
      </c>
      <c r="R914" s="1">
        <v>0.13333333333333333</v>
      </c>
      <c r="S914" s="9">
        <v>0.13333333333333333</v>
      </c>
    </row>
    <row r="915" spans="1:19" x14ac:dyDescent="0.2">
      <c r="A915">
        <v>915</v>
      </c>
      <c r="B915" t="s">
        <v>17</v>
      </c>
      <c r="C915">
        <v>4</v>
      </c>
      <c r="D915" t="s">
        <v>30</v>
      </c>
      <c r="E915">
        <v>1.85178</v>
      </c>
      <c r="F915">
        <v>30.341000000000001</v>
      </c>
      <c r="G915">
        <v>16.384775729298298</v>
      </c>
      <c r="H915">
        <v>1</v>
      </c>
      <c r="I915">
        <v>1.5699999999999999E-2</v>
      </c>
      <c r="J915">
        <v>1.85</v>
      </c>
      <c r="K915">
        <v>2.91</v>
      </c>
      <c r="L915">
        <v>62.74</v>
      </c>
      <c r="M915">
        <v>68.833333333333343</v>
      </c>
      <c r="N915">
        <v>24.833333333333336</v>
      </c>
      <c r="O915">
        <v>93.666666666666686</v>
      </c>
      <c r="P915">
        <v>7.1902722000000002E-2</v>
      </c>
      <c r="Q915" t="s">
        <v>22</v>
      </c>
      <c r="R915" s="1">
        <v>1.4666666666666668</v>
      </c>
      <c r="S915" s="9">
        <v>1.4666666666666668</v>
      </c>
    </row>
    <row r="916" spans="1:19" x14ac:dyDescent="0.2">
      <c r="A916">
        <v>916</v>
      </c>
      <c r="B916" t="s">
        <v>17</v>
      </c>
      <c r="C916">
        <v>4</v>
      </c>
      <c r="D916" t="s">
        <v>30</v>
      </c>
      <c r="E916">
        <v>1.85178</v>
      </c>
      <c r="F916">
        <v>30.341000000000001</v>
      </c>
      <c r="G916">
        <v>16.384775729298298</v>
      </c>
      <c r="H916">
        <v>1</v>
      </c>
      <c r="I916">
        <v>1.5699999999999999E-2</v>
      </c>
      <c r="J916">
        <v>1.85</v>
      </c>
      <c r="K916">
        <v>2.91</v>
      </c>
      <c r="L916">
        <v>62.74</v>
      </c>
      <c r="M916">
        <v>68.833333333333343</v>
      </c>
      <c r="N916">
        <v>24.833333333333336</v>
      </c>
      <c r="O916">
        <v>93.666666666666686</v>
      </c>
      <c r="P916">
        <v>7.1902722000000002E-2</v>
      </c>
      <c r="Q916" t="s">
        <v>104</v>
      </c>
      <c r="R916" s="1">
        <v>4.3333333333333339</v>
      </c>
      <c r="S916" s="9">
        <v>4.3333333333333339</v>
      </c>
    </row>
    <row r="917" spans="1:19" x14ac:dyDescent="0.2">
      <c r="A917">
        <v>917</v>
      </c>
      <c r="B917" t="s">
        <v>17</v>
      </c>
      <c r="C917">
        <v>4</v>
      </c>
      <c r="D917" t="s">
        <v>30</v>
      </c>
      <c r="E917">
        <v>1.85178</v>
      </c>
      <c r="F917">
        <v>30.341000000000001</v>
      </c>
      <c r="G917">
        <v>16.384775729298298</v>
      </c>
      <c r="H917">
        <v>1</v>
      </c>
      <c r="I917">
        <v>1.5699999999999999E-2</v>
      </c>
      <c r="J917">
        <v>1.85</v>
      </c>
      <c r="K917">
        <v>2.91</v>
      </c>
      <c r="L917">
        <v>62.74</v>
      </c>
      <c r="M917">
        <v>68.833333333333343</v>
      </c>
      <c r="N917">
        <v>24.833333333333336</v>
      </c>
      <c r="O917">
        <v>93.666666666666686</v>
      </c>
      <c r="P917">
        <v>7.1902722000000002E-2</v>
      </c>
      <c r="Q917" t="s">
        <v>105</v>
      </c>
      <c r="R917" s="1">
        <v>1.2666666666666666</v>
      </c>
      <c r="S917" s="9">
        <v>1.2666666666666666</v>
      </c>
    </row>
    <row r="918" spans="1:19" x14ac:dyDescent="0.2">
      <c r="A918">
        <v>918</v>
      </c>
      <c r="B918" t="s">
        <v>17</v>
      </c>
      <c r="C918">
        <v>4</v>
      </c>
      <c r="D918" t="s">
        <v>30</v>
      </c>
      <c r="E918">
        <v>1.85178</v>
      </c>
      <c r="F918">
        <v>30.341000000000001</v>
      </c>
      <c r="G918">
        <v>16.384775729298298</v>
      </c>
      <c r="H918">
        <v>1</v>
      </c>
      <c r="I918">
        <v>1.5699999999999999E-2</v>
      </c>
      <c r="J918">
        <v>1.85</v>
      </c>
      <c r="K918">
        <v>2.91</v>
      </c>
      <c r="L918">
        <v>62.74</v>
      </c>
      <c r="M918">
        <v>68.8333333333333</v>
      </c>
      <c r="N918">
        <v>24.8333333333333</v>
      </c>
      <c r="O918">
        <v>93.6666666666667</v>
      </c>
      <c r="P918">
        <v>7.1902722000000002E-2</v>
      </c>
      <c r="Q918" t="s">
        <v>102</v>
      </c>
      <c r="R918" s="1">
        <v>6.14</v>
      </c>
      <c r="S918" s="9">
        <v>6.14</v>
      </c>
    </row>
    <row r="919" spans="1:19" x14ac:dyDescent="0.2">
      <c r="A919">
        <v>919</v>
      </c>
      <c r="B919" t="s">
        <v>17</v>
      </c>
      <c r="C919">
        <v>4</v>
      </c>
      <c r="D919" t="s">
        <v>30</v>
      </c>
      <c r="E919">
        <v>1.85178</v>
      </c>
      <c r="F919">
        <v>30.341000000000001</v>
      </c>
      <c r="G919">
        <v>16.384775729298298</v>
      </c>
      <c r="H919">
        <v>1</v>
      </c>
      <c r="I919">
        <v>1.5699999999999999E-2</v>
      </c>
      <c r="J919">
        <v>1.85</v>
      </c>
      <c r="K919">
        <v>2.91</v>
      </c>
      <c r="L919">
        <v>62.74</v>
      </c>
      <c r="M919">
        <v>68.8333333333333</v>
      </c>
      <c r="N919">
        <v>24.8333333333333</v>
      </c>
      <c r="O919">
        <v>93.6666666666667</v>
      </c>
      <c r="P919">
        <v>7.1902722000000002E-2</v>
      </c>
      <c r="Q919" t="s">
        <v>103</v>
      </c>
      <c r="R919" s="1">
        <v>2.5300000000000002</v>
      </c>
      <c r="S919" s="9">
        <v>2.5300000000000002</v>
      </c>
    </row>
    <row r="920" spans="1:19" x14ac:dyDescent="0.2">
      <c r="A920">
        <v>920</v>
      </c>
      <c r="B920" t="s">
        <v>17</v>
      </c>
      <c r="C920">
        <v>4</v>
      </c>
      <c r="D920" t="s">
        <v>30</v>
      </c>
      <c r="E920">
        <v>1.85178</v>
      </c>
      <c r="F920">
        <v>30.341000000000001</v>
      </c>
      <c r="G920">
        <v>16.384775729298298</v>
      </c>
      <c r="H920">
        <v>1</v>
      </c>
      <c r="I920">
        <v>1.5699999999999999E-2</v>
      </c>
      <c r="J920">
        <v>1.85</v>
      </c>
      <c r="K920">
        <v>2.91</v>
      </c>
      <c r="L920">
        <v>62.74</v>
      </c>
      <c r="M920">
        <v>68.8333333333333</v>
      </c>
      <c r="N920">
        <v>24.8333333333333</v>
      </c>
      <c r="O920">
        <v>93.6666666666667</v>
      </c>
      <c r="P920">
        <v>7.1902722000000002E-2</v>
      </c>
      <c r="Q920" t="s">
        <v>120</v>
      </c>
      <c r="R920" s="1">
        <v>8.67</v>
      </c>
      <c r="S920" s="9">
        <v>8.67</v>
      </c>
    </row>
    <row r="921" spans="1:19" x14ac:dyDescent="0.2">
      <c r="A921">
        <v>921</v>
      </c>
      <c r="B921" t="s">
        <v>17</v>
      </c>
      <c r="C921">
        <v>4</v>
      </c>
      <c r="D921" t="s">
        <v>30</v>
      </c>
      <c r="E921">
        <v>1.85178</v>
      </c>
      <c r="F921">
        <v>30.341000000000001</v>
      </c>
      <c r="G921">
        <v>16.384775729298298</v>
      </c>
      <c r="H921">
        <v>1</v>
      </c>
      <c r="I921">
        <v>1.5699999999999999E-2</v>
      </c>
      <c r="J921">
        <v>1.85</v>
      </c>
      <c r="K921">
        <v>2.91</v>
      </c>
      <c r="L921">
        <v>62.74</v>
      </c>
      <c r="M921">
        <v>68.833333333333343</v>
      </c>
      <c r="N921">
        <v>24.833333333333336</v>
      </c>
      <c r="O921">
        <v>93.666666666666686</v>
      </c>
      <c r="P921">
        <v>7.1902722000000002E-2</v>
      </c>
      <c r="Q921" t="s">
        <v>33</v>
      </c>
      <c r="R921" s="1">
        <v>5.6000000000000005</v>
      </c>
      <c r="S921" s="9">
        <v>5.6000000000000005</v>
      </c>
    </row>
    <row r="922" spans="1:19" x14ac:dyDescent="0.2">
      <c r="A922">
        <v>922</v>
      </c>
      <c r="B922" t="s">
        <v>17</v>
      </c>
      <c r="C922">
        <v>4</v>
      </c>
      <c r="D922" t="s">
        <v>30</v>
      </c>
      <c r="E922">
        <v>1.85178</v>
      </c>
      <c r="F922">
        <v>30.341000000000001</v>
      </c>
      <c r="G922">
        <v>16.384775729298298</v>
      </c>
      <c r="H922">
        <v>1</v>
      </c>
      <c r="I922">
        <v>1.5699999999999999E-2</v>
      </c>
      <c r="J922">
        <v>1.85</v>
      </c>
      <c r="K922">
        <v>2.91</v>
      </c>
      <c r="L922">
        <v>62.74</v>
      </c>
      <c r="M922">
        <v>68.833333333333343</v>
      </c>
      <c r="N922">
        <v>24.833333333333336</v>
      </c>
      <c r="O922">
        <v>93.666666666666686</v>
      </c>
      <c r="P922">
        <v>7.1902722000000002E-2</v>
      </c>
      <c r="Q922" t="s">
        <v>116</v>
      </c>
      <c r="R922" s="1">
        <v>7.2</v>
      </c>
      <c r="S922" s="9">
        <v>7.2</v>
      </c>
    </row>
    <row r="923" spans="1:19" x14ac:dyDescent="0.2">
      <c r="A923">
        <v>923</v>
      </c>
      <c r="B923" t="s">
        <v>17</v>
      </c>
      <c r="C923">
        <v>4</v>
      </c>
      <c r="D923" t="s">
        <v>30</v>
      </c>
      <c r="E923">
        <v>1.85178</v>
      </c>
      <c r="F923">
        <v>30.341000000000001</v>
      </c>
      <c r="G923">
        <v>16.384775729298298</v>
      </c>
      <c r="H923">
        <v>1</v>
      </c>
      <c r="I923">
        <v>1.5699999999999999E-2</v>
      </c>
      <c r="J923">
        <v>1.85</v>
      </c>
      <c r="K923">
        <v>2.91</v>
      </c>
      <c r="L923">
        <v>62.74</v>
      </c>
      <c r="M923">
        <v>68.833333333333343</v>
      </c>
      <c r="N923">
        <v>24.833333333333336</v>
      </c>
      <c r="O923">
        <v>93.666666666666686</v>
      </c>
      <c r="P923">
        <v>7.1902722000000002E-2</v>
      </c>
      <c r="Q923" t="s">
        <v>25</v>
      </c>
      <c r="R923" s="1">
        <v>14.27</v>
      </c>
      <c r="S923" s="9">
        <v>14.27</v>
      </c>
    </row>
    <row r="924" spans="1:19" x14ac:dyDescent="0.2">
      <c r="A924">
        <v>924</v>
      </c>
      <c r="B924" t="s">
        <v>17</v>
      </c>
      <c r="C924">
        <v>4</v>
      </c>
      <c r="D924" t="s">
        <v>30</v>
      </c>
      <c r="E924">
        <v>1.85178</v>
      </c>
      <c r="F924">
        <v>30.341000000000001</v>
      </c>
      <c r="G924">
        <v>16.384775729298298</v>
      </c>
      <c r="H924">
        <v>1</v>
      </c>
      <c r="I924">
        <v>1.5699999999999999E-2</v>
      </c>
      <c r="J924">
        <v>1.85</v>
      </c>
      <c r="K924">
        <v>2.91</v>
      </c>
      <c r="L924">
        <v>62.74</v>
      </c>
      <c r="M924">
        <v>68.833333333333343</v>
      </c>
      <c r="N924">
        <v>24.833333333333336</v>
      </c>
      <c r="O924">
        <v>93.666666666666686</v>
      </c>
      <c r="P924">
        <v>7.1902722000000002E-2</v>
      </c>
      <c r="Q924" t="s">
        <v>117</v>
      </c>
      <c r="R924" s="1">
        <v>39.243167484232657</v>
      </c>
      <c r="S924" s="9">
        <v>39.243167484232657</v>
      </c>
    </row>
    <row r="925" spans="1:19" x14ac:dyDescent="0.2">
      <c r="A925">
        <v>925</v>
      </c>
      <c r="B925" t="s">
        <v>17</v>
      </c>
      <c r="C925">
        <v>4</v>
      </c>
      <c r="D925" t="s">
        <v>30</v>
      </c>
      <c r="E925">
        <v>1.85178</v>
      </c>
      <c r="F925">
        <v>30.341000000000001</v>
      </c>
      <c r="G925">
        <v>16.384775729298298</v>
      </c>
      <c r="H925">
        <v>1</v>
      </c>
      <c r="I925">
        <v>1.5699999999999999E-2</v>
      </c>
      <c r="J925">
        <v>1.85</v>
      </c>
      <c r="K925">
        <v>2.91</v>
      </c>
      <c r="L925">
        <v>62.74</v>
      </c>
      <c r="M925">
        <v>68.833333333333343</v>
      </c>
      <c r="N925">
        <v>24.833333333333336</v>
      </c>
      <c r="O925">
        <v>93.666666666666686</v>
      </c>
      <c r="P925">
        <v>8.7402225E-2</v>
      </c>
      <c r="Q925" t="s">
        <v>2</v>
      </c>
      <c r="R925" s="1">
        <v>4.47</v>
      </c>
      <c r="S925" s="9">
        <v>4.47</v>
      </c>
    </row>
    <row r="926" spans="1:19" x14ac:dyDescent="0.2">
      <c r="A926">
        <v>926</v>
      </c>
      <c r="B926" t="s">
        <v>17</v>
      </c>
      <c r="C926">
        <v>4</v>
      </c>
      <c r="D926" t="s">
        <v>30</v>
      </c>
      <c r="E926">
        <v>1.85178</v>
      </c>
      <c r="F926">
        <v>30.341000000000001</v>
      </c>
      <c r="G926">
        <v>16.384775729298298</v>
      </c>
      <c r="H926">
        <v>1</v>
      </c>
      <c r="I926">
        <v>1.5699999999999999E-2</v>
      </c>
      <c r="J926">
        <v>1.85</v>
      </c>
      <c r="K926">
        <v>2.91</v>
      </c>
      <c r="L926">
        <v>62.74</v>
      </c>
      <c r="M926">
        <v>68.833333333333343</v>
      </c>
      <c r="N926">
        <v>24.833333333333336</v>
      </c>
      <c r="O926">
        <v>93.666666666666686</v>
      </c>
      <c r="P926">
        <v>8.7402225E-2</v>
      </c>
      <c r="Q926" t="s">
        <v>3</v>
      </c>
      <c r="R926" s="1">
        <v>3.73</v>
      </c>
      <c r="S926" s="9">
        <v>3.73</v>
      </c>
    </row>
    <row r="927" spans="1:19" x14ac:dyDescent="0.2">
      <c r="A927">
        <v>927</v>
      </c>
      <c r="B927" t="s">
        <v>17</v>
      </c>
      <c r="C927">
        <v>4</v>
      </c>
      <c r="D927" t="s">
        <v>30</v>
      </c>
      <c r="E927">
        <v>1.85178</v>
      </c>
      <c r="F927">
        <v>30.341000000000001</v>
      </c>
      <c r="G927">
        <v>16.384775729298298</v>
      </c>
      <c r="H927">
        <v>1</v>
      </c>
      <c r="I927">
        <v>1.5699999999999999E-2</v>
      </c>
      <c r="J927">
        <v>1.85</v>
      </c>
      <c r="K927">
        <v>2.91</v>
      </c>
      <c r="L927">
        <v>62.74</v>
      </c>
      <c r="M927">
        <v>68.833333333333343</v>
      </c>
      <c r="N927">
        <v>24.833333333333336</v>
      </c>
      <c r="O927">
        <v>93.666666666666686</v>
      </c>
      <c r="P927">
        <v>8.7402225E-2</v>
      </c>
      <c r="Q927" t="s">
        <v>4</v>
      </c>
      <c r="R927" s="1">
        <v>0.67</v>
      </c>
      <c r="S927" s="9">
        <v>0.67</v>
      </c>
    </row>
    <row r="928" spans="1:19" x14ac:dyDescent="0.2">
      <c r="A928">
        <v>928</v>
      </c>
      <c r="B928" t="s">
        <v>17</v>
      </c>
      <c r="C928">
        <v>4</v>
      </c>
      <c r="D928" t="s">
        <v>30</v>
      </c>
      <c r="E928">
        <v>1.85178</v>
      </c>
      <c r="F928">
        <v>30.341000000000001</v>
      </c>
      <c r="G928">
        <v>16.384775729298298</v>
      </c>
      <c r="H928">
        <v>1</v>
      </c>
      <c r="I928">
        <v>1.5699999999999999E-2</v>
      </c>
      <c r="J928">
        <v>1.85</v>
      </c>
      <c r="K928">
        <v>2.91</v>
      </c>
      <c r="L928">
        <v>62.74</v>
      </c>
      <c r="M928">
        <v>68.833333333333343</v>
      </c>
      <c r="N928">
        <v>24.833333333333336</v>
      </c>
      <c r="O928">
        <v>93.666666666666686</v>
      </c>
      <c r="P928">
        <v>8.7402225E-2</v>
      </c>
      <c r="Q928" t="s">
        <v>5</v>
      </c>
      <c r="R928" s="1">
        <v>0</v>
      </c>
      <c r="S928" s="9">
        <v>0</v>
      </c>
    </row>
    <row r="929" spans="1:19" x14ac:dyDescent="0.2">
      <c r="A929">
        <v>929</v>
      </c>
      <c r="B929" t="s">
        <v>17</v>
      </c>
      <c r="C929">
        <v>4</v>
      </c>
      <c r="D929" t="s">
        <v>30</v>
      </c>
      <c r="E929">
        <v>1.85178</v>
      </c>
      <c r="F929">
        <v>30.341000000000001</v>
      </c>
      <c r="G929">
        <v>16.384775729298298</v>
      </c>
      <c r="H929">
        <v>1</v>
      </c>
      <c r="I929">
        <v>1.5699999999999999E-2</v>
      </c>
      <c r="J929">
        <v>1.85</v>
      </c>
      <c r="K929">
        <v>2.91</v>
      </c>
      <c r="L929">
        <v>62.74</v>
      </c>
      <c r="M929">
        <v>68.833333333333343</v>
      </c>
      <c r="N929">
        <v>24.833333333333336</v>
      </c>
      <c r="O929">
        <v>93.666666666666686</v>
      </c>
      <c r="P929">
        <v>8.7402225E-2</v>
      </c>
      <c r="Q929" t="s">
        <v>22</v>
      </c>
      <c r="R929" s="1">
        <v>0.26666666666666666</v>
      </c>
      <c r="S929" s="9">
        <v>0.26666666666666666</v>
      </c>
    </row>
    <row r="930" spans="1:19" x14ac:dyDescent="0.2">
      <c r="A930">
        <v>930</v>
      </c>
      <c r="B930" t="s">
        <v>17</v>
      </c>
      <c r="C930">
        <v>4</v>
      </c>
      <c r="D930" t="s">
        <v>30</v>
      </c>
      <c r="E930">
        <v>1.85178</v>
      </c>
      <c r="F930">
        <v>30.341000000000001</v>
      </c>
      <c r="G930">
        <v>16.384775729298298</v>
      </c>
      <c r="H930">
        <v>1</v>
      </c>
      <c r="I930">
        <v>1.5699999999999999E-2</v>
      </c>
      <c r="J930">
        <v>1.85</v>
      </c>
      <c r="K930">
        <v>2.91</v>
      </c>
      <c r="L930">
        <v>62.74</v>
      </c>
      <c r="M930">
        <v>68.833333333333343</v>
      </c>
      <c r="N930">
        <v>24.833333333333336</v>
      </c>
      <c r="O930">
        <v>93.666666666666686</v>
      </c>
      <c r="P930">
        <v>8.7402225E-2</v>
      </c>
      <c r="Q930" t="s">
        <v>104</v>
      </c>
      <c r="R930" s="1">
        <v>0.8666666666666667</v>
      </c>
      <c r="S930" s="9">
        <v>0.8666666666666667</v>
      </c>
    </row>
    <row r="931" spans="1:19" x14ac:dyDescent="0.2">
      <c r="A931">
        <v>931</v>
      </c>
      <c r="B931" t="s">
        <v>17</v>
      </c>
      <c r="C931">
        <v>4</v>
      </c>
      <c r="D931" t="s">
        <v>30</v>
      </c>
      <c r="E931">
        <v>1.85178</v>
      </c>
      <c r="F931">
        <v>30.341000000000001</v>
      </c>
      <c r="G931">
        <v>16.384775729298298</v>
      </c>
      <c r="H931">
        <v>1</v>
      </c>
      <c r="I931">
        <v>1.5699999999999999E-2</v>
      </c>
      <c r="J931">
        <v>1.85</v>
      </c>
      <c r="K931">
        <v>2.91</v>
      </c>
      <c r="L931">
        <v>62.74</v>
      </c>
      <c r="M931">
        <v>68.833333333333343</v>
      </c>
      <c r="N931">
        <v>24.833333333333336</v>
      </c>
      <c r="O931">
        <v>93.666666666666686</v>
      </c>
      <c r="P931">
        <v>8.7402225E-2</v>
      </c>
      <c r="Q931" t="s">
        <v>105</v>
      </c>
      <c r="R931" s="1">
        <v>0.79999999999999993</v>
      </c>
      <c r="S931" s="9">
        <v>0.79999999999999993</v>
      </c>
    </row>
    <row r="932" spans="1:19" x14ac:dyDescent="0.2">
      <c r="A932">
        <v>932</v>
      </c>
      <c r="B932" t="s">
        <v>17</v>
      </c>
      <c r="C932">
        <v>4</v>
      </c>
      <c r="D932" t="s">
        <v>30</v>
      </c>
      <c r="E932">
        <v>1.85178</v>
      </c>
      <c r="F932">
        <v>30.341000000000001</v>
      </c>
      <c r="G932">
        <v>16.384775729298298</v>
      </c>
      <c r="H932">
        <v>1</v>
      </c>
      <c r="I932">
        <v>1.5699999999999999E-2</v>
      </c>
      <c r="J932">
        <v>1.85</v>
      </c>
      <c r="K932">
        <v>2.91</v>
      </c>
      <c r="L932">
        <v>62.74</v>
      </c>
      <c r="M932">
        <v>68.8333333333333</v>
      </c>
      <c r="N932">
        <v>24.8333333333333</v>
      </c>
      <c r="O932">
        <v>93.6666666666667</v>
      </c>
      <c r="P932">
        <v>8.7402225E-2</v>
      </c>
      <c r="Q932" t="s">
        <v>102</v>
      </c>
      <c r="R932" s="1">
        <v>8.1999999999999993</v>
      </c>
      <c r="S932" s="9">
        <v>8.1999999999999993</v>
      </c>
    </row>
    <row r="933" spans="1:19" x14ac:dyDescent="0.2">
      <c r="A933">
        <v>933</v>
      </c>
      <c r="B933" t="s">
        <v>17</v>
      </c>
      <c r="C933">
        <v>4</v>
      </c>
      <c r="D933" t="s">
        <v>30</v>
      </c>
      <c r="E933">
        <v>1.85178</v>
      </c>
      <c r="F933">
        <v>30.341000000000001</v>
      </c>
      <c r="G933">
        <v>16.384775729298298</v>
      </c>
      <c r="H933">
        <v>1</v>
      </c>
      <c r="I933">
        <v>1.5699999999999999E-2</v>
      </c>
      <c r="J933">
        <v>1.85</v>
      </c>
      <c r="K933">
        <v>2.91</v>
      </c>
      <c r="L933">
        <v>62.74</v>
      </c>
      <c r="M933">
        <v>68.8333333333333</v>
      </c>
      <c r="N933">
        <v>24.8333333333333</v>
      </c>
      <c r="O933">
        <v>93.6666666666667</v>
      </c>
      <c r="P933">
        <v>8.7402225E-2</v>
      </c>
      <c r="Q933" t="s">
        <v>103</v>
      </c>
      <c r="R933" s="1">
        <v>0.93666666666666676</v>
      </c>
      <c r="S933" s="9">
        <v>0.93666666666666676</v>
      </c>
    </row>
    <row r="934" spans="1:19" x14ac:dyDescent="0.2">
      <c r="A934">
        <v>934</v>
      </c>
      <c r="B934" t="s">
        <v>17</v>
      </c>
      <c r="C934">
        <v>4</v>
      </c>
      <c r="D934" t="s">
        <v>30</v>
      </c>
      <c r="E934">
        <v>1.85178</v>
      </c>
      <c r="F934">
        <v>30.341000000000001</v>
      </c>
      <c r="G934">
        <v>16.384775729298298</v>
      </c>
      <c r="H934">
        <v>1</v>
      </c>
      <c r="I934">
        <v>1.5699999999999999E-2</v>
      </c>
      <c r="J934">
        <v>1.85</v>
      </c>
      <c r="K934">
        <v>2.91</v>
      </c>
      <c r="L934">
        <v>62.74</v>
      </c>
      <c r="M934">
        <v>68.8333333333333</v>
      </c>
      <c r="N934">
        <v>24.8333333333333</v>
      </c>
      <c r="O934">
        <v>93.6666666666667</v>
      </c>
      <c r="P934">
        <v>8.7402225E-2</v>
      </c>
      <c r="Q934" t="s">
        <v>120</v>
      </c>
      <c r="R934" s="1">
        <v>9.1366666666666667</v>
      </c>
      <c r="S934" s="9">
        <v>9.1366666666666667</v>
      </c>
    </row>
    <row r="935" spans="1:19" x14ac:dyDescent="0.2">
      <c r="A935">
        <v>935</v>
      </c>
      <c r="B935" t="s">
        <v>17</v>
      </c>
      <c r="C935">
        <v>4</v>
      </c>
      <c r="D935" t="s">
        <v>30</v>
      </c>
      <c r="E935">
        <v>1.85178</v>
      </c>
      <c r="F935">
        <v>30.341000000000001</v>
      </c>
      <c r="G935">
        <v>16.384775729298298</v>
      </c>
      <c r="H935">
        <v>1</v>
      </c>
      <c r="I935">
        <v>1.5699999999999999E-2</v>
      </c>
      <c r="J935">
        <v>1.85</v>
      </c>
      <c r="K935">
        <v>2.91</v>
      </c>
      <c r="L935">
        <v>62.74</v>
      </c>
      <c r="M935">
        <v>68.833333333333343</v>
      </c>
      <c r="N935">
        <v>24.833333333333336</v>
      </c>
      <c r="O935">
        <v>93.666666666666686</v>
      </c>
      <c r="P935">
        <v>8.7402225E-2</v>
      </c>
      <c r="Q935" t="s">
        <v>33</v>
      </c>
      <c r="R935" s="1">
        <v>1.6666666666666665</v>
      </c>
      <c r="S935" s="9">
        <v>1.6666666666666665</v>
      </c>
    </row>
    <row r="936" spans="1:19" x14ac:dyDescent="0.2">
      <c r="A936">
        <v>936</v>
      </c>
      <c r="B936" t="s">
        <v>17</v>
      </c>
      <c r="C936">
        <v>4</v>
      </c>
      <c r="D936" t="s">
        <v>30</v>
      </c>
      <c r="E936">
        <v>1.85178</v>
      </c>
      <c r="F936">
        <v>30.341000000000001</v>
      </c>
      <c r="G936">
        <v>16.384775729298298</v>
      </c>
      <c r="H936">
        <v>1</v>
      </c>
      <c r="I936">
        <v>1.5699999999999999E-2</v>
      </c>
      <c r="J936">
        <v>1.85</v>
      </c>
      <c r="K936">
        <v>2.91</v>
      </c>
      <c r="L936">
        <v>62.74</v>
      </c>
      <c r="M936">
        <v>68.833333333333343</v>
      </c>
      <c r="N936">
        <v>24.833333333333336</v>
      </c>
      <c r="O936">
        <v>93.666666666666686</v>
      </c>
      <c r="P936">
        <v>8.7402225E-2</v>
      </c>
      <c r="Q936" t="s">
        <v>116</v>
      </c>
      <c r="R936" s="1">
        <v>1.9333333333333331</v>
      </c>
      <c r="S936" s="9">
        <v>1.9333333333333331</v>
      </c>
    </row>
    <row r="937" spans="1:19" x14ac:dyDescent="0.2">
      <c r="A937">
        <v>937</v>
      </c>
      <c r="B937" t="s">
        <v>17</v>
      </c>
      <c r="C937">
        <v>4</v>
      </c>
      <c r="D937" t="s">
        <v>30</v>
      </c>
      <c r="E937">
        <v>1.85178</v>
      </c>
      <c r="F937">
        <v>30.341000000000001</v>
      </c>
      <c r="G937">
        <v>16.384775729298298</v>
      </c>
      <c r="H937">
        <v>1</v>
      </c>
      <c r="I937">
        <v>1.5699999999999999E-2</v>
      </c>
      <c r="J937">
        <v>1.85</v>
      </c>
      <c r="K937">
        <v>2.91</v>
      </c>
      <c r="L937">
        <v>62.74</v>
      </c>
      <c r="M937">
        <v>68.833333333333343</v>
      </c>
      <c r="N937">
        <v>24.833333333333336</v>
      </c>
      <c r="O937">
        <v>93.666666666666686</v>
      </c>
      <c r="P937">
        <v>8.7402225E-2</v>
      </c>
      <c r="Q937" t="s">
        <v>25</v>
      </c>
      <c r="R937" s="1">
        <v>10.803333333333335</v>
      </c>
      <c r="S937" s="9">
        <v>10.803333333333335</v>
      </c>
    </row>
    <row r="938" spans="1:19" x14ac:dyDescent="0.2">
      <c r="A938">
        <v>938</v>
      </c>
      <c r="B938" t="s">
        <v>17</v>
      </c>
      <c r="C938">
        <v>4</v>
      </c>
      <c r="D938" t="s">
        <v>30</v>
      </c>
      <c r="E938">
        <v>1.85178</v>
      </c>
      <c r="F938">
        <v>30.341000000000001</v>
      </c>
      <c r="G938">
        <v>16.384775729298298</v>
      </c>
      <c r="H938">
        <v>1</v>
      </c>
      <c r="I938">
        <v>1.5699999999999999E-2</v>
      </c>
      <c r="J938">
        <v>1.85</v>
      </c>
      <c r="K938">
        <v>2.91</v>
      </c>
      <c r="L938">
        <v>62.74</v>
      </c>
      <c r="M938">
        <v>68.833333333333343</v>
      </c>
      <c r="N938">
        <v>24.833333333333336</v>
      </c>
      <c r="O938">
        <v>93.666666666666686</v>
      </c>
      <c r="P938">
        <v>8.7402225E-2</v>
      </c>
      <c r="Q938" t="s">
        <v>117</v>
      </c>
      <c r="R938" s="1">
        <v>15.427337241592099</v>
      </c>
      <c r="S938" s="9">
        <v>15.427337241592099</v>
      </c>
    </row>
    <row r="939" spans="1:19" x14ac:dyDescent="0.2">
      <c r="A939">
        <v>939</v>
      </c>
      <c r="B939" t="s">
        <v>17</v>
      </c>
      <c r="C939">
        <v>4</v>
      </c>
      <c r="D939" t="s">
        <v>30</v>
      </c>
      <c r="E939">
        <v>1.85178</v>
      </c>
      <c r="F939">
        <v>30.341000000000001</v>
      </c>
      <c r="G939">
        <v>16.384775729298298</v>
      </c>
      <c r="H939">
        <v>1</v>
      </c>
      <c r="I939">
        <v>1.5699999999999999E-2</v>
      </c>
      <c r="J939">
        <v>1.85</v>
      </c>
      <c r="K939">
        <v>2.91</v>
      </c>
      <c r="L939">
        <v>62.74</v>
      </c>
      <c r="M939">
        <v>78.333333333333329</v>
      </c>
      <c r="N939">
        <v>48.166666666666664</v>
      </c>
      <c r="O939">
        <v>126.5</v>
      </c>
      <c r="P939">
        <v>6.7386425999999999E-2</v>
      </c>
      <c r="Q939" t="s">
        <v>2</v>
      </c>
      <c r="R939" s="1">
        <v>1.27</v>
      </c>
      <c r="S939" s="9">
        <v>1.27</v>
      </c>
    </row>
    <row r="940" spans="1:19" x14ac:dyDescent="0.2">
      <c r="A940">
        <v>940</v>
      </c>
      <c r="B940" t="s">
        <v>17</v>
      </c>
      <c r="C940">
        <v>4</v>
      </c>
      <c r="D940" t="s">
        <v>30</v>
      </c>
      <c r="E940">
        <v>1.85178</v>
      </c>
      <c r="F940">
        <v>30.341000000000001</v>
      </c>
      <c r="G940">
        <v>16.384775729298298</v>
      </c>
      <c r="H940">
        <v>1</v>
      </c>
      <c r="I940">
        <v>1.5699999999999999E-2</v>
      </c>
      <c r="J940">
        <v>1.85</v>
      </c>
      <c r="K940">
        <v>2.91</v>
      </c>
      <c r="L940">
        <v>62.74</v>
      </c>
      <c r="M940">
        <v>78.333333333333329</v>
      </c>
      <c r="N940">
        <v>48.166666666666664</v>
      </c>
      <c r="O940">
        <v>126.5</v>
      </c>
      <c r="P940">
        <v>6.7386425999999999E-2</v>
      </c>
      <c r="Q940" t="s">
        <v>3</v>
      </c>
      <c r="R940" s="1">
        <v>2.2000000000000002</v>
      </c>
      <c r="S940" s="9">
        <v>2.2000000000000002</v>
      </c>
    </row>
    <row r="941" spans="1:19" x14ac:dyDescent="0.2">
      <c r="A941">
        <v>941</v>
      </c>
      <c r="B941" t="s">
        <v>17</v>
      </c>
      <c r="C941">
        <v>4</v>
      </c>
      <c r="D941" t="s">
        <v>30</v>
      </c>
      <c r="E941">
        <v>1.85178</v>
      </c>
      <c r="F941">
        <v>30.341000000000001</v>
      </c>
      <c r="G941">
        <v>16.384775729298298</v>
      </c>
      <c r="H941">
        <v>1</v>
      </c>
      <c r="I941">
        <v>1.5699999999999999E-2</v>
      </c>
      <c r="J941">
        <v>1.85</v>
      </c>
      <c r="K941">
        <v>2.91</v>
      </c>
      <c r="L941">
        <v>62.74</v>
      </c>
      <c r="M941">
        <v>78.333333333333329</v>
      </c>
      <c r="N941">
        <v>48.166666666666664</v>
      </c>
      <c r="O941">
        <v>126.5</v>
      </c>
      <c r="P941">
        <v>6.7386425999999999E-2</v>
      </c>
      <c r="Q941" t="s">
        <v>4</v>
      </c>
      <c r="R941" s="1">
        <v>0.73</v>
      </c>
      <c r="S941" s="9">
        <v>0.73</v>
      </c>
    </row>
    <row r="942" spans="1:19" x14ac:dyDescent="0.2">
      <c r="A942">
        <v>942</v>
      </c>
      <c r="B942" t="s">
        <v>17</v>
      </c>
      <c r="C942">
        <v>4</v>
      </c>
      <c r="D942" t="s">
        <v>30</v>
      </c>
      <c r="E942">
        <v>1.85178</v>
      </c>
      <c r="F942">
        <v>30.341000000000001</v>
      </c>
      <c r="G942">
        <v>16.384775729298298</v>
      </c>
      <c r="H942">
        <v>1</v>
      </c>
      <c r="I942">
        <v>1.5699999999999999E-2</v>
      </c>
      <c r="J942">
        <v>1.85</v>
      </c>
      <c r="K942">
        <v>2.91</v>
      </c>
      <c r="L942">
        <v>62.74</v>
      </c>
      <c r="M942">
        <v>78.333333333333329</v>
      </c>
      <c r="N942">
        <v>48.166666666666664</v>
      </c>
      <c r="O942">
        <v>126.5</v>
      </c>
      <c r="P942">
        <v>6.7386425999999999E-2</v>
      </c>
      <c r="Q942" t="s">
        <v>5</v>
      </c>
      <c r="R942" s="1">
        <v>1.1333333333333335</v>
      </c>
      <c r="S942" s="9">
        <v>1.1333333333333335</v>
      </c>
    </row>
    <row r="943" spans="1:19" x14ac:dyDescent="0.2">
      <c r="A943">
        <v>943</v>
      </c>
      <c r="B943" t="s">
        <v>17</v>
      </c>
      <c r="C943">
        <v>4</v>
      </c>
      <c r="D943" t="s">
        <v>30</v>
      </c>
      <c r="E943">
        <v>1.85178</v>
      </c>
      <c r="F943">
        <v>30.341000000000001</v>
      </c>
      <c r="G943">
        <v>16.384775729298298</v>
      </c>
      <c r="H943">
        <v>1</v>
      </c>
      <c r="I943">
        <v>1.5699999999999999E-2</v>
      </c>
      <c r="J943">
        <v>1.85</v>
      </c>
      <c r="K943">
        <v>2.91</v>
      </c>
      <c r="L943">
        <v>62.74</v>
      </c>
      <c r="M943">
        <v>78.333333333333329</v>
      </c>
      <c r="N943">
        <v>48.166666666666664</v>
      </c>
      <c r="O943">
        <v>126.5</v>
      </c>
      <c r="P943">
        <v>6.7386425999999999E-2</v>
      </c>
      <c r="Q943" t="s">
        <v>22</v>
      </c>
      <c r="R943" s="1">
        <v>0.6</v>
      </c>
      <c r="S943" s="9">
        <v>0.6</v>
      </c>
    </row>
    <row r="944" spans="1:19" x14ac:dyDescent="0.2">
      <c r="A944">
        <v>944</v>
      </c>
      <c r="B944" t="s">
        <v>17</v>
      </c>
      <c r="C944">
        <v>4</v>
      </c>
      <c r="D944" t="s">
        <v>30</v>
      </c>
      <c r="E944">
        <v>1.85178</v>
      </c>
      <c r="F944">
        <v>30.341000000000001</v>
      </c>
      <c r="G944">
        <v>16.384775729298298</v>
      </c>
      <c r="H944">
        <v>1</v>
      </c>
      <c r="I944">
        <v>1.5699999999999999E-2</v>
      </c>
      <c r="J944">
        <v>1.85</v>
      </c>
      <c r="K944">
        <v>2.91</v>
      </c>
      <c r="L944">
        <v>62.74</v>
      </c>
      <c r="M944">
        <v>78.333333333333329</v>
      </c>
      <c r="N944">
        <v>48.166666666666664</v>
      </c>
      <c r="O944">
        <v>126.5</v>
      </c>
      <c r="P944">
        <v>6.7386425999999999E-2</v>
      </c>
      <c r="Q944" t="s">
        <v>104</v>
      </c>
      <c r="R944" s="1">
        <v>0.6</v>
      </c>
      <c r="S944" s="9">
        <v>0.6</v>
      </c>
    </row>
    <row r="945" spans="1:19" x14ac:dyDescent="0.2">
      <c r="A945">
        <v>945</v>
      </c>
      <c r="B945" t="s">
        <v>17</v>
      </c>
      <c r="C945">
        <v>4</v>
      </c>
      <c r="D945" t="s">
        <v>30</v>
      </c>
      <c r="E945">
        <v>1.85178</v>
      </c>
      <c r="F945">
        <v>30.341000000000001</v>
      </c>
      <c r="G945">
        <v>16.384775729298298</v>
      </c>
      <c r="H945">
        <v>1</v>
      </c>
      <c r="I945">
        <v>1.5699999999999999E-2</v>
      </c>
      <c r="J945">
        <v>1.85</v>
      </c>
      <c r="K945">
        <v>2.91</v>
      </c>
      <c r="L945">
        <v>62.74</v>
      </c>
      <c r="M945">
        <v>78.333333333333329</v>
      </c>
      <c r="N945">
        <v>48.166666666666664</v>
      </c>
      <c r="O945">
        <v>126.5</v>
      </c>
      <c r="P945">
        <v>6.7386425999999999E-2</v>
      </c>
      <c r="Q945" t="s">
        <v>105</v>
      </c>
      <c r="R945" s="1">
        <v>0.13333333333333333</v>
      </c>
      <c r="S945" s="9">
        <v>0.13333333333333333</v>
      </c>
    </row>
    <row r="946" spans="1:19" x14ac:dyDescent="0.2">
      <c r="A946">
        <v>946</v>
      </c>
      <c r="B946" t="s">
        <v>17</v>
      </c>
      <c r="C946">
        <v>4</v>
      </c>
      <c r="D946" t="s">
        <v>30</v>
      </c>
      <c r="E946">
        <v>1.85178</v>
      </c>
      <c r="F946">
        <v>30.341000000000001</v>
      </c>
      <c r="G946">
        <v>16.384775729298298</v>
      </c>
      <c r="H946">
        <v>1</v>
      </c>
      <c r="I946">
        <v>1.5699999999999999E-2</v>
      </c>
      <c r="J946">
        <v>1.85</v>
      </c>
      <c r="K946">
        <v>2.91</v>
      </c>
      <c r="L946">
        <v>62.74</v>
      </c>
      <c r="M946">
        <v>78.3333333333333</v>
      </c>
      <c r="N946">
        <v>48.1666666666667</v>
      </c>
      <c r="O946">
        <v>126.5</v>
      </c>
      <c r="P946">
        <v>6.7386425999999999E-2</v>
      </c>
      <c r="Q946" t="s">
        <v>102</v>
      </c>
      <c r="R946" s="1">
        <v>3.47</v>
      </c>
      <c r="S946" s="9">
        <v>3.47</v>
      </c>
    </row>
    <row r="947" spans="1:19" x14ac:dyDescent="0.2">
      <c r="A947">
        <v>947</v>
      </c>
      <c r="B947" t="s">
        <v>17</v>
      </c>
      <c r="C947">
        <v>4</v>
      </c>
      <c r="D947" t="s">
        <v>30</v>
      </c>
      <c r="E947">
        <v>1.85178</v>
      </c>
      <c r="F947">
        <v>30.341000000000001</v>
      </c>
      <c r="G947">
        <v>16.384775729298298</v>
      </c>
      <c r="H947">
        <v>1</v>
      </c>
      <c r="I947">
        <v>1.5699999999999999E-2</v>
      </c>
      <c r="J947">
        <v>1.85</v>
      </c>
      <c r="K947">
        <v>2.91</v>
      </c>
      <c r="L947">
        <v>62.74</v>
      </c>
      <c r="M947">
        <v>78.3333333333333</v>
      </c>
      <c r="N947">
        <v>48.1666666666667</v>
      </c>
      <c r="O947">
        <v>126.5</v>
      </c>
      <c r="P947">
        <v>6.7386425999999999E-2</v>
      </c>
      <c r="Q947" t="s">
        <v>103</v>
      </c>
      <c r="R947" s="1">
        <v>2.4633333333333334</v>
      </c>
      <c r="S947" s="9">
        <v>2.4633333333333334</v>
      </c>
    </row>
    <row r="948" spans="1:19" x14ac:dyDescent="0.2">
      <c r="A948">
        <v>948</v>
      </c>
      <c r="B948" t="s">
        <v>17</v>
      </c>
      <c r="C948">
        <v>4</v>
      </c>
      <c r="D948" t="s">
        <v>30</v>
      </c>
      <c r="E948">
        <v>1.85178</v>
      </c>
      <c r="F948">
        <v>30.341000000000001</v>
      </c>
      <c r="G948">
        <v>16.384775729298298</v>
      </c>
      <c r="H948">
        <v>1</v>
      </c>
      <c r="I948">
        <v>1.5699999999999999E-2</v>
      </c>
      <c r="J948">
        <v>1.85</v>
      </c>
      <c r="K948">
        <v>2.91</v>
      </c>
      <c r="L948">
        <v>62.74</v>
      </c>
      <c r="M948">
        <v>78.3333333333333</v>
      </c>
      <c r="N948">
        <v>48.1666666666667</v>
      </c>
      <c r="O948">
        <v>126.5</v>
      </c>
      <c r="P948">
        <v>6.7386425999999999E-2</v>
      </c>
      <c r="Q948" t="s">
        <v>120</v>
      </c>
      <c r="R948" s="1">
        <v>5.9333333333333336</v>
      </c>
      <c r="S948" s="9">
        <v>5.9333333333333336</v>
      </c>
    </row>
    <row r="949" spans="1:19" x14ac:dyDescent="0.2">
      <c r="A949">
        <v>949</v>
      </c>
      <c r="B949" t="s">
        <v>17</v>
      </c>
      <c r="C949">
        <v>4</v>
      </c>
      <c r="D949" t="s">
        <v>30</v>
      </c>
      <c r="E949">
        <v>1.85178</v>
      </c>
      <c r="F949">
        <v>30.341000000000001</v>
      </c>
      <c r="G949">
        <v>16.384775729298298</v>
      </c>
      <c r="H949">
        <v>1</v>
      </c>
      <c r="I949">
        <v>1.5699999999999999E-2</v>
      </c>
      <c r="J949">
        <v>1.85</v>
      </c>
      <c r="K949">
        <v>2.91</v>
      </c>
      <c r="L949">
        <v>62.74</v>
      </c>
      <c r="M949">
        <v>78.333333333333329</v>
      </c>
      <c r="N949">
        <v>48.166666666666664</v>
      </c>
      <c r="O949">
        <v>126.5</v>
      </c>
      <c r="P949">
        <v>6.7386425999999999E-2</v>
      </c>
      <c r="Q949" t="s">
        <v>33</v>
      </c>
      <c r="R949" s="1">
        <v>0.73333333333333328</v>
      </c>
      <c r="S949" s="9">
        <v>0.73333333333333328</v>
      </c>
    </row>
    <row r="950" spans="1:19" x14ac:dyDescent="0.2">
      <c r="A950">
        <v>950</v>
      </c>
      <c r="B950" t="s">
        <v>17</v>
      </c>
      <c r="C950">
        <v>4</v>
      </c>
      <c r="D950" t="s">
        <v>30</v>
      </c>
      <c r="E950">
        <v>1.85178</v>
      </c>
      <c r="F950">
        <v>30.341000000000001</v>
      </c>
      <c r="G950">
        <v>16.384775729298298</v>
      </c>
      <c r="H950">
        <v>1</v>
      </c>
      <c r="I950">
        <v>1.5699999999999999E-2</v>
      </c>
      <c r="J950">
        <v>1.85</v>
      </c>
      <c r="K950">
        <v>2.91</v>
      </c>
      <c r="L950">
        <v>62.74</v>
      </c>
      <c r="M950">
        <v>78.333333333333329</v>
      </c>
      <c r="N950">
        <v>48.166666666666664</v>
      </c>
      <c r="O950">
        <v>126.5</v>
      </c>
      <c r="P950">
        <v>6.7386425999999999E-2</v>
      </c>
      <c r="Q950" t="s">
        <v>116</v>
      </c>
      <c r="R950" s="1">
        <v>2.4666666666666668</v>
      </c>
      <c r="S950" s="9">
        <v>2.4666666666666668</v>
      </c>
    </row>
    <row r="951" spans="1:19" x14ac:dyDescent="0.2">
      <c r="A951">
        <v>951</v>
      </c>
      <c r="B951" t="s">
        <v>17</v>
      </c>
      <c r="C951">
        <v>4</v>
      </c>
      <c r="D951" t="s">
        <v>30</v>
      </c>
      <c r="E951">
        <v>1.85178</v>
      </c>
      <c r="F951">
        <v>30.341000000000001</v>
      </c>
      <c r="G951">
        <v>16.384775729298298</v>
      </c>
      <c r="H951">
        <v>1</v>
      </c>
      <c r="I951">
        <v>1.5699999999999999E-2</v>
      </c>
      <c r="J951">
        <v>1.85</v>
      </c>
      <c r="K951">
        <v>2.91</v>
      </c>
      <c r="L951">
        <v>62.74</v>
      </c>
      <c r="M951">
        <v>78.333333333333329</v>
      </c>
      <c r="N951">
        <v>48.166666666666664</v>
      </c>
      <c r="O951">
        <v>126.5</v>
      </c>
      <c r="P951">
        <v>6.7386425999999999E-2</v>
      </c>
      <c r="Q951" t="s">
        <v>25</v>
      </c>
      <c r="R951" s="1">
        <v>6.666666666666667</v>
      </c>
      <c r="S951" s="9">
        <v>6.666666666666667</v>
      </c>
    </row>
    <row r="952" spans="1:19" x14ac:dyDescent="0.2">
      <c r="A952">
        <v>952</v>
      </c>
      <c r="B952" t="s">
        <v>17</v>
      </c>
      <c r="C952">
        <v>4</v>
      </c>
      <c r="D952" t="s">
        <v>30</v>
      </c>
      <c r="E952">
        <v>1.85178</v>
      </c>
      <c r="F952">
        <v>30.341000000000001</v>
      </c>
      <c r="G952">
        <v>16.384775729298298</v>
      </c>
      <c r="H952">
        <v>1</v>
      </c>
      <c r="I952">
        <v>1.5699999999999999E-2</v>
      </c>
      <c r="J952">
        <v>1.85</v>
      </c>
      <c r="K952">
        <v>2.91</v>
      </c>
      <c r="L952">
        <v>62.74</v>
      </c>
      <c r="M952">
        <v>78.333333333333329</v>
      </c>
      <c r="N952">
        <v>48.166666666666664</v>
      </c>
      <c r="O952">
        <v>126.5</v>
      </c>
      <c r="P952">
        <v>6.7386425999999999E-2</v>
      </c>
      <c r="Q952" t="s">
        <v>117</v>
      </c>
      <c r="R952" s="1">
        <v>10.999999999999998</v>
      </c>
      <c r="S952" s="9">
        <v>10.999999999999998</v>
      </c>
    </row>
    <row r="953" spans="1:19" x14ac:dyDescent="0.2">
      <c r="A953">
        <v>953</v>
      </c>
      <c r="B953" t="s">
        <v>17</v>
      </c>
      <c r="C953">
        <v>4</v>
      </c>
      <c r="D953" t="s">
        <v>30</v>
      </c>
      <c r="E953">
        <v>1.85178</v>
      </c>
      <c r="F953">
        <v>30.341000000000001</v>
      </c>
      <c r="G953">
        <v>16.384775729298298</v>
      </c>
      <c r="H953">
        <v>1</v>
      </c>
      <c r="I953">
        <v>1.5699999999999999E-2</v>
      </c>
      <c r="J953">
        <v>1.85</v>
      </c>
      <c r="K953">
        <v>2.91</v>
      </c>
      <c r="L953">
        <v>62.74</v>
      </c>
      <c r="M953">
        <v>78.333333333333329</v>
      </c>
      <c r="N953">
        <v>48.166666666666664</v>
      </c>
      <c r="O953">
        <v>126.5</v>
      </c>
      <c r="P953">
        <v>0.1017207</v>
      </c>
      <c r="Q953" t="s">
        <v>2</v>
      </c>
      <c r="R953" s="1">
        <v>7.47</v>
      </c>
      <c r="S953" s="9">
        <v>7.47</v>
      </c>
    </row>
    <row r="954" spans="1:19" x14ac:dyDescent="0.2">
      <c r="A954">
        <v>954</v>
      </c>
      <c r="B954" t="s">
        <v>17</v>
      </c>
      <c r="C954">
        <v>4</v>
      </c>
      <c r="D954" t="s">
        <v>30</v>
      </c>
      <c r="E954">
        <v>1.85178</v>
      </c>
      <c r="F954">
        <v>30.341000000000001</v>
      </c>
      <c r="G954">
        <v>16.384775729298298</v>
      </c>
      <c r="H954">
        <v>1</v>
      </c>
      <c r="I954">
        <v>1.5699999999999999E-2</v>
      </c>
      <c r="J954">
        <v>1.85</v>
      </c>
      <c r="K954">
        <v>2.91</v>
      </c>
      <c r="L954">
        <v>62.74</v>
      </c>
      <c r="M954">
        <v>78.333333333333329</v>
      </c>
      <c r="N954">
        <v>48.166666666666664</v>
      </c>
      <c r="O954">
        <v>126.5</v>
      </c>
      <c r="P954">
        <v>0.1017207</v>
      </c>
      <c r="Q954" t="s">
        <v>3</v>
      </c>
      <c r="R954" s="1">
        <v>6.93</v>
      </c>
      <c r="S954" s="9">
        <v>6.93</v>
      </c>
    </row>
    <row r="955" spans="1:19" x14ac:dyDescent="0.2">
      <c r="A955">
        <v>955</v>
      </c>
      <c r="B955" t="s">
        <v>17</v>
      </c>
      <c r="C955">
        <v>4</v>
      </c>
      <c r="D955" t="s">
        <v>30</v>
      </c>
      <c r="E955">
        <v>1.85178</v>
      </c>
      <c r="F955">
        <v>30.341000000000001</v>
      </c>
      <c r="G955">
        <v>16.384775729298298</v>
      </c>
      <c r="H955">
        <v>1</v>
      </c>
      <c r="I955">
        <v>1.5699999999999999E-2</v>
      </c>
      <c r="J955">
        <v>1.85</v>
      </c>
      <c r="K955">
        <v>2.91</v>
      </c>
      <c r="L955">
        <v>62.74</v>
      </c>
      <c r="M955">
        <v>78.333333333333329</v>
      </c>
      <c r="N955">
        <v>48.166666666666664</v>
      </c>
      <c r="O955">
        <v>126.5</v>
      </c>
      <c r="P955">
        <v>0.1017207</v>
      </c>
      <c r="Q955" t="s">
        <v>4</v>
      </c>
      <c r="R955" s="1">
        <v>0.87</v>
      </c>
      <c r="S955" s="9">
        <v>0.87</v>
      </c>
    </row>
    <row r="956" spans="1:19" x14ac:dyDescent="0.2">
      <c r="A956">
        <v>956</v>
      </c>
      <c r="B956" t="s">
        <v>17</v>
      </c>
      <c r="C956">
        <v>4</v>
      </c>
      <c r="D956" t="s">
        <v>30</v>
      </c>
      <c r="E956">
        <v>1.85178</v>
      </c>
      <c r="F956">
        <v>30.341000000000001</v>
      </c>
      <c r="G956">
        <v>16.384775729298298</v>
      </c>
      <c r="H956">
        <v>1</v>
      </c>
      <c r="I956">
        <v>1.5699999999999999E-2</v>
      </c>
      <c r="J956">
        <v>1.85</v>
      </c>
      <c r="K956">
        <v>2.91</v>
      </c>
      <c r="L956">
        <v>62.74</v>
      </c>
      <c r="M956">
        <v>78.333333333333329</v>
      </c>
      <c r="N956">
        <v>48.166666666666664</v>
      </c>
      <c r="O956">
        <v>126.5</v>
      </c>
      <c r="P956">
        <v>0.1017207</v>
      </c>
      <c r="Q956" t="s">
        <v>5</v>
      </c>
      <c r="R956" s="1">
        <v>1.0666666666666667</v>
      </c>
      <c r="S956" s="9">
        <v>1.0666666666666667</v>
      </c>
    </row>
    <row r="957" spans="1:19" x14ac:dyDescent="0.2">
      <c r="A957">
        <v>957</v>
      </c>
      <c r="B957" t="s">
        <v>17</v>
      </c>
      <c r="C957">
        <v>4</v>
      </c>
      <c r="D957" t="s">
        <v>30</v>
      </c>
      <c r="E957">
        <v>1.85178</v>
      </c>
      <c r="F957">
        <v>30.341000000000001</v>
      </c>
      <c r="G957">
        <v>16.384775729298298</v>
      </c>
      <c r="H957">
        <v>1</v>
      </c>
      <c r="I957">
        <v>1.5699999999999999E-2</v>
      </c>
      <c r="J957">
        <v>1.85</v>
      </c>
      <c r="K957">
        <v>2.91</v>
      </c>
      <c r="L957">
        <v>62.74</v>
      </c>
      <c r="M957">
        <v>78.333333333333329</v>
      </c>
      <c r="N957">
        <v>48.166666666666664</v>
      </c>
      <c r="O957">
        <v>126.5</v>
      </c>
      <c r="P957">
        <v>0.1017207</v>
      </c>
      <c r="Q957" t="s">
        <v>22</v>
      </c>
      <c r="R957" s="1">
        <v>0.46666666666666662</v>
      </c>
      <c r="S957" s="9">
        <v>0.46666666666666662</v>
      </c>
    </row>
    <row r="958" spans="1:19" x14ac:dyDescent="0.2">
      <c r="A958">
        <v>958</v>
      </c>
      <c r="B958" t="s">
        <v>17</v>
      </c>
      <c r="C958">
        <v>4</v>
      </c>
      <c r="D958" t="s">
        <v>30</v>
      </c>
      <c r="E958">
        <v>1.85178</v>
      </c>
      <c r="F958">
        <v>30.341000000000001</v>
      </c>
      <c r="G958">
        <v>16.384775729298298</v>
      </c>
      <c r="H958">
        <v>1</v>
      </c>
      <c r="I958">
        <v>1.5699999999999999E-2</v>
      </c>
      <c r="J958">
        <v>1.85</v>
      </c>
      <c r="K958">
        <v>2.91</v>
      </c>
      <c r="L958">
        <v>62.74</v>
      </c>
      <c r="M958">
        <v>78.333333333333329</v>
      </c>
      <c r="N958">
        <v>48.166666666666664</v>
      </c>
      <c r="O958">
        <v>126.5</v>
      </c>
      <c r="P958">
        <v>0.1017207</v>
      </c>
      <c r="Q958" t="s">
        <v>104</v>
      </c>
      <c r="R958" s="1">
        <v>0.79999999999999993</v>
      </c>
      <c r="S958" s="9">
        <v>0.79999999999999993</v>
      </c>
    </row>
    <row r="959" spans="1:19" x14ac:dyDescent="0.2">
      <c r="A959">
        <v>959</v>
      </c>
      <c r="B959" t="s">
        <v>17</v>
      </c>
      <c r="C959">
        <v>4</v>
      </c>
      <c r="D959" t="s">
        <v>30</v>
      </c>
      <c r="E959">
        <v>1.85178</v>
      </c>
      <c r="F959">
        <v>30.341000000000001</v>
      </c>
      <c r="G959">
        <v>16.384775729298298</v>
      </c>
      <c r="H959">
        <v>1</v>
      </c>
      <c r="I959">
        <v>1.5699999999999999E-2</v>
      </c>
      <c r="J959">
        <v>1.85</v>
      </c>
      <c r="K959">
        <v>2.91</v>
      </c>
      <c r="L959">
        <v>62.74</v>
      </c>
      <c r="M959">
        <v>78.333333333333329</v>
      </c>
      <c r="N959">
        <v>48.166666666666664</v>
      </c>
      <c r="O959">
        <v>126.5</v>
      </c>
      <c r="P959">
        <v>0.1017207</v>
      </c>
      <c r="Q959" t="s">
        <v>105</v>
      </c>
      <c r="R959" s="1">
        <v>0.20000000000000004</v>
      </c>
      <c r="S959" s="9">
        <v>0.20000000000000004</v>
      </c>
    </row>
    <row r="960" spans="1:19" x14ac:dyDescent="0.2">
      <c r="A960">
        <v>960</v>
      </c>
      <c r="B960" t="s">
        <v>17</v>
      </c>
      <c r="C960">
        <v>4</v>
      </c>
      <c r="D960" t="s">
        <v>30</v>
      </c>
      <c r="E960">
        <v>1.85178</v>
      </c>
      <c r="F960">
        <v>30.341000000000001</v>
      </c>
      <c r="G960">
        <v>16.384775729298298</v>
      </c>
      <c r="H960">
        <v>1</v>
      </c>
      <c r="I960">
        <v>1.5699999999999999E-2</v>
      </c>
      <c r="J960">
        <v>1.85</v>
      </c>
      <c r="K960">
        <v>2.91</v>
      </c>
      <c r="L960">
        <v>62.74</v>
      </c>
      <c r="M960">
        <v>78.3333333333333</v>
      </c>
      <c r="N960">
        <v>48.1666666666667</v>
      </c>
      <c r="O960">
        <v>126.5</v>
      </c>
      <c r="P960">
        <v>0.1017207</v>
      </c>
      <c r="Q960" t="s">
        <v>102</v>
      </c>
      <c r="R960" s="1">
        <v>14.399999999999999</v>
      </c>
      <c r="S960" s="9">
        <v>14.399999999999999</v>
      </c>
    </row>
    <row r="961" spans="1:19" x14ac:dyDescent="0.2">
      <c r="A961">
        <v>961</v>
      </c>
      <c r="B961" t="s">
        <v>17</v>
      </c>
      <c r="C961">
        <v>4</v>
      </c>
      <c r="D961" t="s">
        <v>30</v>
      </c>
      <c r="E961">
        <v>1.85178</v>
      </c>
      <c r="F961">
        <v>30.341000000000001</v>
      </c>
      <c r="G961">
        <v>16.384775729298298</v>
      </c>
      <c r="H961">
        <v>1</v>
      </c>
      <c r="I961">
        <v>1.5699999999999999E-2</v>
      </c>
      <c r="J961">
        <v>1.85</v>
      </c>
      <c r="K961">
        <v>2.91</v>
      </c>
      <c r="L961">
        <v>62.74</v>
      </c>
      <c r="M961">
        <v>78.3333333333333</v>
      </c>
      <c r="N961">
        <v>48.1666666666667</v>
      </c>
      <c r="O961">
        <v>126.5</v>
      </c>
      <c r="P961">
        <v>0.1017207</v>
      </c>
      <c r="Q961" t="s">
        <v>103</v>
      </c>
      <c r="R961" s="1">
        <v>2.4033333333333333</v>
      </c>
      <c r="S961" s="9">
        <v>2.4033333333333333</v>
      </c>
    </row>
    <row r="962" spans="1:19" x14ac:dyDescent="0.2">
      <c r="A962">
        <v>962</v>
      </c>
      <c r="B962" t="s">
        <v>17</v>
      </c>
      <c r="C962">
        <v>4</v>
      </c>
      <c r="D962" t="s">
        <v>30</v>
      </c>
      <c r="E962">
        <v>1.85178</v>
      </c>
      <c r="F962">
        <v>30.341000000000001</v>
      </c>
      <c r="G962">
        <v>16.384775729298298</v>
      </c>
      <c r="H962">
        <v>1</v>
      </c>
      <c r="I962">
        <v>1.5699999999999999E-2</v>
      </c>
      <c r="J962">
        <v>1.85</v>
      </c>
      <c r="K962">
        <v>2.91</v>
      </c>
      <c r="L962">
        <v>62.74</v>
      </c>
      <c r="M962">
        <v>78.3333333333333</v>
      </c>
      <c r="N962">
        <v>48.1666666666667</v>
      </c>
      <c r="O962">
        <v>126.5</v>
      </c>
      <c r="P962">
        <v>0.1017207</v>
      </c>
      <c r="Q962" t="s">
        <v>120</v>
      </c>
      <c r="R962" s="1">
        <v>16.803333333333331</v>
      </c>
      <c r="S962" s="9">
        <v>16.803333333333331</v>
      </c>
    </row>
    <row r="963" spans="1:19" x14ac:dyDescent="0.2">
      <c r="A963">
        <v>963</v>
      </c>
      <c r="B963" t="s">
        <v>17</v>
      </c>
      <c r="C963">
        <v>4</v>
      </c>
      <c r="D963" t="s">
        <v>30</v>
      </c>
      <c r="E963">
        <v>1.85178</v>
      </c>
      <c r="F963">
        <v>30.341000000000001</v>
      </c>
      <c r="G963">
        <v>16.384775729298298</v>
      </c>
      <c r="H963">
        <v>1</v>
      </c>
      <c r="I963">
        <v>1.5699999999999999E-2</v>
      </c>
      <c r="J963">
        <v>1.85</v>
      </c>
      <c r="K963">
        <v>2.91</v>
      </c>
      <c r="L963">
        <v>62.74</v>
      </c>
      <c r="M963">
        <v>78.333333333333329</v>
      </c>
      <c r="N963">
        <v>48.166666666666664</v>
      </c>
      <c r="O963">
        <v>126.5</v>
      </c>
      <c r="P963">
        <v>0.1017207</v>
      </c>
      <c r="Q963" t="s">
        <v>33</v>
      </c>
      <c r="R963" s="1">
        <v>1</v>
      </c>
      <c r="S963" s="9">
        <v>1</v>
      </c>
    </row>
    <row r="964" spans="1:19" x14ac:dyDescent="0.2">
      <c r="A964">
        <v>964</v>
      </c>
      <c r="B964" t="s">
        <v>17</v>
      </c>
      <c r="C964">
        <v>4</v>
      </c>
      <c r="D964" t="s">
        <v>30</v>
      </c>
      <c r="E964">
        <v>1.85178</v>
      </c>
      <c r="F964">
        <v>30.341000000000001</v>
      </c>
      <c r="G964">
        <v>16.384775729298298</v>
      </c>
      <c r="H964">
        <v>1</v>
      </c>
      <c r="I964">
        <v>1.5699999999999999E-2</v>
      </c>
      <c r="J964">
        <v>1.85</v>
      </c>
      <c r="K964">
        <v>2.91</v>
      </c>
      <c r="L964">
        <v>62.74</v>
      </c>
      <c r="M964">
        <v>78.333333333333329</v>
      </c>
      <c r="N964">
        <v>48.166666666666664</v>
      </c>
      <c r="O964">
        <v>126.5</v>
      </c>
      <c r="P964">
        <v>0.1017207</v>
      </c>
      <c r="Q964" t="s">
        <v>116</v>
      </c>
      <c r="R964" s="1">
        <v>2.5333333333333332</v>
      </c>
      <c r="S964" s="9">
        <v>2.5333333333333332</v>
      </c>
    </row>
    <row r="965" spans="1:19" x14ac:dyDescent="0.2">
      <c r="A965">
        <v>965</v>
      </c>
      <c r="B965" t="s">
        <v>17</v>
      </c>
      <c r="C965">
        <v>4</v>
      </c>
      <c r="D965" t="s">
        <v>30</v>
      </c>
      <c r="E965">
        <v>1.85178</v>
      </c>
      <c r="F965">
        <v>30.341000000000001</v>
      </c>
      <c r="G965">
        <v>16.384775729298298</v>
      </c>
      <c r="H965">
        <v>1</v>
      </c>
      <c r="I965">
        <v>1.5699999999999999E-2</v>
      </c>
      <c r="J965">
        <v>1.85</v>
      </c>
      <c r="K965">
        <v>2.91</v>
      </c>
      <c r="L965">
        <v>62.74</v>
      </c>
      <c r="M965">
        <v>78.333333333333329</v>
      </c>
      <c r="N965">
        <v>48.166666666666664</v>
      </c>
      <c r="O965">
        <v>126.5</v>
      </c>
      <c r="P965">
        <v>0.1017207</v>
      </c>
      <c r="Q965" t="s">
        <v>25</v>
      </c>
      <c r="R965" s="1">
        <v>17.803333333333331</v>
      </c>
      <c r="S965" s="9">
        <v>17.803333333333331</v>
      </c>
    </row>
    <row r="966" spans="1:19" x14ac:dyDescent="0.2">
      <c r="A966">
        <v>966</v>
      </c>
      <c r="B966" t="s">
        <v>17</v>
      </c>
      <c r="C966">
        <v>4</v>
      </c>
      <c r="D966" t="s">
        <v>30</v>
      </c>
      <c r="E966">
        <v>1.85178</v>
      </c>
      <c r="F966">
        <v>30.341000000000001</v>
      </c>
      <c r="G966">
        <v>16.384775729298298</v>
      </c>
      <c r="H966">
        <v>1</v>
      </c>
      <c r="I966">
        <v>1.5699999999999999E-2</v>
      </c>
      <c r="J966">
        <v>1.85</v>
      </c>
      <c r="K966">
        <v>2.91</v>
      </c>
      <c r="L966">
        <v>62.74</v>
      </c>
      <c r="M966">
        <v>78.333333333333329</v>
      </c>
      <c r="N966">
        <v>48.166666666666664</v>
      </c>
      <c r="O966">
        <v>126.5</v>
      </c>
      <c r="P966">
        <v>0.1017207</v>
      </c>
      <c r="Q966" t="s">
        <v>117</v>
      </c>
      <c r="R966" s="1">
        <v>5.6169256693503096</v>
      </c>
      <c r="S966" s="9">
        <v>5.6169256693503096</v>
      </c>
    </row>
    <row r="967" spans="1:19" x14ac:dyDescent="0.2">
      <c r="A967">
        <v>967</v>
      </c>
      <c r="B967" t="s">
        <v>17</v>
      </c>
      <c r="C967">
        <v>4</v>
      </c>
      <c r="D967" t="s">
        <v>30</v>
      </c>
      <c r="E967">
        <v>1.85178</v>
      </c>
      <c r="F967">
        <v>30.341000000000001</v>
      </c>
      <c r="G967">
        <v>16.384775729298298</v>
      </c>
      <c r="H967">
        <v>1</v>
      </c>
      <c r="I967">
        <v>1.5699999999999999E-2</v>
      </c>
      <c r="J967">
        <v>1.85</v>
      </c>
      <c r="K967">
        <v>2.91</v>
      </c>
      <c r="L967">
        <v>62.74</v>
      </c>
      <c r="M967">
        <v>23.5</v>
      </c>
      <c r="N967">
        <v>17.666666666666668</v>
      </c>
      <c r="O967">
        <v>41.166666666666671</v>
      </c>
      <c r="P967">
        <v>0.1203307</v>
      </c>
      <c r="Q967" t="s">
        <v>2</v>
      </c>
      <c r="R967" s="1">
        <v>4.4443999999999997E-2</v>
      </c>
      <c r="S967" s="9">
        <v>4.4443999999999997E-2</v>
      </c>
    </row>
    <row r="968" spans="1:19" x14ac:dyDescent="0.2">
      <c r="A968">
        <v>968</v>
      </c>
      <c r="B968" t="s">
        <v>17</v>
      </c>
      <c r="C968">
        <v>4</v>
      </c>
      <c r="D968" t="s">
        <v>30</v>
      </c>
      <c r="E968">
        <v>1.85178</v>
      </c>
      <c r="F968">
        <v>30.341000000000001</v>
      </c>
      <c r="G968">
        <v>16.384775729298298</v>
      </c>
      <c r="H968">
        <v>1</v>
      </c>
      <c r="I968">
        <v>1.5699999999999999E-2</v>
      </c>
      <c r="J968">
        <v>1.85</v>
      </c>
      <c r="K968">
        <v>2.91</v>
      </c>
      <c r="L968">
        <v>62.74</v>
      </c>
      <c r="M968">
        <v>23.5</v>
      </c>
      <c r="N968">
        <v>17.666666666666668</v>
      </c>
      <c r="O968">
        <v>41.166666666666671</v>
      </c>
      <c r="P968">
        <v>0.1203307</v>
      </c>
      <c r="Q968" t="s">
        <v>3</v>
      </c>
      <c r="R968" s="1">
        <v>1.155556</v>
      </c>
      <c r="S968" s="9">
        <v>1.155556</v>
      </c>
    </row>
    <row r="969" spans="1:19" x14ac:dyDescent="0.2">
      <c r="A969">
        <v>969</v>
      </c>
      <c r="B969" t="s">
        <v>17</v>
      </c>
      <c r="C969">
        <v>4</v>
      </c>
      <c r="D969" t="s">
        <v>30</v>
      </c>
      <c r="E969">
        <v>1.85178</v>
      </c>
      <c r="F969">
        <v>30.341000000000001</v>
      </c>
      <c r="G969">
        <v>16.384775729298298</v>
      </c>
      <c r="H969">
        <v>1</v>
      </c>
      <c r="I969">
        <v>1.5699999999999999E-2</v>
      </c>
      <c r="J969">
        <v>1.85</v>
      </c>
      <c r="K969">
        <v>2.91</v>
      </c>
      <c r="L969">
        <v>62.74</v>
      </c>
      <c r="M969">
        <v>23.5</v>
      </c>
      <c r="N969">
        <v>17.666666666666668</v>
      </c>
      <c r="O969">
        <v>41.166666666666671</v>
      </c>
      <c r="P969">
        <v>0.1203307</v>
      </c>
      <c r="Q969" t="s">
        <v>4</v>
      </c>
      <c r="R969" s="1">
        <v>1.355556</v>
      </c>
      <c r="S969" s="9">
        <v>1.355556</v>
      </c>
    </row>
    <row r="970" spans="1:19" x14ac:dyDescent="0.2">
      <c r="A970">
        <v>970</v>
      </c>
      <c r="B970" t="s">
        <v>17</v>
      </c>
      <c r="C970">
        <v>4</v>
      </c>
      <c r="D970" t="s">
        <v>30</v>
      </c>
      <c r="E970">
        <v>1.85178</v>
      </c>
      <c r="F970">
        <v>30.341000000000001</v>
      </c>
      <c r="G970">
        <v>16.384775729298298</v>
      </c>
      <c r="H970">
        <v>1</v>
      </c>
      <c r="I970">
        <v>1.5699999999999999E-2</v>
      </c>
      <c r="J970">
        <v>1.85</v>
      </c>
      <c r="K970">
        <v>2.91</v>
      </c>
      <c r="L970">
        <v>62.74</v>
      </c>
      <c r="M970">
        <v>23.5</v>
      </c>
      <c r="N970">
        <v>17.666666666666668</v>
      </c>
      <c r="O970">
        <v>41.166666666666671</v>
      </c>
      <c r="P970">
        <v>0.1203307</v>
      </c>
      <c r="Q970" t="s">
        <v>5</v>
      </c>
      <c r="R970" s="1">
        <v>3.088888888888889</v>
      </c>
      <c r="S970" s="9">
        <v>3.088888888888889</v>
      </c>
    </row>
    <row r="971" spans="1:19" x14ac:dyDescent="0.2">
      <c r="A971">
        <v>971</v>
      </c>
      <c r="B971" t="s">
        <v>17</v>
      </c>
      <c r="C971">
        <v>4</v>
      </c>
      <c r="D971" t="s">
        <v>30</v>
      </c>
      <c r="E971">
        <v>1.85178</v>
      </c>
      <c r="F971">
        <v>30.341000000000001</v>
      </c>
      <c r="G971">
        <v>16.384775729298298</v>
      </c>
      <c r="H971">
        <v>1</v>
      </c>
      <c r="I971">
        <v>1.5699999999999999E-2</v>
      </c>
      <c r="J971">
        <v>1.85</v>
      </c>
      <c r="K971">
        <v>2.91</v>
      </c>
      <c r="L971">
        <v>62.74</v>
      </c>
      <c r="M971">
        <v>23.5</v>
      </c>
      <c r="N971">
        <v>17.666666666666668</v>
      </c>
      <c r="O971">
        <v>41.166666666666671</v>
      </c>
      <c r="P971">
        <v>0.1203307</v>
      </c>
      <c r="Q971" t="s">
        <v>22</v>
      </c>
      <c r="R971" s="1">
        <v>3.0222222222222221</v>
      </c>
      <c r="S971" s="9">
        <v>3.0222222222222221</v>
      </c>
    </row>
    <row r="972" spans="1:19" x14ac:dyDescent="0.2">
      <c r="A972">
        <v>972</v>
      </c>
      <c r="B972" t="s">
        <v>17</v>
      </c>
      <c r="C972">
        <v>4</v>
      </c>
      <c r="D972" t="s">
        <v>30</v>
      </c>
      <c r="E972">
        <v>1.85178</v>
      </c>
      <c r="F972">
        <v>30.341000000000001</v>
      </c>
      <c r="G972">
        <v>16.384775729298298</v>
      </c>
      <c r="H972">
        <v>1</v>
      </c>
      <c r="I972">
        <v>1.5699999999999999E-2</v>
      </c>
      <c r="J972">
        <v>1.85</v>
      </c>
      <c r="K972">
        <v>2.91</v>
      </c>
      <c r="L972">
        <v>62.74</v>
      </c>
      <c r="M972">
        <v>23.5</v>
      </c>
      <c r="N972">
        <v>17.666666666666668</v>
      </c>
      <c r="O972">
        <v>41.166666666666671</v>
      </c>
      <c r="P972">
        <v>0.1203307</v>
      </c>
      <c r="Q972" t="s">
        <v>104</v>
      </c>
      <c r="R972" s="1">
        <v>1.7333333333333334</v>
      </c>
      <c r="S972" s="9">
        <v>1.7333333333333334</v>
      </c>
    </row>
    <row r="973" spans="1:19" x14ac:dyDescent="0.2">
      <c r="A973">
        <v>973</v>
      </c>
      <c r="B973" t="s">
        <v>17</v>
      </c>
      <c r="C973">
        <v>4</v>
      </c>
      <c r="D973" t="s">
        <v>30</v>
      </c>
      <c r="E973">
        <v>1.85178</v>
      </c>
      <c r="F973">
        <v>30.341000000000001</v>
      </c>
      <c r="G973">
        <v>16.384775729298298</v>
      </c>
      <c r="H973">
        <v>1</v>
      </c>
      <c r="I973">
        <v>1.5699999999999999E-2</v>
      </c>
      <c r="J973">
        <v>1.85</v>
      </c>
      <c r="K973">
        <v>2.91</v>
      </c>
      <c r="L973">
        <v>62.74</v>
      </c>
      <c r="M973">
        <v>23.5</v>
      </c>
      <c r="N973">
        <v>17.666666666666668</v>
      </c>
      <c r="O973">
        <v>41.166666666666671</v>
      </c>
      <c r="P973">
        <v>0.1203307</v>
      </c>
      <c r="Q973" t="s">
        <v>105</v>
      </c>
      <c r="R973" s="1">
        <v>0.31111111111111106</v>
      </c>
      <c r="S973" s="9">
        <v>0.31111111111111106</v>
      </c>
    </row>
    <row r="974" spans="1:19" x14ac:dyDescent="0.2">
      <c r="A974">
        <v>974</v>
      </c>
      <c r="B974" t="s">
        <v>17</v>
      </c>
      <c r="C974">
        <v>4</v>
      </c>
      <c r="D974" t="s">
        <v>30</v>
      </c>
      <c r="E974">
        <v>1.85178</v>
      </c>
      <c r="F974">
        <v>30.341000000000001</v>
      </c>
      <c r="G974">
        <v>16.384775729298298</v>
      </c>
      <c r="H974">
        <v>1</v>
      </c>
      <c r="I974">
        <v>1.5699999999999999E-2</v>
      </c>
      <c r="J974">
        <v>1.85</v>
      </c>
      <c r="K974">
        <v>2.91</v>
      </c>
      <c r="L974">
        <v>62.74</v>
      </c>
      <c r="M974">
        <v>23.5</v>
      </c>
      <c r="N974">
        <v>17.6666666666667</v>
      </c>
      <c r="O974">
        <v>41.1666666666667</v>
      </c>
      <c r="P974">
        <v>0.1203307</v>
      </c>
      <c r="Q974" t="s">
        <v>102</v>
      </c>
      <c r="R974" s="1">
        <v>1.2</v>
      </c>
      <c r="S974" s="9">
        <v>1.2</v>
      </c>
    </row>
    <row r="975" spans="1:19" x14ac:dyDescent="0.2">
      <c r="A975">
        <v>975</v>
      </c>
      <c r="B975" t="s">
        <v>17</v>
      </c>
      <c r="C975">
        <v>4</v>
      </c>
      <c r="D975" t="s">
        <v>30</v>
      </c>
      <c r="E975">
        <v>1.85178</v>
      </c>
      <c r="F975">
        <v>30.341000000000001</v>
      </c>
      <c r="G975">
        <v>16.384775729298298</v>
      </c>
      <c r="H975">
        <v>1</v>
      </c>
      <c r="I975">
        <v>1.5699999999999999E-2</v>
      </c>
      <c r="J975">
        <v>1.85</v>
      </c>
      <c r="K975">
        <v>2.91</v>
      </c>
      <c r="L975">
        <v>62.74</v>
      </c>
      <c r="M975">
        <v>23.5</v>
      </c>
      <c r="N975">
        <v>17.6666666666667</v>
      </c>
      <c r="O975">
        <v>41.1666666666667</v>
      </c>
      <c r="P975">
        <v>0.1203307</v>
      </c>
      <c r="Q975" t="s">
        <v>103</v>
      </c>
      <c r="R975" s="1">
        <v>7.4666671111111107</v>
      </c>
      <c r="S975" s="9">
        <v>7.4666671111111107</v>
      </c>
    </row>
    <row r="976" spans="1:19" x14ac:dyDescent="0.2">
      <c r="A976">
        <v>976</v>
      </c>
      <c r="B976" t="s">
        <v>17</v>
      </c>
      <c r="C976">
        <v>4</v>
      </c>
      <c r="D976" t="s">
        <v>30</v>
      </c>
      <c r="E976">
        <v>1.85178</v>
      </c>
      <c r="F976">
        <v>30.341000000000001</v>
      </c>
      <c r="G976">
        <v>16.384775729298298</v>
      </c>
      <c r="H976">
        <v>1</v>
      </c>
      <c r="I976">
        <v>1.5699999999999999E-2</v>
      </c>
      <c r="J976">
        <v>1.85</v>
      </c>
      <c r="K976">
        <v>2.91</v>
      </c>
      <c r="L976">
        <v>62.74</v>
      </c>
      <c r="M976">
        <v>23.5</v>
      </c>
      <c r="N976">
        <v>17.6666666666667</v>
      </c>
      <c r="O976">
        <v>41.1666666666667</v>
      </c>
      <c r="P976">
        <v>0.1203307</v>
      </c>
      <c r="Q976" t="s">
        <v>120</v>
      </c>
      <c r="R976" s="1">
        <v>8.6666671111111118</v>
      </c>
      <c r="S976" s="9">
        <v>8.6666671111111118</v>
      </c>
    </row>
    <row r="977" spans="1:19" x14ac:dyDescent="0.2">
      <c r="A977">
        <v>977</v>
      </c>
      <c r="B977" t="s">
        <v>17</v>
      </c>
      <c r="C977">
        <v>4</v>
      </c>
      <c r="D977" t="s">
        <v>30</v>
      </c>
      <c r="E977">
        <v>1.85178</v>
      </c>
      <c r="F977">
        <v>30.341000000000001</v>
      </c>
      <c r="G977">
        <v>16.384775729298298</v>
      </c>
      <c r="H977">
        <v>1</v>
      </c>
      <c r="I977">
        <v>1.5699999999999999E-2</v>
      </c>
      <c r="J977">
        <v>1.85</v>
      </c>
      <c r="K977">
        <v>2.91</v>
      </c>
      <c r="L977">
        <v>62.74</v>
      </c>
      <c r="M977">
        <v>23.5</v>
      </c>
      <c r="N977">
        <v>17.6666666666667</v>
      </c>
      <c r="O977">
        <v>41.1666666666667</v>
      </c>
      <c r="P977">
        <v>0.1203307</v>
      </c>
      <c r="Q977" t="s">
        <v>33</v>
      </c>
      <c r="R977" s="1">
        <v>2.0444444444444443</v>
      </c>
      <c r="S977" s="9">
        <v>2.0444444444444443</v>
      </c>
    </row>
    <row r="978" spans="1:19" x14ac:dyDescent="0.2">
      <c r="A978">
        <v>978</v>
      </c>
      <c r="B978" t="s">
        <v>17</v>
      </c>
      <c r="C978">
        <v>4</v>
      </c>
      <c r="D978" t="s">
        <v>30</v>
      </c>
      <c r="E978">
        <v>1.85178</v>
      </c>
      <c r="F978">
        <v>30.341000000000001</v>
      </c>
      <c r="G978">
        <v>16.384775729298298</v>
      </c>
      <c r="H978">
        <v>1</v>
      </c>
      <c r="I978">
        <v>1.5699999999999999E-2</v>
      </c>
      <c r="J978">
        <v>1.85</v>
      </c>
      <c r="K978">
        <v>2.91</v>
      </c>
      <c r="L978">
        <v>62.74</v>
      </c>
      <c r="M978">
        <v>23.5</v>
      </c>
      <c r="N978">
        <v>17.6666666666667</v>
      </c>
      <c r="O978">
        <v>41.1666666666667</v>
      </c>
      <c r="P978">
        <v>0.1203307</v>
      </c>
      <c r="Q978" t="s">
        <v>116</v>
      </c>
      <c r="R978" s="1">
        <v>8.155555555555555</v>
      </c>
      <c r="S978" s="9">
        <v>8.155555555555555</v>
      </c>
    </row>
    <row r="979" spans="1:19" x14ac:dyDescent="0.2">
      <c r="A979">
        <v>979</v>
      </c>
      <c r="B979" t="s">
        <v>17</v>
      </c>
      <c r="C979">
        <v>4</v>
      </c>
      <c r="D979" t="s">
        <v>30</v>
      </c>
      <c r="E979">
        <v>1.85178</v>
      </c>
      <c r="F979">
        <v>30.341000000000001</v>
      </c>
      <c r="G979">
        <v>16.384775729298298</v>
      </c>
      <c r="H979">
        <v>1</v>
      </c>
      <c r="I979">
        <v>1.5699999999999999E-2</v>
      </c>
      <c r="J979">
        <v>1.85</v>
      </c>
      <c r="K979">
        <v>2.91</v>
      </c>
      <c r="L979">
        <v>62.74</v>
      </c>
      <c r="M979">
        <v>23.5</v>
      </c>
      <c r="N979">
        <v>17.6666666666667</v>
      </c>
      <c r="O979">
        <v>41.1666666666667</v>
      </c>
      <c r="P979">
        <v>0.1203307</v>
      </c>
      <c r="Q979" t="s">
        <v>25</v>
      </c>
      <c r="R979" s="1">
        <v>10.711111555555556</v>
      </c>
      <c r="S979" s="9">
        <v>10.711111555555556</v>
      </c>
    </row>
    <row r="980" spans="1:19" x14ac:dyDescent="0.2">
      <c r="A980">
        <v>980</v>
      </c>
      <c r="B980" t="s">
        <v>17</v>
      </c>
      <c r="C980">
        <v>4</v>
      </c>
      <c r="D980" t="s">
        <v>30</v>
      </c>
      <c r="E980">
        <v>1.85178</v>
      </c>
      <c r="F980">
        <v>30.341000000000001</v>
      </c>
      <c r="G980">
        <v>16.384775729298298</v>
      </c>
      <c r="H980">
        <v>1</v>
      </c>
      <c r="I980">
        <v>1.5699999999999999E-2</v>
      </c>
      <c r="J980">
        <v>1.85</v>
      </c>
      <c r="K980">
        <v>2.91</v>
      </c>
      <c r="L980">
        <v>62.74</v>
      </c>
      <c r="M980">
        <v>23.5</v>
      </c>
      <c r="N980">
        <v>17.6666666666667</v>
      </c>
      <c r="O980">
        <v>41.1666666666667</v>
      </c>
      <c r="P980">
        <v>0.1203307</v>
      </c>
      <c r="Q980" t="s">
        <v>117</v>
      </c>
      <c r="R980" s="1">
        <v>19.087136137463229</v>
      </c>
      <c r="S980" s="9">
        <v>19.087136137463229</v>
      </c>
    </row>
    <row r="981" spans="1:19" x14ac:dyDescent="0.2">
      <c r="A981">
        <v>981</v>
      </c>
      <c r="B981" t="s">
        <v>17</v>
      </c>
      <c r="C981">
        <v>4</v>
      </c>
      <c r="D981" t="s">
        <v>30</v>
      </c>
      <c r="E981">
        <v>1.85178</v>
      </c>
      <c r="F981">
        <v>30.341000000000001</v>
      </c>
      <c r="G981">
        <v>16.384775729298298</v>
      </c>
      <c r="H981">
        <v>1</v>
      </c>
      <c r="I981">
        <v>1.5699999999999999E-2</v>
      </c>
      <c r="J981">
        <v>1.85</v>
      </c>
      <c r="K981">
        <v>2.91</v>
      </c>
      <c r="L981">
        <v>62.74</v>
      </c>
      <c r="M981">
        <v>20.666666666666664</v>
      </c>
      <c r="N981">
        <v>38.833333333333336</v>
      </c>
      <c r="O981">
        <v>59.5</v>
      </c>
      <c r="P981">
        <v>9.0058005999999996E-2</v>
      </c>
      <c r="Q981" t="s">
        <v>2</v>
      </c>
      <c r="R981" s="1">
        <v>0.35555599999999998</v>
      </c>
      <c r="S981" s="9">
        <v>0.35555599999999998</v>
      </c>
    </row>
    <row r="982" spans="1:19" x14ac:dyDescent="0.2">
      <c r="A982">
        <v>982</v>
      </c>
      <c r="B982" t="s">
        <v>17</v>
      </c>
      <c r="C982">
        <v>4</v>
      </c>
      <c r="D982" t="s">
        <v>30</v>
      </c>
      <c r="E982">
        <v>1.85178</v>
      </c>
      <c r="F982">
        <v>30.341000000000001</v>
      </c>
      <c r="G982">
        <v>16.384775729298298</v>
      </c>
      <c r="H982">
        <v>1</v>
      </c>
      <c r="I982">
        <v>1.5699999999999999E-2</v>
      </c>
      <c r="J982">
        <v>1.85</v>
      </c>
      <c r="K982">
        <v>2.91</v>
      </c>
      <c r="L982">
        <v>62.74</v>
      </c>
      <c r="M982">
        <v>20.666666666666664</v>
      </c>
      <c r="N982">
        <v>38.833333333333336</v>
      </c>
      <c r="O982">
        <v>59.5</v>
      </c>
      <c r="P982">
        <v>9.0058005999999996E-2</v>
      </c>
      <c r="Q982" t="s">
        <v>3</v>
      </c>
      <c r="R982" s="1">
        <v>1.088889</v>
      </c>
      <c r="S982" s="9">
        <v>1.088889</v>
      </c>
    </row>
    <row r="983" spans="1:19" x14ac:dyDescent="0.2">
      <c r="A983">
        <v>983</v>
      </c>
      <c r="B983" t="s">
        <v>17</v>
      </c>
      <c r="C983">
        <v>4</v>
      </c>
      <c r="D983" t="s">
        <v>30</v>
      </c>
      <c r="E983">
        <v>1.85178</v>
      </c>
      <c r="F983">
        <v>30.341000000000001</v>
      </c>
      <c r="G983">
        <v>16.384775729298298</v>
      </c>
      <c r="H983">
        <v>1</v>
      </c>
      <c r="I983">
        <v>1.5699999999999999E-2</v>
      </c>
      <c r="J983">
        <v>1.85</v>
      </c>
      <c r="K983">
        <v>2.91</v>
      </c>
      <c r="L983">
        <v>62.74</v>
      </c>
      <c r="M983">
        <v>20.666666666666664</v>
      </c>
      <c r="N983">
        <v>38.833333333333336</v>
      </c>
      <c r="O983">
        <v>59.5</v>
      </c>
      <c r="P983">
        <v>9.0058005999999996E-2</v>
      </c>
      <c r="Q983" t="s">
        <v>4</v>
      </c>
      <c r="R983" s="1">
        <v>0.75555600000000001</v>
      </c>
      <c r="S983" s="9">
        <v>0.75555600000000001</v>
      </c>
    </row>
    <row r="984" spans="1:19" x14ac:dyDescent="0.2">
      <c r="A984">
        <v>984</v>
      </c>
      <c r="B984" t="s">
        <v>17</v>
      </c>
      <c r="C984">
        <v>4</v>
      </c>
      <c r="D984" t="s">
        <v>30</v>
      </c>
      <c r="E984">
        <v>1.85178</v>
      </c>
      <c r="F984">
        <v>30.341000000000001</v>
      </c>
      <c r="G984">
        <v>16.384775729298298</v>
      </c>
      <c r="H984">
        <v>1</v>
      </c>
      <c r="I984">
        <v>1.5699999999999999E-2</v>
      </c>
      <c r="J984">
        <v>1.85</v>
      </c>
      <c r="K984">
        <v>2.91</v>
      </c>
      <c r="L984">
        <v>62.74</v>
      </c>
      <c r="M984">
        <v>20.666666666666664</v>
      </c>
      <c r="N984">
        <v>38.833333333333336</v>
      </c>
      <c r="O984">
        <v>59.5</v>
      </c>
      <c r="P984">
        <v>9.0058005999999996E-2</v>
      </c>
      <c r="Q984" t="s">
        <v>5</v>
      </c>
      <c r="R984" s="1">
        <v>1.3333333333333333</v>
      </c>
      <c r="S984" s="9">
        <v>1.3333333333333333</v>
      </c>
    </row>
    <row r="985" spans="1:19" x14ac:dyDescent="0.2">
      <c r="A985">
        <v>985</v>
      </c>
      <c r="B985" t="s">
        <v>17</v>
      </c>
      <c r="C985">
        <v>4</v>
      </c>
      <c r="D985" t="s">
        <v>30</v>
      </c>
      <c r="E985">
        <v>1.85178</v>
      </c>
      <c r="F985">
        <v>30.341000000000001</v>
      </c>
      <c r="G985">
        <v>16.384775729298298</v>
      </c>
      <c r="H985">
        <v>1</v>
      </c>
      <c r="I985">
        <v>1.5699999999999999E-2</v>
      </c>
      <c r="J985">
        <v>1.85</v>
      </c>
      <c r="K985">
        <v>2.91</v>
      </c>
      <c r="L985">
        <v>62.74</v>
      </c>
      <c r="M985">
        <v>20.666666666666664</v>
      </c>
      <c r="N985">
        <v>38.833333333333336</v>
      </c>
      <c r="O985">
        <v>59.5</v>
      </c>
      <c r="P985">
        <v>9.0058005999999996E-2</v>
      </c>
      <c r="Q985" t="s">
        <v>22</v>
      </c>
      <c r="R985" s="1">
        <v>1.3111111111111111</v>
      </c>
      <c r="S985" s="9">
        <v>1.3111111111111111</v>
      </c>
    </row>
    <row r="986" spans="1:19" x14ac:dyDescent="0.2">
      <c r="A986">
        <v>986</v>
      </c>
      <c r="B986" t="s">
        <v>17</v>
      </c>
      <c r="C986">
        <v>4</v>
      </c>
      <c r="D986" t="s">
        <v>30</v>
      </c>
      <c r="E986">
        <v>1.85178</v>
      </c>
      <c r="F986">
        <v>30.341000000000001</v>
      </c>
      <c r="G986">
        <v>16.384775729298298</v>
      </c>
      <c r="H986">
        <v>1</v>
      </c>
      <c r="I986">
        <v>1.5699999999999999E-2</v>
      </c>
      <c r="J986">
        <v>1.85</v>
      </c>
      <c r="K986">
        <v>2.91</v>
      </c>
      <c r="L986">
        <v>62.74</v>
      </c>
      <c r="M986">
        <v>20.666666666666664</v>
      </c>
      <c r="N986">
        <v>38.833333333333336</v>
      </c>
      <c r="O986">
        <v>59.5</v>
      </c>
      <c r="P986">
        <v>9.0058005999999996E-2</v>
      </c>
      <c r="Q986" t="s">
        <v>104</v>
      </c>
      <c r="R986" s="1">
        <v>1.288888888888889</v>
      </c>
      <c r="S986" s="9">
        <v>1.288888888888889</v>
      </c>
    </row>
    <row r="987" spans="1:19" x14ac:dyDescent="0.2">
      <c r="A987">
        <v>987</v>
      </c>
      <c r="B987" t="s">
        <v>17</v>
      </c>
      <c r="C987">
        <v>4</v>
      </c>
      <c r="D987" t="s">
        <v>30</v>
      </c>
      <c r="E987">
        <v>1.85178</v>
      </c>
      <c r="F987">
        <v>30.341000000000001</v>
      </c>
      <c r="G987">
        <v>16.384775729298298</v>
      </c>
      <c r="H987">
        <v>1</v>
      </c>
      <c r="I987">
        <v>1.5699999999999999E-2</v>
      </c>
      <c r="J987">
        <v>1.85</v>
      </c>
      <c r="K987">
        <v>2.91</v>
      </c>
      <c r="L987">
        <v>62.74</v>
      </c>
      <c r="M987">
        <v>20.666666666666664</v>
      </c>
      <c r="N987">
        <v>38.833333333333336</v>
      </c>
      <c r="O987">
        <v>59.5</v>
      </c>
      <c r="P987">
        <v>9.0058005999999996E-2</v>
      </c>
      <c r="Q987" t="s">
        <v>105</v>
      </c>
      <c r="R987" s="1">
        <v>0.28888888888888892</v>
      </c>
      <c r="S987" s="9">
        <v>0.28888888888888892</v>
      </c>
    </row>
    <row r="988" spans="1:19" x14ac:dyDescent="0.2">
      <c r="A988">
        <v>988</v>
      </c>
      <c r="B988" t="s">
        <v>17</v>
      </c>
      <c r="C988">
        <v>4</v>
      </c>
      <c r="D988" t="s">
        <v>30</v>
      </c>
      <c r="E988">
        <v>1.85178</v>
      </c>
      <c r="F988">
        <v>30.341000000000001</v>
      </c>
      <c r="G988">
        <v>16.384775729298298</v>
      </c>
      <c r="H988">
        <v>1</v>
      </c>
      <c r="I988">
        <v>1.5699999999999999E-2</v>
      </c>
      <c r="J988">
        <v>1.85</v>
      </c>
      <c r="K988">
        <v>2.91</v>
      </c>
      <c r="L988">
        <v>62.74</v>
      </c>
      <c r="M988">
        <v>20.6666666666667</v>
      </c>
      <c r="N988">
        <v>38.8333333333333</v>
      </c>
      <c r="O988">
        <v>59.5</v>
      </c>
      <c r="P988">
        <v>9.0058005999999996E-2</v>
      </c>
      <c r="Q988" t="s">
        <v>102</v>
      </c>
      <c r="R988" s="1">
        <v>1.444445</v>
      </c>
      <c r="S988" s="9">
        <v>1.444445</v>
      </c>
    </row>
    <row r="989" spans="1:19" x14ac:dyDescent="0.2">
      <c r="A989">
        <v>989</v>
      </c>
      <c r="B989" t="s">
        <v>17</v>
      </c>
      <c r="C989">
        <v>4</v>
      </c>
      <c r="D989" t="s">
        <v>30</v>
      </c>
      <c r="E989">
        <v>1.85178</v>
      </c>
      <c r="F989">
        <v>30.341000000000001</v>
      </c>
      <c r="G989">
        <v>16.384775729298298</v>
      </c>
      <c r="H989">
        <v>1</v>
      </c>
      <c r="I989">
        <v>1.5699999999999999E-2</v>
      </c>
      <c r="J989">
        <v>1.85</v>
      </c>
      <c r="K989">
        <v>2.91</v>
      </c>
      <c r="L989">
        <v>62.74</v>
      </c>
      <c r="M989">
        <v>20.6666666666667</v>
      </c>
      <c r="N989">
        <v>38.8333333333333</v>
      </c>
      <c r="O989">
        <v>59.5</v>
      </c>
      <c r="P989">
        <v>9.0058005999999996E-2</v>
      </c>
      <c r="Q989" t="s">
        <v>103</v>
      </c>
      <c r="R989" s="1">
        <v>3.4000004444444443</v>
      </c>
      <c r="S989" s="9">
        <v>3.4000004444444443</v>
      </c>
    </row>
    <row r="990" spans="1:19" x14ac:dyDescent="0.2">
      <c r="A990">
        <v>990</v>
      </c>
      <c r="B990" t="s">
        <v>17</v>
      </c>
      <c r="C990">
        <v>4</v>
      </c>
      <c r="D990" t="s">
        <v>30</v>
      </c>
      <c r="E990">
        <v>1.85178</v>
      </c>
      <c r="F990">
        <v>30.341000000000001</v>
      </c>
      <c r="G990">
        <v>16.384775729298298</v>
      </c>
      <c r="H990">
        <v>1</v>
      </c>
      <c r="I990">
        <v>1.5699999999999999E-2</v>
      </c>
      <c r="J990">
        <v>1.85</v>
      </c>
      <c r="K990">
        <v>2.91</v>
      </c>
      <c r="L990">
        <v>62.74</v>
      </c>
      <c r="M990">
        <v>20.6666666666667</v>
      </c>
      <c r="N990">
        <v>38.8333333333333</v>
      </c>
      <c r="O990">
        <v>59.5</v>
      </c>
      <c r="P990">
        <v>9.0058005999999996E-2</v>
      </c>
      <c r="Q990" t="s">
        <v>120</v>
      </c>
      <c r="R990" s="1">
        <v>4.8444454444444442</v>
      </c>
      <c r="S990" s="9">
        <v>4.8444454444444442</v>
      </c>
    </row>
    <row r="991" spans="1:19" x14ac:dyDescent="0.2">
      <c r="A991">
        <v>991</v>
      </c>
      <c r="B991" t="s">
        <v>17</v>
      </c>
      <c r="C991">
        <v>4</v>
      </c>
      <c r="D991" t="s">
        <v>30</v>
      </c>
      <c r="E991">
        <v>1.85178</v>
      </c>
      <c r="F991">
        <v>30.341000000000001</v>
      </c>
      <c r="G991">
        <v>16.384775729298298</v>
      </c>
      <c r="H991">
        <v>1</v>
      </c>
      <c r="I991">
        <v>1.5699999999999999E-2</v>
      </c>
      <c r="J991">
        <v>1.85</v>
      </c>
      <c r="K991">
        <v>2.91</v>
      </c>
      <c r="L991">
        <v>62.74</v>
      </c>
      <c r="M991">
        <v>20.666666666666664</v>
      </c>
      <c r="N991">
        <v>38.833333333333336</v>
      </c>
      <c r="O991">
        <v>59.5</v>
      </c>
      <c r="P991">
        <v>9.0058005999999996E-2</v>
      </c>
      <c r="Q991" t="s">
        <v>33</v>
      </c>
      <c r="R991" s="1">
        <v>1.5777777777777779</v>
      </c>
      <c r="S991" s="9">
        <v>1.5777777777777779</v>
      </c>
    </row>
    <row r="992" spans="1:19" x14ac:dyDescent="0.2">
      <c r="A992">
        <v>992</v>
      </c>
      <c r="B992" t="s">
        <v>17</v>
      </c>
      <c r="C992">
        <v>4</v>
      </c>
      <c r="D992" t="s">
        <v>30</v>
      </c>
      <c r="E992">
        <v>1.85178</v>
      </c>
      <c r="F992">
        <v>30.341000000000001</v>
      </c>
      <c r="G992">
        <v>16.384775729298298</v>
      </c>
      <c r="H992">
        <v>1</v>
      </c>
      <c r="I992">
        <v>1.5699999999999999E-2</v>
      </c>
      <c r="J992">
        <v>1.85</v>
      </c>
      <c r="K992">
        <v>2.91</v>
      </c>
      <c r="L992">
        <v>62.74</v>
      </c>
      <c r="M992">
        <v>20.666666666666664</v>
      </c>
      <c r="N992">
        <v>38.833333333333336</v>
      </c>
      <c r="O992">
        <v>59.5</v>
      </c>
      <c r="P992">
        <v>9.0058005999999996E-2</v>
      </c>
      <c r="Q992" t="s">
        <v>116</v>
      </c>
      <c r="R992" s="1">
        <v>4.2222222222222223</v>
      </c>
      <c r="S992" s="9">
        <v>4.2222222222222223</v>
      </c>
    </row>
    <row r="993" spans="1:19" x14ac:dyDescent="0.2">
      <c r="A993">
        <v>993</v>
      </c>
      <c r="B993" t="s">
        <v>17</v>
      </c>
      <c r="C993">
        <v>4</v>
      </c>
      <c r="D993" t="s">
        <v>30</v>
      </c>
      <c r="E993">
        <v>1.85178</v>
      </c>
      <c r="F993">
        <v>30.341000000000001</v>
      </c>
      <c r="G993">
        <v>16.384775729298298</v>
      </c>
      <c r="H993">
        <v>1</v>
      </c>
      <c r="I993">
        <v>1.5699999999999999E-2</v>
      </c>
      <c r="J993">
        <v>1.85</v>
      </c>
      <c r="K993">
        <v>2.91</v>
      </c>
      <c r="L993">
        <v>62.74</v>
      </c>
      <c r="M993">
        <v>20.666666666666664</v>
      </c>
      <c r="N993">
        <v>38.833333333333336</v>
      </c>
      <c r="O993">
        <v>59.5</v>
      </c>
      <c r="P993">
        <v>9.0058005999999996E-2</v>
      </c>
      <c r="Q993" t="s">
        <v>25</v>
      </c>
      <c r="R993" s="1">
        <v>6.4222232222222218</v>
      </c>
      <c r="S993" s="9">
        <v>6.4222232222222218</v>
      </c>
    </row>
    <row r="994" spans="1:19" x14ac:dyDescent="0.2">
      <c r="A994">
        <v>994</v>
      </c>
      <c r="B994" t="s">
        <v>17</v>
      </c>
      <c r="C994">
        <v>4</v>
      </c>
      <c r="D994" t="s">
        <v>30</v>
      </c>
      <c r="E994">
        <v>1.85178</v>
      </c>
      <c r="F994">
        <v>30.341000000000001</v>
      </c>
      <c r="G994">
        <v>16.384775729298298</v>
      </c>
      <c r="H994">
        <v>1</v>
      </c>
      <c r="I994">
        <v>1.5699999999999999E-2</v>
      </c>
      <c r="J994">
        <v>1.85</v>
      </c>
      <c r="K994">
        <v>2.91</v>
      </c>
      <c r="L994">
        <v>62.74</v>
      </c>
      <c r="M994">
        <v>20.666666666666664</v>
      </c>
      <c r="N994">
        <v>38.833333333333336</v>
      </c>
      <c r="O994">
        <v>59.5</v>
      </c>
      <c r="P994">
        <v>9.0058005999999996E-2</v>
      </c>
      <c r="Q994" t="s">
        <v>117</v>
      </c>
      <c r="R994" s="1">
        <v>24.567470223058272</v>
      </c>
      <c r="S994" s="9">
        <v>24.567470223058272</v>
      </c>
    </row>
    <row r="995" spans="1:19" x14ac:dyDescent="0.2">
      <c r="A995">
        <v>995</v>
      </c>
      <c r="B995" t="s">
        <v>17</v>
      </c>
      <c r="C995">
        <v>4</v>
      </c>
      <c r="D995" t="s">
        <v>30</v>
      </c>
      <c r="E995">
        <v>1.85178</v>
      </c>
      <c r="F995">
        <v>30.341000000000001</v>
      </c>
      <c r="G995">
        <v>16.384775729298298</v>
      </c>
      <c r="H995">
        <v>1</v>
      </c>
      <c r="I995">
        <v>1.5699999999999999E-2</v>
      </c>
      <c r="J995">
        <v>1.85</v>
      </c>
      <c r="K995">
        <v>2.91</v>
      </c>
      <c r="L995">
        <v>62.74</v>
      </c>
      <c r="M995">
        <v>20.666666666666664</v>
      </c>
      <c r="N995">
        <v>38.833333333333336</v>
      </c>
      <c r="O995">
        <v>59.5</v>
      </c>
      <c r="P995">
        <v>0.1123681</v>
      </c>
      <c r="Q995" t="s">
        <v>2</v>
      </c>
      <c r="R995" s="1">
        <v>0.155556</v>
      </c>
      <c r="S995" s="9">
        <v>0.155556</v>
      </c>
    </row>
    <row r="996" spans="1:19" x14ac:dyDescent="0.2">
      <c r="A996">
        <v>996</v>
      </c>
      <c r="B996" t="s">
        <v>17</v>
      </c>
      <c r="C996">
        <v>4</v>
      </c>
      <c r="D996" t="s">
        <v>30</v>
      </c>
      <c r="E996">
        <v>1.85178</v>
      </c>
      <c r="F996">
        <v>30.341000000000001</v>
      </c>
      <c r="G996">
        <v>16.384775729298298</v>
      </c>
      <c r="H996">
        <v>1</v>
      </c>
      <c r="I996">
        <v>1.5699999999999999E-2</v>
      </c>
      <c r="J996">
        <v>1.85</v>
      </c>
      <c r="K996">
        <v>2.91</v>
      </c>
      <c r="L996">
        <v>62.74</v>
      </c>
      <c r="M996">
        <v>20.666666666666664</v>
      </c>
      <c r="N996">
        <v>38.833333333333336</v>
      </c>
      <c r="O996">
        <v>59.5</v>
      </c>
      <c r="P996">
        <v>0.1123681</v>
      </c>
      <c r="Q996" t="s">
        <v>3</v>
      </c>
      <c r="R996" s="1">
        <v>0.57777800000000001</v>
      </c>
      <c r="S996" s="9">
        <v>0.57777800000000001</v>
      </c>
    </row>
    <row r="997" spans="1:19" x14ac:dyDescent="0.2">
      <c r="A997">
        <v>997</v>
      </c>
      <c r="B997" t="s">
        <v>17</v>
      </c>
      <c r="C997">
        <v>4</v>
      </c>
      <c r="D997" t="s">
        <v>30</v>
      </c>
      <c r="E997">
        <v>1.85178</v>
      </c>
      <c r="F997">
        <v>30.341000000000001</v>
      </c>
      <c r="G997">
        <v>16.384775729298298</v>
      </c>
      <c r="H997">
        <v>1</v>
      </c>
      <c r="I997">
        <v>1.5699999999999999E-2</v>
      </c>
      <c r="J997">
        <v>1.85</v>
      </c>
      <c r="K997">
        <v>2.91</v>
      </c>
      <c r="L997">
        <v>62.74</v>
      </c>
      <c r="M997">
        <v>20.666666666666664</v>
      </c>
      <c r="N997">
        <v>38.833333333333336</v>
      </c>
      <c r="O997">
        <v>59.5</v>
      </c>
      <c r="P997">
        <v>0.1123681</v>
      </c>
      <c r="Q997" t="s">
        <v>4</v>
      </c>
      <c r="R997" s="1">
        <v>0.55555600000000005</v>
      </c>
      <c r="S997" s="9">
        <v>0.55555600000000005</v>
      </c>
    </row>
    <row r="998" spans="1:19" x14ac:dyDescent="0.2">
      <c r="A998">
        <v>998</v>
      </c>
      <c r="B998" t="s">
        <v>17</v>
      </c>
      <c r="C998">
        <v>4</v>
      </c>
      <c r="D998" t="s">
        <v>30</v>
      </c>
      <c r="E998">
        <v>1.85178</v>
      </c>
      <c r="F998">
        <v>30.341000000000001</v>
      </c>
      <c r="G998">
        <v>16.384775729298298</v>
      </c>
      <c r="H998">
        <v>1</v>
      </c>
      <c r="I998">
        <v>1.5699999999999999E-2</v>
      </c>
      <c r="J998">
        <v>1.85</v>
      </c>
      <c r="K998">
        <v>2.91</v>
      </c>
      <c r="L998">
        <v>62.74</v>
      </c>
      <c r="M998">
        <v>20.666666666666664</v>
      </c>
      <c r="N998">
        <v>38.833333333333336</v>
      </c>
      <c r="O998">
        <v>59.5</v>
      </c>
      <c r="P998">
        <v>0.1123681</v>
      </c>
      <c r="Q998" t="s">
        <v>5</v>
      </c>
      <c r="R998" s="1">
        <v>0.57777777777777783</v>
      </c>
      <c r="S998" s="9">
        <v>0.57777777777777783</v>
      </c>
    </row>
    <row r="999" spans="1:19" x14ac:dyDescent="0.2">
      <c r="A999">
        <v>999</v>
      </c>
      <c r="B999" t="s">
        <v>17</v>
      </c>
      <c r="C999">
        <v>4</v>
      </c>
      <c r="D999" t="s">
        <v>30</v>
      </c>
      <c r="E999">
        <v>1.85178</v>
      </c>
      <c r="F999">
        <v>30.341000000000001</v>
      </c>
      <c r="G999">
        <v>16.384775729298298</v>
      </c>
      <c r="H999">
        <v>1</v>
      </c>
      <c r="I999">
        <v>1.5699999999999999E-2</v>
      </c>
      <c r="J999">
        <v>1.85</v>
      </c>
      <c r="K999">
        <v>2.91</v>
      </c>
      <c r="L999">
        <v>62.74</v>
      </c>
      <c r="M999">
        <v>20.666666666666664</v>
      </c>
      <c r="N999">
        <v>38.833333333333336</v>
      </c>
      <c r="O999">
        <v>59.5</v>
      </c>
      <c r="P999">
        <v>0.1123681</v>
      </c>
      <c r="Q999" t="s">
        <v>22</v>
      </c>
      <c r="R999" s="1">
        <v>0.75555555555555554</v>
      </c>
      <c r="S999" s="9">
        <v>0.75555555555555554</v>
      </c>
    </row>
    <row r="1000" spans="1:19" x14ac:dyDescent="0.2">
      <c r="A1000">
        <v>1000</v>
      </c>
      <c r="B1000" t="s">
        <v>17</v>
      </c>
      <c r="C1000">
        <v>4</v>
      </c>
      <c r="D1000" t="s">
        <v>30</v>
      </c>
      <c r="E1000">
        <v>1.85178</v>
      </c>
      <c r="F1000">
        <v>30.341000000000001</v>
      </c>
      <c r="G1000">
        <v>16.384775729298298</v>
      </c>
      <c r="H1000">
        <v>1</v>
      </c>
      <c r="I1000">
        <v>1.5699999999999999E-2</v>
      </c>
      <c r="J1000">
        <v>1.85</v>
      </c>
      <c r="K1000">
        <v>2.91</v>
      </c>
      <c r="L1000">
        <v>62.74</v>
      </c>
      <c r="M1000">
        <v>20.666666666666664</v>
      </c>
      <c r="N1000">
        <v>38.833333333333336</v>
      </c>
      <c r="O1000">
        <v>59.5</v>
      </c>
      <c r="P1000">
        <v>0.1123681</v>
      </c>
      <c r="Q1000" t="s">
        <v>104</v>
      </c>
      <c r="R1000" s="1">
        <v>1.0444444444444443</v>
      </c>
      <c r="S1000" s="9">
        <v>1.0444444444444443</v>
      </c>
    </row>
    <row r="1001" spans="1:19" x14ac:dyDescent="0.2">
      <c r="A1001">
        <v>1001</v>
      </c>
      <c r="B1001" t="s">
        <v>17</v>
      </c>
      <c r="C1001">
        <v>4</v>
      </c>
      <c r="D1001" t="s">
        <v>30</v>
      </c>
      <c r="E1001">
        <v>1.85178</v>
      </c>
      <c r="F1001">
        <v>30.341000000000001</v>
      </c>
      <c r="G1001">
        <v>16.384775729298298</v>
      </c>
      <c r="H1001">
        <v>1</v>
      </c>
      <c r="I1001">
        <v>1.5699999999999999E-2</v>
      </c>
      <c r="J1001">
        <v>1.85</v>
      </c>
      <c r="K1001">
        <v>2.91</v>
      </c>
      <c r="L1001">
        <v>62.74</v>
      </c>
      <c r="M1001">
        <v>20.666666666666664</v>
      </c>
      <c r="N1001">
        <v>38.833333333333336</v>
      </c>
      <c r="O1001">
        <v>59.5</v>
      </c>
      <c r="P1001">
        <v>0.1123681</v>
      </c>
      <c r="Q1001" t="s">
        <v>105</v>
      </c>
      <c r="R1001" s="1">
        <v>0.44444444444444442</v>
      </c>
      <c r="S1001" s="9">
        <v>0.44444444444444442</v>
      </c>
    </row>
    <row r="1002" spans="1:19" x14ac:dyDescent="0.2">
      <c r="A1002">
        <v>1002</v>
      </c>
      <c r="B1002" t="s">
        <v>17</v>
      </c>
      <c r="C1002">
        <v>4</v>
      </c>
      <c r="D1002" t="s">
        <v>30</v>
      </c>
      <c r="E1002">
        <v>1.85178</v>
      </c>
      <c r="F1002">
        <v>30.341000000000001</v>
      </c>
      <c r="G1002">
        <v>16.384775729298298</v>
      </c>
      <c r="H1002">
        <v>1</v>
      </c>
      <c r="I1002">
        <v>1.5699999999999999E-2</v>
      </c>
      <c r="J1002">
        <v>1.85</v>
      </c>
      <c r="K1002">
        <v>2.91</v>
      </c>
      <c r="L1002">
        <v>62.74</v>
      </c>
      <c r="M1002">
        <v>20.6666666666667</v>
      </c>
      <c r="N1002">
        <v>38.8333333333333</v>
      </c>
      <c r="O1002">
        <v>59.5</v>
      </c>
      <c r="P1002">
        <v>0.1123681</v>
      </c>
      <c r="Q1002" t="s">
        <v>102</v>
      </c>
      <c r="R1002" s="1">
        <v>0.73333400000000004</v>
      </c>
      <c r="S1002" s="9">
        <v>0.73333400000000004</v>
      </c>
    </row>
    <row r="1003" spans="1:19" x14ac:dyDescent="0.2">
      <c r="A1003">
        <v>1003</v>
      </c>
      <c r="B1003" t="s">
        <v>17</v>
      </c>
      <c r="C1003">
        <v>4</v>
      </c>
      <c r="D1003" t="s">
        <v>30</v>
      </c>
      <c r="E1003">
        <v>1.85178</v>
      </c>
      <c r="F1003">
        <v>30.341000000000001</v>
      </c>
      <c r="G1003">
        <v>16.384775729298298</v>
      </c>
      <c r="H1003">
        <v>1</v>
      </c>
      <c r="I1003">
        <v>1.5699999999999999E-2</v>
      </c>
      <c r="J1003">
        <v>1.85</v>
      </c>
      <c r="K1003">
        <v>2.91</v>
      </c>
      <c r="L1003">
        <v>62.74</v>
      </c>
      <c r="M1003">
        <v>20.6666666666667</v>
      </c>
      <c r="N1003">
        <v>38.8333333333333</v>
      </c>
      <c r="O1003">
        <v>59.5</v>
      </c>
      <c r="P1003">
        <v>0.1123681</v>
      </c>
      <c r="Q1003" t="s">
        <v>103</v>
      </c>
      <c r="R1003" s="1">
        <v>1.8888893333333334</v>
      </c>
      <c r="S1003" s="9">
        <v>1.8888893333333334</v>
      </c>
    </row>
    <row r="1004" spans="1:19" x14ac:dyDescent="0.2">
      <c r="A1004">
        <v>1004</v>
      </c>
      <c r="B1004" t="s">
        <v>17</v>
      </c>
      <c r="C1004">
        <v>4</v>
      </c>
      <c r="D1004" t="s">
        <v>30</v>
      </c>
      <c r="E1004">
        <v>1.85178</v>
      </c>
      <c r="F1004">
        <v>30.341000000000001</v>
      </c>
      <c r="G1004">
        <v>16.384775729298298</v>
      </c>
      <c r="H1004">
        <v>1</v>
      </c>
      <c r="I1004">
        <v>1.5699999999999999E-2</v>
      </c>
      <c r="J1004">
        <v>1.85</v>
      </c>
      <c r="K1004">
        <v>2.91</v>
      </c>
      <c r="L1004">
        <v>62.74</v>
      </c>
      <c r="M1004">
        <v>20.6666666666667</v>
      </c>
      <c r="N1004">
        <v>38.8333333333333</v>
      </c>
      <c r="O1004">
        <v>59.5</v>
      </c>
      <c r="P1004">
        <v>0.1123681</v>
      </c>
      <c r="Q1004" t="s">
        <v>120</v>
      </c>
      <c r="R1004" s="1">
        <v>2.6222233333333334</v>
      </c>
      <c r="S1004" s="9">
        <v>2.6222233333333334</v>
      </c>
    </row>
    <row r="1005" spans="1:19" x14ac:dyDescent="0.2">
      <c r="A1005">
        <v>1005</v>
      </c>
      <c r="B1005" t="s">
        <v>17</v>
      </c>
      <c r="C1005">
        <v>4</v>
      </c>
      <c r="D1005" t="s">
        <v>30</v>
      </c>
      <c r="E1005">
        <v>1.85178</v>
      </c>
      <c r="F1005">
        <v>30.341000000000001</v>
      </c>
      <c r="G1005">
        <v>16.384775729298298</v>
      </c>
      <c r="H1005">
        <v>1</v>
      </c>
      <c r="I1005">
        <v>1.5699999999999999E-2</v>
      </c>
      <c r="J1005">
        <v>1.85</v>
      </c>
      <c r="K1005">
        <v>2.91</v>
      </c>
      <c r="L1005">
        <v>62.74</v>
      </c>
      <c r="M1005">
        <v>20.666666666666664</v>
      </c>
      <c r="N1005">
        <v>38.833333333333336</v>
      </c>
      <c r="O1005">
        <v>59.5</v>
      </c>
      <c r="P1005">
        <v>0.1123681</v>
      </c>
      <c r="Q1005" t="s">
        <v>33</v>
      </c>
      <c r="R1005" s="1">
        <v>1.4888888888888887</v>
      </c>
      <c r="S1005" s="9">
        <v>1.4888888888888887</v>
      </c>
    </row>
    <row r="1006" spans="1:19" x14ac:dyDescent="0.2">
      <c r="A1006">
        <v>1006</v>
      </c>
      <c r="B1006" t="s">
        <v>17</v>
      </c>
      <c r="C1006">
        <v>4</v>
      </c>
      <c r="D1006" t="s">
        <v>30</v>
      </c>
      <c r="E1006">
        <v>1.85178</v>
      </c>
      <c r="F1006">
        <v>30.341000000000001</v>
      </c>
      <c r="G1006">
        <v>16.384775729298298</v>
      </c>
      <c r="H1006">
        <v>1</v>
      </c>
      <c r="I1006">
        <v>1.5699999999999999E-2</v>
      </c>
      <c r="J1006">
        <v>1.85</v>
      </c>
      <c r="K1006">
        <v>2.91</v>
      </c>
      <c r="L1006">
        <v>62.74</v>
      </c>
      <c r="M1006">
        <v>20.666666666666664</v>
      </c>
      <c r="N1006">
        <v>38.833333333333336</v>
      </c>
      <c r="O1006">
        <v>59.5</v>
      </c>
      <c r="P1006">
        <v>0.1123681</v>
      </c>
      <c r="Q1006" t="s">
        <v>116</v>
      </c>
      <c r="R1006" s="1">
        <v>2.822222222222222</v>
      </c>
      <c r="S1006" s="9">
        <v>2.822222222222222</v>
      </c>
    </row>
    <row r="1007" spans="1:19" x14ac:dyDescent="0.2">
      <c r="A1007">
        <v>1007</v>
      </c>
      <c r="B1007" t="s">
        <v>17</v>
      </c>
      <c r="C1007">
        <v>4</v>
      </c>
      <c r="D1007" t="s">
        <v>30</v>
      </c>
      <c r="E1007">
        <v>1.85178</v>
      </c>
      <c r="F1007">
        <v>30.341000000000001</v>
      </c>
      <c r="G1007">
        <v>16.384775729298298</v>
      </c>
      <c r="H1007">
        <v>1</v>
      </c>
      <c r="I1007">
        <v>1.5699999999999999E-2</v>
      </c>
      <c r="J1007">
        <v>1.85</v>
      </c>
      <c r="K1007">
        <v>2.91</v>
      </c>
      <c r="L1007">
        <v>62.74</v>
      </c>
      <c r="M1007">
        <v>20.666666666666664</v>
      </c>
      <c r="N1007">
        <v>38.833333333333336</v>
      </c>
      <c r="O1007">
        <v>59.5</v>
      </c>
      <c r="P1007">
        <v>0.1123681</v>
      </c>
      <c r="Q1007" t="s">
        <v>25</v>
      </c>
      <c r="R1007" s="1">
        <v>4.1111122222222223</v>
      </c>
      <c r="S1007" s="9">
        <v>4.1111122222222223</v>
      </c>
    </row>
    <row r="1008" spans="1:19" x14ac:dyDescent="0.2">
      <c r="A1008">
        <v>1008</v>
      </c>
      <c r="B1008" t="s">
        <v>17</v>
      </c>
      <c r="C1008">
        <v>4</v>
      </c>
      <c r="D1008" t="s">
        <v>30</v>
      </c>
      <c r="E1008">
        <v>1.85178</v>
      </c>
      <c r="F1008">
        <v>30.341000000000001</v>
      </c>
      <c r="G1008">
        <v>16.384775729298298</v>
      </c>
      <c r="H1008">
        <v>1</v>
      </c>
      <c r="I1008">
        <v>1.5699999999999999E-2</v>
      </c>
      <c r="J1008">
        <v>1.85</v>
      </c>
      <c r="K1008">
        <v>2.91</v>
      </c>
      <c r="L1008">
        <v>62.74</v>
      </c>
      <c r="M1008">
        <v>20.666666666666664</v>
      </c>
      <c r="N1008">
        <v>38.833333333333336</v>
      </c>
      <c r="O1008">
        <v>59.5</v>
      </c>
      <c r="P1008">
        <v>0.1123681</v>
      </c>
      <c r="Q1008" t="s">
        <v>117</v>
      </c>
      <c r="R1008" s="1">
        <v>36.21620642805231</v>
      </c>
      <c r="S1008" s="9">
        <v>36.21620642805231</v>
      </c>
    </row>
    <row r="1009" spans="1:19" x14ac:dyDescent="0.2">
      <c r="A1009">
        <v>1009</v>
      </c>
      <c r="B1009" t="s">
        <v>17</v>
      </c>
      <c r="C1009">
        <v>4</v>
      </c>
      <c r="D1009" t="s">
        <v>30</v>
      </c>
      <c r="E1009">
        <v>1.85178</v>
      </c>
      <c r="F1009">
        <v>30.341000000000001</v>
      </c>
      <c r="G1009">
        <v>16.384775729298298</v>
      </c>
      <c r="H1009">
        <v>1</v>
      </c>
      <c r="I1009">
        <v>1.5699999999999999E-2</v>
      </c>
      <c r="J1009">
        <v>1.85</v>
      </c>
      <c r="K1009">
        <v>2.91</v>
      </c>
      <c r="L1009">
        <v>62.74</v>
      </c>
      <c r="M1009">
        <v>20.666666666666664</v>
      </c>
      <c r="N1009">
        <v>38.833333333333336</v>
      </c>
      <c r="O1009">
        <v>59.5</v>
      </c>
      <c r="P1009">
        <v>7.8623995000000002E-2</v>
      </c>
      <c r="Q1009" t="s">
        <v>2</v>
      </c>
      <c r="R1009" s="1">
        <v>0.31111100000000003</v>
      </c>
      <c r="S1009" s="9">
        <v>0.31111100000000003</v>
      </c>
    </row>
    <row r="1010" spans="1:19" x14ac:dyDescent="0.2">
      <c r="A1010">
        <v>1010</v>
      </c>
      <c r="B1010" t="s">
        <v>17</v>
      </c>
      <c r="C1010">
        <v>4</v>
      </c>
      <c r="D1010" t="s">
        <v>30</v>
      </c>
      <c r="E1010">
        <v>1.85178</v>
      </c>
      <c r="F1010">
        <v>30.341000000000001</v>
      </c>
      <c r="G1010">
        <v>16.384775729298298</v>
      </c>
      <c r="H1010">
        <v>1</v>
      </c>
      <c r="I1010">
        <v>1.5699999999999999E-2</v>
      </c>
      <c r="J1010">
        <v>1.85</v>
      </c>
      <c r="K1010">
        <v>2.91</v>
      </c>
      <c r="L1010">
        <v>62.74</v>
      </c>
      <c r="M1010">
        <v>20.666666666666664</v>
      </c>
      <c r="N1010">
        <v>38.833333333333336</v>
      </c>
      <c r="O1010">
        <v>59.5</v>
      </c>
      <c r="P1010">
        <v>7.8623995000000002E-2</v>
      </c>
      <c r="Q1010" t="s">
        <v>3</v>
      </c>
      <c r="R1010" s="1">
        <v>2.7111109999999998</v>
      </c>
      <c r="S1010" s="9">
        <v>2.7111109999999998</v>
      </c>
    </row>
    <row r="1011" spans="1:19" x14ac:dyDescent="0.2">
      <c r="A1011">
        <v>1011</v>
      </c>
      <c r="B1011" t="s">
        <v>17</v>
      </c>
      <c r="C1011">
        <v>4</v>
      </c>
      <c r="D1011" t="s">
        <v>30</v>
      </c>
      <c r="E1011">
        <v>1.85178</v>
      </c>
      <c r="F1011">
        <v>30.341000000000001</v>
      </c>
      <c r="G1011">
        <v>16.384775729298298</v>
      </c>
      <c r="H1011">
        <v>1</v>
      </c>
      <c r="I1011">
        <v>1.5699999999999999E-2</v>
      </c>
      <c r="J1011">
        <v>1.85</v>
      </c>
      <c r="K1011">
        <v>2.91</v>
      </c>
      <c r="L1011">
        <v>62.74</v>
      </c>
      <c r="M1011">
        <v>20.666666666666664</v>
      </c>
      <c r="N1011">
        <v>38.833333333333336</v>
      </c>
      <c r="O1011">
        <v>59.5</v>
      </c>
      <c r="P1011">
        <v>7.8623995000000002E-2</v>
      </c>
      <c r="Q1011" t="s">
        <v>4</v>
      </c>
      <c r="R1011" s="1">
        <v>3.4666670000000002</v>
      </c>
      <c r="S1011" s="9">
        <v>3.4666670000000002</v>
      </c>
    </row>
    <row r="1012" spans="1:19" x14ac:dyDescent="0.2">
      <c r="A1012">
        <v>1012</v>
      </c>
      <c r="B1012" t="s">
        <v>17</v>
      </c>
      <c r="C1012">
        <v>4</v>
      </c>
      <c r="D1012" t="s">
        <v>30</v>
      </c>
      <c r="E1012">
        <v>1.85178</v>
      </c>
      <c r="F1012">
        <v>30.341000000000001</v>
      </c>
      <c r="G1012">
        <v>16.384775729298298</v>
      </c>
      <c r="H1012">
        <v>1</v>
      </c>
      <c r="I1012">
        <v>1.5699999999999999E-2</v>
      </c>
      <c r="J1012">
        <v>1.85</v>
      </c>
      <c r="K1012">
        <v>2.91</v>
      </c>
      <c r="L1012">
        <v>62.74</v>
      </c>
      <c r="M1012">
        <v>20.666666666666664</v>
      </c>
      <c r="N1012">
        <v>38.833333333333336</v>
      </c>
      <c r="O1012">
        <v>59.5</v>
      </c>
      <c r="P1012">
        <v>7.8623995000000002E-2</v>
      </c>
      <c r="Q1012" t="s">
        <v>5</v>
      </c>
      <c r="R1012" s="1">
        <v>0.53333333333333333</v>
      </c>
      <c r="S1012" s="9">
        <v>0.53333333333333333</v>
      </c>
    </row>
    <row r="1013" spans="1:19" x14ac:dyDescent="0.2">
      <c r="A1013">
        <v>1013</v>
      </c>
      <c r="B1013" t="s">
        <v>17</v>
      </c>
      <c r="C1013">
        <v>4</v>
      </c>
      <c r="D1013" t="s">
        <v>30</v>
      </c>
      <c r="E1013">
        <v>1.85178</v>
      </c>
      <c r="F1013">
        <v>30.341000000000001</v>
      </c>
      <c r="G1013">
        <v>16.384775729298298</v>
      </c>
      <c r="H1013">
        <v>1</v>
      </c>
      <c r="I1013">
        <v>1.5699999999999999E-2</v>
      </c>
      <c r="J1013">
        <v>1.85</v>
      </c>
      <c r="K1013">
        <v>2.91</v>
      </c>
      <c r="L1013">
        <v>62.74</v>
      </c>
      <c r="M1013">
        <v>20.666666666666664</v>
      </c>
      <c r="N1013">
        <v>38.833333333333336</v>
      </c>
      <c r="O1013">
        <v>59.5</v>
      </c>
      <c r="P1013">
        <v>7.8623995000000002E-2</v>
      </c>
      <c r="Q1013" t="s">
        <v>22</v>
      </c>
      <c r="R1013" s="1">
        <v>1</v>
      </c>
      <c r="S1013" s="9">
        <v>1</v>
      </c>
    </row>
    <row r="1014" spans="1:19" x14ac:dyDescent="0.2">
      <c r="A1014">
        <v>1014</v>
      </c>
      <c r="B1014" t="s">
        <v>17</v>
      </c>
      <c r="C1014">
        <v>4</v>
      </c>
      <c r="D1014" t="s">
        <v>30</v>
      </c>
      <c r="E1014">
        <v>1.85178</v>
      </c>
      <c r="F1014">
        <v>30.341000000000001</v>
      </c>
      <c r="G1014">
        <v>16.384775729298298</v>
      </c>
      <c r="H1014">
        <v>1</v>
      </c>
      <c r="I1014">
        <v>1.5699999999999999E-2</v>
      </c>
      <c r="J1014">
        <v>1.85</v>
      </c>
      <c r="K1014">
        <v>2.91</v>
      </c>
      <c r="L1014">
        <v>62.74</v>
      </c>
      <c r="M1014">
        <v>20.666666666666664</v>
      </c>
      <c r="N1014">
        <v>38.833333333333336</v>
      </c>
      <c r="O1014">
        <v>59.5</v>
      </c>
      <c r="P1014">
        <v>7.8623995000000002E-2</v>
      </c>
      <c r="Q1014" t="s">
        <v>104</v>
      </c>
      <c r="R1014" s="1">
        <v>1.0444444444444445</v>
      </c>
      <c r="S1014" s="9">
        <v>1.0444444444444445</v>
      </c>
    </row>
    <row r="1015" spans="1:19" x14ac:dyDescent="0.2">
      <c r="A1015">
        <v>1015</v>
      </c>
      <c r="B1015" t="s">
        <v>17</v>
      </c>
      <c r="C1015">
        <v>4</v>
      </c>
      <c r="D1015" t="s">
        <v>30</v>
      </c>
      <c r="E1015">
        <v>1.85178</v>
      </c>
      <c r="F1015">
        <v>30.341000000000001</v>
      </c>
      <c r="G1015">
        <v>16.384775729298298</v>
      </c>
      <c r="H1015">
        <v>1</v>
      </c>
      <c r="I1015">
        <v>1.5699999999999999E-2</v>
      </c>
      <c r="J1015">
        <v>1.85</v>
      </c>
      <c r="K1015">
        <v>2.91</v>
      </c>
      <c r="L1015">
        <v>62.74</v>
      </c>
      <c r="M1015">
        <v>20.666666666666664</v>
      </c>
      <c r="N1015">
        <v>38.833333333333336</v>
      </c>
      <c r="O1015">
        <v>59.5</v>
      </c>
      <c r="P1015">
        <v>7.8623995000000002E-2</v>
      </c>
      <c r="Q1015" t="s">
        <v>105</v>
      </c>
      <c r="R1015" s="1">
        <v>0.51111111111111107</v>
      </c>
      <c r="S1015" s="9">
        <v>0.51111111111111107</v>
      </c>
    </row>
    <row r="1016" spans="1:19" x14ac:dyDescent="0.2">
      <c r="A1016">
        <v>1016</v>
      </c>
      <c r="B1016" t="s">
        <v>17</v>
      </c>
      <c r="C1016">
        <v>4</v>
      </c>
      <c r="D1016" t="s">
        <v>30</v>
      </c>
      <c r="E1016">
        <v>1.85178</v>
      </c>
      <c r="F1016">
        <v>30.341000000000001</v>
      </c>
      <c r="G1016">
        <v>16.384775729298298</v>
      </c>
      <c r="H1016">
        <v>1</v>
      </c>
      <c r="I1016">
        <v>1.5699999999999999E-2</v>
      </c>
      <c r="J1016">
        <v>1.85</v>
      </c>
      <c r="K1016">
        <v>2.91</v>
      </c>
      <c r="L1016">
        <v>62.74</v>
      </c>
      <c r="M1016">
        <v>20.6666666666667</v>
      </c>
      <c r="N1016">
        <v>38.8333333333333</v>
      </c>
      <c r="O1016">
        <v>59.5</v>
      </c>
      <c r="P1016">
        <v>7.8623995000000002E-2</v>
      </c>
      <c r="Q1016" t="s">
        <v>102</v>
      </c>
      <c r="R1016" s="1">
        <v>3.0222219999999997</v>
      </c>
      <c r="S1016" s="9">
        <v>3.0222219999999997</v>
      </c>
    </row>
    <row r="1017" spans="1:19" x14ac:dyDescent="0.2">
      <c r="A1017">
        <v>1017</v>
      </c>
      <c r="B1017" t="s">
        <v>17</v>
      </c>
      <c r="C1017">
        <v>4</v>
      </c>
      <c r="D1017" t="s">
        <v>30</v>
      </c>
      <c r="E1017">
        <v>1.85178</v>
      </c>
      <c r="F1017">
        <v>30.341000000000001</v>
      </c>
      <c r="G1017">
        <v>16.384775729298298</v>
      </c>
      <c r="H1017">
        <v>1</v>
      </c>
      <c r="I1017">
        <v>1.5699999999999999E-2</v>
      </c>
      <c r="J1017">
        <v>1.85</v>
      </c>
      <c r="K1017">
        <v>2.91</v>
      </c>
      <c r="L1017">
        <v>62.74</v>
      </c>
      <c r="M1017">
        <v>20.6666666666667</v>
      </c>
      <c r="N1017">
        <v>38.8333333333333</v>
      </c>
      <c r="O1017">
        <v>59.5</v>
      </c>
      <c r="P1017">
        <v>7.8623995000000002E-2</v>
      </c>
      <c r="Q1017" t="s">
        <v>103</v>
      </c>
      <c r="R1017" s="1">
        <v>5.0000003333333334</v>
      </c>
      <c r="S1017" s="9">
        <v>5.0000003333333334</v>
      </c>
    </row>
    <row r="1018" spans="1:19" x14ac:dyDescent="0.2">
      <c r="A1018">
        <v>1018</v>
      </c>
      <c r="B1018" t="s">
        <v>17</v>
      </c>
      <c r="C1018">
        <v>4</v>
      </c>
      <c r="D1018" t="s">
        <v>30</v>
      </c>
      <c r="E1018">
        <v>1.85178</v>
      </c>
      <c r="F1018">
        <v>30.341000000000001</v>
      </c>
      <c r="G1018">
        <v>16.384775729298298</v>
      </c>
      <c r="H1018">
        <v>1</v>
      </c>
      <c r="I1018">
        <v>1.5699999999999999E-2</v>
      </c>
      <c r="J1018">
        <v>1.85</v>
      </c>
      <c r="K1018">
        <v>2.91</v>
      </c>
      <c r="L1018">
        <v>62.74</v>
      </c>
      <c r="M1018">
        <v>20.6666666666667</v>
      </c>
      <c r="N1018">
        <v>38.8333333333333</v>
      </c>
      <c r="O1018">
        <v>59.5</v>
      </c>
      <c r="P1018">
        <v>7.8623995000000002E-2</v>
      </c>
      <c r="Q1018" t="s">
        <v>120</v>
      </c>
      <c r="R1018" s="1">
        <v>8.0222223333333336</v>
      </c>
      <c r="S1018" s="9">
        <v>8.0222223333333336</v>
      </c>
    </row>
    <row r="1019" spans="1:19" x14ac:dyDescent="0.2">
      <c r="A1019">
        <v>1019</v>
      </c>
      <c r="B1019" t="s">
        <v>17</v>
      </c>
      <c r="C1019">
        <v>4</v>
      </c>
      <c r="D1019" t="s">
        <v>30</v>
      </c>
      <c r="E1019">
        <v>1.85178</v>
      </c>
      <c r="F1019">
        <v>30.341000000000001</v>
      </c>
      <c r="G1019">
        <v>16.384775729298298</v>
      </c>
      <c r="H1019">
        <v>1</v>
      </c>
      <c r="I1019">
        <v>1.5699999999999999E-2</v>
      </c>
      <c r="J1019">
        <v>1.85</v>
      </c>
      <c r="K1019">
        <v>2.91</v>
      </c>
      <c r="L1019">
        <v>62.74</v>
      </c>
      <c r="M1019">
        <v>20.666666666666664</v>
      </c>
      <c r="N1019">
        <v>38.833333333333336</v>
      </c>
      <c r="O1019">
        <v>59.5</v>
      </c>
      <c r="P1019">
        <v>7.8623995000000002E-2</v>
      </c>
      <c r="Q1019" t="s">
        <v>33</v>
      </c>
      <c r="R1019" s="1">
        <v>1.5555555555555556</v>
      </c>
      <c r="S1019" s="9">
        <v>1.5555555555555556</v>
      </c>
    </row>
    <row r="1020" spans="1:19" x14ac:dyDescent="0.2">
      <c r="A1020">
        <v>1020</v>
      </c>
      <c r="B1020" t="s">
        <v>17</v>
      </c>
      <c r="C1020">
        <v>4</v>
      </c>
      <c r="D1020" t="s">
        <v>30</v>
      </c>
      <c r="E1020">
        <v>1.85178</v>
      </c>
      <c r="F1020">
        <v>30.341000000000001</v>
      </c>
      <c r="G1020">
        <v>16.384775729298298</v>
      </c>
      <c r="H1020">
        <v>1</v>
      </c>
      <c r="I1020">
        <v>1.5699999999999999E-2</v>
      </c>
      <c r="J1020">
        <v>1.85</v>
      </c>
      <c r="K1020">
        <v>2.91</v>
      </c>
      <c r="L1020">
        <v>62.74</v>
      </c>
      <c r="M1020">
        <v>20.666666666666664</v>
      </c>
      <c r="N1020">
        <v>38.833333333333336</v>
      </c>
      <c r="O1020">
        <v>59.5</v>
      </c>
      <c r="P1020">
        <v>7.8623995000000002E-2</v>
      </c>
      <c r="Q1020" t="s">
        <v>116</v>
      </c>
      <c r="R1020" s="1">
        <v>3.0888888888888886</v>
      </c>
      <c r="S1020" s="9">
        <v>3.0888888888888886</v>
      </c>
    </row>
    <row r="1021" spans="1:19" x14ac:dyDescent="0.2">
      <c r="A1021">
        <v>1021</v>
      </c>
      <c r="B1021" t="s">
        <v>17</v>
      </c>
      <c r="C1021">
        <v>4</v>
      </c>
      <c r="D1021" t="s">
        <v>30</v>
      </c>
      <c r="E1021">
        <v>1.85178</v>
      </c>
      <c r="F1021">
        <v>30.341000000000001</v>
      </c>
      <c r="G1021">
        <v>16.384775729298298</v>
      </c>
      <c r="H1021">
        <v>1</v>
      </c>
      <c r="I1021">
        <v>1.5699999999999999E-2</v>
      </c>
      <c r="J1021">
        <v>1.85</v>
      </c>
      <c r="K1021">
        <v>2.91</v>
      </c>
      <c r="L1021">
        <v>62.74</v>
      </c>
      <c r="M1021">
        <v>20.666666666666664</v>
      </c>
      <c r="N1021">
        <v>38.833333333333336</v>
      </c>
      <c r="O1021">
        <v>59.5</v>
      </c>
      <c r="P1021">
        <v>7.8623995000000002E-2</v>
      </c>
      <c r="Q1021" t="s">
        <v>25</v>
      </c>
      <c r="R1021" s="1">
        <v>9.5777778888888889</v>
      </c>
      <c r="S1021" s="9">
        <v>9.5777778888888889</v>
      </c>
    </row>
    <row r="1022" spans="1:19" x14ac:dyDescent="0.2">
      <c r="A1022">
        <v>1022</v>
      </c>
      <c r="B1022" t="s">
        <v>17</v>
      </c>
      <c r="C1022">
        <v>4</v>
      </c>
      <c r="D1022" t="s">
        <v>30</v>
      </c>
      <c r="E1022">
        <v>1.85178</v>
      </c>
      <c r="F1022">
        <v>30.341000000000001</v>
      </c>
      <c r="G1022">
        <v>16.384775729298298</v>
      </c>
      <c r="H1022">
        <v>1</v>
      </c>
      <c r="I1022">
        <v>1.5699999999999999E-2</v>
      </c>
      <c r="J1022">
        <v>1.85</v>
      </c>
      <c r="K1022">
        <v>2.91</v>
      </c>
      <c r="L1022">
        <v>62.74</v>
      </c>
      <c r="M1022">
        <v>20.666666666666664</v>
      </c>
      <c r="N1022">
        <v>38.833333333333336</v>
      </c>
      <c r="O1022">
        <v>59.5</v>
      </c>
      <c r="P1022">
        <v>7.8623995000000002E-2</v>
      </c>
      <c r="Q1022" t="s">
        <v>117</v>
      </c>
      <c r="R1022" s="1">
        <v>16.241299115530172</v>
      </c>
      <c r="S1022" s="9">
        <v>16.241299115530172</v>
      </c>
    </row>
    <row r="1023" spans="1:19" x14ac:dyDescent="0.2">
      <c r="A1023">
        <v>1023</v>
      </c>
      <c r="B1023" t="s">
        <v>18</v>
      </c>
      <c r="C1023">
        <v>4</v>
      </c>
      <c r="D1023" t="s">
        <v>31</v>
      </c>
      <c r="E1023">
        <v>8.0576000000000009E-2</v>
      </c>
      <c r="F1023">
        <v>1.7250000000000001</v>
      </c>
      <c r="G1023">
        <v>21.408359809372516</v>
      </c>
      <c r="H1023">
        <v>1</v>
      </c>
      <c r="I1023">
        <v>1.5699999999999999E-2</v>
      </c>
      <c r="J1023">
        <v>0.08</v>
      </c>
      <c r="K1023">
        <v>0.13</v>
      </c>
      <c r="L1023">
        <v>0</v>
      </c>
      <c r="M1023">
        <v>104.83333333333334</v>
      </c>
      <c r="N1023">
        <v>6.666666666666667</v>
      </c>
      <c r="O1023">
        <v>111.50000000000001</v>
      </c>
      <c r="P1023">
        <v>9.8039537999999996E-2</v>
      </c>
      <c r="Q1023" t="s">
        <v>2</v>
      </c>
      <c r="R1023" s="1">
        <v>0.33</v>
      </c>
      <c r="S1023" s="9">
        <v>0.33</v>
      </c>
    </row>
    <row r="1024" spans="1:19" x14ac:dyDescent="0.2">
      <c r="A1024">
        <v>1024</v>
      </c>
      <c r="B1024" t="s">
        <v>18</v>
      </c>
      <c r="C1024">
        <v>4</v>
      </c>
      <c r="D1024" t="s">
        <v>31</v>
      </c>
      <c r="E1024">
        <v>8.0576000000000009E-2</v>
      </c>
      <c r="F1024">
        <v>1.7250000000000001</v>
      </c>
      <c r="G1024">
        <v>21.408359809372516</v>
      </c>
      <c r="H1024">
        <v>1</v>
      </c>
      <c r="I1024">
        <v>1.5699999999999999E-2</v>
      </c>
      <c r="J1024">
        <v>0.08</v>
      </c>
      <c r="K1024">
        <v>0.13</v>
      </c>
      <c r="L1024">
        <v>0</v>
      </c>
      <c r="M1024">
        <v>104.83333333333334</v>
      </c>
      <c r="N1024">
        <v>6.666666666666667</v>
      </c>
      <c r="O1024">
        <v>111.50000000000001</v>
      </c>
      <c r="P1024">
        <v>9.8039537999999996E-2</v>
      </c>
      <c r="Q1024" t="s">
        <v>3</v>
      </c>
      <c r="R1024" s="1">
        <v>0.47</v>
      </c>
      <c r="S1024" s="9">
        <v>0.47</v>
      </c>
    </row>
    <row r="1025" spans="1:19" x14ac:dyDescent="0.2">
      <c r="A1025">
        <v>1025</v>
      </c>
      <c r="B1025" t="s">
        <v>18</v>
      </c>
      <c r="C1025">
        <v>4</v>
      </c>
      <c r="D1025" t="s">
        <v>31</v>
      </c>
      <c r="E1025">
        <v>8.0576000000000009E-2</v>
      </c>
      <c r="F1025">
        <v>1.7250000000000001</v>
      </c>
      <c r="G1025">
        <v>21.408359809372516</v>
      </c>
      <c r="H1025">
        <v>1</v>
      </c>
      <c r="I1025">
        <v>1.5699999999999999E-2</v>
      </c>
      <c r="J1025">
        <v>0.08</v>
      </c>
      <c r="K1025">
        <v>0.13</v>
      </c>
      <c r="L1025">
        <v>0</v>
      </c>
      <c r="M1025">
        <v>104.83333333333334</v>
      </c>
      <c r="N1025">
        <v>6.666666666666667</v>
      </c>
      <c r="O1025">
        <v>111.50000000000001</v>
      </c>
      <c r="P1025">
        <v>9.8039537999999996E-2</v>
      </c>
      <c r="Q1025" t="s">
        <v>4</v>
      </c>
      <c r="R1025" s="1">
        <v>0.13</v>
      </c>
      <c r="S1025" s="9">
        <v>0.13</v>
      </c>
    </row>
    <row r="1026" spans="1:19" x14ac:dyDescent="0.2">
      <c r="A1026">
        <v>1026</v>
      </c>
      <c r="B1026" t="s">
        <v>18</v>
      </c>
      <c r="C1026">
        <v>4</v>
      </c>
      <c r="D1026" t="s">
        <v>31</v>
      </c>
      <c r="E1026">
        <v>8.0576000000000009E-2</v>
      </c>
      <c r="F1026">
        <v>1.7250000000000001</v>
      </c>
      <c r="G1026">
        <v>21.408359809372516</v>
      </c>
      <c r="H1026">
        <v>1</v>
      </c>
      <c r="I1026">
        <v>1.5699999999999999E-2</v>
      </c>
      <c r="J1026">
        <v>0.08</v>
      </c>
      <c r="K1026">
        <v>0.13</v>
      </c>
      <c r="L1026">
        <v>0</v>
      </c>
      <c r="M1026">
        <v>104.83333333333334</v>
      </c>
      <c r="N1026">
        <v>6.666666666666667</v>
      </c>
      <c r="O1026">
        <v>111.50000000000001</v>
      </c>
      <c r="P1026">
        <v>9.8039537999999996E-2</v>
      </c>
      <c r="Q1026" t="s">
        <v>5</v>
      </c>
      <c r="R1026" s="1">
        <v>0</v>
      </c>
      <c r="S1026" s="9">
        <v>0</v>
      </c>
    </row>
    <row r="1027" spans="1:19" x14ac:dyDescent="0.2">
      <c r="A1027">
        <v>1027</v>
      </c>
      <c r="B1027" t="s">
        <v>18</v>
      </c>
      <c r="C1027">
        <v>4</v>
      </c>
      <c r="D1027" t="s">
        <v>31</v>
      </c>
      <c r="E1027">
        <v>8.0576000000000009E-2</v>
      </c>
      <c r="F1027">
        <v>1.7250000000000001</v>
      </c>
      <c r="G1027">
        <v>21.408359809372516</v>
      </c>
      <c r="H1027">
        <v>1</v>
      </c>
      <c r="I1027">
        <v>1.5699999999999999E-2</v>
      </c>
      <c r="J1027">
        <v>0.08</v>
      </c>
      <c r="K1027">
        <v>0.13</v>
      </c>
      <c r="L1027">
        <v>0</v>
      </c>
      <c r="M1027">
        <v>104.83333333333334</v>
      </c>
      <c r="N1027">
        <v>6.666666666666667</v>
      </c>
      <c r="O1027">
        <v>111.50000000000001</v>
      </c>
      <c r="P1027">
        <v>9.8039537999999996E-2</v>
      </c>
      <c r="Q1027" t="s">
        <v>22</v>
      </c>
      <c r="R1027" s="1">
        <v>0</v>
      </c>
      <c r="S1027" s="9">
        <v>0</v>
      </c>
    </row>
    <row r="1028" spans="1:19" x14ac:dyDescent="0.2">
      <c r="A1028">
        <v>1028</v>
      </c>
      <c r="B1028" t="s">
        <v>18</v>
      </c>
      <c r="C1028">
        <v>4</v>
      </c>
      <c r="D1028" t="s">
        <v>31</v>
      </c>
      <c r="E1028">
        <v>8.0576000000000009E-2</v>
      </c>
      <c r="F1028">
        <v>1.7250000000000001</v>
      </c>
      <c r="G1028">
        <v>21.408359809372516</v>
      </c>
      <c r="H1028">
        <v>1</v>
      </c>
      <c r="I1028">
        <v>1.5699999999999999E-2</v>
      </c>
      <c r="J1028">
        <v>0.08</v>
      </c>
      <c r="K1028">
        <v>0.13</v>
      </c>
      <c r="L1028">
        <v>0</v>
      </c>
      <c r="M1028">
        <v>104.83333333333334</v>
      </c>
      <c r="N1028">
        <v>6.666666666666667</v>
      </c>
      <c r="O1028">
        <v>111.50000000000001</v>
      </c>
      <c r="P1028">
        <v>9.8039537999999996E-2</v>
      </c>
      <c r="Q1028" t="s">
        <v>104</v>
      </c>
      <c r="R1028" s="1">
        <v>0</v>
      </c>
      <c r="S1028" s="9">
        <v>0</v>
      </c>
    </row>
    <row r="1029" spans="1:19" x14ac:dyDescent="0.2">
      <c r="A1029">
        <v>1029</v>
      </c>
      <c r="B1029" t="s">
        <v>18</v>
      </c>
      <c r="C1029">
        <v>4</v>
      </c>
      <c r="D1029" t="s">
        <v>31</v>
      </c>
      <c r="E1029">
        <v>8.0576000000000009E-2</v>
      </c>
      <c r="F1029">
        <v>1.7250000000000001</v>
      </c>
      <c r="G1029">
        <v>21.408359809372516</v>
      </c>
      <c r="H1029">
        <v>1</v>
      </c>
      <c r="I1029">
        <v>1.5699999999999999E-2</v>
      </c>
      <c r="J1029">
        <v>0.08</v>
      </c>
      <c r="K1029">
        <v>0.13</v>
      </c>
      <c r="L1029">
        <v>0</v>
      </c>
      <c r="M1029">
        <v>104.83333333333334</v>
      </c>
      <c r="N1029">
        <v>6.666666666666667</v>
      </c>
      <c r="O1029">
        <v>111.50000000000001</v>
      </c>
      <c r="P1029">
        <v>9.8039537999999996E-2</v>
      </c>
      <c r="Q1029" t="s">
        <v>105</v>
      </c>
      <c r="R1029" s="1">
        <v>0</v>
      </c>
      <c r="S1029" s="9">
        <v>0</v>
      </c>
    </row>
    <row r="1030" spans="1:19" x14ac:dyDescent="0.2">
      <c r="A1030">
        <v>1030</v>
      </c>
      <c r="B1030" t="s">
        <v>18</v>
      </c>
      <c r="C1030">
        <v>4</v>
      </c>
      <c r="D1030" t="s">
        <v>31</v>
      </c>
      <c r="E1030">
        <v>8.0575999999999995E-2</v>
      </c>
      <c r="F1030">
        <v>1.7250000000000001</v>
      </c>
      <c r="G1030">
        <v>21.40835980937252</v>
      </c>
      <c r="H1030">
        <v>1</v>
      </c>
      <c r="I1030">
        <v>1.5699999999999999E-2</v>
      </c>
      <c r="J1030">
        <v>0.08</v>
      </c>
      <c r="K1030">
        <v>0.13</v>
      </c>
      <c r="L1030">
        <v>0</v>
      </c>
      <c r="M1030">
        <v>104.833333333333</v>
      </c>
      <c r="N1030">
        <v>6.6666666666666696</v>
      </c>
      <c r="O1030">
        <v>111.5</v>
      </c>
      <c r="P1030">
        <v>9.8039537999999996E-2</v>
      </c>
      <c r="Q1030" t="s">
        <v>102</v>
      </c>
      <c r="R1030" s="1">
        <v>0.8</v>
      </c>
      <c r="S1030" s="9">
        <v>0.8</v>
      </c>
    </row>
    <row r="1031" spans="1:19" x14ac:dyDescent="0.2">
      <c r="A1031">
        <v>1031</v>
      </c>
      <c r="B1031" t="s">
        <v>18</v>
      </c>
      <c r="C1031">
        <v>4</v>
      </c>
      <c r="D1031" t="s">
        <v>31</v>
      </c>
      <c r="E1031">
        <v>8.0575999999999995E-2</v>
      </c>
      <c r="F1031">
        <v>1.7250000000000001</v>
      </c>
      <c r="G1031">
        <v>21.40835980937252</v>
      </c>
      <c r="H1031">
        <v>1</v>
      </c>
      <c r="I1031">
        <v>1.5699999999999999E-2</v>
      </c>
      <c r="J1031">
        <v>0.08</v>
      </c>
      <c r="K1031">
        <v>0.13</v>
      </c>
      <c r="L1031">
        <v>0</v>
      </c>
      <c r="M1031">
        <v>104.833333333333</v>
      </c>
      <c r="N1031">
        <v>6.6666666666666696</v>
      </c>
      <c r="O1031">
        <v>111.5</v>
      </c>
      <c r="P1031">
        <v>9.8039537999999996E-2</v>
      </c>
      <c r="Q1031" t="s">
        <v>103</v>
      </c>
      <c r="R1031" s="1">
        <v>0.13</v>
      </c>
      <c r="S1031" s="9">
        <v>0.13</v>
      </c>
    </row>
    <row r="1032" spans="1:19" x14ac:dyDescent="0.2">
      <c r="A1032">
        <v>1032</v>
      </c>
      <c r="B1032" t="s">
        <v>18</v>
      </c>
      <c r="C1032">
        <v>4</v>
      </c>
      <c r="D1032" t="s">
        <v>31</v>
      </c>
      <c r="E1032">
        <v>8.0575999999999995E-2</v>
      </c>
      <c r="F1032">
        <v>1.7250000000000001</v>
      </c>
      <c r="G1032">
        <v>21.40835980937252</v>
      </c>
      <c r="H1032">
        <v>1</v>
      </c>
      <c r="I1032">
        <v>1.5699999999999999E-2</v>
      </c>
      <c r="J1032">
        <v>0.08</v>
      </c>
      <c r="K1032">
        <v>0.13</v>
      </c>
      <c r="L1032">
        <v>0</v>
      </c>
      <c r="M1032">
        <v>104.833333333333</v>
      </c>
      <c r="N1032">
        <v>6.6666666666666696</v>
      </c>
      <c r="O1032">
        <v>111.5</v>
      </c>
      <c r="P1032">
        <v>9.8039537999999996E-2</v>
      </c>
      <c r="Q1032" t="s">
        <v>120</v>
      </c>
      <c r="R1032" s="1">
        <v>0.93</v>
      </c>
      <c r="S1032" s="9">
        <v>0.93</v>
      </c>
    </row>
    <row r="1033" spans="1:19" x14ac:dyDescent="0.2">
      <c r="A1033">
        <v>1033</v>
      </c>
      <c r="B1033" t="s">
        <v>18</v>
      </c>
      <c r="C1033">
        <v>4</v>
      </c>
      <c r="D1033" t="s">
        <v>31</v>
      </c>
      <c r="E1033">
        <v>8.0576000000000009E-2</v>
      </c>
      <c r="F1033">
        <v>1.7250000000000001</v>
      </c>
      <c r="G1033">
        <v>21.408359809372516</v>
      </c>
      <c r="H1033">
        <v>1</v>
      </c>
      <c r="I1033">
        <v>1.5699999999999999E-2</v>
      </c>
      <c r="J1033">
        <v>0.08</v>
      </c>
      <c r="K1033">
        <v>0.13</v>
      </c>
      <c r="L1033">
        <v>0</v>
      </c>
      <c r="M1033">
        <v>104.83333333333334</v>
      </c>
      <c r="N1033">
        <v>6.666666666666667</v>
      </c>
      <c r="O1033">
        <v>111.50000000000001</v>
      </c>
      <c r="P1033">
        <v>9.8039537999999996E-2</v>
      </c>
      <c r="Q1033" t="s">
        <v>33</v>
      </c>
      <c r="R1033" s="1">
        <v>0</v>
      </c>
      <c r="S1033" s="9">
        <v>0</v>
      </c>
    </row>
    <row r="1034" spans="1:19" x14ac:dyDescent="0.2">
      <c r="A1034">
        <v>1034</v>
      </c>
      <c r="B1034" t="s">
        <v>18</v>
      </c>
      <c r="C1034">
        <v>4</v>
      </c>
      <c r="D1034" t="s">
        <v>31</v>
      </c>
      <c r="E1034">
        <v>8.0576000000000009E-2</v>
      </c>
      <c r="F1034">
        <v>1.7250000000000001</v>
      </c>
      <c r="G1034">
        <v>21.408359809372516</v>
      </c>
      <c r="H1034">
        <v>1</v>
      </c>
      <c r="I1034">
        <v>1.5699999999999999E-2</v>
      </c>
      <c r="J1034">
        <v>0.08</v>
      </c>
      <c r="K1034">
        <v>0.13</v>
      </c>
      <c r="L1034">
        <v>0</v>
      </c>
      <c r="M1034">
        <v>104.83333333333334</v>
      </c>
      <c r="N1034">
        <v>6.666666666666667</v>
      </c>
      <c r="O1034">
        <v>111.50000000000001</v>
      </c>
      <c r="P1034">
        <v>9.8039537999999996E-2</v>
      </c>
      <c r="Q1034" t="s">
        <v>116</v>
      </c>
      <c r="R1034" s="1">
        <v>0</v>
      </c>
      <c r="S1034" s="9">
        <v>0</v>
      </c>
    </row>
    <row r="1035" spans="1:19" x14ac:dyDescent="0.2">
      <c r="A1035">
        <v>1035</v>
      </c>
      <c r="B1035" t="s">
        <v>18</v>
      </c>
      <c r="C1035">
        <v>4</v>
      </c>
      <c r="D1035" t="s">
        <v>31</v>
      </c>
      <c r="E1035">
        <v>8.0576000000000009E-2</v>
      </c>
      <c r="F1035">
        <v>1.7250000000000001</v>
      </c>
      <c r="G1035">
        <v>21.408359809372516</v>
      </c>
      <c r="H1035">
        <v>1</v>
      </c>
      <c r="I1035">
        <v>1.5699999999999999E-2</v>
      </c>
      <c r="J1035">
        <v>0.08</v>
      </c>
      <c r="K1035">
        <v>0.13</v>
      </c>
      <c r="L1035">
        <v>0</v>
      </c>
      <c r="M1035">
        <v>104.83333333333334</v>
      </c>
      <c r="N1035">
        <v>6.666666666666667</v>
      </c>
      <c r="O1035">
        <v>111.50000000000001</v>
      </c>
      <c r="P1035">
        <v>9.8039537999999996E-2</v>
      </c>
      <c r="Q1035" t="s">
        <v>25</v>
      </c>
      <c r="R1035" s="1">
        <v>0.93</v>
      </c>
      <c r="S1035" s="9">
        <v>0.93</v>
      </c>
    </row>
    <row r="1036" spans="1:19" x14ac:dyDescent="0.2">
      <c r="A1036">
        <v>1036</v>
      </c>
      <c r="B1036" t="s">
        <v>18</v>
      </c>
      <c r="C1036">
        <v>4</v>
      </c>
      <c r="D1036" t="s">
        <v>31</v>
      </c>
      <c r="E1036">
        <v>8.0576000000000009E-2</v>
      </c>
      <c r="F1036">
        <v>1.7250000000000001</v>
      </c>
      <c r="G1036">
        <v>21.408359809372516</v>
      </c>
      <c r="H1036">
        <v>1</v>
      </c>
      <c r="I1036">
        <v>1.5699999999999999E-2</v>
      </c>
      <c r="J1036">
        <v>0.08</v>
      </c>
      <c r="K1036">
        <v>0.13</v>
      </c>
      <c r="L1036">
        <v>0</v>
      </c>
      <c r="M1036">
        <v>104.83333333333334</v>
      </c>
      <c r="N1036">
        <v>6.666666666666667</v>
      </c>
      <c r="O1036">
        <v>111.50000000000001</v>
      </c>
      <c r="P1036">
        <v>9.8039537999999996E-2</v>
      </c>
      <c r="Q1036" t="s">
        <v>117</v>
      </c>
      <c r="R1036" s="1">
        <v>0</v>
      </c>
      <c r="S1036" s="9">
        <v>0</v>
      </c>
    </row>
    <row r="1037" spans="1:19" x14ac:dyDescent="0.2">
      <c r="A1037">
        <v>1037</v>
      </c>
      <c r="B1037" t="s">
        <v>18</v>
      </c>
      <c r="C1037">
        <v>4</v>
      </c>
      <c r="D1037" t="s">
        <v>31</v>
      </c>
      <c r="E1037">
        <v>8.0576000000000009E-2</v>
      </c>
      <c r="F1037">
        <v>1.7250000000000001</v>
      </c>
      <c r="G1037">
        <v>21.408359809372516</v>
      </c>
      <c r="H1037">
        <v>1</v>
      </c>
      <c r="I1037">
        <v>1.5699999999999999E-2</v>
      </c>
      <c r="J1037">
        <v>0.08</v>
      </c>
      <c r="K1037">
        <v>0.13</v>
      </c>
      <c r="L1037">
        <v>0</v>
      </c>
      <c r="M1037">
        <v>104.83333333333334</v>
      </c>
      <c r="N1037">
        <v>6.666666666666667</v>
      </c>
      <c r="O1037">
        <v>111.50000000000001</v>
      </c>
      <c r="P1037">
        <v>8.9713544000000006E-2</v>
      </c>
      <c r="Q1037" t="s">
        <v>2</v>
      </c>
      <c r="R1037" s="1">
        <v>3.67</v>
      </c>
      <c r="S1037" s="9">
        <v>3.67</v>
      </c>
    </row>
    <row r="1038" spans="1:19" x14ac:dyDescent="0.2">
      <c r="A1038">
        <v>1038</v>
      </c>
      <c r="B1038" t="s">
        <v>18</v>
      </c>
      <c r="C1038">
        <v>4</v>
      </c>
      <c r="D1038" t="s">
        <v>31</v>
      </c>
      <c r="E1038">
        <v>8.0576000000000009E-2</v>
      </c>
      <c r="F1038">
        <v>1.7250000000000001</v>
      </c>
      <c r="G1038">
        <v>21.408359809372516</v>
      </c>
      <c r="H1038">
        <v>1</v>
      </c>
      <c r="I1038">
        <v>1.5699999999999999E-2</v>
      </c>
      <c r="J1038">
        <v>0.08</v>
      </c>
      <c r="K1038">
        <v>0.13</v>
      </c>
      <c r="L1038">
        <v>0</v>
      </c>
      <c r="M1038">
        <v>104.83333333333334</v>
      </c>
      <c r="N1038">
        <v>6.666666666666667</v>
      </c>
      <c r="O1038">
        <v>111.50000000000001</v>
      </c>
      <c r="P1038">
        <v>8.9713544000000006E-2</v>
      </c>
      <c r="Q1038" t="s">
        <v>3</v>
      </c>
      <c r="R1038" s="1">
        <v>2.67</v>
      </c>
      <c r="S1038" s="9">
        <v>2.67</v>
      </c>
    </row>
    <row r="1039" spans="1:19" x14ac:dyDescent="0.2">
      <c r="A1039">
        <v>1039</v>
      </c>
      <c r="B1039" t="s">
        <v>18</v>
      </c>
      <c r="C1039">
        <v>4</v>
      </c>
      <c r="D1039" t="s">
        <v>31</v>
      </c>
      <c r="E1039">
        <v>8.0576000000000009E-2</v>
      </c>
      <c r="F1039">
        <v>1.7250000000000001</v>
      </c>
      <c r="G1039">
        <v>21.408359809372516</v>
      </c>
      <c r="H1039">
        <v>1</v>
      </c>
      <c r="I1039">
        <v>1.5699999999999999E-2</v>
      </c>
      <c r="J1039">
        <v>0.08</v>
      </c>
      <c r="K1039">
        <v>0.13</v>
      </c>
      <c r="L1039">
        <v>0</v>
      </c>
      <c r="M1039">
        <v>104.83333333333334</v>
      </c>
      <c r="N1039">
        <v>6.666666666666667</v>
      </c>
      <c r="O1039">
        <v>111.50000000000001</v>
      </c>
      <c r="P1039">
        <v>8.9713544000000006E-2</v>
      </c>
      <c r="Q1039" t="s">
        <v>4</v>
      </c>
      <c r="R1039" s="1">
        <v>0.13</v>
      </c>
      <c r="S1039" s="9">
        <v>0.13</v>
      </c>
    </row>
    <row r="1040" spans="1:19" x14ac:dyDescent="0.2">
      <c r="A1040">
        <v>1040</v>
      </c>
      <c r="B1040" t="s">
        <v>18</v>
      </c>
      <c r="C1040">
        <v>4</v>
      </c>
      <c r="D1040" t="s">
        <v>31</v>
      </c>
      <c r="E1040">
        <v>8.0576000000000009E-2</v>
      </c>
      <c r="F1040">
        <v>1.7250000000000001</v>
      </c>
      <c r="G1040">
        <v>21.408359809372516</v>
      </c>
      <c r="H1040">
        <v>1</v>
      </c>
      <c r="I1040">
        <v>1.5699999999999999E-2</v>
      </c>
      <c r="J1040">
        <v>0.08</v>
      </c>
      <c r="K1040">
        <v>0.13</v>
      </c>
      <c r="L1040">
        <v>0</v>
      </c>
      <c r="M1040">
        <v>104.83333333333334</v>
      </c>
      <c r="N1040">
        <v>6.666666666666667</v>
      </c>
      <c r="O1040">
        <v>111.50000000000001</v>
      </c>
      <c r="P1040">
        <v>8.9713544000000006E-2</v>
      </c>
      <c r="Q1040" t="s">
        <v>5</v>
      </c>
      <c r="R1040" s="1">
        <v>0.13333333333333333</v>
      </c>
      <c r="S1040" s="9">
        <v>0.13333333333333333</v>
      </c>
    </row>
    <row r="1041" spans="1:19" x14ac:dyDescent="0.2">
      <c r="A1041">
        <v>1041</v>
      </c>
      <c r="B1041" t="s">
        <v>18</v>
      </c>
      <c r="C1041">
        <v>4</v>
      </c>
      <c r="D1041" t="s">
        <v>31</v>
      </c>
      <c r="E1041">
        <v>8.0576000000000009E-2</v>
      </c>
      <c r="F1041">
        <v>1.7250000000000001</v>
      </c>
      <c r="G1041">
        <v>21.408359809372516</v>
      </c>
      <c r="H1041">
        <v>1</v>
      </c>
      <c r="I1041">
        <v>1.5699999999999999E-2</v>
      </c>
      <c r="J1041">
        <v>0.08</v>
      </c>
      <c r="K1041">
        <v>0.13</v>
      </c>
      <c r="L1041">
        <v>0</v>
      </c>
      <c r="M1041">
        <v>104.83333333333334</v>
      </c>
      <c r="N1041">
        <v>6.666666666666667</v>
      </c>
      <c r="O1041">
        <v>111.50000000000001</v>
      </c>
      <c r="P1041">
        <v>8.9713544000000006E-2</v>
      </c>
      <c r="Q1041" t="s">
        <v>22</v>
      </c>
      <c r="R1041" s="1">
        <v>0.39999999999999997</v>
      </c>
      <c r="S1041" s="9">
        <v>0.39999999999999997</v>
      </c>
    </row>
    <row r="1042" spans="1:19" x14ac:dyDescent="0.2">
      <c r="A1042">
        <v>1042</v>
      </c>
      <c r="B1042" t="s">
        <v>18</v>
      </c>
      <c r="C1042">
        <v>4</v>
      </c>
      <c r="D1042" t="s">
        <v>31</v>
      </c>
      <c r="E1042">
        <v>8.0576000000000009E-2</v>
      </c>
      <c r="F1042">
        <v>1.7250000000000001</v>
      </c>
      <c r="G1042">
        <v>21.408359809372516</v>
      </c>
      <c r="H1042">
        <v>1</v>
      </c>
      <c r="I1042">
        <v>1.5699999999999999E-2</v>
      </c>
      <c r="J1042">
        <v>0.08</v>
      </c>
      <c r="K1042">
        <v>0.13</v>
      </c>
      <c r="L1042">
        <v>0</v>
      </c>
      <c r="M1042">
        <v>104.83333333333334</v>
      </c>
      <c r="N1042">
        <v>6.666666666666667</v>
      </c>
      <c r="O1042">
        <v>111.50000000000001</v>
      </c>
      <c r="P1042">
        <v>8.9713544000000006E-2</v>
      </c>
      <c r="Q1042" t="s">
        <v>104</v>
      </c>
      <c r="R1042" s="1">
        <v>0.8666666666666667</v>
      </c>
      <c r="S1042" s="9">
        <v>0.8666666666666667</v>
      </c>
    </row>
    <row r="1043" spans="1:19" x14ac:dyDescent="0.2">
      <c r="A1043">
        <v>1043</v>
      </c>
      <c r="B1043" t="s">
        <v>18</v>
      </c>
      <c r="C1043">
        <v>4</v>
      </c>
      <c r="D1043" t="s">
        <v>31</v>
      </c>
      <c r="E1043">
        <v>8.0576000000000009E-2</v>
      </c>
      <c r="F1043">
        <v>1.7250000000000001</v>
      </c>
      <c r="G1043">
        <v>21.408359809372516</v>
      </c>
      <c r="H1043">
        <v>1</v>
      </c>
      <c r="I1043">
        <v>1.5699999999999999E-2</v>
      </c>
      <c r="J1043">
        <v>0.08</v>
      </c>
      <c r="K1043">
        <v>0.13</v>
      </c>
      <c r="L1043">
        <v>0</v>
      </c>
      <c r="M1043">
        <v>104.83333333333334</v>
      </c>
      <c r="N1043">
        <v>6.666666666666667</v>
      </c>
      <c r="O1043">
        <v>111.50000000000001</v>
      </c>
      <c r="P1043">
        <v>8.9713544000000006E-2</v>
      </c>
      <c r="Q1043" t="s">
        <v>105</v>
      </c>
      <c r="R1043" s="1">
        <v>0.53333333333333333</v>
      </c>
      <c r="S1043" s="9">
        <v>0.53333333333333333</v>
      </c>
    </row>
    <row r="1044" spans="1:19" x14ac:dyDescent="0.2">
      <c r="A1044">
        <v>1044</v>
      </c>
      <c r="B1044" t="s">
        <v>18</v>
      </c>
      <c r="C1044">
        <v>4</v>
      </c>
      <c r="D1044" t="s">
        <v>31</v>
      </c>
      <c r="E1044">
        <v>8.0575999999999995E-2</v>
      </c>
      <c r="F1044">
        <v>1.7250000000000001</v>
      </c>
      <c r="G1044">
        <v>21.40835980937252</v>
      </c>
      <c r="H1044">
        <v>1</v>
      </c>
      <c r="I1044">
        <v>1.5699999999999999E-2</v>
      </c>
      <c r="J1044">
        <v>0.08</v>
      </c>
      <c r="K1044">
        <v>0.13</v>
      </c>
      <c r="L1044">
        <v>0</v>
      </c>
      <c r="M1044">
        <v>104.833333333333</v>
      </c>
      <c r="N1044">
        <v>6.6666666666666696</v>
      </c>
      <c r="O1044">
        <v>111.5</v>
      </c>
      <c r="P1044">
        <v>8.9713544000000006E-2</v>
      </c>
      <c r="Q1044" t="s">
        <v>102</v>
      </c>
      <c r="R1044" s="1">
        <v>6.34</v>
      </c>
      <c r="S1044" s="9">
        <v>6.34</v>
      </c>
    </row>
    <row r="1045" spans="1:19" x14ac:dyDescent="0.2">
      <c r="A1045">
        <v>1045</v>
      </c>
      <c r="B1045" t="s">
        <v>18</v>
      </c>
      <c r="C1045">
        <v>4</v>
      </c>
      <c r="D1045" t="s">
        <v>31</v>
      </c>
      <c r="E1045">
        <v>8.0575999999999995E-2</v>
      </c>
      <c r="F1045">
        <v>1.7250000000000001</v>
      </c>
      <c r="G1045">
        <v>21.40835980937252</v>
      </c>
      <c r="H1045">
        <v>1</v>
      </c>
      <c r="I1045">
        <v>1.5699999999999999E-2</v>
      </c>
      <c r="J1045">
        <v>0.08</v>
      </c>
      <c r="K1045">
        <v>0.13</v>
      </c>
      <c r="L1045">
        <v>0</v>
      </c>
      <c r="M1045">
        <v>104.833333333333</v>
      </c>
      <c r="N1045">
        <v>6.6666666666666696</v>
      </c>
      <c r="O1045">
        <v>111.5</v>
      </c>
      <c r="P1045">
        <v>8.9713544000000006E-2</v>
      </c>
      <c r="Q1045" t="s">
        <v>103</v>
      </c>
      <c r="R1045" s="1">
        <v>0.66333333333333333</v>
      </c>
      <c r="S1045" s="9">
        <v>0.66333333333333333</v>
      </c>
    </row>
    <row r="1046" spans="1:19" x14ac:dyDescent="0.2">
      <c r="A1046">
        <v>1046</v>
      </c>
      <c r="B1046" t="s">
        <v>18</v>
      </c>
      <c r="C1046">
        <v>4</v>
      </c>
      <c r="D1046" t="s">
        <v>31</v>
      </c>
      <c r="E1046">
        <v>8.0575999999999995E-2</v>
      </c>
      <c r="F1046">
        <v>1.7250000000000001</v>
      </c>
      <c r="G1046">
        <v>21.40835980937252</v>
      </c>
      <c r="H1046">
        <v>1</v>
      </c>
      <c r="I1046">
        <v>1.5699999999999999E-2</v>
      </c>
      <c r="J1046">
        <v>0.08</v>
      </c>
      <c r="K1046">
        <v>0.13</v>
      </c>
      <c r="L1046">
        <v>0</v>
      </c>
      <c r="M1046">
        <v>104.833333333333</v>
      </c>
      <c r="N1046">
        <v>6.6666666666666696</v>
      </c>
      <c r="O1046">
        <v>111.5</v>
      </c>
      <c r="P1046">
        <v>8.9713544000000006E-2</v>
      </c>
      <c r="Q1046" t="s">
        <v>120</v>
      </c>
      <c r="R1046" s="1">
        <v>7.0033333333333339</v>
      </c>
      <c r="S1046" s="9">
        <v>7.0033333333333339</v>
      </c>
    </row>
    <row r="1047" spans="1:19" x14ac:dyDescent="0.2">
      <c r="A1047">
        <v>1047</v>
      </c>
      <c r="B1047" t="s">
        <v>18</v>
      </c>
      <c r="C1047">
        <v>4</v>
      </c>
      <c r="D1047" t="s">
        <v>31</v>
      </c>
      <c r="E1047">
        <v>8.0576000000000009E-2</v>
      </c>
      <c r="F1047">
        <v>1.7250000000000001</v>
      </c>
      <c r="G1047">
        <v>21.408359809372516</v>
      </c>
      <c r="H1047">
        <v>1</v>
      </c>
      <c r="I1047">
        <v>1.5699999999999999E-2</v>
      </c>
      <c r="J1047">
        <v>0.08</v>
      </c>
      <c r="K1047">
        <v>0.13</v>
      </c>
      <c r="L1047">
        <v>0</v>
      </c>
      <c r="M1047">
        <v>104.83333333333334</v>
      </c>
      <c r="N1047">
        <v>6.666666666666667</v>
      </c>
      <c r="O1047">
        <v>111.50000000000001</v>
      </c>
      <c r="P1047">
        <v>8.9713544000000006E-2</v>
      </c>
      <c r="Q1047" t="s">
        <v>33</v>
      </c>
      <c r="R1047" s="1">
        <v>1.4</v>
      </c>
      <c r="S1047" s="9">
        <v>1.4</v>
      </c>
    </row>
    <row r="1048" spans="1:19" x14ac:dyDescent="0.2">
      <c r="A1048">
        <v>1048</v>
      </c>
      <c r="B1048" t="s">
        <v>18</v>
      </c>
      <c r="C1048">
        <v>4</v>
      </c>
      <c r="D1048" t="s">
        <v>31</v>
      </c>
      <c r="E1048">
        <v>8.0576000000000009E-2</v>
      </c>
      <c r="F1048">
        <v>1.7250000000000001</v>
      </c>
      <c r="G1048">
        <v>21.408359809372516</v>
      </c>
      <c r="H1048">
        <v>1</v>
      </c>
      <c r="I1048">
        <v>1.5699999999999999E-2</v>
      </c>
      <c r="J1048">
        <v>0.08</v>
      </c>
      <c r="K1048">
        <v>0.13</v>
      </c>
      <c r="L1048">
        <v>0</v>
      </c>
      <c r="M1048">
        <v>104.83333333333334</v>
      </c>
      <c r="N1048">
        <v>6.666666666666667</v>
      </c>
      <c r="O1048">
        <v>111.50000000000001</v>
      </c>
      <c r="P1048">
        <v>8.9713544000000006E-2</v>
      </c>
      <c r="Q1048" t="s">
        <v>116</v>
      </c>
      <c r="R1048" s="1">
        <v>1.9333333333333331</v>
      </c>
      <c r="S1048" s="9">
        <v>1.9333333333333331</v>
      </c>
    </row>
    <row r="1049" spans="1:19" x14ac:dyDescent="0.2">
      <c r="A1049">
        <v>1049</v>
      </c>
      <c r="B1049" t="s">
        <v>18</v>
      </c>
      <c r="C1049">
        <v>4</v>
      </c>
      <c r="D1049" t="s">
        <v>31</v>
      </c>
      <c r="E1049">
        <v>8.0576000000000009E-2</v>
      </c>
      <c r="F1049">
        <v>1.7250000000000001</v>
      </c>
      <c r="G1049">
        <v>21.408359809372516</v>
      </c>
      <c r="H1049">
        <v>1</v>
      </c>
      <c r="I1049">
        <v>1.5699999999999999E-2</v>
      </c>
      <c r="J1049">
        <v>0.08</v>
      </c>
      <c r="K1049">
        <v>0.13</v>
      </c>
      <c r="L1049">
        <v>0</v>
      </c>
      <c r="M1049">
        <v>104.83333333333334</v>
      </c>
      <c r="N1049">
        <v>6.666666666666667</v>
      </c>
      <c r="O1049">
        <v>111.50000000000001</v>
      </c>
      <c r="P1049">
        <v>8.9713544000000006E-2</v>
      </c>
      <c r="Q1049" t="s">
        <v>25</v>
      </c>
      <c r="R1049" s="1">
        <v>8.4033333333333342</v>
      </c>
      <c r="S1049" s="9">
        <v>8.4033333333333342</v>
      </c>
    </row>
    <row r="1050" spans="1:19" x14ac:dyDescent="0.2">
      <c r="A1050">
        <v>1050</v>
      </c>
      <c r="B1050" t="s">
        <v>18</v>
      </c>
      <c r="C1050">
        <v>4</v>
      </c>
      <c r="D1050" t="s">
        <v>31</v>
      </c>
      <c r="E1050">
        <v>8.0576000000000009E-2</v>
      </c>
      <c r="F1050">
        <v>1.7250000000000001</v>
      </c>
      <c r="G1050">
        <v>21.408359809372516</v>
      </c>
      <c r="H1050">
        <v>1</v>
      </c>
      <c r="I1050">
        <v>1.5699999999999999E-2</v>
      </c>
      <c r="J1050">
        <v>0.08</v>
      </c>
      <c r="K1050">
        <v>0.13</v>
      </c>
      <c r="L1050">
        <v>0</v>
      </c>
      <c r="M1050">
        <v>104.83333333333334</v>
      </c>
      <c r="N1050">
        <v>6.666666666666667</v>
      </c>
      <c r="O1050">
        <v>111.50000000000001</v>
      </c>
      <c r="P1050">
        <v>8.9713544000000006E-2</v>
      </c>
      <c r="Q1050" t="s">
        <v>117</v>
      </c>
      <c r="R1050" s="1">
        <v>16.660055533518442</v>
      </c>
      <c r="S1050" s="9">
        <v>16.660055533518442</v>
      </c>
    </row>
    <row r="1051" spans="1:19" x14ac:dyDescent="0.2">
      <c r="A1051">
        <v>1051</v>
      </c>
      <c r="B1051" t="s">
        <v>18</v>
      </c>
      <c r="C1051">
        <v>4</v>
      </c>
      <c r="D1051" t="s">
        <v>31</v>
      </c>
      <c r="E1051">
        <v>8.0576000000000009E-2</v>
      </c>
      <c r="F1051">
        <v>1.7250000000000001</v>
      </c>
      <c r="G1051">
        <v>21.408359809372516</v>
      </c>
      <c r="H1051">
        <v>1</v>
      </c>
      <c r="I1051">
        <v>1.5699999999999999E-2</v>
      </c>
      <c r="J1051">
        <v>0.08</v>
      </c>
      <c r="K1051">
        <v>0.13</v>
      </c>
      <c r="L1051">
        <v>0</v>
      </c>
      <c r="M1051">
        <v>104.83333333333334</v>
      </c>
      <c r="N1051">
        <v>6.666666666666667</v>
      </c>
      <c r="O1051">
        <v>111.50000000000001</v>
      </c>
      <c r="P1051">
        <v>9.6888468000000005E-2</v>
      </c>
      <c r="Q1051" t="s">
        <v>2</v>
      </c>
      <c r="R1051" s="1">
        <v>0.53</v>
      </c>
      <c r="S1051" s="9">
        <v>0.53</v>
      </c>
    </row>
    <row r="1052" spans="1:19" x14ac:dyDescent="0.2">
      <c r="A1052">
        <v>1052</v>
      </c>
      <c r="B1052" t="s">
        <v>18</v>
      </c>
      <c r="C1052">
        <v>4</v>
      </c>
      <c r="D1052" t="s">
        <v>31</v>
      </c>
      <c r="E1052">
        <v>8.0576000000000009E-2</v>
      </c>
      <c r="F1052">
        <v>1.7250000000000001</v>
      </c>
      <c r="G1052">
        <v>21.408359809372516</v>
      </c>
      <c r="H1052">
        <v>1</v>
      </c>
      <c r="I1052">
        <v>1.5699999999999999E-2</v>
      </c>
      <c r="J1052">
        <v>0.08</v>
      </c>
      <c r="K1052">
        <v>0.13</v>
      </c>
      <c r="L1052">
        <v>0</v>
      </c>
      <c r="M1052">
        <v>104.83333333333334</v>
      </c>
      <c r="N1052">
        <v>6.666666666666667</v>
      </c>
      <c r="O1052">
        <v>111.50000000000001</v>
      </c>
      <c r="P1052">
        <v>9.6888468000000005E-2</v>
      </c>
      <c r="Q1052" t="s">
        <v>3</v>
      </c>
      <c r="R1052" s="1">
        <v>0.4</v>
      </c>
      <c r="S1052" s="9">
        <v>0.4</v>
      </c>
    </row>
    <row r="1053" spans="1:19" x14ac:dyDescent="0.2">
      <c r="A1053">
        <v>1053</v>
      </c>
      <c r="B1053" t="s">
        <v>18</v>
      </c>
      <c r="C1053">
        <v>4</v>
      </c>
      <c r="D1053" t="s">
        <v>31</v>
      </c>
      <c r="E1053">
        <v>8.0576000000000009E-2</v>
      </c>
      <c r="F1053">
        <v>1.7250000000000001</v>
      </c>
      <c r="G1053">
        <v>21.408359809372516</v>
      </c>
      <c r="H1053">
        <v>1</v>
      </c>
      <c r="I1053">
        <v>1.5699999999999999E-2</v>
      </c>
      <c r="J1053">
        <v>0.08</v>
      </c>
      <c r="K1053">
        <v>0.13</v>
      </c>
      <c r="L1053">
        <v>0</v>
      </c>
      <c r="M1053">
        <v>104.83333333333334</v>
      </c>
      <c r="N1053">
        <v>6.666666666666667</v>
      </c>
      <c r="O1053">
        <v>111.50000000000001</v>
      </c>
      <c r="P1053">
        <v>9.6888468000000005E-2</v>
      </c>
      <c r="Q1053" t="s">
        <v>4</v>
      </c>
      <c r="R1053" s="1">
        <v>0.2</v>
      </c>
      <c r="S1053" s="9">
        <v>0.2</v>
      </c>
    </row>
    <row r="1054" spans="1:19" x14ac:dyDescent="0.2">
      <c r="A1054">
        <v>1054</v>
      </c>
      <c r="B1054" t="s">
        <v>18</v>
      </c>
      <c r="C1054">
        <v>4</v>
      </c>
      <c r="D1054" t="s">
        <v>31</v>
      </c>
      <c r="E1054">
        <v>8.0576000000000009E-2</v>
      </c>
      <c r="F1054">
        <v>1.7250000000000001</v>
      </c>
      <c r="G1054">
        <v>21.408359809372516</v>
      </c>
      <c r="H1054">
        <v>1</v>
      </c>
      <c r="I1054">
        <v>1.5699999999999999E-2</v>
      </c>
      <c r="J1054">
        <v>0.08</v>
      </c>
      <c r="K1054">
        <v>0.13</v>
      </c>
      <c r="L1054">
        <v>0</v>
      </c>
      <c r="M1054">
        <v>104.83333333333334</v>
      </c>
      <c r="N1054">
        <v>6.666666666666667</v>
      </c>
      <c r="O1054">
        <v>111.50000000000001</v>
      </c>
      <c r="P1054">
        <v>9.6888468000000005E-2</v>
      </c>
      <c r="Q1054" t="s">
        <v>5</v>
      </c>
      <c r="R1054" s="1">
        <v>0.20000000000000004</v>
      </c>
      <c r="S1054" s="9">
        <v>0.20000000000000004</v>
      </c>
    </row>
    <row r="1055" spans="1:19" x14ac:dyDescent="0.2">
      <c r="A1055">
        <v>1055</v>
      </c>
      <c r="B1055" t="s">
        <v>18</v>
      </c>
      <c r="C1055">
        <v>4</v>
      </c>
      <c r="D1055" t="s">
        <v>31</v>
      </c>
      <c r="E1055">
        <v>8.0576000000000009E-2</v>
      </c>
      <c r="F1055">
        <v>1.7250000000000001</v>
      </c>
      <c r="G1055">
        <v>21.408359809372516</v>
      </c>
      <c r="H1055">
        <v>1</v>
      </c>
      <c r="I1055">
        <v>1.5699999999999999E-2</v>
      </c>
      <c r="J1055">
        <v>0.08</v>
      </c>
      <c r="K1055">
        <v>0.13</v>
      </c>
      <c r="L1055">
        <v>0</v>
      </c>
      <c r="M1055">
        <v>104.83333333333334</v>
      </c>
      <c r="N1055">
        <v>6.666666666666667</v>
      </c>
      <c r="O1055">
        <v>111.50000000000001</v>
      </c>
      <c r="P1055">
        <v>9.6888468000000005E-2</v>
      </c>
      <c r="Q1055" t="s">
        <v>22</v>
      </c>
      <c r="R1055" s="1">
        <v>6.6666666666666666E-2</v>
      </c>
      <c r="S1055" s="9">
        <v>6.6666666666666666E-2</v>
      </c>
    </row>
    <row r="1056" spans="1:19" x14ac:dyDescent="0.2">
      <c r="A1056">
        <v>1056</v>
      </c>
      <c r="B1056" t="s">
        <v>18</v>
      </c>
      <c r="C1056">
        <v>4</v>
      </c>
      <c r="D1056" t="s">
        <v>31</v>
      </c>
      <c r="E1056">
        <v>8.0576000000000009E-2</v>
      </c>
      <c r="F1056">
        <v>1.7250000000000001</v>
      </c>
      <c r="G1056">
        <v>21.408359809372516</v>
      </c>
      <c r="H1056">
        <v>1</v>
      </c>
      <c r="I1056">
        <v>1.5699999999999999E-2</v>
      </c>
      <c r="J1056">
        <v>0.08</v>
      </c>
      <c r="K1056">
        <v>0.13</v>
      </c>
      <c r="L1056">
        <v>0</v>
      </c>
      <c r="M1056">
        <v>104.83333333333334</v>
      </c>
      <c r="N1056">
        <v>6.666666666666667</v>
      </c>
      <c r="O1056">
        <v>111.50000000000001</v>
      </c>
      <c r="P1056">
        <v>9.6888468000000005E-2</v>
      </c>
      <c r="Q1056" t="s">
        <v>104</v>
      </c>
      <c r="R1056" s="1">
        <v>0.66666666666666663</v>
      </c>
      <c r="S1056" s="9">
        <v>0.66666666666666663</v>
      </c>
    </row>
    <row r="1057" spans="1:19" x14ac:dyDescent="0.2">
      <c r="A1057">
        <v>1057</v>
      </c>
      <c r="B1057" t="s">
        <v>18</v>
      </c>
      <c r="C1057">
        <v>4</v>
      </c>
      <c r="D1057" t="s">
        <v>31</v>
      </c>
      <c r="E1057">
        <v>8.0576000000000009E-2</v>
      </c>
      <c r="F1057">
        <v>1.7250000000000001</v>
      </c>
      <c r="G1057">
        <v>21.408359809372516</v>
      </c>
      <c r="H1057">
        <v>1</v>
      </c>
      <c r="I1057">
        <v>1.5699999999999999E-2</v>
      </c>
      <c r="J1057">
        <v>0.08</v>
      </c>
      <c r="K1057">
        <v>0.13</v>
      </c>
      <c r="L1057">
        <v>0</v>
      </c>
      <c r="M1057">
        <v>104.83333333333334</v>
      </c>
      <c r="N1057">
        <v>6.666666666666667</v>
      </c>
      <c r="O1057">
        <v>111.50000000000001</v>
      </c>
      <c r="P1057">
        <v>9.6888468000000005E-2</v>
      </c>
      <c r="Q1057" t="s">
        <v>105</v>
      </c>
      <c r="R1057" s="1">
        <v>0.46666666666666662</v>
      </c>
      <c r="S1057" s="9">
        <v>0.46666666666666662</v>
      </c>
    </row>
    <row r="1058" spans="1:19" x14ac:dyDescent="0.2">
      <c r="A1058">
        <v>1058</v>
      </c>
      <c r="B1058" t="s">
        <v>18</v>
      </c>
      <c r="C1058">
        <v>4</v>
      </c>
      <c r="D1058" t="s">
        <v>31</v>
      </c>
      <c r="E1058">
        <v>8.0575999999999995E-2</v>
      </c>
      <c r="F1058">
        <v>1.7250000000000001</v>
      </c>
      <c r="G1058">
        <v>21.40835980937252</v>
      </c>
      <c r="H1058">
        <v>1</v>
      </c>
      <c r="I1058">
        <v>1.5699999999999999E-2</v>
      </c>
      <c r="J1058">
        <v>0.08</v>
      </c>
      <c r="K1058">
        <v>0.13</v>
      </c>
      <c r="L1058">
        <v>0</v>
      </c>
      <c r="M1058">
        <v>104.833333333333</v>
      </c>
      <c r="N1058">
        <v>6.6666666666666696</v>
      </c>
      <c r="O1058">
        <v>111.5</v>
      </c>
      <c r="P1058">
        <v>9.6888468000000005E-2</v>
      </c>
      <c r="Q1058" t="s">
        <v>102</v>
      </c>
      <c r="R1058" s="1">
        <v>0.93</v>
      </c>
      <c r="S1058" s="9">
        <v>0.93</v>
      </c>
    </row>
    <row r="1059" spans="1:19" x14ac:dyDescent="0.2">
      <c r="A1059">
        <v>1059</v>
      </c>
      <c r="B1059" t="s">
        <v>18</v>
      </c>
      <c r="C1059">
        <v>4</v>
      </c>
      <c r="D1059" t="s">
        <v>31</v>
      </c>
      <c r="E1059">
        <v>8.0575999999999995E-2</v>
      </c>
      <c r="F1059">
        <v>1.7250000000000001</v>
      </c>
      <c r="G1059">
        <v>21.40835980937252</v>
      </c>
      <c r="H1059">
        <v>1</v>
      </c>
      <c r="I1059">
        <v>1.5699999999999999E-2</v>
      </c>
      <c r="J1059">
        <v>0.08</v>
      </c>
      <c r="K1059">
        <v>0.13</v>
      </c>
      <c r="L1059">
        <v>0</v>
      </c>
      <c r="M1059">
        <v>104.833333333333</v>
      </c>
      <c r="N1059">
        <v>6.6666666666666696</v>
      </c>
      <c r="O1059">
        <v>111.5</v>
      </c>
      <c r="P1059">
        <v>9.6888468000000005E-2</v>
      </c>
      <c r="Q1059" t="s">
        <v>103</v>
      </c>
      <c r="R1059" s="1">
        <v>0.46666666666666667</v>
      </c>
      <c r="S1059" s="9">
        <v>0.46666666666666667</v>
      </c>
    </row>
    <row r="1060" spans="1:19" x14ac:dyDescent="0.2">
      <c r="A1060">
        <v>1060</v>
      </c>
      <c r="B1060" t="s">
        <v>18</v>
      </c>
      <c r="C1060">
        <v>4</v>
      </c>
      <c r="D1060" t="s">
        <v>31</v>
      </c>
      <c r="E1060">
        <v>8.0575999999999995E-2</v>
      </c>
      <c r="F1060">
        <v>1.7250000000000001</v>
      </c>
      <c r="G1060">
        <v>21.40835980937252</v>
      </c>
      <c r="H1060">
        <v>1</v>
      </c>
      <c r="I1060">
        <v>1.5699999999999999E-2</v>
      </c>
      <c r="J1060">
        <v>0.08</v>
      </c>
      <c r="K1060">
        <v>0.13</v>
      </c>
      <c r="L1060">
        <v>0</v>
      </c>
      <c r="M1060">
        <v>104.833333333333</v>
      </c>
      <c r="N1060">
        <v>6.6666666666666696</v>
      </c>
      <c r="O1060">
        <v>111.5</v>
      </c>
      <c r="P1060">
        <v>9.6888468000000005E-2</v>
      </c>
      <c r="Q1060" t="s">
        <v>120</v>
      </c>
      <c r="R1060" s="1">
        <v>1.3966666666666667</v>
      </c>
      <c r="S1060" s="9">
        <v>1.3966666666666667</v>
      </c>
    </row>
    <row r="1061" spans="1:19" x14ac:dyDescent="0.2">
      <c r="A1061">
        <v>1061</v>
      </c>
      <c r="B1061" t="s">
        <v>18</v>
      </c>
      <c r="C1061">
        <v>4</v>
      </c>
      <c r="D1061" t="s">
        <v>31</v>
      </c>
      <c r="E1061">
        <v>8.0576000000000009E-2</v>
      </c>
      <c r="F1061">
        <v>1.7250000000000001</v>
      </c>
      <c r="G1061">
        <v>21.408359809372516</v>
      </c>
      <c r="H1061">
        <v>1</v>
      </c>
      <c r="I1061">
        <v>1.5699999999999999E-2</v>
      </c>
      <c r="J1061">
        <v>0.08</v>
      </c>
      <c r="K1061">
        <v>0.13</v>
      </c>
      <c r="L1061">
        <v>0</v>
      </c>
      <c r="M1061">
        <v>104.83333333333334</v>
      </c>
      <c r="N1061">
        <v>6.666666666666667</v>
      </c>
      <c r="O1061">
        <v>111.50000000000001</v>
      </c>
      <c r="P1061">
        <v>9.6888468000000005E-2</v>
      </c>
      <c r="Q1061" t="s">
        <v>33</v>
      </c>
      <c r="R1061" s="1">
        <v>1.1333333333333333</v>
      </c>
      <c r="S1061" s="9">
        <v>1.1333333333333333</v>
      </c>
    </row>
    <row r="1062" spans="1:19" x14ac:dyDescent="0.2">
      <c r="A1062">
        <v>1062</v>
      </c>
      <c r="B1062" t="s">
        <v>18</v>
      </c>
      <c r="C1062">
        <v>4</v>
      </c>
      <c r="D1062" t="s">
        <v>31</v>
      </c>
      <c r="E1062">
        <v>8.0576000000000009E-2</v>
      </c>
      <c r="F1062">
        <v>1.7250000000000001</v>
      </c>
      <c r="G1062">
        <v>21.408359809372516</v>
      </c>
      <c r="H1062">
        <v>1</v>
      </c>
      <c r="I1062">
        <v>1.5699999999999999E-2</v>
      </c>
      <c r="J1062">
        <v>0.08</v>
      </c>
      <c r="K1062">
        <v>0.13</v>
      </c>
      <c r="L1062">
        <v>0</v>
      </c>
      <c r="M1062">
        <v>104.83333333333334</v>
      </c>
      <c r="N1062">
        <v>6.666666666666667</v>
      </c>
      <c r="O1062">
        <v>111.50000000000001</v>
      </c>
      <c r="P1062">
        <v>9.6888468000000005E-2</v>
      </c>
      <c r="Q1062" t="s">
        <v>116</v>
      </c>
      <c r="R1062" s="1">
        <v>1.4</v>
      </c>
      <c r="S1062" s="9">
        <v>1.4</v>
      </c>
    </row>
    <row r="1063" spans="1:19" x14ac:dyDescent="0.2">
      <c r="A1063">
        <v>1063</v>
      </c>
      <c r="B1063" t="s">
        <v>18</v>
      </c>
      <c r="C1063">
        <v>4</v>
      </c>
      <c r="D1063" t="s">
        <v>31</v>
      </c>
      <c r="E1063">
        <v>8.0576000000000009E-2</v>
      </c>
      <c r="F1063">
        <v>1.7250000000000001</v>
      </c>
      <c r="G1063">
        <v>21.408359809372516</v>
      </c>
      <c r="H1063">
        <v>1</v>
      </c>
      <c r="I1063">
        <v>1.5699999999999999E-2</v>
      </c>
      <c r="J1063">
        <v>0.08</v>
      </c>
      <c r="K1063">
        <v>0.13</v>
      </c>
      <c r="L1063">
        <v>0</v>
      </c>
      <c r="M1063">
        <v>104.83333333333334</v>
      </c>
      <c r="N1063">
        <v>6.666666666666667</v>
      </c>
      <c r="O1063">
        <v>111.50000000000001</v>
      </c>
      <c r="P1063">
        <v>9.6888468000000005E-2</v>
      </c>
      <c r="Q1063" t="s">
        <v>25</v>
      </c>
      <c r="R1063" s="1">
        <v>2.5300000000000002</v>
      </c>
      <c r="S1063" s="9">
        <v>2.5300000000000002</v>
      </c>
    </row>
    <row r="1064" spans="1:19" x14ac:dyDescent="0.2">
      <c r="A1064">
        <v>1064</v>
      </c>
      <c r="B1064" t="s">
        <v>18</v>
      </c>
      <c r="C1064">
        <v>4</v>
      </c>
      <c r="D1064" t="s">
        <v>31</v>
      </c>
      <c r="E1064">
        <v>8.0576000000000009E-2</v>
      </c>
      <c r="F1064">
        <v>1.7250000000000001</v>
      </c>
      <c r="G1064">
        <v>21.408359809372516</v>
      </c>
      <c r="H1064">
        <v>1</v>
      </c>
      <c r="I1064">
        <v>1.5699999999999999E-2</v>
      </c>
      <c r="J1064">
        <v>0.08</v>
      </c>
      <c r="K1064">
        <v>0.13</v>
      </c>
      <c r="L1064">
        <v>0</v>
      </c>
      <c r="M1064">
        <v>104.83333333333334</v>
      </c>
      <c r="N1064">
        <v>6.666666666666667</v>
      </c>
      <c r="O1064">
        <v>111.50000000000001</v>
      </c>
      <c r="P1064">
        <v>9.6888468000000005E-2</v>
      </c>
      <c r="Q1064" t="s">
        <v>117</v>
      </c>
      <c r="R1064" s="1">
        <v>44.795783926218704</v>
      </c>
      <c r="S1064" s="9">
        <v>44.795783926218704</v>
      </c>
    </row>
    <row r="1065" spans="1:19" x14ac:dyDescent="0.2">
      <c r="A1065">
        <v>1065</v>
      </c>
      <c r="B1065" t="s">
        <v>19</v>
      </c>
      <c r="C1065">
        <v>5</v>
      </c>
      <c r="D1065" t="s">
        <v>29</v>
      </c>
      <c r="E1065">
        <v>14.472</v>
      </c>
      <c r="F1065">
        <v>30.465</v>
      </c>
      <c r="G1065">
        <v>2.1050995024875623</v>
      </c>
      <c r="H1065">
        <v>4</v>
      </c>
      <c r="I1065">
        <v>0.15390000000000001</v>
      </c>
      <c r="J1065">
        <v>3.7</v>
      </c>
      <c r="K1065">
        <v>42.64</v>
      </c>
      <c r="L1065">
        <v>5.51</v>
      </c>
      <c r="M1065">
        <v>70.5</v>
      </c>
      <c r="N1065">
        <v>24.666666666666668</v>
      </c>
      <c r="O1065">
        <v>95.166666666666671</v>
      </c>
      <c r="P1065">
        <v>6.9317511999999998E-2</v>
      </c>
      <c r="Q1065" t="s">
        <v>2</v>
      </c>
      <c r="R1065" s="1">
        <v>0</v>
      </c>
      <c r="S1065" s="9">
        <v>0</v>
      </c>
    </row>
    <row r="1066" spans="1:19" x14ac:dyDescent="0.2">
      <c r="A1066">
        <v>1066</v>
      </c>
      <c r="B1066" t="s">
        <v>19</v>
      </c>
      <c r="C1066">
        <v>5</v>
      </c>
      <c r="D1066" t="s">
        <v>29</v>
      </c>
      <c r="E1066">
        <v>14.472</v>
      </c>
      <c r="F1066">
        <v>30.465</v>
      </c>
      <c r="G1066">
        <v>2.1050995024875623</v>
      </c>
      <c r="H1066">
        <v>4</v>
      </c>
      <c r="I1066">
        <v>0.15390000000000001</v>
      </c>
      <c r="J1066">
        <v>3.7</v>
      </c>
      <c r="K1066">
        <v>42.64</v>
      </c>
      <c r="L1066">
        <v>5.51</v>
      </c>
      <c r="M1066">
        <v>70.5</v>
      </c>
      <c r="N1066">
        <v>24.666666666666668</v>
      </c>
      <c r="O1066">
        <v>95.166666666666671</v>
      </c>
      <c r="P1066">
        <v>6.9317511999999998E-2</v>
      </c>
      <c r="Q1066" t="s">
        <v>3</v>
      </c>
      <c r="R1066" s="1">
        <v>0</v>
      </c>
      <c r="S1066" s="9">
        <v>0</v>
      </c>
    </row>
    <row r="1067" spans="1:19" x14ac:dyDescent="0.2">
      <c r="A1067">
        <v>1067</v>
      </c>
      <c r="B1067" t="s">
        <v>19</v>
      </c>
      <c r="C1067">
        <v>5</v>
      </c>
      <c r="D1067" t="s">
        <v>29</v>
      </c>
      <c r="E1067">
        <v>14.472</v>
      </c>
      <c r="F1067">
        <v>30.465</v>
      </c>
      <c r="G1067">
        <v>2.1050995024875623</v>
      </c>
      <c r="H1067">
        <v>4</v>
      </c>
      <c r="I1067">
        <v>0.15390000000000001</v>
      </c>
      <c r="J1067">
        <v>3.7</v>
      </c>
      <c r="K1067">
        <v>42.64</v>
      </c>
      <c r="L1067">
        <v>5.51</v>
      </c>
      <c r="M1067">
        <v>70.5</v>
      </c>
      <c r="N1067">
        <v>24.666666666666668</v>
      </c>
      <c r="O1067">
        <v>95.166666666666671</v>
      </c>
      <c r="P1067">
        <v>6.9317511999999998E-2</v>
      </c>
      <c r="Q1067" t="s">
        <v>4</v>
      </c>
      <c r="R1067" s="1">
        <v>0.85</v>
      </c>
      <c r="S1067" s="9">
        <v>0.85</v>
      </c>
    </row>
    <row r="1068" spans="1:19" x14ac:dyDescent="0.2">
      <c r="A1068">
        <v>1068</v>
      </c>
      <c r="B1068" t="s">
        <v>19</v>
      </c>
      <c r="C1068">
        <v>5</v>
      </c>
      <c r="D1068" t="s">
        <v>29</v>
      </c>
      <c r="E1068">
        <v>14.472</v>
      </c>
      <c r="F1068">
        <v>30.465</v>
      </c>
      <c r="G1068">
        <v>2.1050995024875623</v>
      </c>
      <c r="H1068">
        <v>4</v>
      </c>
      <c r="I1068">
        <v>0.15390000000000001</v>
      </c>
      <c r="J1068">
        <v>3.7</v>
      </c>
      <c r="K1068">
        <v>42.64</v>
      </c>
      <c r="L1068">
        <v>5.51</v>
      </c>
      <c r="M1068">
        <v>70.5</v>
      </c>
      <c r="N1068">
        <v>24.666666666666668</v>
      </c>
      <c r="O1068">
        <v>95.166666666666671</v>
      </c>
      <c r="P1068">
        <v>6.9317511999999998E-2</v>
      </c>
      <c r="Q1068" t="s">
        <v>5</v>
      </c>
      <c r="R1068" s="1">
        <v>0.3</v>
      </c>
      <c r="S1068" s="9">
        <v>0.3</v>
      </c>
    </row>
    <row r="1069" spans="1:19" x14ac:dyDescent="0.2">
      <c r="A1069">
        <v>1069</v>
      </c>
      <c r="B1069" t="s">
        <v>19</v>
      </c>
      <c r="C1069">
        <v>5</v>
      </c>
      <c r="D1069" t="s">
        <v>29</v>
      </c>
      <c r="E1069">
        <v>14.472</v>
      </c>
      <c r="F1069">
        <v>30.465</v>
      </c>
      <c r="G1069">
        <v>2.1050995024875623</v>
      </c>
      <c r="H1069">
        <v>4</v>
      </c>
      <c r="I1069">
        <v>0.15390000000000001</v>
      </c>
      <c r="J1069">
        <v>3.7</v>
      </c>
      <c r="K1069">
        <v>42.64</v>
      </c>
      <c r="L1069">
        <v>5.51</v>
      </c>
      <c r="M1069">
        <v>70.5</v>
      </c>
      <c r="N1069">
        <v>24.666666666666668</v>
      </c>
      <c r="O1069">
        <v>95.166666666666671</v>
      </c>
      <c r="P1069">
        <v>6.9317511999999998E-2</v>
      </c>
      <c r="Q1069" t="s">
        <v>22</v>
      </c>
      <c r="R1069" s="1">
        <v>1.1333333333333333</v>
      </c>
      <c r="S1069" s="9">
        <v>1.1333333333333333</v>
      </c>
    </row>
    <row r="1070" spans="1:19" x14ac:dyDescent="0.2">
      <c r="A1070">
        <v>1070</v>
      </c>
      <c r="B1070" t="s">
        <v>19</v>
      </c>
      <c r="C1070">
        <v>5</v>
      </c>
      <c r="D1070" t="s">
        <v>29</v>
      </c>
      <c r="E1070">
        <v>14.472</v>
      </c>
      <c r="F1070">
        <v>30.465</v>
      </c>
      <c r="G1070">
        <v>2.1050995024875623</v>
      </c>
      <c r="H1070">
        <v>4</v>
      </c>
      <c r="I1070">
        <v>0.15390000000000001</v>
      </c>
      <c r="J1070">
        <v>3.7</v>
      </c>
      <c r="K1070">
        <v>42.64</v>
      </c>
      <c r="L1070">
        <v>5.51</v>
      </c>
      <c r="M1070">
        <v>70.5</v>
      </c>
      <c r="N1070">
        <v>24.666666666666668</v>
      </c>
      <c r="O1070">
        <v>95.166666666666671</v>
      </c>
      <c r="P1070">
        <v>6.9317511999999998E-2</v>
      </c>
      <c r="Q1070" t="s">
        <v>104</v>
      </c>
      <c r="R1070" s="1">
        <v>6.6666666666666666E-2</v>
      </c>
      <c r="S1070" s="9">
        <v>6.6666666666666666E-2</v>
      </c>
    </row>
    <row r="1071" spans="1:19" x14ac:dyDescent="0.2">
      <c r="A1071">
        <v>1071</v>
      </c>
      <c r="B1071" t="s">
        <v>19</v>
      </c>
      <c r="C1071">
        <v>5</v>
      </c>
      <c r="D1071" t="s">
        <v>29</v>
      </c>
      <c r="E1071">
        <v>14.472</v>
      </c>
      <c r="F1071">
        <v>30.465</v>
      </c>
      <c r="G1071">
        <v>2.1050995024875623</v>
      </c>
      <c r="H1071">
        <v>4</v>
      </c>
      <c r="I1071">
        <v>0.15390000000000001</v>
      </c>
      <c r="J1071">
        <v>3.7</v>
      </c>
      <c r="K1071">
        <v>42.64</v>
      </c>
      <c r="L1071">
        <v>5.51</v>
      </c>
      <c r="M1071">
        <v>70.5</v>
      </c>
      <c r="N1071">
        <v>24.666666666666668</v>
      </c>
      <c r="O1071">
        <v>95.166666666666671</v>
      </c>
      <c r="P1071">
        <v>6.9317511999999998E-2</v>
      </c>
      <c r="Q1071" t="s">
        <v>105</v>
      </c>
      <c r="R1071" s="1">
        <v>0</v>
      </c>
      <c r="S1071" s="9">
        <v>0</v>
      </c>
    </row>
    <row r="1072" spans="1:19" x14ac:dyDescent="0.2">
      <c r="A1072">
        <v>1072</v>
      </c>
      <c r="B1072" t="s">
        <v>19</v>
      </c>
      <c r="C1072">
        <v>5</v>
      </c>
      <c r="D1072" t="s">
        <v>29</v>
      </c>
      <c r="E1072">
        <v>14.472</v>
      </c>
      <c r="F1072">
        <v>30.465</v>
      </c>
      <c r="G1072">
        <v>2.1050995024875623</v>
      </c>
      <c r="H1072">
        <v>4</v>
      </c>
      <c r="I1072">
        <v>0.15390000000000001</v>
      </c>
      <c r="J1072">
        <v>3.7</v>
      </c>
      <c r="K1072">
        <v>42.64</v>
      </c>
      <c r="L1072">
        <v>5.51</v>
      </c>
      <c r="M1072">
        <v>70.5</v>
      </c>
      <c r="N1072">
        <v>24.666666666666668</v>
      </c>
      <c r="O1072">
        <v>95.166666666666671</v>
      </c>
      <c r="P1072">
        <v>6.9317511999999998E-2</v>
      </c>
      <c r="Q1072" t="s">
        <v>102</v>
      </c>
      <c r="R1072" s="1">
        <v>0</v>
      </c>
      <c r="S1072" s="9">
        <v>0</v>
      </c>
    </row>
    <row r="1073" spans="1:19" x14ac:dyDescent="0.2">
      <c r="A1073">
        <v>1073</v>
      </c>
      <c r="B1073" t="s">
        <v>19</v>
      </c>
      <c r="C1073">
        <v>5</v>
      </c>
      <c r="D1073" t="s">
        <v>29</v>
      </c>
      <c r="E1073">
        <v>14.472</v>
      </c>
      <c r="F1073">
        <v>30.465</v>
      </c>
      <c r="G1073">
        <v>2.1050995024875623</v>
      </c>
      <c r="H1073">
        <v>4</v>
      </c>
      <c r="I1073">
        <v>0.15390000000000001</v>
      </c>
      <c r="J1073">
        <v>3.7</v>
      </c>
      <c r="K1073">
        <v>42.64</v>
      </c>
      <c r="L1073">
        <v>5.51</v>
      </c>
      <c r="M1073">
        <v>70.5</v>
      </c>
      <c r="N1073">
        <v>24.666666666666668</v>
      </c>
      <c r="O1073">
        <v>95.166666666666671</v>
      </c>
      <c r="P1073">
        <v>6.9317511999999998E-2</v>
      </c>
      <c r="Q1073" t="s">
        <v>103</v>
      </c>
      <c r="R1073" s="1">
        <v>2.2833333333333332</v>
      </c>
      <c r="S1073" s="9">
        <v>2.2833333333333332</v>
      </c>
    </row>
    <row r="1074" spans="1:19" x14ac:dyDescent="0.2">
      <c r="A1074">
        <v>1074</v>
      </c>
      <c r="B1074" t="s">
        <v>19</v>
      </c>
      <c r="C1074">
        <v>5</v>
      </c>
      <c r="D1074" t="s">
        <v>29</v>
      </c>
      <c r="E1074">
        <v>14.472</v>
      </c>
      <c r="F1074">
        <v>30.465</v>
      </c>
      <c r="G1074">
        <v>2.1050995024875623</v>
      </c>
      <c r="H1074">
        <v>4</v>
      </c>
      <c r="I1074">
        <v>0.15390000000000001</v>
      </c>
      <c r="J1074">
        <v>3.7</v>
      </c>
      <c r="K1074">
        <v>42.64</v>
      </c>
      <c r="L1074">
        <v>5.51</v>
      </c>
      <c r="M1074">
        <v>70.5</v>
      </c>
      <c r="N1074">
        <v>24.666666666666668</v>
      </c>
      <c r="O1074">
        <v>95.166666666666671</v>
      </c>
      <c r="P1074">
        <v>6.9317511999999998E-2</v>
      </c>
      <c r="Q1074" t="s">
        <v>120</v>
      </c>
      <c r="R1074" s="1">
        <v>2.2833333333333332</v>
      </c>
      <c r="S1074" s="9">
        <v>2.2833333333333332</v>
      </c>
    </row>
    <row r="1075" spans="1:19" x14ac:dyDescent="0.2">
      <c r="A1075">
        <v>1075</v>
      </c>
      <c r="B1075" t="s">
        <v>19</v>
      </c>
      <c r="C1075">
        <v>5</v>
      </c>
      <c r="D1075" t="s">
        <v>29</v>
      </c>
      <c r="E1075">
        <v>14.472</v>
      </c>
      <c r="F1075">
        <v>30.465</v>
      </c>
      <c r="G1075">
        <v>2.1050995024875623</v>
      </c>
      <c r="H1075">
        <v>4</v>
      </c>
      <c r="I1075">
        <v>0.15390000000000001</v>
      </c>
      <c r="J1075">
        <v>3.7</v>
      </c>
      <c r="K1075">
        <v>42.64</v>
      </c>
      <c r="L1075">
        <v>5.51</v>
      </c>
      <c r="M1075">
        <v>70.5</v>
      </c>
      <c r="N1075">
        <v>24.666666666666668</v>
      </c>
      <c r="O1075">
        <v>95.166666666666671</v>
      </c>
      <c r="P1075">
        <v>6.9317511999999998E-2</v>
      </c>
      <c r="Q1075" t="s">
        <v>33</v>
      </c>
      <c r="R1075" s="1">
        <v>6.6666666666666666E-2</v>
      </c>
      <c r="S1075" s="9">
        <v>6.6666666666666666E-2</v>
      </c>
    </row>
    <row r="1076" spans="1:19" x14ac:dyDescent="0.2">
      <c r="A1076">
        <v>1076</v>
      </c>
      <c r="B1076" t="s">
        <v>19</v>
      </c>
      <c r="C1076">
        <v>5</v>
      </c>
      <c r="D1076" t="s">
        <v>29</v>
      </c>
      <c r="E1076">
        <v>14.472</v>
      </c>
      <c r="F1076">
        <v>30.465</v>
      </c>
      <c r="G1076">
        <v>2.1050995024875623</v>
      </c>
      <c r="H1076">
        <v>4</v>
      </c>
      <c r="I1076">
        <v>0.15390000000000001</v>
      </c>
      <c r="J1076">
        <v>3.7</v>
      </c>
      <c r="K1076">
        <v>42.64</v>
      </c>
      <c r="L1076">
        <v>5.51</v>
      </c>
      <c r="M1076">
        <v>70.5</v>
      </c>
      <c r="N1076">
        <v>24.666666666666668</v>
      </c>
      <c r="O1076">
        <v>95.166666666666671</v>
      </c>
      <c r="P1076">
        <v>6.9317511999999998E-2</v>
      </c>
      <c r="Q1076" t="s">
        <v>116</v>
      </c>
      <c r="R1076" s="1">
        <v>1.5</v>
      </c>
      <c r="S1076" s="9">
        <v>1.5</v>
      </c>
    </row>
    <row r="1077" spans="1:19" x14ac:dyDescent="0.2">
      <c r="A1077">
        <v>1077</v>
      </c>
      <c r="B1077" t="s">
        <v>19</v>
      </c>
      <c r="C1077">
        <v>5</v>
      </c>
      <c r="D1077" t="s">
        <v>29</v>
      </c>
      <c r="E1077">
        <v>14.472</v>
      </c>
      <c r="F1077">
        <v>30.465</v>
      </c>
      <c r="G1077">
        <v>2.1050995024875623</v>
      </c>
      <c r="H1077">
        <v>4</v>
      </c>
      <c r="I1077">
        <v>0.15390000000000001</v>
      </c>
      <c r="J1077">
        <v>3.7</v>
      </c>
      <c r="K1077">
        <v>42.64</v>
      </c>
      <c r="L1077">
        <v>5.51</v>
      </c>
      <c r="M1077">
        <v>70.5</v>
      </c>
      <c r="N1077">
        <v>24.666666666666668</v>
      </c>
      <c r="O1077">
        <v>95.166666666666671</v>
      </c>
      <c r="P1077">
        <v>6.9317511999999998E-2</v>
      </c>
      <c r="Q1077" t="s">
        <v>25</v>
      </c>
      <c r="R1077" s="1">
        <v>2.35</v>
      </c>
      <c r="S1077" s="9">
        <v>2.35</v>
      </c>
    </row>
    <row r="1078" spans="1:19" x14ac:dyDescent="0.2">
      <c r="A1078">
        <v>1078</v>
      </c>
      <c r="B1078" t="s">
        <v>19</v>
      </c>
      <c r="C1078">
        <v>5</v>
      </c>
      <c r="D1078" t="s">
        <v>29</v>
      </c>
      <c r="E1078">
        <v>14.472</v>
      </c>
      <c r="F1078">
        <v>30.465</v>
      </c>
      <c r="G1078">
        <v>2.1050995024875623</v>
      </c>
      <c r="H1078">
        <v>4</v>
      </c>
      <c r="I1078">
        <v>0.15390000000000001</v>
      </c>
      <c r="J1078">
        <v>3.7</v>
      </c>
      <c r="K1078">
        <v>42.64</v>
      </c>
      <c r="L1078">
        <v>5.51</v>
      </c>
      <c r="M1078">
        <v>70.5</v>
      </c>
      <c r="N1078">
        <v>24.666666666666668</v>
      </c>
      <c r="O1078">
        <v>95.166666666666671</v>
      </c>
      <c r="P1078">
        <v>6.9317511999999998E-2</v>
      </c>
      <c r="Q1078" t="s">
        <v>117</v>
      </c>
      <c r="R1078" s="1">
        <v>2.8368794326241136</v>
      </c>
      <c r="S1078" s="9">
        <v>2.8368794326241136</v>
      </c>
    </row>
    <row r="1079" spans="1:19" x14ac:dyDescent="0.2">
      <c r="A1079">
        <v>1079</v>
      </c>
      <c r="B1079" t="s">
        <v>19</v>
      </c>
      <c r="C1079">
        <v>5</v>
      </c>
      <c r="D1079" t="s">
        <v>29</v>
      </c>
      <c r="E1079">
        <v>14.472</v>
      </c>
      <c r="F1079">
        <v>30.465</v>
      </c>
      <c r="G1079">
        <v>2.1050995024875623</v>
      </c>
      <c r="H1079">
        <v>4</v>
      </c>
      <c r="I1079">
        <v>0.15390000000000001</v>
      </c>
      <c r="J1079">
        <v>3.7</v>
      </c>
      <c r="K1079">
        <v>42.64</v>
      </c>
      <c r="L1079">
        <v>5.51</v>
      </c>
      <c r="M1079">
        <v>70.5</v>
      </c>
      <c r="N1079">
        <v>24.666666666666668</v>
      </c>
      <c r="O1079">
        <v>95.166666666666671</v>
      </c>
      <c r="P1079">
        <v>7.8636304000000004E-2</v>
      </c>
      <c r="Q1079" t="s">
        <v>2</v>
      </c>
      <c r="R1079" s="1">
        <v>0</v>
      </c>
      <c r="S1079" s="9">
        <v>0</v>
      </c>
    </row>
    <row r="1080" spans="1:19" x14ac:dyDescent="0.2">
      <c r="A1080">
        <v>1080</v>
      </c>
      <c r="B1080" t="s">
        <v>19</v>
      </c>
      <c r="C1080">
        <v>5</v>
      </c>
      <c r="D1080" t="s">
        <v>29</v>
      </c>
      <c r="E1080">
        <v>14.472</v>
      </c>
      <c r="F1080">
        <v>30.465</v>
      </c>
      <c r="G1080">
        <v>2.1050995024875623</v>
      </c>
      <c r="H1080">
        <v>4</v>
      </c>
      <c r="I1080">
        <v>0.15390000000000001</v>
      </c>
      <c r="J1080">
        <v>3.7</v>
      </c>
      <c r="K1080">
        <v>42.64</v>
      </c>
      <c r="L1080">
        <v>5.51</v>
      </c>
      <c r="M1080">
        <v>70.5</v>
      </c>
      <c r="N1080">
        <v>24.666666666666668</v>
      </c>
      <c r="O1080">
        <v>95.166666666666671</v>
      </c>
      <c r="P1080">
        <v>7.8636304000000004E-2</v>
      </c>
      <c r="Q1080" t="s">
        <v>3</v>
      </c>
      <c r="R1080" s="1">
        <v>0</v>
      </c>
      <c r="S1080" s="9">
        <v>0</v>
      </c>
    </row>
    <row r="1081" spans="1:19" x14ac:dyDescent="0.2">
      <c r="A1081">
        <v>1081</v>
      </c>
      <c r="B1081" t="s">
        <v>19</v>
      </c>
      <c r="C1081">
        <v>5</v>
      </c>
      <c r="D1081" t="s">
        <v>29</v>
      </c>
      <c r="E1081">
        <v>14.472</v>
      </c>
      <c r="F1081">
        <v>30.465</v>
      </c>
      <c r="G1081">
        <v>2.1050995024875623</v>
      </c>
      <c r="H1081">
        <v>4</v>
      </c>
      <c r="I1081">
        <v>0.15390000000000001</v>
      </c>
      <c r="J1081">
        <v>3.7</v>
      </c>
      <c r="K1081">
        <v>42.64</v>
      </c>
      <c r="L1081">
        <v>5.51</v>
      </c>
      <c r="M1081">
        <v>70.5</v>
      </c>
      <c r="N1081">
        <v>24.666666666666668</v>
      </c>
      <c r="O1081">
        <v>95.166666666666671</v>
      </c>
      <c r="P1081">
        <v>7.8636304000000004E-2</v>
      </c>
      <c r="Q1081" t="s">
        <v>4</v>
      </c>
      <c r="R1081" s="1">
        <v>0.04</v>
      </c>
      <c r="S1081" s="9">
        <v>0.04</v>
      </c>
    </row>
    <row r="1082" spans="1:19" x14ac:dyDescent="0.2">
      <c r="A1082">
        <v>1082</v>
      </c>
      <c r="B1082" t="s">
        <v>19</v>
      </c>
      <c r="C1082">
        <v>5</v>
      </c>
      <c r="D1082" t="s">
        <v>29</v>
      </c>
      <c r="E1082">
        <v>14.472</v>
      </c>
      <c r="F1082">
        <v>30.465</v>
      </c>
      <c r="G1082">
        <v>2.1050995024875623</v>
      </c>
      <c r="H1082">
        <v>4</v>
      </c>
      <c r="I1082">
        <v>0.15390000000000001</v>
      </c>
      <c r="J1082">
        <v>3.7</v>
      </c>
      <c r="K1082">
        <v>42.64</v>
      </c>
      <c r="L1082">
        <v>5.51</v>
      </c>
      <c r="M1082">
        <v>70.5</v>
      </c>
      <c r="N1082">
        <v>24.666666666666668</v>
      </c>
      <c r="O1082">
        <v>95.166666666666671</v>
      </c>
      <c r="P1082">
        <v>7.8636304000000004E-2</v>
      </c>
      <c r="Q1082" t="s">
        <v>5</v>
      </c>
      <c r="R1082" s="1">
        <v>1.1555555555555557</v>
      </c>
      <c r="S1082" s="9">
        <v>1.1555555555555557</v>
      </c>
    </row>
    <row r="1083" spans="1:19" x14ac:dyDescent="0.2">
      <c r="A1083">
        <v>1083</v>
      </c>
      <c r="B1083" t="s">
        <v>19</v>
      </c>
      <c r="C1083">
        <v>5</v>
      </c>
      <c r="D1083" t="s">
        <v>29</v>
      </c>
      <c r="E1083">
        <v>14.472</v>
      </c>
      <c r="F1083">
        <v>30.465</v>
      </c>
      <c r="G1083">
        <v>2.1050995024875623</v>
      </c>
      <c r="H1083">
        <v>4</v>
      </c>
      <c r="I1083">
        <v>0.15390000000000001</v>
      </c>
      <c r="J1083">
        <v>3.7</v>
      </c>
      <c r="K1083">
        <v>42.64</v>
      </c>
      <c r="L1083">
        <v>5.51</v>
      </c>
      <c r="M1083">
        <v>70.5</v>
      </c>
      <c r="N1083">
        <v>24.666666666666668</v>
      </c>
      <c r="O1083">
        <v>95.166666666666671</v>
      </c>
      <c r="P1083">
        <v>7.8636304000000004E-2</v>
      </c>
      <c r="Q1083" t="s">
        <v>22</v>
      </c>
      <c r="R1083" s="1">
        <v>1</v>
      </c>
      <c r="S1083" s="9">
        <v>1</v>
      </c>
    </row>
    <row r="1084" spans="1:19" x14ac:dyDescent="0.2">
      <c r="A1084">
        <v>1084</v>
      </c>
      <c r="B1084" t="s">
        <v>19</v>
      </c>
      <c r="C1084">
        <v>5</v>
      </c>
      <c r="D1084" t="s">
        <v>29</v>
      </c>
      <c r="E1084">
        <v>14.472</v>
      </c>
      <c r="F1084">
        <v>30.465</v>
      </c>
      <c r="G1084">
        <v>2.1050995024875623</v>
      </c>
      <c r="H1084">
        <v>4</v>
      </c>
      <c r="I1084">
        <v>0.15390000000000001</v>
      </c>
      <c r="J1084">
        <v>3.7</v>
      </c>
      <c r="K1084">
        <v>42.64</v>
      </c>
      <c r="L1084">
        <v>5.51</v>
      </c>
      <c r="M1084">
        <v>70.5</v>
      </c>
      <c r="N1084">
        <v>24.666666666666668</v>
      </c>
      <c r="O1084">
        <v>95.166666666666671</v>
      </c>
      <c r="P1084">
        <v>7.8636304000000004E-2</v>
      </c>
      <c r="Q1084" t="s">
        <v>104</v>
      </c>
      <c r="R1084" s="1">
        <v>2.2222222222222223E-2</v>
      </c>
      <c r="S1084" s="9">
        <v>2.2222222222222223E-2</v>
      </c>
    </row>
    <row r="1085" spans="1:19" x14ac:dyDescent="0.2">
      <c r="A1085">
        <v>1085</v>
      </c>
      <c r="B1085" t="s">
        <v>19</v>
      </c>
      <c r="C1085">
        <v>5</v>
      </c>
      <c r="D1085" t="s">
        <v>29</v>
      </c>
      <c r="E1085">
        <v>14.472</v>
      </c>
      <c r="F1085">
        <v>30.465</v>
      </c>
      <c r="G1085">
        <v>2.1050995024875623</v>
      </c>
      <c r="H1085">
        <v>4</v>
      </c>
      <c r="I1085">
        <v>0.15390000000000001</v>
      </c>
      <c r="J1085">
        <v>3.7</v>
      </c>
      <c r="K1085">
        <v>42.64</v>
      </c>
      <c r="L1085">
        <v>5.51</v>
      </c>
      <c r="M1085">
        <v>70.5</v>
      </c>
      <c r="N1085">
        <v>24.666666666666668</v>
      </c>
      <c r="O1085">
        <v>95.166666666666671</v>
      </c>
      <c r="P1085">
        <v>7.8636304000000004E-2</v>
      </c>
      <c r="Q1085" t="s">
        <v>105</v>
      </c>
      <c r="R1085" s="1">
        <v>0</v>
      </c>
      <c r="S1085" s="9">
        <v>0</v>
      </c>
    </row>
    <row r="1086" spans="1:19" x14ac:dyDescent="0.2">
      <c r="A1086">
        <v>1086</v>
      </c>
      <c r="B1086" t="s">
        <v>19</v>
      </c>
      <c r="C1086">
        <v>5</v>
      </c>
      <c r="D1086" t="s">
        <v>29</v>
      </c>
      <c r="E1086">
        <v>14.472</v>
      </c>
      <c r="F1086">
        <v>30.465</v>
      </c>
      <c r="G1086">
        <v>2.1050995024875623</v>
      </c>
      <c r="H1086">
        <v>4</v>
      </c>
      <c r="I1086">
        <v>0.15390000000000001</v>
      </c>
      <c r="J1086">
        <v>3.7</v>
      </c>
      <c r="K1086">
        <v>42.64</v>
      </c>
      <c r="L1086">
        <v>5.51</v>
      </c>
      <c r="M1086">
        <v>70.5</v>
      </c>
      <c r="N1086">
        <v>24.666666666666668</v>
      </c>
      <c r="O1086">
        <v>95.166666666666671</v>
      </c>
      <c r="P1086">
        <v>7.8636304000000004E-2</v>
      </c>
      <c r="Q1086" t="s">
        <v>102</v>
      </c>
      <c r="R1086" s="1">
        <v>0</v>
      </c>
      <c r="S1086" s="9">
        <v>0</v>
      </c>
    </row>
    <row r="1087" spans="1:19" x14ac:dyDescent="0.2">
      <c r="A1087">
        <v>1087</v>
      </c>
      <c r="B1087" t="s">
        <v>19</v>
      </c>
      <c r="C1087">
        <v>5</v>
      </c>
      <c r="D1087" t="s">
        <v>29</v>
      </c>
      <c r="E1087">
        <v>14.472</v>
      </c>
      <c r="F1087">
        <v>30.465</v>
      </c>
      <c r="G1087">
        <v>2.1050995024875623</v>
      </c>
      <c r="H1087">
        <v>4</v>
      </c>
      <c r="I1087">
        <v>0.15390000000000001</v>
      </c>
      <c r="J1087">
        <v>3.7</v>
      </c>
      <c r="K1087">
        <v>42.64</v>
      </c>
      <c r="L1087">
        <v>5.51</v>
      </c>
      <c r="M1087">
        <v>70.5</v>
      </c>
      <c r="N1087">
        <v>24.666666666666668</v>
      </c>
      <c r="O1087">
        <v>95.166666666666671</v>
      </c>
      <c r="P1087">
        <v>7.8636304000000004E-2</v>
      </c>
      <c r="Q1087" t="s">
        <v>103</v>
      </c>
      <c r="R1087" s="1">
        <v>2.1955555555555559</v>
      </c>
      <c r="S1087" s="9">
        <v>2.1955555555555559</v>
      </c>
    </row>
    <row r="1088" spans="1:19" x14ac:dyDescent="0.2">
      <c r="A1088">
        <v>1088</v>
      </c>
      <c r="B1088" t="s">
        <v>19</v>
      </c>
      <c r="C1088">
        <v>5</v>
      </c>
      <c r="D1088" t="s">
        <v>29</v>
      </c>
      <c r="E1088">
        <v>14.472</v>
      </c>
      <c r="F1088">
        <v>30.465</v>
      </c>
      <c r="G1088">
        <v>2.1050995024875623</v>
      </c>
      <c r="H1088">
        <v>4</v>
      </c>
      <c r="I1088">
        <v>0.15390000000000001</v>
      </c>
      <c r="J1088">
        <v>3.7</v>
      </c>
      <c r="K1088">
        <v>42.64</v>
      </c>
      <c r="L1088">
        <v>5.51</v>
      </c>
      <c r="M1088">
        <v>70.5</v>
      </c>
      <c r="N1088">
        <v>24.666666666666668</v>
      </c>
      <c r="O1088">
        <v>95.166666666666671</v>
      </c>
      <c r="P1088">
        <v>7.8636304000000004E-2</v>
      </c>
      <c r="Q1088" t="s">
        <v>120</v>
      </c>
      <c r="R1088" s="1">
        <v>2.1955555555555559</v>
      </c>
      <c r="S1088" s="9">
        <v>2.1955555555555559</v>
      </c>
    </row>
    <row r="1089" spans="1:19" x14ac:dyDescent="0.2">
      <c r="A1089">
        <v>1089</v>
      </c>
      <c r="B1089" t="s">
        <v>19</v>
      </c>
      <c r="C1089">
        <v>5</v>
      </c>
      <c r="D1089" t="s">
        <v>29</v>
      </c>
      <c r="E1089">
        <v>14.472</v>
      </c>
      <c r="F1089">
        <v>30.465</v>
      </c>
      <c r="G1089">
        <v>2.1050995024875623</v>
      </c>
      <c r="H1089">
        <v>4</v>
      </c>
      <c r="I1089">
        <v>0.15390000000000001</v>
      </c>
      <c r="J1089">
        <v>3.7</v>
      </c>
      <c r="K1089">
        <v>42.64</v>
      </c>
      <c r="L1089">
        <v>5.51</v>
      </c>
      <c r="M1089">
        <v>70.5</v>
      </c>
      <c r="N1089">
        <v>24.666666666666668</v>
      </c>
      <c r="O1089">
        <v>95.166666666666671</v>
      </c>
      <c r="P1089">
        <v>7.8636304000000004E-2</v>
      </c>
      <c r="Q1089" t="s">
        <v>33</v>
      </c>
      <c r="R1089" s="1">
        <v>2.2222222222222223E-2</v>
      </c>
      <c r="S1089" s="9">
        <v>2.2222222222222223E-2</v>
      </c>
    </row>
    <row r="1090" spans="1:19" x14ac:dyDescent="0.2">
      <c r="A1090">
        <v>1090</v>
      </c>
      <c r="B1090" t="s">
        <v>19</v>
      </c>
      <c r="C1090">
        <v>5</v>
      </c>
      <c r="D1090" t="s">
        <v>29</v>
      </c>
      <c r="E1090">
        <v>14.472</v>
      </c>
      <c r="F1090">
        <v>30.465</v>
      </c>
      <c r="G1090">
        <v>2.1050995024875623</v>
      </c>
      <c r="H1090">
        <v>4</v>
      </c>
      <c r="I1090">
        <v>0.15390000000000001</v>
      </c>
      <c r="J1090">
        <v>3.7</v>
      </c>
      <c r="K1090">
        <v>42.64</v>
      </c>
      <c r="L1090">
        <v>5.51</v>
      </c>
      <c r="M1090">
        <v>70.5</v>
      </c>
      <c r="N1090">
        <v>24.666666666666668</v>
      </c>
      <c r="O1090">
        <v>95.166666666666671</v>
      </c>
      <c r="P1090">
        <v>7.8636304000000004E-2</v>
      </c>
      <c r="Q1090" t="s">
        <v>116</v>
      </c>
      <c r="R1090" s="1">
        <v>2.177777777777778</v>
      </c>
      <c r="S1090" s="9">
        <v>2.177777777777778</v>
      </c>
    </row>
    <row r="1091" spans="1:19" x14ac:dyDescent="0.2">
      <c r="A1091">
        <v>1091</v>
      </c>
      <c r="B1091" t="s">
        <v>19</v>
      </c>
      <c r="C1091">
        <v>5</v>
      </c>
      <c r="D1091" t="s">
        <v>29</v>
      </c>
      <c r="E1091">
        <v>14.472</v>
      </c>
      <c r="F1091">
        <v>30.465</v>
      </c>
      <c r="G1091">
        <v>2.1050995024875623</v>
      </c>
      <c r="H1091">
        <v>4</v>
      </c>
      <c r="I1091">
        <v>0.15390000000000001</v>
      </c>
      <c r="J1091">
        <v>3.7</v>
      </c>
      <c r="K1091">
        <v>42.64</v>
      </c>
      <c r="L1091">
        <v>5.51</v>
      </c>
      <c r="M1091">
        <v>70.5</v>
      </c>
      <c r="N1091">
        <v>24.666666666666668</v>
      </c>
      <c r="O1091">
        <v>95.166666666666671</v>
      </c>
      <c r="P1091">
        <v>7.8636304000000004E-2</v>
      </c>
      <c r="Q1091" t="s">
        <v>25</v>
      </c>
      <c r="R1091" s="1">
        <v>2.2177777777777781</v>
      </c>
      <c r="S1091" s="9">
        <v>2.2177777777777781</v>
      </c>
    </row>
    <row r="1092" spans="1:19" x14ac:dyDescent="0.2">
      <c r="A1092">
        <v>1092</v>
      </c>
      <c r="B1092" t="s">
        <v>19</v>
      </c>
      <c r="C1092">
        <v>5</v>
      </c>
      <c r="D1092" t="s">
        <v>29</v>
      </c>
      <c r="E1092">
        <v>14.472</v>
      </c>
      <c r="F1092">
        <v>30.465</v>
      </c>
      <c r="G1092">
        <v>2.1050995024875623</v>
      </c>
      <c r="H1092">
        <v>4</v>
      </c>
      <c r="I1092">
        <v>0.15390000000000001</v>
      </c>
      <c r="J1092">
        <v>3.7</v>
      </c>
      <c r="K1092">
        <v>42.64</v>
      </c>
      <c r="L1092">
        <v>5.51</v>
      </c>
      <c r="M1092">
        <v>70.5</v>
      </c>
      <c r="N1092">
        <v>24.666666666666668</v>
      </c>
      <c r="O1092">
        <v>95.166666666666671</v>
      </c>
      <c r="P1092">
        <v>7.8636304000000004E-2</v>
      </c>
      <c r="Q1092" t="s">
        <v>117</v>
      </c>
      <c r="R1092" s="1">
        <v>1.002004008016032</v>
      </c>
      <c r="S1092" s="9">
        <v>1.002004008016032</v>
      </c>
    </row>
    <row r="1093" spans="1:19" x14ac:dyDescent="0.2">
      <c r="A1093">
        <v>1093</v>
      </c>
      <c r="B1093" t="s">
        <v>19</v>
      </c>
      <c r="C1093">
        <v>5</v>
      </c>
      <c r="D1093" t="s">
        <v>29</v>
      </c>
      <c r="E1093">
        <v>14.472</v>
      </c>
      <c r="F1093">
        <v>30.465</v>
      </c>
      <c r="G1093">
        <v>2.1050995024875623</v>
      </c>
      <c r="H1093">
        <v>4</v>
      </c>
      <c r="I1093">
        <v>0.15390000000000001</v>
      </c>
      <c r="J1093">
        <v>3.7</v>
      </c>
      <c r="K1093">
        <v>42.64</v>
      </c>
      <c r="L1093">
        <v>5.51</v>
      </c>
      <c r="M1093">
        <v>70.5</v>
      </c>
      <c r="N1093">
        <v>24.666666666666668</v>
      </c>
      <c r="O1093">
        <v>95.166666666666671</v>
      </c>
      <c r="P1093">
        <v>6.8672307000000002E-2</v>
      </c>
      <c r="Q1093" t="s">
        <v>2</v>
      </c>
      <c r="R1093" s="1">
        <v>0</v>
      </c>
      <c r="S1093" s="9">
        <v>0</v>
      </c>
    </row>
    <row r="1094" spans="1:19" x14ac:dyDescent="0.2">
      <c r="A1094">
        <v>1094</v>
      </c>
      <c r="B1094" t="s">
        <v>19</v>
      </c>
      <c r="C1094">
        <v>5</v>
      </c>
      <c r="D1094" t="s">
        <v>29</v>
      </c>
      <c r="E1094">
        <v>14.472</v>
      </c>
      <c r="F1094">
        <v>30.465</v>
      </c>
      <c r="G1094">
        <v>2.1050995024875623</v>
      </c>
      <c r="H1094">
        <v>4</v>
      </c>
      <c r="I1094">
        <v>0.15390000000000001</v>
      </c>
      <c r="J1094">
        <v>3.7</v>
      </c>
      <c r="K1094">
        <v>42.64</v>
      </c>
      <c r="L1094">
        <v>5.51</v>
      </c>
      <c r="M1094">
        <v>70.5</v>
      </c>
      <c r="N1094">
        <v>24.666666666666668</v>
      </c>
      <c r="O1094">
        <v>95.166666666666671</v>
      </c>
      <c r="P1094">
        <v>6.8672307000000002E-2</v>
      </c>
      <c r="Q1094" t="s">
        <v>3</v>
      </c>
      <c r="R1094" s="1">
        <v>0</v>
      </c>
      <c r="S1094" s="9">
        <v>0</v>
      </c>
    </row>
    <row r="1095" spans="1:19" x14ac:dyDescent="0.2">
      <c r="A1095">
        <v>1095</v>
      </c>
      <c r="B1095" t="s">
        <v>19</v>
      </c>
      <c r="C1095">
        <v>5</v>
      </c>
      <c r="D1095" t="s">
        <v>29</v>
      </c>
      <c r="E1095">
        <v>14.472</v>
      </c>
      <c r="F1095">
        <v>30.465</v>
      </c>
      <c r="G1095">
        <v>2.1050995024875623</v>
      </c>
      <c r="H1095">
        <v>4</v>
      </c>
      <c r="I1095">
        <v>0.15390000000000001</v>
      </c>
      <c r="J1095">
        <v>3.7</v>
      </c>
      <c r="K1095">
        <v>42.64</v>
      </c>
      <c r="L1095">
        <v>5.51</v>
      </c>
      <c r="M1095">
        <v>70.5</v>
      </c>
      <c r="N1095">
        <v>24.666666666666668</v>
      </c>
      <c r="O1095">
        <v>95.166666666666671</v>
      </c>
      <c r="P1095">
        <v>6.8672307000000002E-2</v>
      </c>
      <c r="Q1095" t="s">
        <v>4</v>
      </c>
      <c r="R1095" s="1">
        <v>0.04</v>
      </c>
      <c r="S1095" s="9">
        <v>0.04</v>
      </c>
    </row>
    <row r="1096" spans="1:19" x14ac:dyDescent="0.2">
      <c r="A1096">
        <v>1096</v>
      </c>
      <c r="B1096" t="s">
        <v>19</v>
      </c>
      <c r="C1096">
        <v>5</v>
      </c>
      <c r="D1096" t="s">
        <v>29</v>
      </c>
      <c r="E1096">
        <v>14.472</v>
      </c>
      <c r="F1096">
        <v>30.465</v>
      </c>
      <c r="G1096">
        <v>2.1050995024875623</v>
      </c>
      <c r="H1096">
        <v>4</v>
      </c>
      <c r="I1096">
        <v>0.15390000000000001</v>
      </c>
      <c r="J1096">
        <v>3.7</v>
      </c>
      <c r="K1096">
        <v>42.64</v>
      </c>
      <c r="L1096">
        <v>5.51</v>
      </c>
      <c r="M1096">
        <v>70.5</v>
      </c>
      <c r="N1096">
        <v>24.666666666666668</v>
      </c>
      <c r="O1096">
        <v>95.166666666666671</v>
      </c>
      <c r="P1096">
        <v>6.8672307000000002E-2</v>
      </c>
      <c r="Q1096" t="s">
        <v>5</v>
      </c>
      <c r="R1096" s="1">
        <v>0.13333333333333333</v>
      </c>
      <c r="S1096" s="9">
        <v>0.13333333333333333</v>
      </c>
    </row>
    <row r="1097" spans="1:19" x14ac:dyDescent="0.2">
      <c r="A1097">
        <v>1097</v>
      </c>
      <c r="B1097" t="s">
        <v>19</v>
      </c>
      <c r="C1097">
        <v>5</v>
      </c>
      <c r="D1097" t="s">
        <v>29</v>
      </c>
      <c r="E1097">
        <v>14.472</v>
      </c>
      <c r="F1097">
        <v>30.465</v>
      </c>
      <c r="G1097">
        <v>2.1050995024875623</v>
      </c>
      <c r="H1097">
        <v>4</v>
      </c>
      <c r="I1097">
        <v>0.15390000000000001</v>
      </c>
      <c r="J1097">
        <v>3.7</v>
      </c>
      <c r="K1097">
        <v>42.64</v>
      </c>
      <c r="L1097">
        <v>5.51</v>
      </c>
      <c r="M1097">
        <v>70.5</v>
      </c>
      <c r="N1097">
        <v>24.666666666666668</v>
      </c>
      <c r="O1097">
        <v>95.166666666666671</v>
      </c>
      <c r="P1097">
        <v>6.8672307000000002E-2</v>
      </c>
      <c r="Q1097" t="s">
        <v>22</v>
      </c>
      <c r="R1097" s="1">
        <v>1.1333333333333335</v>
      </c>
      <c r="S1097" s="9">
        <v>1.1333333333333335</v>
      </c>
    </row>
    <row r="1098" spans="1:19" x14ac:dyDescent="0.2">
      <c r="A1098">
        <v>1098</v>
      </c>
      <c r="B1098" t="s">
        <v>19</v>
      </c>
      <c r="C1098">
        <v>5</v>
      </c>
      <c r="D1098" t="s">
        <v>29</v>
      </c>
      <c r="E1098">
        <v>14.472</v>
      </c>
      <c r="F1098">
        <v>30.465</v>
      </c>
      <c r="G1098">
        <v>2.1050995024875623</v>
      </c>
      <c r="H1098">
        <v>4</v>
      </c>
      <c r="I1098">
        <v>0.15390000000000001</v>
      </c>
      <c r="J1098">
        <v>3.7</v>
      </c>
      <c r="K1098">
        <v>42.64</v>
      </c>
      <c r="L1098">
        <v>5.51</v>
      </c>
      <c r="M1098">
        <v>70.5</v>
      </c>
      <c r="N1098">
        <v>24.666666666666668</v>
      </c>
      <c r="O1098">
        <v>95.166666666666671</v>
      </c>
      <c r="P1098">
        <v>6.8672307000000002E-2</v>
      </c>
      <c r="Q1098" t="s">
        <v>104</v>
      </c>
      <c r="R1098" s="1">
        <v>1.5999999999999999</v>
      </c>
      <c r="S1098" s="9">
        <v>1.5999999999999999</v>
      </c>
    </row>
    <row r="1099" spans="1:19" x14ac:dyDescent="0.2">
      <c r="A1099">
        <v>1099</v>
      </c>
      <c r="B1099" t="s">
        <v>19</v>
      </c>
      <c r="C1099">
        <v>5</v>
      </c>
      <c r="D1099" t="s">
        <v>29</v>
      </c>
      <c r="E1099">
        <v>14.472</v>
      </c>
      <c r="F1099">
        <v>30.465</v>
      </c>
      <c r="G1099">
        <v>2.1050995024875623</v>
      </c>
      <c r="H1099">
        <v>4</v>
      </c>
      <c r="I1099">
        <v>0.15390000000000001</v>
      </c>
      <c r="J1099">
        <v>3.7</v>
      </c>
      <c r="K1099">
        <v>42.64</v>
      </c>
      <c r="L1099">
        <v>5.51</v>
      </c>
      <c r="M1099">
        <v>70.5</v>
      </c>
      <c r="N1099">
        <v>24.666666666666668</v>
      </c>
      <c r="O1099">
        <v>95.166666666666671</v>
      </c>
      <c r="P1099">
        <v>6.8672307000000002E-2</v>
      </c>
      <c r="Q1099" t="s">
        <v>105</v>
      </c>
      <c r="R1099" s="1">
        <v>6.6666666666666666E-2</v>
      </c>
      <c r="S1099" s="9">
        <v>6.6666666666666666E-2</v>
      </c>
    </row>
    <row r="1100" spans="1:19" x14ac:dyDescent="0.2">
      <c r="A1100">
        <v>1100</v>
      </c>
      <c r="B1100" t="s">
        <v>19</v>
      </c>
      <c r="C1100">
        <v>5</v>
      </c>
      <c r="D1100" t="s">
        <v>29</v>
      </c>
      <c r="E1100">
        <v>14.472</v>
      </c>
      <c r="F1100">
        <v>30.465</v>
      </c>
      <c r="G1100">
        <v>2.1050995024875623</v>
      </c>
      <c r="H1100">
        <v>4</v>
      </c>
      <c r="I1100">
        <v>0.15390000000000001</v>
      </c>
      <c r="J1100">
        <v>3.7</v>
      </c>
      <c r="K1100">
        <v>42.64</v>
      </c>
      <c r="L1100">
        <v>5.51</v>
      </c>
      <c r="M1100">
        <v>70.5</v>
      </c>
      <c r="N1100">
        <v>24.666666666666668</v>
      </c>
      <c r="O1100">
        <v>95.166666666666671</v>
      </c>
      <c r="P1100">
        <v>6.8672307000000002E-2</v>
      </c>
      <c r="Q1100" t="s">
        <v>102</v>
      </c>
      <c r="R1100" s="1">
        <v>0</v>
      </c>
      <c r="S1100" s="9">
        <v>0</v>
      </c>
    </row>
    <row r="1101" spans="1:19" x14ac:dyDescent="0.2">
      <c r="A1101">
        <v>1101</v>
      </c>
      <c r="B1101" t="s">
        <v>19</v>
      </c>
      <c r="C1101">
        <v>5</v>
      </c>
      <c r="D1101" t="s">
        <v>29</v>
      </c>
      <c r="E1101">
        <v>14.472</v>
      </c>
      <c r="F1101">
        <v>30.465</v>
      </c>
      <c r="G1101">
        <v>2.1050995024875623</v>
      </c>
      <c r="H1101">
        <v>4</v>
      </c>
      <c r="I1101">
        <v>0.15390000000000001</v>
      </c>
      <c r="J1101">
        <v>3.7</v>
      </c>
      <c r="K1101">
        <v>42.64</v>
      </c>
      <c r="L1101">
        <v>5.51</v>
      </c>
      <c r="M1101">
        <v>70.5</v>
      </c>
      <c r="N1101">
        <v>24.666666666666668</v>
      </c>
      <c r="O1101">
        <v>95.166666666666671</v>
      </c>
      <c r="P1101">
        <v>6.8672307000000002E-2</v>
      </c>
      <c r="Q1101" t="s">
        <v>103</v>
      </c>
      <c r="R1101" s="1">
        <v>1.3066666666666669</v>
      </c>
      <c r="S1101" s="9">
        <v>1.3066666666666669</v>
      </c>
    </row>
    <row r="1102" spans="1:19" x14ac:dyDescent="0.2">
      <c r="A1102">
        <v>1102</v>
      </c>
      <c r="B1102" t="s">
        <v>19</v>
      </c>
      <c r="C1102">
        <v>5</v>
      </c>
      <c r="D1102" t="s">
        <v>29</v>
      </c>
      <c r="E1102">
        <v>14.472</v>
      </c>
      <c r="F1102">
        <v>30.465</v>
      </c>
      <c r="G1102">
        <v>2.1050995024875623</v>
      </c>
      <c r="H1102">
        <v>4</v>
      </c>
      <c r="I1102">
        <v>0.15390000000000001</v>
      </c>
      <c r="J1102">
        <v>3.7</v>
      </c>
      <c r="K1102">
        <v>42.64</v>
      </c>
      <c r="L1102">
        <v>5.51</v>
      </c>
      <c r="M1102">
        <v>70.5</v>
      </c>
      <c r="N1102">
        <v>24.666666666666668</v>
      </c>
      <c r="O1102">
        <v>95.166666666666671</v>
      </c>
      <c r="P1102">
        <v>6.8672307000000002E-2</v>
      </c>
      <c r="Q1102" t="s">
        <v>120</v>
      </c>
      <c r="R1102" s="1">
        <v>1.3066666666666669</v>
      </c>
      <c r="S1102" s="9">
        <v>1.3066666666666669</v>
      </c>
    </row>
    <row r="1103" spans="1:19" x14ac:dyDescent="0.2">
      <c r="A1103">
        <v>1103</v>
      </c>
      <c r="B1103" t="s">
        <v>19</v>
      </c>
      <c r="C1103">
        <v>5</v>
      </c>
      <c r="D1103" t="s">
        <v>29</v>
      </c>
      <c r="E1103">
        <v>14.472</v>
      </c>
      <c r="F1103">
        <v>30.465</v>
      </c>
      <c r="G1103">
        <v>2.1050995024875623</v>
      </c>
      <c r="H1103">
        <v>4</v>
      </c>
      <c r="I1103">
        <v>0.15390000000000001</v>
      </c>
      <c r="J1103">
        <v>3.7</v>
      </c>
      <c r="K1103">
        <v>42.64</v>
      </c>
      <c r="L1103">
        <v>5.51</v>
      </c>
      <c r="M1103">
        <v>70.5</v>
      </c>
      <c r="N1103">
        <v>24.666666666666668</v>
      </c>
      <c r="O1103">
        <v>95.166666666666671</v>
      </c>
      <c r="P1103">
        <v>6.8672307000000002E-2</v>
      </c>
      <c r="Q1103" t="s">
        <v>33</v>
      </c>
      <c r="R1103" s="1">
        <v>1.6666666666666665</v>
      </c>
      <c r="S1103" s="9">
        <v>1.6666666666666665</v>
      </c>
    </row>
    <row r="1104" spans="1:19" x14ac:dyDescent="0.2">
      <c r="A1104">
        <v>1104</v>
      </c>
      <c r="B1104" t="s">
        <v>19</v>
      </c>
      <c r="C1104">
        <v>5</v>
      </c>
      <c r="D1104" t="s">
        <v>29</v>
      </c>
      <c r="E1104">
        <v>14.472</v>
      </c>
      <c r="F1104">
        <v>30.465</v>
      </c>
      <c r="G1104">
        <v>2.1050995024875623</v>
      </c>
      <c r="H1104">
        <v>4</v>
      </c>
      <c r="I1104">
        <v>0.15390000000000001</v>
      </c>
      <c r="J1104">
        <v>3.7</v>
      </c>
      <c r="K1104">
        <v>42.64</v>
      </c>
      <c r="L1104">
        <v>5.51</v>
      </c>
      <c r="M1104">
        <v>70.5</v>
      </c>
      <c r="N1104">
        <v>24.666666666666668</v>
      </c>
      <c r="O1104">
        <v>95.166666666666671</v>
      </c>
      <c r="P1104">
        <v>6.8672307000000002E-2</v>
      </c>
      <c r="Q1104" t="s">
        <v>116</v>
      </c>
      <c r="R1104" s="1">
        <v>2.9333333333333336</v>
      </c>
      <c r="S1104" s="9">
        <v>2.9333333333333336</v>
      </c>
    </row>
    <row r="1105" spans="1:19" x14ac:dyDescent="0.2">
      <c r="A1105">
        <v>1105</v>
      </c>
      <c r="B1105" t="s">
        <v>19</v>
      </c>
      <c r="C1105">
        <v>5</v>
      </c>
      <c r="D1105" t="s">
        <v>29</v>
      </c>
      <c r="E1105">
        <v>14.472</v>
      </c>
      <c r="F1105">
        <v>30.465</v>
      </c>
      <c r="G1105">
        <v>2.1050995024875623</v>
      </c>
      <c r="H1105">
        <v>4</v>
      </c>
      <c r="I1105">
        <v>0.15390000000000001</v>
      </c>
      <c r="J1105">
        <v>3.7</v>
      </c>
      <c r="K1105">
        <v>42.64</v>
      </c>
      <c r="L1105">
        <v>5.51</v>
      </c>
      <c r="M1105">
        <v>70.5</v>
      </c>
      <c r="N1105">
        <v>24.666666666666668</v>
      </c>
      <c r="O1105">
        <v>95.166666666666671</v>
      </c>
      <c r="P1105">
        <v>6.8672307000000002E-2</v>
      </c>
      <c r="Q1105" t="s">
        <v>25</v>
      </c>
      <c r="R1105" s="1">
        <v>2.9733333333333336</v>
      </c>
      <c r="S1105" s="9">
        <v>2.9733333333333336</v>
      </c>
    </row>
    <row r="1106" spans="1:19" x14ac:dyDescent="0.2">
      <c r="A1106">
        <v>1106</v>
      </c>
      <c r="B1106" t="s">
        <v>19</v>
      </c>
      <c r="C1106">
        <v>5</v>
      </c>
      <c r="D1106" t="s">
        <v>29</v>
      </c>
      <c r="E1106">
        <v>14.472</v>
      </c>
      <c r="F1106">
        <v>30.465</v>
      </c>
      <c r="G1106">
        <v>2.1050995024875623</v>
      </c>
      <c r="H1106">
        <v>4</v>
      </c>
      <c r="I1106">
        <v>0.15390000000000001</v>
      </c>
      <c r="J1106">
        <v>3.7</v>
      </c>
      <c r="K1106">
        <v>42.64</v>
      </c>
      <c r="L1106">
        <v>5.51</v>
      </c>
      <c r="M1106">
        <v>70.5</v>
      </c>
      <c r="N1106">
        <v>24.666666666666668</v>
      </c>
      <c r="O1106">
        <v>95.166666666666671</v>
      </c>
      <c r="P1106">
        <v>6.8672307000000002E-2</v>
      </c>
      <c r="Q1106" t="s">
        <v>117</v>
      </c>
      <c r="R1106" s="1">
        <v>56.053811659192817</v>
      </c>
      <c r="S1106" s="9">
        <v>56.053811659192817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7"/>
  <sheetViews>
    <sheetView workbookViewId="0">
      <selection activeCell="R17" sqref="R17"/>
    </sheetView>
  </sheetViews>
  <sheetFormatPr baseColWidth="10" defaultColWidth="8.83203125" defaultRowHeight="15" x14ac:dyDescent="0.2"/>
  <sheetData>
    <row r="1" spans="1:12" x14ac:dyDescent="0.2">
      <c r="A1" t="s">
        <v>152</v>
      </c>
      <c r="B1" t="s">
        <v>134</v>
      </c>
      <c r="C1" t="s">
        <v>175</v>
      </c>
      <c r="D1" t="s">
        <v>110</v>
      </c>
      <c r="E1" t="s">
        <v>24</v>
      </c>
      <c r="F1" t="s">
        <v>122</v>
      </c>
      <c r="G1" t="s">
        <v>123</v>
      </c>
      <c r="H1" t="s">
        <v>124</v>
      </c>
      <c r="I1" t="s">
        <v>125</v>
      </c>
      <c r="J1" t="s">
        <v>126</v>
      </c>
      <c r="K1" t="s">
        <v>127</v>
      </c>
      <c r="L1" t="s">
        <v>128</v>
      </c>
    </row>
    <row r="2" spans="1:12" x14ac:dyDescent="0.2">
      <c r="A2">
        <v>2004</v>
      </c>
      <c r="B2" t="s">
        <v>129</v>
      </c>
      <c r="C2" t="s">
        <v>107</v>
      </c>
      <c r="D2">
        <v>4</v>
      </c>
      <c r="E2" t="s">
        <v>2</v>
      </c>
      <c r="F2">
        <v>4</v>
      </c>
      <c r="G2">
        <v>24.8</v>
      </c>
      <c r="H2">
        <v>1371.5</v>
      </c>
      <c r="I2">
        <v>68.8</v>
      </c>
      <c r="J2">
        <v>850.9</v>
      </c>
      <c r="K2">
        <v>93.7</v>
      </c>
      <c r="L2">
        <v>2222.4</v>
      </c>
    </row>
    <row r="3" spans="1:12" x14ac:dyDescent="0.2">
      <c r="A3">
        <v>2004</v>
      </c>
      <c r="B3" t="s">
        <v>129</v>
      </c>
      <c r="C3" t="s">
        <v>107</v>
      </c>
      <c r="D3">
        <v>4</v>
      </c>
      <c r="E3" t="s">
        <v>3</v>
      </c>
      <c r="F3">
        <v>2.7</v>
      </c>
      <c r="G3">
        <v>24.8</v>
      </c>
      <c r="H3">
        <v>1371.5</v>
      </c>
      <c r="I3">
        <v>68.8</v>
      </c>
      <c r="J3">
        <v>850.9</v>
      </c>
      <c r="K3">
        <v>93.7</v>
      </c>
      <c r="L3">
        <v>2222.4</v>
      </c>
    </row>
    <row r="4" spans="1:12" x14ac:dyDescent="0.2">
      <c r="A4">
        <v>2004</v>
      </c>
      <c r="B4" t="s">
        <v>129</v>
      </c>
      <c r="C4" t="s">
        <v>107</v>
      </c>
      <c r="D4">
        <v>4</v>
      </c>
      <c r="E4" t="s">
        <v>4</v>
      </c>
      <c r="F4">
        <v>0.6</v>
      </c>
      <c r="G4">
        <v>24.8</v>
      </c>
      <c r="H4">
        <v>1371.5</v>
      </c>
      <c r="I4">
        <v>68.8</v>
      </c>
      <c r="J4">
        <v>850.9</v>
      </c>
      <c r="K4">
        <v>93.7</v>
      </c>
      <c r="L4">
        <v>2222.4</v>
      </c>
    </row>
    <row r="5" spans="1:12" x14ac:dyDescent="0.2">
      <c r="A5">
        <v>2004</v>
      </c>
      <c r="B5" t="s">
        <v>129</v>
      </c>
      <c r="C5" t="s">
        <v>107</v>
      </c>
      <c r="D5">
        <v>4</v>
      </c>
      <c r="E5" t="s">
        <v>5</v>
      </c>
      <c r="F5">
        <v>0.2</v>
      </c>
      <c r="G5">
        <v>24.8</v>
      </c>
      <c r="H5">
        <v>1371.5</v>
      </c>
      <c r="I5">
        <v>68.8</v>
      </c>
      <c r="J5">
        <v>850.9</v>
      </c>
      <c r="K5">
        <v>93.7</v>
      </c>
      <c r="L5">
        <v>2222.4</v>
      </c>
    </row>
    <row r="6" spans="1:12" x14ac:dyDescent="0.2">
      <c r="A6">
        <v>2004</v>
      </c>
      <c r="B6" t="s">
        <v>129</v>
      </c>
      <c r="C6" t="s">
        <v>107</v>
      </c>
      <c r="D6">
        <v>4</v>
      </c>
      <c r="E6" t="s">
        <v>22</v>
      </c>
      <c r="F6">
        <v>0.8</v>
      </c>
      <c r="G6">
        <v>24.8</v>
      </c>
      <c r="H6">
        <v>1371.5</v>
      </c>
      <c r="I6">
        <v>68.8</v>
      </c>
      <c r="J6">
        <v>850.9</v>
      </c>
      <c r="K6">
        <v>93.7</v>
      </c>
      <c r="L6">
        <v>2222.4</v>
      </c>
    </row>
    <row r="7" spans="1:12" x14ac:dyDescent="0.2">
      <c r="A7">
        <v>2004</v>
      </c>
      <c r="B7" t="s">
        <v>129</v>
      </c>
      <c r="C7" t="s">
        <v>107</v>
      </c>
      <c r="D7">
        <v>4</v>
      </c>
      <c r="E7" t="s">
        <v>104</v>
      </c>
      <c r="F7">
        <v>2.9</v>
      </c>
      <c r="G7">
        <v>24.8</v>
      </c>
      <c r="H7">
        <v>1371.5</v>
      </c>
      <c r="I7">
        <v>68.8</v>
      </c>
      <c r="J7">
        <v>850.9</v>
      </c>
      <c r="K7">
        <v>93.7</v>
      </c>
      <c r="L7">
        <v>2222.4</v>
      </c>
    </row>
    <row r="8" spans="1:12" x14ac:dyDescent="0.2">
      <c r="A8">
        <v>2004</v>
      </c>
      <c r="B8" t="s">
        <v>129</v>
      </c>
      <c r="C8" t="s">
        <v>107</v>
      </c>
      <c r="D8">
        <v>4</v>
      </c>
      <c r="E8" t="s">
        <v>105</v>
      </c>
      <c r="F8">
        <v>1.4</v>
      </c>
      <c r="G8">
        <v>24.8</v>
      </c>
      <c r="H8">
        <v>1371.5</v>
      </c>
      <c r="I8">
        <v>68.8</v>
      </c>
      <c r="J8">
        <v>850.9</v>
      </c>
      <c r="K8">
        <v>93.7</v>
      </c>
      <c r="L8">
        <v>2222.4</v>
      </c>
    </row>
    <row r="9" spans="1:12" x14ac:dyDescent="0.2">
      <c r="A9">
        <v>2004</v>
      </c>
      <c r="B9" t="s">
        <v>129</v>
      </c>
      <c r="C9" t="s">
        <v>107</v>
      </c>
      <c r="D9">
        <v>4</v>
      </c>
      <c r="E9" t="s">
        <v>102</v>
      </c>
      <c r="F9">
        <v>6.8</v>
      </c>
      <c r="G9">
        <v>24.8</v>
      </c>
      <c r="H9">
        <v>1371.5</v>
      </c>
      <c r="I9">
        <v>68.8</v>
      </c>
      <c r="J9">
        <v>850.9</v>
      </c>
      <c r="K9">
        <v>93.7</v>
      </c>
      <c r="L9">
        <v>2222.4</v>
      </c>
    </row>
    <row r="10" spans="1:12" x14ac:dyDescent="0.2">
      <c r="A10">
        <v>2004</v>
      </c>
      <c r="B10" t="s">
        <v>129</v>
      </c>
      <c r="C10" t="s">
        <v>107</v>
      </c>
      <c r="D10">
        <v>4</v>
      </c>
      <c r="E10" t="s">
        <v>130</v>
      </c>
      <c r="F10">
        <v>1.7</v>
      </c>
      <c r="G10">
        <v>24.8</v>
      </c>
      <c r="H10">
        <v>1371.5</v>
      </c>
      <c r="I10">
        <v>68.8</v>
      </c>
      <c r="J10">
        <v>850.9</v>
      </c>
      <c r="K10">
        <v>93.7</v>
      </c>
      <c r="L10">
        <v>2222.4</v>
      </c>
    </row>
    <row r="11" spans="1:12" x14ac:dyDescent="0.2">
      <c r="A11">
        <v>2004</v>
      </c>
      <c r="B11" t="s">
        <v>129</v>
      </c>
      <c r="C11" t="s">
        <v>107</v>
      </c>
      <c r="D11">
        <v>4</v>
      </c>
      <c r="E11" t="s">
        <v>133</v>
      </c>
      <c r="F11">
        <v>8.4</v>
      </c>
      <c r="G11">
        <v>24.8</v>
      </c>
      <c r="H11">
        <v>1371.5</v>
      </c>
      <c r="I11">
        <v>68.8</v>
      </c>
      <c r="J11">
        <v>850.9</v>
      </c>
      <c r="K11">
        <v>93.7</v>
      </c>
      <c r="L11">
        <v>2222.4</v>
      </c>
    </row>
    <row r="12" spans="1:12" x14ac:dyDescent="0.2">
      <c r="A12">
        <v>2004</v>
      </c>
      <c r="B12" t="s">
        <v>129</v>
      </c>
      <c r="C12" t="s">
        <v>107</v>
      </c>
      <c r="D12">
        <v>4</v>
      </c>
      <c r="E12" t="s">
        <v>25</v>
      </c>
      <c r="F12">
        <v>10.1</v>
      </c>
      <c r="G12">
        <v>24.8</v>
      </c>
      <c r="H12">
        <v>1371.5</v>
      </c>
      <c r="I12">
        <v>68.8</v>
      </c>
      <c r="J12">
        <v>850.9</v>
      </c>
      <c r="K12">
        <v>93.7</v>
      </c>
      <c r="L12">
        <v>2222.4</v>
      </c>
    </row>
    <row r="13" spans="1:12" x14ac:dyDescent="0.2">
      <c r="A13">
        <v>2004</v>
      </c>
      <c r="B13" t="s">
        <v>129</v>
      </c>
      <c r="C13" t="s">
        <v>101</v>
      </c>
      <c r="D13">
        <v>4</v>
      </c>
      <c r="E13" t="s">
        <v>2</v>
      </c>
      <c r="F13">
        <v>2.9</v>
      </c>
      <c r="G13">
        <v>48.2</v>
      </c>
      <c r="H13">
        <v>4234.8999999999996</v>
      </c>
      <c r="I13">
        <v>78.3</v>
      </c>
      <c r="J13">
        <v>1156.8</v>
      </c>
      <c r="K13">
        <v>126.5</v>
      </c>
      <c r="L13">
        <v>5391.7</v>
      </c>
    </row>
    <row r="14" spans="1:12" x14ac:dyDescent="0.2">
      <c r="A14">
        <v>2004</v>
      </c>
      <c r="B14" t="s">
        <v>129</v>
      </c>
      <c r="C14" t="s">
        <v>101</v>
      </c>
      <c r="D14">
        <v>4</v>
      </c>
      <c r="E14" t="s">
        <v>3</v>
      </c>
      <c r="F14">
        <v>3.3</v>
      </c>
      <c r="G14">
        <v>48.2</v>
      </c>
      <c r="H14">
        <v>4234.8999999999996</v>
      </c>
      <c r="I14">
        <v>78.3</v>
      </c>
      <c r="J14">
        <v>1156.8</v>
      </c>
      <c r="K14">
        <v>126.5</v>
      </c>
      <c r="L14">
        <v>5391.7</v>
      </c>
    </row>
    <row r="15" spans="1:12" x14ac:dyDescent="0.2">
      <c r="A15">
        <v>2004</v>
      </c>
      <c r="B15" t="s">
        <v>129</v>
      </c>
      <c r="C15" t="s">
        <v>101</v>
      </c>
      <c r="D15">
        <v>4</v>
      </c>
      <c r="E15" t="s">
        <v>4</v>
      </c>
      <c r="F15">
        <v>1</v>
      </c>
      <c r="G15">
        <v>48.2</v>
      </c>
      <c r="H15">
        <v>4234.8999999999996</v>
      </c>
      <c r="I15">
        <v>78.3</v>
      </c>
      <c r="J15">
        <v>1156.8</v>
      </c>
      <c r="K15">
        <v>126.5</v>
      </c>
      <c r="L15">
        <v>5391.7</v>
      </c>
    </row>
    <row r="16" spans="1:12" x14ac:dyDescent="0.2">
      <c r="A16">
        <v>2004</v>
      </c>
      <c r="B16" t="s">
        <v>129</v>
      </c>
      <c r="C16" t="s">
        <v>101</v>
      </c>
      <c r="D16">
        <v>4</v>
      </c>
      <c r="E16" t="s">
        <v>5</v>
      </c>
      <c r="F16">
        <v>1.3</v>
      </c>
      <c r="G16">
        <v>48.2</v>
      </c>
      <c r="H16">
        <v>4234.8999999999996</v>
      </c>
      <c r="I16">
        <v>78.3</v>
      </c>
      <c r="J16">
        <v>1156.8</v>
      </c>
      <c r="K16">
        <v>126.5</v>
      </c>
      <c r="L16">
        <v>5391.7</v>
      </c>
    </row>
    <row r="17" spans="1:12" x14ac:dyDescent="0.2">
      <c r="A17">
        <v>2004</v>
      </c>
      <c r="B17" t="s">
        <v>129</v>
      </c>
      <c r="C17" t="s">
        <v>101</v>
      </c>
      <c r="D17">
        <v>4</v>
      </c>
      <c r="E17" t="s">
        <v>22</v>
      </c>
      <c r="F17">
        <v>2.1</v>
      </c>
      <c r="G17">
        <v>48.2</v>
      </c>
      <c r="H17">
        <v>4234.8999999999996</v>
      </c>
      <c r="I17">
        <v>78.3</v>
      </c>
      <c r="J17">
        <v>1156.8</v>
      </c>
      <c r="K17">
        <v>126.5</v>
      </c>
      <c r="L17">
        <v>5391.7</v>
      </c>
    </row>
    <row r="18" spans="1:12" x14ac:dyDescent="0.2">
      <c r="A18">
        <v>2004</v>
      </c>
      <c r="B18" t="s">
        <v>129</v>
      </c>
      <c r="C18" t="s">
        <v>101</v>
      </c>
      <c r="D18">
        <v>4</v>
      </c>
      <c r="E18" t="s">
        <v>104</v>
      </c>
      <c r="F18">
        <v>2.8</v>
      </c>
      <c r="G18">
        <v>48.2</v>
      </c>
      <c r="H18">
        <v>4234.8999999999996</v>
      </c>
      <c r="I18">
        <v>78.3</v>
      </c>
      <c r="J18">
        <v>1156.8</v>
      </c>
      <c r="K18">
        <v>126.5</v>
      </c>
      <c r="L18">
        <v>5391.7</v>
      </c>
    </row>
    <row r="19" spans="1:12" x14ac:dyDescent="0.2">
      <c r="A19">
        <v>2004</v>
      </c>
      <c r="B19" t="s">
        <v>129</v>
      </c>
      <c r="C19" t="s">
        <v>101</v>
      </c>
      <c r="D19">
        <v>4</v>
      </c>
      <c r="E19" t="s">
        <v>105</v>
      </c>
      <c r="F19">
        <v>0.5</v>
      </c>
      <c r="G19">
        <v>48.2</v>
      </c>
      <c r="H19">
        <v>4234.8999999999996</v>
      </c>
      <c r="I19">
        <v>78.3</v>
      </c>
      <c r="J19">
        <v>1156.8</v>
      </c>
      <c r="K19">
        <v>126.5</v>
      </c>
      <c r="L19">
        <v>5391.7</v>
      </c>
    </row>
    <row r="20" spans="1:12" x14ac:dyDescent="0.2">
      <c r="A20">
        <v>2004</v>
      </c>
      <c r="B20" t="s">
        <v>129</v>
      </c>
      <c r="C20" t="s">
        <v>101</v>
      </c>
      <c r="D20">
        <v>4</v>
      </c>
      <c r="E20" t="s">
        <v>102</v>
      </c>
      <c r="F20">
        <v>6.1</v>
      </c>
      <c r="G20">
        <v>48.2</v>
      </c>
      <c r="H20">
        <v>4234.8999999999996</v>
      </c>
      <c r="I20">
        <v>78.3</v>
      </c>
      <c r="J20">
        <v>1156.8</v>
      </c>
      <c r="K20">
        <v>126.5</v>
      </c>
      <c r="L20">
        <v>5391.7</v>
      </c>
    </row>
    <row r="21" spans="1:12" x14ac:dyDescent="0.2">
      <c r="A21">
        <v>2004</v>
      </c>
      <c r="B21" t="s">
        <v>129</v>
      </c>
      <c r="C21" t="s">
        <v>101</v>
      </c>
      <c r="D21">
        <v>4</v>
      </c>
      <c r="E21" t="s">
        <v>130</v>
      </c>
      <c r="F21">
        <v>4.4000000000000004</v>
      </c>
      <c r="G21">
        <v>48.2</v>
      </c>
      <c r="H21">
        <v>4234.8999999999996</v>
      </c>
      <c r="I21">
        <v>78.3</v>
      </c>
      <c r="J21">
        <v>1156.8</v>
      </c>
      <c r="K21">
        <v>126.5</v>
      </c>
      <c r="L21">
        <v>5391.7</v>
      </c>
    </row>
    <row r="22" spans="1:12" x14ac:dyDescent="0.2">
      <c r="A22">
        <v>2004</v>
      </c>
      <c r="B22" t="s">
        <v>129</v>
      </c>
      <c r="C22" t="s">
        <v>101</v>
      </c>
      <c r="D22">
        <v>4</v>
      </c>
      <c r="E22" t="s">
        <v>133</v>
      </c>
      <c r="F22">
        <v>10.5</v>
      </c>
      <c r="G22">
        <v>48.2</v>
      </c>
      <c r="H22">
        <v>4234.8999999999996</v>
      </c>
      <c r="I22">
        <v>78.3</v>
      </c>
      <c r="J22">
        <v>1156.8</v>
      </c>
      <c r="K22">
        <v>126.5</v>
      </c>
      <c r="L22">
        <v>5391.7</v>
      </c>
    </row>
    <row r="23" spans="1:12" x14ac:dyDescent="0.2">
      <c r="A23">
        <v>2004</v>
      </c>
      <c r="B23" t="s">
        <v>129</v>
      </c>
      <c r="C23" t="s">
        <v>101</v>
      </c>
      <c r="D23">
        <v>4</v>
      </c>
      <c r="E23" t="s">
        <v>25</v>
      </c>
      <c r="F23">
        <v>11.6</v>
      </c>
      <c r="G23">
        <v>48.2</v>
      </c>
      <c r="H23">
        <v>4234.8999999999996</v>
      </c>
      <c r="I23">
        <v>78.3</v>
      </c>
      <c r="J23">
        <v>1156.8</v>
      </c>
      <c r="K23">
        <v>126.5</v>
      </c>
      <c r="L23">
        <v>5391.7</v>
      </c>
    </row>
    <row r="24" spans="1:12" x14ac:dyDescent="0.2">
      <c r="A24">
        <v>2004</v>
      </c>
      <c r="B24" t="s">
        <v>129</v>
      </c>
      <c r="C24" t="s">
        <v>106</v>
      </c>
      <c r="D24">
        <v>4</v>
      </c>
      <c r="E24" t="s">
        <v>2</v>
      </c>
      <c r="F24">
        <v>0.8</v>
      </c>
      <c r="G24">
        <v>24.2</v>
      </c>
      <c r="H24">
        <v>2696.9</v>
      </c>
      <c r="I24">
        <v>83</v>
      </c>
      <c r="J24">
        <v>1987.6</v>
      </c>
      <c r="K24">
        <v>107.2</v>
      </c>
      <c r="L24">
        <v>4684.6000000000004</v>
      </c>
    </row>
    <row r="25" spans="1:12" x14ac:dyDescent="0.2">
      <c r="A25">
        <v>2004</v>
      </c>
      <c r="B25" t="s">
        <v>129</v>
      </c>
      <c r="C25" t="s">
        <v>106</v>
      </c>
      <c r="D25">
        <v>4</v>
      </c>
      <c r="E25" t="s">
        <v>3</v>
      </c>
      <c r="F25">
        <v>3</v>
      </c>
      <c r="G25">
        <v>24.2</v>
      </c>
      <c r="H25">
        <v>2696.9</v>
      </c>
      <c r="I25">
        <v>83</v>
      </c>
      <c r="J25">
        <v>1987.6</v>
      </c>
      <c r="K25">
        <v>107.2</v>
      </c>
      <c r="L25">
        <v>4684.6000000000004</v>
      </c>
    </row>
    <row r="26" spans="1:12" x14ac:dyDescent="0.2">
      <c r="A26">
        <v>2004</v>
      </c>
      <c r="B26" t="s">
        <v>129</v>
      </c>
      <c r="C26" t="s">
        <v>106</v>
      </c>
      <c r="D26">
        <v>4</v>
      </c>
      <c r="E26" t="s">
        <v>4</v>
      </c>
      <c r="F26">
        <v>0.7</v>
      </c>
      <c r="G26">
        <v>24.2</v>
      </c>
      <c r="H26">
        <v>2696.9</v>
      </c>
      <c r="I26">
        <v>83</v>
      </c>
      <c r="J26">
        <v>1987.6</v>
      </c>
      <c r="K26">
        <v>107.2</v>
      </c>
      <c r="L26">
        <v>4684.6000000000004</v>
      </c>
    </row>
    <row r="27" spans="1:12" x14ac:dyDescent="0.2">
      <c r="A27">
        <v>2004</v>
      </c>
      <c r="B27" t="s">
        <v>129</v>
      </c>
      <c r="C27" t="s">
        <v>106</v>
      </c>
      <c r="D27">
        <v>4</v>
      </c>
      <c r="E27" t="s">
        <v>5</v>
      </c>
      <c r="F27">
        <v>0.3</v>
      </c>
      <c r="G27">
        <v>24.2</v>
      </c>
      <c r="H27">
        <v>2696.9</v>
      </c>
      <c r="I27">
        <v>83</v>
      </c>
      <c r="J27">
        <v>1987.6</v>
      </c>
      <c r="K27">
        <v>107.2</v>
      </c>
      <c r="L27">
        <v>4684.6000000000004</v>
      </c>
    </row>
    <row r="28" spans="1:12" x14ac:dyDescent="0.2">
      <c r="A28">
        <v>2004</v>
      </c>
      <c r="B28" t="s">
        <v>129</v>
      </c>
      <c r="C28" t="s">
        <v>106</v>
      </c>
      <c r="D28">
        <v>4</v>
      </c>
      <c r="E28" t="s">
        <v>22</v>
      </c>
      <c r="F28">
        <v>0.9</v>
      </c>
      <c r="G28">
        <v>24.2</v>
      </c>
      <c r="H28">
        <v>2696.9</v>
      </c>
      <c r="I28">
        <v>83</v>
      </c>
      <c r="J28">
        <v>1987.6</v>
      </c>
      <c r="K28">
        <v>107.2</v>
      </c>
      <c r="L28">
        <v>4684.6000000000004</v>
      </c>
    </row>
    <row r="29" spans="1:12" x14ac:dyDescent="0.2">
      <c r="A29">
        <v>2004</v>
      </c>
      <c r="B29" t="s">
        <v>129</v>
      </c>
      <c r="C29" t="s">
        <v>106</v>
      </c>
      <c r="D29">
        <v>4</v>
      </c>
      <c r="E29" t="s">
        <v>104</v>
      </c>
      <c r="F29">
        <v>3.2</v>
      </c>
      <c r="G29">
        <v>24.2</v>
      </c>
      <c r="H29">
        <v>2696.9</v>
      </c>
      <c r="I29">
        <v>83</v>
      </c>
      <c r="J29">
        <v>1987.6</v>
      </c>
      <c r="K29">
        <v>107.2</v>
      </c>
      <c r="L29">
        <v>4684.6000000000004</v>
      </c>
    </row>
    <row r="30" spans="1:12" x14ac:dyDescent="0.2">
      <c r="A30">
        <v>2004</v>
      </c>
      <c r="B30" t="s">
        <v>129</v>
      </c>
      <c r="C30" t="s">
        <v>106</v>
      </c>
      <c r="D30">
        <v>4</v>
      </c>
      <c r="E30" t="s">
        <v>105</v>
      </c>
      <c r="F30">
        <v>1</v>
      </c>
      <c r="G30">
        <v>24.2</v>
      </c>
      <c r="H30">
        <v>2696.9</v>
      </c>
      <c r="I30">
        <v>83</v>
      </c>
      <c r="J30">
        <v>1987.6</v>
      </c>
      <c r="K30">
        <v>107.2</v>
      </c>
      <c r="L30">
        <v>4684.6000000000004</v>
      </c>
    </row>
    <row r="31" spans="1:12" x14ac:dyDescent="0.2">
      <c r="A31">
        <v>2004</v>
      </c>
      <c r="B31" t="s">
        <v>129</v>
      </c>
      <c r="C31" t="s">
        <v>106</v>
      </c>
      <c r="D31">
        <v>4</v>
      </c>
      <c r="E31" t="s">
        <v>102</v>
      </c>
      <c r="F31">
        <v>3.8</v>
      </c>
      <c r="G31">
        <v>24.2</v>
      </c>
      <c r="H31">
        <v>2696.9</v>
      </c>
      <c r="I31">
        <v>83</v>
      </c>
      <c r="J31">
        <v>1987.6</v>
      </c>
      <c r="K31">
        <v>107.2</v>
      </c>
      <c r="L31">
        <v>4684.6000000000004</v>
      </c>
    </row>
    <row r="32" spans="1:12" x14ac:dyDescent="0.2">
      <c r="A32">
        <v>2004</v>
      </c>
      <c r="B32" t="s">
        <v>129</v>
      </c>
      <c r="C32" t="s">
        <v>106</v>
      </c>
      <c r="D32">
        <v>4</v>
      </c>
      <c r="E32" t="s">
        <v>130</v>
      </c>
      <c r="F32">
        <v>1.9</v>
      </c>
      <c r="G32">
        <v>24.2</v>
      </c>
      <c r="H32">
        <v>2696.9</v>
      </c>
      <c r="I32">
        <v>83</v>
      </c>
      <c r="J32">
        <v>1987.6</v>
      </c>
      <c r="K32">
        <v>107.2</v>
      </c>
      <c r="L32">
        <v>4684.6000000000004</v>
      </c>
    </row>
    <row r="33" spans="1:12" x14ac:dyDescent="0.2">
      <c r="A33">
        <v>2004</v>
      </c>
      <c r="B33" t="s">
        <v>129</v>
      </c>
      <c r="C33" t="s">
        <v>106</v>
      </c>
      <c r="D33">
        <v>4</v>
      </c>
      <c r="E33" t="s">
        <v>133</v>
      </c>
      <c r="F33">
        <v>5.7</v>
      </c>
      <c r="G33">
        <v>24.2</v>
      </c>
      <c r="H33">
        <v>2696.9</v>
      </c>
      <c r="I33">
        <v>83</v>
      </c>
      <c r="J33">
        <v>1987.6</v>
      </c>
      <c r="K33">
        <v>107.2</v>
      </c>
      <c r="L33">
        <v>4684.6000000000004</v>
      </c>
    </row>
    <row r="34" spans="1:12" x14ac:dyDescent="0.2">
      <c r="A34">
        <v>2004</v>
      </c>
      <c r="B34" t="s">
        <v>129</v>
      </c>
      <c r="C34" t="s">
        <v>106</v>
      </c>
      <c r="D34">
        <v>4</v>
      </c>
      <c r="E34" t="s">
        <v>25</v>
      </c>
      <c r="F34">
        <v>5.7</v>
      </c>
      <c r="G34">
        <v>24.2</v>
      </c>
      <c r="H34">
        <v>2696.9</v>
      </c>
      <c r="I34">
        <v>83</v>
      </c>
      <c r="J34">
        <v>1987.6</v>
      </c>
      <c r="K34">
        <v>107.2</v>
      </c>
      <c r="L34">
        <v>4684.6000000000004</v>
      </c>
    </row>
    <row r="35" spans="1:12" x14ac:dyDescent="0.2">
      <c r="A35">
        <v>2004</v>
      </c>
      <c r="B35" t="s">
        <v>131</v>
      </c>
      <c r="C35" t="s">
        <v>107</v>
      </c>
      <c r="D35">
        <v>4</v>
      </c>
      <c r="E35" t="s">
        <v>2</v>
      </c>
      <c r="F35">
        <v>1.5</v>
      </c>
      <c r="G35">
        <v>32.299999999999997</v>
      </c>
      <c r="H35">
        <v>4844.6000000000004</v>
      </c>
      <c r="I35">
        <v>47.7</v>
      </c>
      <c r="J35">
        <v>925.1</v>
      </c>
      <c r="K35">
        <v>80</v>
      </c>
      <c r="L35">
        <v>5769.8</v>
      </c>
    </row>
    <row r="36" spans="1:12" x14ac:dyDescent="0.2">
      <c r="A36">
        <v>2004</v>
      </c>
      <c r="B36" t="s">
        <v>131</v>
      </c>
      <c r="C36" t="s">
        <v>107</v>
      </c>
      <c r="D36">
        <v>4</v>
      </c>
      <c r="E36" t="s">
        <v>3</v>
      </c>
      <c r="F36">
        <v>1.2</v>
      </c>
      <c r="G36">
        <v>32.299999999999997</v>
      </c>
      <c r="H36">
        <v>4844.6000000000004</v>
      </c>
      <c r="I36">
        <v>47.7</v>
      </c>
      <c r="J36">
        <v>925.1</v>
      </c>
      <c r="K36">
        <v>80</v>
      </c>
      <c r="L36">
        <v>5769.8</v>
      </c>
    </row>
    <row r="37" spans="1:12" x14ac:dyDescent="0.2">
      <c r="A37">
        <v>2004</v>
      </c>
      <c r="B37" t="s">
        <v>131</v>
      </c>
      <c r="C37" t="s">
        <v>107</v>
      </c>
      <c r="D37">
        <v>4</v>
      </c>
      <c r="E37" t="s">
        <v>4</v>
      </c>
      <c r="F37">
        <v>0.2</v>
      </c>
      <c r="G37">
        <v>32.299999999999997</v>
      </c>
      <c r="H37">
        <v>4844.6000000000004</v>
      </c>
      <c r="I37">
        <v>47.7</v>
      </c>
      <c r="J37">
        <v>925.1</v>
      </c>
      <c r="K37">
        <v>80</v>
      </c>
      <c r="L37">
        <v>5769.8</v>
      </c>
    </row>
    <row r="38" spans="1:12" x14ac:dyDescent="0.2">
      <c r="A38">
        <v>2004</v>
      </c>
      <c r="B38" t="s">
        <v>131</v>
      </c>
      <c r="C38" t="s">
        <v>107</v>
      </c>
      <c r="D38">
        <v>4</v>
      </c>
      <c r="E38" t="s">
        <v>5</v>
      </c>
      <c r="F38">
        <v>0.1</v>
      </c>
      <c r="G38">
        <v>32.299999999999997</v>
      </c>
      <c r="H38">
        <v>4844.6000000000004</v>
      </c>
      <c r="I38">
        <v>47.7</v>
      </c>
      <c r="J38">
        <v>925.1</v>
      </c>
      <c r="K38">
        <v>80</v>
      </c>
      <c r="L38">
        <v>5769.8</v>
      </c>
    </row>
    <row r="39" spans="1:12" x14ac:dyDescent="0.2">
      <c r="A39">
        <v>2004</v>
      </c>
      <c r="B39" t="s">
        <v>131</v>
      </c>
      <c r="C39" t="s">
        <v>107</v>
      </c>
      <c r="D39">
        <v>4</v>
      </c>
      <c r="E39" t="s">
        <v>22</v>
      </c>
      <c r="F39">
        <v>0.2</v>
      </c>
      <c r="G39">
        <v>32.299999999999997</v>
      </c>
      <c r="H39">
        <v>4844.6000000000004</v>
      </c>
      <c r="I39">
        <v>47.7</v>
      </c>
      <c r="J39">
        <v>925.1</v>
      </c>
      <c r="K39">
        <v>80</v>
      </c>
      <c r="L39">
        <v>5769.8</v>
      </c>
    </row>
    <row r="40" spans="1:12" x14ac:dyDescent="0.2">
      <c r="A40">
        <v>2004</v>
      </c>
      <c r="B40" t="s">
        <v>131</v>
      </c>
      <c r="C40" t="s">
        <v>107</v>
      </c>
      <c r="D40">
        <v>4</v>
      </c>
      <c r="E40" t="s">
        <v>104</v>
      </c>
      <c r="F40">
        <v>0.5</v>
      </c>
      <c r="G40">
        <v>32.299999999999997</v>
      </c>
      <c r="H40">
        <v>4844.6000000000004</v>
      </c>
      <c r="I40">
        <v>47.7</v>
      </c>
      <c r="J40">
        <v>925.1</v>
      </c>
      <c r="K40">
        <v>80</v>
      </c>
      <c r="L40">
        <v>5769.8</v>
      </c>
    </row>
    <row r="41" spans="1:12" x14ac:dyDescent="0.2">
      <c r="A41">
        <v>2004</v>
      </c>
      <c r="B41" t="s">
        <v>131</v>
      </c>
      <c r="C41" t="s">
        <v>107</v>
      </c>
      <c r="D41">
        <v>4</v>
      </c>
      <c r="E41" t="s">
        <v>105</v>
      </c>
      <c r="F41">
        <v>0.3</v>
      </c>
      <c r="G41">
        <v>32.299999999999997</v>
      </c>
      <c r="H41">
        <v>4844.6000000000004</v>
      </c>
      <c r="I41">
        <v>47.7</v>
      </c>
      <c r="J41">
        <v>925.1</v>
      </c>
      <c r="K41">
        <v>80</v>
      </c>
      <c r="L41">
        <v>5769.8</v>
      </c>
    </row>
    <row r="42" spans="1:12" x14ac:dyDescent="0.2">
      <c r="A42">
        <v>2004</v>
      </c>
      <c r="B42" t="s">
        <v>131</v>
      </c>
      <c r="C42" t="s">
        <v>107</v>
      </c>
      <c r="D42">
        <v>4</v>
      </c>
      <c r="E42" t="s">
        <v>102</v>
      </c>
      <c r="F42">
        <v>2.7</v>
      </c>
      <c r="G42">
        <v>32.299999999999997</v>
      </c>
      <c r="H42">
        <v>4844.6000000000004</v>
      </c>
      <c r="I42">
        <v>47.7</v>
      </c>
      <c r="J42">
        <v>925.1</v>
      </c>
      <c r="K42">
        <v>80</v>
      </c>
      <c r="L42">
        <v>5769.8</v>
      </c>
    </row>
    <row r="43" spans="1:12" x14ac:dyDescent="0.2">
      <c r="A43">
        <v>2004</v>
      </c>
      <c r="B43" t="s">
        <v>131</v>
      </c>
      <c r="C43" t="s">
        <v>107</v>
      </c>
      <c r="D43">
        <v>4</v>
      </c>
      <c r="E43" t="s">
        <v>130</v>
      </c>
      <c r="F43">
        <v>0.4</v>
      </c>
      <c r="G43">
        <v>32.299999999999997</v>
      </c>
      <c r="H43">
        <v>4844.6000000000004</v>
      </c>
      <c r="I43">
        <v>47.7</v>
      </c>
      <c r="J43">
        <v>925.1</v>
      </c>
      <c r="K43">
        <v>80</v>
      </c>
      <c r="L43">
        <v>5769.8</v>
      </c>
    </row>
    <row r="44" spans="1:12" x14ac:dyDescent="0.2">
      <c r="A44">
        <v>2004</v>
      </c>
      <c r="B44" t="s">
        <v>131</v>
      </c>
      <c r="C44" t="s">
        <v>107</v>
      </c>
      <c r="D44">
        <v>4</v>
      </c>
      <c r="E44" t="s">
        <v>133</v>
      </c>
      <c r="F44">
        <v>3.1</v>
      </c>
      <c r="G44">
        <v>32.299999999999997</v>
      </c>
      <c r="H44">
        <v>4844.6000000000004</v>
      </c>
      <c r="I44">
        <v>47.7</v>
      </c>
      <c r="J44">
        <v>925.1</v>
      </c>
      <c r="K44">
        <v>80</v>
      </c>
      <c r="L44">
        <v>5769.8</v>
      </c>
    </row>
    <row r="45" spans="1:12" x14ac:dyDescent="0.2">
      <c r="A45">
        <v>2004</v>
      </c>
      <c r="B45" t="s">
        <v>131</v>
      </c>
      <c r="C45" t="s">
        <v>107</v>
      </c>
      <c r="D45">
        <v>4</v>
      </c>
      <c r="E45" t="s">
        <v>25</v>
      </c>
      <c r="F45">
        <v>3.4</v>
      </c>
      <c r="G45">
        <v>32.299999999999997</v>
      </c>
      <c r="H45">
        <v>4844.6000000000004</v>
      </c>
      <c r="I45">
        <v>47.7</v>
      </c>
      <c r="J45">
        <v>925.1</v>
      </c>
      <c r="K45">
        <v>80</v>
      </c>
      <c r="L45">
        <v>5769.8</v>
      </c>
    </row>
    <row r="46" spans="1:12" x14ac:dyDescent="0.2">
      <c r="A46">
        <v>2004</v>
      </c>
      <c r="B46" t="s">
        <v>35</v>
      </c>
      <c r="C46" t="s">
        <v>101</v>
      </c>
      <c r="D46">
        <v>2</v>
      </c>
      <c r="E46" t="s">
        <v>2</v>
      </c>
      <c r="F46">
        <v>1.3</v>
      </c>
      <c r="G46">
        <v>8.5</v>
      </c>
      <c r="H46">
        <v>985.4</v>
      </c>
      <c r="I46">
        <v>47.3</v>
      </c>
      <c r="J46">
        <v>850.4</v>
      </c>
      <c r="K46">
        <v>55.8</v>
      </c>
      <c r="L46">
        <v>1835.8</v>
      </c>
    </row>
    <row r="47" spans="1:12" x14ac:dyDescent="0.2">
      <c r="A47">
        <v>2004</v>
      </c>
      <c r="B47" t="s">
        <v>35</v>
      </c>
      <c r="C47" t="s">
        <v>101</v>
      </c>
      <c r="D47">
        <v>2</v>
      </c>
      <c r="E47" t="s">
        <v>3</v>
      </c>
      <c r="F47">
        <v>1.8</v>
      </c>
      <c r="G47">
        <v>8.5</v>
      </c>
      <c r="H47">
        <v>985.4</v>
      </c>
      <c r="I47">
        <v>47.3</v>
      </c>
      <c r="J47">
        <v>850.4</v>
      </c>
      <c r="K47">
        <v>55.8</v>
      </c>
      <c r="L47">
        <v>1835.8</v>
      </c>
    </row>
    <row r="48" spans="1:12" x14ac:dyDescent="0.2">
      <c r="A48">
        <v>2004</v>
      </c>
      <c r="B48" t="s">
        <v>35</v>
      </c>
      <c r="C48" t="s">
        <v>101</v>
      </c>
      <c r="D48">
        <v>2</v>
      </c>
      <c r="E48" t="s">
        <v>4</v>
      </c>
      <c r="F48">
        <v>2.2000000000000002</v>
      </c>
      <c r="G48">
        <v>8.5</v>
      </c>
      <c r="H48">
        <v>985.4</v>
      </c>
      <c r="I48">
        <v>47.3</v>
      </c>
      <c r="J48">
        <v>850.4</v>
      </c>
      <c r="K48">
        <v>55.8</v>
      </c>
      <c r="L48">
        <v>1835.8</v>
      </c>
    </row>
    <row r="49" spans="1:12" x14ac:dyDescent="0.2">
      <c r="A49">
        <v>2004</v>
      </c>
      <c r="B49" t="s">
        <v>35</v>
      </c>
      <c r="C49" t="s">
        <v>101</v>
      </c>
      <c r="D49">
        <v>2</v>
      </c>
      <c r="E49" t="s">
        <v>5</v>
      </c>
      <c r="F49">
        <v>2.2000000000000002</v>
      </c>
      <c r="G49">
        <v>8.5</v>
      </c>
      <c r="H49">
        <v>985.4</v>
      </c>
      <c r="I49">
        <v>47.3</v>
      </c>
      <c r="J49">
        <v>850.4</v>
      </c>
      <c r="K49">
        <v>55.8</v>
      </c>
      <c r="L49">
        <v>1835.8</v>
      </c>
    </row>
    <row r="50" spans="1:12" x14ac:dyDescent="0.2">
      <c r="A50">
        <v>2004</v>
      </c>
      <c r="B50" t="s">
        <v>35</v>
      </c>
      <c r="C50" t="s">
        <v>101</v>
      </c>
      <c r="D50">
        <v>2</v>
      </c>
      <c r="E50" t="s">
        <v>22</v>
      </c>
      <c r="F50">
        <v>3.1</v>
      </c>
      <c r="G50">
        <v>8.5</v>
      </c>
      <c r="H50">
        <v>985.4</v>
      </c>
      <c r="I50">
        <v>47.3</v>
      </c>
      <c r="J50">
        <v>850.4</v>
      </c>
      <c r="K50">
        <v>55.8</v>
      </c>
      <c r="L50">
        <v>1835.8</v>
      </c>
    </row>
    <row r="51" spans="1:12" x14ac:dyDescent="0.2">
      <c r="A51">
        <v>2004</v>
      </c>
      <c r="B51" t="s">
        <v>35</v>
      </c>
      <c r="C51" t="s">
        <v>101</v>
      </c>
      <c r="D51">
        <v>2</v>
      </c>
      <c r="E51" t="s">
        <v>104</v>
      </c>
      <c r="F51">
        <v>3</v>
      </c>
      <c r="G51">
        <v>8.5</v>
      </c>
      <c r="H51">
        <v>985.4</v>
      </c>
      <c r="I51">
        <v>47.3</v>
      </c>
      <c r="J51">
        <v>850.4</v>
      </c>
      <c r="K51">
        <v>55.8</v>
      </c>
      <c r="L51">
        <v>1835.8</v>
      </c>
    </row>
    <row r="52" spans="1:12" x14ac:dyDescent="0.2">
      <c r="A52">
        <v>2004</v>
      </c>
      <c r="B52" t="s">
        <v>35</v>
      </c>
      <c r="C52" t="s">
        <v>101</v>
      </c>
      <c r="D52">
        <v>2</v>
      </c>
      <c r="E52" t="s">
        <v>105</v>
      </c>
      <c r="F52">
        <v>0.2</v>
      </c>
      <c r="G52">
        <v>8.5</v>
      </c>
      <c r="H52">
        <v>985.4</v>
      </c>
      <c r="I52">
        <v>47.3</v>
      </c>
      <c r="J52">
        <v>850.4</v>
      </c>
      <c r="K52">
        <v>55.8</v>
      </c>
      <c r="L52">
        <v>1835.8</v>
      </c>
    </row>
    <row r="53" spans="1:12" x14ac:dyDescent="0.2">
      <c r="A53">
        <v>2004</v>
      </c>
      <c r="B53" t="s">
        <v>35</v>
      </c>
      <c r="C53" t="s">
        <v>101</v>
      </c>
      <c r="D53">
        <v>2</v>
      </c>
      <c r="E53" t="s">
        <v>102</v>
      </c>
      <c r="F53">
        <v>3.1</v>
      </c>
      <c r="G53">
        <v>8.5</v>
      </c>
      <c r="H53">
        <v>985.4</v>
      </c>
      <c r="I53">
        <v>47.3</v>
      </c>
      <c r="J53">
        <v>850.4</v>
      </c>
      <c r="K53">
        <v>55.8</v>
      </c>
      <c r="L53">
        <v>1835.8</v>
      </c>
    </row>
    <row r="54" spans="1:12" x14ac:dyDescent="0.2">
      <c r="A54">
        <v>2004</v>
      </c>
      <c r="B54" t="s">
        <v>35</v>
      </c>
      <c r="C54" t="s">
        <v>101</v>
      </c>
      <c r="D54">
        <v>2</v>
      </c>
      <c r="E54" t="s">
        <v>130</v>
      </c>
      <c r="F54">
        <v>7.5</v>
      </c>
      <c r="G54">
        <v>8.5</v>
      </c>
      <c r="H54">
        <v>985.4</v>
      </c>
      <c r="I54">
        <v>47.3</v>
      </c>
      <c r="J54">
        <v>850.4</v>
      </c>
      <c r="K54">
        <v>55.8</v>
      </c>
      <c r="L54">
        <v>1835.8</v>
      </c>
    </row>
    <row r="55" spans="1:12" x14ac:dyDescent="0.2">
      <c r="A55">
        <v>2004</v>
      </c>
      <c r="B55" t="s">
        <v>35</v>
      </c>
      <c r="C55" t="s">
        <v>101</v>
      </c>
      <c r="D55">
        <v>2</v>
      </c>
      <c r="E55" t="s">
        <v>133</v>
      </c>
      <c r="F55">
        <v>10.7</v>
      </c>
      <c r="G55">
        <v>8.5</v>
      </c>
      <c r="H55">
        <v>985.4</v>
      </c>
      <c r="I55">
        <v>47.3</v>
      </c>
      <c r="J55">
        <v>850.4</v>
      </c>
      <c r="K55">
        <v>55.8</v>
      </c>
      <c r="L55">
        <v>1835.8</v>
      </c>
    </row>
    <row r="56" spans="1:12" x14ac:dyDescent="0.2">
      <c r="A56">
        <v>2004</v>
      </c>
      <c r="B56" t="s">
        <v>35</v>
      </c>
      <c r="C56" t="s">
        <v>101</v>
      </c>
      <c r="D56">
        <v>2</v>
      </c>
      <c r="E56" t="s">
        <v>25</v>
      </c>
      <c r="F56">
        <v>8.5</v>
      </c>
      <c r="G56">
        <v>8.5</v>
      </c>
      <c r="H56">
        <v>985.4</v>
      </c>
      <c r="I56">
        <v>47.3</v>
      </c>
      <c r="J56">
        <v>850.4</v>
      </c>
      <c r="K56">
        <v>55.8</v>
      </c>
      <c r="L56">
        <v>1835.8</v>
      </c>
    </row>
    <row r="57" spans="1:12" x14ac:dyDescent="0.2">
      <c r="A57">
        <v>2004</v>
      </c>
      <c r="B57" t="s">
        <v>89</v>
      </c>
      <c r="C57" t="s">
        <v>106</v>
      </c>
      <c r="D57">
        <v>3</v>
      </c>
      <c r="E57" t="s">
        <v>2</v>
      </c>
      <c r="F57">
        <v>0.7</v>
      </c>
      <c r="G57">
        <v>10.199999999999999</v>
      </c>
      <c r="H57">
        <v>964.2</v>
      </c>
      <c r="I57">
        <v>87.3</v>
      </c>
      <c r="J57">
        <v>1174.5</v>
      </c>
      <c r="K57">
        <v>97.5</v>
      </c>
      <c r="L57">
        <v>2138.6999999999998</v>
      </c>
    </row>
    <row r="58" spans="1:12" x14ac:dyDescent="0.2">
      <c r="A58">
        <v>2004</v>
      </c>
      <c r="B58" t="s">
        <v>89</v>
      </c>
      <c r="C58" t="s">
        <v>106</v>
      </c>
      <c r="D58">
        <v>3</v>
      </c>
      <c r="E58" t="s">
        <v>3</v>
      </c>
      <c r="F58">
        <v>1.3</v>
      </c>
      <c r="G58">
        <v>10.199999999999999</v>
      </c>
      <c r="H58">
        <v>964.2</v>
      </c>
      <c r="I58">
        <v>87.3</v>
      </c>
      <c r="J58">
        <v>1174.5</v>
      </c>
      <c r="K58">
        <v>97.5</v>
      </c>
      <c r="L58">
        <v>2138.6999999999998</v>
      </c>
    </row>
    <row r="59" spans="1:12" x14ac:dyDescent="0.2">
      <c r="A59">
        <v>2004</v>
      </c>
      <c r="B59" t="s">
        <v>89</v>
      </c>
      <c r="C59" t="s">
        <v>106</v>
      </c>
      <c r="D59">
        <v>3</v>
      </c>
      <c r="E59" t="s">
        <v>4</v>
      </c>
      <c r="F59">
        <v>1.5</v>
      </c>
      <c r="G59">
        <v>10.199999999999999</v>
      </c>
      <c r="H59">
        <v>964.2</v>
      </c>
      <c r="I59">
        <v>87.3</v>
      </c>
      <c r="J59">
        <v>1174.5</v>
      </c>
      <c r="K59">
        <v>97.5</v>
      </c>
      <c r="L59">
        <v>2138.6999999999998</v>
      </c>
    </row>
    <row r="60" spans="1:12" x14ac:dyDescent="0.2">
      <c r="A60">
        <v>2004</v>
      </c>
      <c r="B60" t="s">
        <v>89</v>
      </c>
      <c r="C60" t="s">
        <v>106</v>
      </c>
      <c r="D60">
        <v>3</v>
      </c>
      <c r="E60" t="s">
        <v>5</v>
      </c>
      <c r="F60">
        <v>1.1000000000000001</v>
      </c>
      <c r="G60">
        <v>10.199999999999999</v>
      </c>
      <c r="H60">
        <v>964.2</v>
      </c>
      <c r="I60">
        <v>87.3</v>
      </c>
      <c r="J60">
        <v>1174.5</v>
      </c>
      <c r="K60">
        <v>97.5</v>
      </c>
      <c r="L60">
        <v>2138.6999999999998</v>
      </c>
    </row>
    <row r="61" spans="1:12" x14ac:dyDescent="0.2">
      <c r="A61">
        <v>2004</v>
      </c>
      <c r="B61" t="s">
        <v>89</v>
      </c>
      <c r="C61" t="s">
        <v>106</v>
      </c>
      <c r="D61">
        <v>3</v>
      </c>
      <c r="E61" t="s">
        <v>22</v>
      </c>
      <c r="F61">
        <v>1.2</v>
      </c>
      <c r="G61">
        <v>10.199999999999999</v>
      </c>
      <c r="H61">
        <v>964.2</v>
      </c>
      <c r="I61">
        <v>87.3</v>
      </c>
      <c r="J61">
        <v>1174.5</v>
      </c>
      <c r="K61">
        <v>97.5</v>
      </c>
      <c r="L61">
        <v>2138.6999999999998</v>
      </c>
    </row>
    <row r="62" spans="1:12" x14ac:dyDescent="0.2">
      <c r="A62">
        <v>2004</v>
      </c>
      <c r="B62" t="s">
        <v>89</v>
      </c>
      <c r="C62" t="s">
        <v>106</v>
      </c>
      <c r="D62">
        <v>3</v>
      </c>
      <c r="E62" t="s">
        <v>104</v>
      </c>
      <c r="F62">
        <v>1.1000000000000001</v>
      </c>
      <c r="G62">
        <v>10.199999999999999</v>
      </c>
      <c r="H62">
        <v>964.2</v>
      </c>
      <c r="I62">
        <v>87.3</v>
      </c>
      <c r="J62">
        <v>1174.5</v>
      </c>
      <c r="K62">
        <v>97.5</v>
      </c>
      <c r="L62">
        <v>2138.6999999999998</v>
      </c>
    </row>
    <row r="63" spans="1:12" x14ac:dyDescent="0.2">
      <c r="A63">
        <v>2004</v>
      </c>
      <c r="B63" t="s">
        <v>89</v>
      </c>
      <c r="C63" t="s">
        <v>106</v>
      </c>
      <c r="D63">
        <v>3</v>
      </c>
      <c r="E63" t="s">
        <v>105</v>
      </c>
      <c r="F63">
        <v>0.1</v>
      </c>
      <c r="G63">
        <v>10.199999999999999</v>
      </c>
      <c r="H63">
        <v>964.2</v>
      </c>
      <c r="I63">
        <v>87.3</v>
      </c>
      <c r="J63">
        <v>1174.5</v>
      </c>
      <c r="K63">
        <v>97.5</v>
      </c>
      <c r="L63">
        <v>2138.6999999999998</v>
      </c>
    </row>
    <row r="64" spans="1:12" x14ac:dyDescent="0.2">
      <c r="A64">
        <v>2004</v>
      </c>
      <c r="B64" t="s">
        <v>89</v>
      </c>
      <c r="C64" t="s">
        <v>106</v>
      </c>
      <c r="D64">
        <v>3</v>
      </c>
      <c r="E64" t="s">
        <v>102</v>
      </c>
      <c r="F64">
        <v>1.9</v>
      </c>
      <c r="G64">
        <v>10.199999999999999</v>
      </c>
      <c r="H64">
        <v>964.2</v>
      </c>
      <c r="I64">
        <v>87.3</v>
      </c>
      <c r="J64">
        <v>1174.5</v>
      </c>
      <c r="K64">
        <v>97.5</v>
      </c>
      <c r="L64">
        <v>2138.6999999999998</v>
      </c>
    </row>
    <row r="65" spans="1:12" x14ac:dyDescent="0.2">
      <c r="A65">
        <v>2004</v>
      </c>
      <c r="B65" t="s">
        <v>89</v>
      </c>
      <c r="C65" t="s">
        <v>106</v>
      </c>
      <c r="D65">
        <v>3</v>
      </c>
      <c r="E65" t="s">
        <v>130</v>
      </c>
      <c r="F65">
        <v>3.8</v>
      </c>
      <c r="G65">
        <v>10.199999999999999</v>
      </c>
      <c r="H65">
        <v>964.2</v>
      </c>
      <c r="I65">
        <v>87.3</v>
      </c>
      <c r="J65">
        <v>1174.5</v>
      </c>
      <c r="K65">
        <v>97.5</v>
      </c>
      <c r="L65">
        <v>2138.6999999999998</v>
      </c>
    </row>
    <row r="66" spans="1:12" x14ac:dyDescent="0.2">
      <c r="A66">
        <v>2004</v>
      </c>
      <c r="B66" t="s">
        <v>89</v>
      </c>
      <c r="C66" t="s">
        <v>106</v>
      </c>
      <c r="D66">
        <v>3</v>
      </c>
      <c r="E66" t="s">
        <v>133</v>
      </c>
      <c r="F66">
        <v>5.7</v>
      </c>
      <c r="G66">
        <v>10.199999999999999</v>
      </c>
      <c r="H66">
        <v>964.2</v>
      </c>
      <c r="I66">
        <v>87.3</v>
      </c>
      <c r="J66">
        <v>1174.5</v>
      </c>
      <c r="K66">
        <v>97.5</v>
      </c>
      <c r="L66">
        <v>2138.6999999999998</v>
      </c>
    </row>
    <row r="67" spans="1:12" x14ac:dyDescent="0.2">
      <c r="A67">
        <v>2004</v>
      </c>
      <c r="B67" t="s">
        <v>89</v>
      </c>
      <c r="C67" t="s">
        <v>106</v>
      </c>
      <c r="D67">
        <v>3</v>
      </c>
      <c r="E67" t="s">
        <v>25</v>
      </c>
      <c r="F67">
        <v>5.2</v>
      </c>
      <c r="G67">
        <v>10.199999999999999</v>
      </c>
      <c r="H67">
        <v>964.2</v>
      </c>
      <c r="I67">
        <v>87.3</v>
      </c>
      <c r="J67">
        <v>1174.5</v>
      </c>
      <c r="K67">
        <v>97.5</v>
      </c>
      <c r="L67">
        <v>2138.6999999999998</v>
      </c>
    </row>
    <row r="68" spans="1:12" x14ac:dyDescent="0.2">
      <c r="A68">
        <v>2004</v>
      </c>
      <c r="B68" t="s">
        <v>37</v>
      </c>
      <c r="C68" t="s">
        <v>106</v>
      </c>
      <c r="D68">
        <v>2</v>
      </c>
      <c r="E68" t="s">
        <v>2</v>
      </c>
      <c r="F68">
        <v>0.3</v>
      </c>
      <c r="G68">
        <v>7.8</v>
      </c>
      <c r="H68">
        <v>613.1</v>
      </c>
      <c r="I68">
        <v>37.299999999999997</v>
      </c>
      <c r="J68">
        <v>524.20000000000005</v>
      </c>
      <c r="K68">
        <v>45.2</v>
      </c>
      <c r="L68">
        <v>1137.3</v>
      </c>
    </row>
    <row r="69" spans="1:12" x14ac:dyDescent="0.2">
      <c r="A69">
        <v>2004</v>
      </c>
      <c r="B69" t="s">
        <v>37</v>
      </c>
      <c r="C69" t="s">
        <v>106</v>
      </c>
      <c r="D69">
        <v>2</v>
      </c>
      <c r="E69" t="s">
        <v>3</v>
      </c>
      <c r="F69">
        <v>0.6</v>
      </c>
      <c r="G69">
        <v>7.8</v>
      </c>
      <c r="H69">
        <v>613.1</v>
      </c>
      <c r="I69">
        <v>37.299999999999997</v>
      </c>
      <c r="J69">
        <v>524.20000000000005</v>
      </c>
      <c r="K69">
        <v>45.2</v>
      </c>
      <c r="L69">
        <v>1137.3</v>
      </c>
    </row>
    <row r="70" spans="1:12" x14ac:dyDescent="0.2">
      <c r="A70">
        <v>2004</v>
      </c>
      <c r="B70" t="s">
        <v>37</v>
      </c>
      <c r="C70" t="s">
        <v>106</v>
      </c>
      <c r="D70">
        <v>2</v>
      </c>
      <c r="E70" t="s">
        <v>4</v>
      </c>
      <c r="F70">
        <v>1.1000000000000001</v>
      </c>
      <c r="G70">
        <v>7.8</v>
      </c>
      <c r="H70">
        <v>613.1</v>
      </c>
      <c r="I70">
        <v>37.299999999999997</v>
      </c>
      <c r="J70">
        <v>524.20000000000005</v>
      </c>
      <c r="K70">
        <v>45.2</v>
      </c>
      <c r="L70">
        <v>1137.3</v>
      </c>
    </row>
    <row r="71" spans="1:12" x14ac:dyDescent="0.2">
      <c r="A71">
        <v>2004</v>
      </c>
      <c r="B71" t="s">
        <v>37</v>
      </c>
      <c r="C71" t="s">
        <v>106</v>
      </c>
      <c r="D71">
        <v>2</v>
      </c>
      <c r="E71" t="s">
        <v>5</v>
      </c>
      <c r="F71">
        <v>1.6</v>
      </c>
      <c r="G71">
        <v>7.8</v>
      </c>
      <c r="H71">
        <v>613.1</v>
      </c>
      <c r="I71">
        <v>37.299999999999997</v>
      </c>
      <c r="J71">
        <v>524.20000000000005</v>
      </c>
      <c r="K71">
        <v>45.2</v>
      </c>
      <c r="L71">
        <v>1137.3</v>
      </c>
    </row>
    <row r="72" spans="1:12" x14ac:dyDescent="0.2">
      <c r="A72">
        <v>2004</v>
      </c>
      <c r="B72" t="s">
        <v>37</v>
      </c>
      <c r="C72" t="s">
        <v>106</v>
      </c>
      <c r="D72">
        <v>2</v>
      </c>
      <c r="E72" t="s">
        <v>22</v>
      </c>
      <c r="F72">
        <v>2.2999999999999998</v>
      </c>
      <c r="G72">
        <v>7.8</v>
      </c>
      <c r="H72">
        <v>613.1</v>
      </c>
      <c r="I72">
        <v>37.299999999999997</v>
      </c>
      <c r="J72">
        <v>524.20000000000005</v>
      </c>
      <c r="K72">
        <v>45.2</v>
      </c>
      <c r="L72">
        <v>1137.3</v>
      </c>
    </row>
    <row r="73" spans="1:12" x14ac:dyDescent="0.2">
      <c r="A73">
        <v>2004</v>
      </c>
      <c r="B73" t="s">
        <v>37</v>
      </c>
      <c r="C73" t="s">
        <v>106</v>
      </c>
      <c r="D73">
        <v>2</v>
      </c>
      <c r="E73" t="s">
        <v>104</v>
      </c>
      <c r="F73">
        <v>1.9</v>
      </c>
      <c r="G73">
        <v>7.8</v>
      </c>
      <c r="H73">
        <v>613.1</v>
      </c>
      <c r="I73">
        <v>37.299999999999997</v>
      </c>
      <c r="J73">
        <v>524.20000000000005</v>
      </c>
      <c r="K73">
        <v>45.2</v>
      </c>
      <c r="L73">
        <v>1137.3</v>
      </c>
    </row>
    <row r="74" spans="1:12" x14ac:dyDescent="0.2">
      <c r="A74">
        <v>2004</v>
      </c>
      <c r="B74" t="s">
        <v>37</v>
      </c>
      <c r="C74" t="s">
        <v>106</v>
      </c>
      <c r="D74">
        <v>2</v>
      </c>
      <c r="E74" t="s">
        <v>105</v>
      </c>
      <c r="F74">
        <v>0.3</v>
      </c>
      <c r="G74">
        <v>7.8</v>
      </c>
      <c r="H74">
        <v>613.1</v>
      </c>
      <c r="I74">
        <v>37.299999999999997</v>
      </c>
      <c r="J74">
        <v>524.20000000000005</v>
      </c>
      <c r="K74">
        <v>45.2</v>
      </c>
      <c r="L74">
        <v>1137.3</v>
      </c>
    </row>
    <row r="75" spans="1:12" x14ac:dyDescent="0.2">
      <c r="A75">
        <v>2004</v>
      </c>
      <c r="B75" t="s">
        <v>37</v>
      </c>
      <c r="C75" t="s">
        <v>106</v>
      </c>
      <c r="D75">
        <v>2</v>
      </c>
      <c r="E75" t="s">
        <v>102</v>
      </c>
      <c r="F75">
        <v>0.9</v>
      </c>
      <c r="G75">
        <v>7.8</v>
      </c>
      <c r="H75">
        <v>613.1</v>
      </c>
      <c r="I75">
        <v>37.299999999999997</v>
      </c>
      <c r="J75">
        <v>524.20000000000005</v>
      </c>
      <c r="K75">
        <v>45.2</v>
      </c>
      <c r="L75">
        <v>1137.3</v>
      </c>
    </row>
    <row r="76" spans="1:12" x14ac:dyDescent="0.2">
      <c r="A76">
        <v>2004</v>
      </c>
      <c r="B76" t="s">
        <v>37</v>
      </c>
      <c r="C76" t="s">
        <v>106</v>
      </c>
      <c r="D76">
        <v>2</v>
      </c>
      <c r="E76" t="s">
        <v>130</v>
      </c>
      <c r="F76">
        <v>4.9000000000000004</v>
      </c>
      <c r="G76">
        <v>7.8</v>
      </c>
      <c r="H76">
        <v>613.1</v>
      </c>
      <c r="I76">
        <v>37.299999999999997</v>
      </c>
      <c r="J76">
        <v>524.20000000000005</v>
      </c>
      <c r="K76">
        <v>45.2</v>
      </c>
      <c r="L76">
        <v>1137.3</v>
      </c>
    </row>
    <row r="77" spans="1:12" x14ac:dyDescent="0.2">
      <c r="A77">
        <v>2004</v>
      </c>
      <c r="B77" t="s">
        <v>37</v>
      </c>
      <c r="C77" t="s">
        <v>106</v>
      </c>
      <c r="D77">
        <v>2</v>
      </c>
      <c r="E77" t="s">
        <v>133</v>
      </c>
      <c r="F77">
        <v>5.9</v>
      </c>
      <c r="G77">
        <v>7.8</v>
      </c>
      <c r="H77">
        <v>613.1</v>
      </c>
      <c r="I77">
        <v>37.299999999999997</v>
      </c>
      <c r="J77">
        <v>524.20000000000005</v>
      </c>
      <c r="K77">
        <v>45.2</v>
      </c>
      <c r="L77">
        <v>1137.3</v>
      </c>
    </row>
    <row r="78" spans="1:12" x14ac:dyDescent="0.2">
      <c r="A78">
        <v>2004</v>
      </c>
      <c r="B78" t="s">
        <v>37</v>
      </c>
      <c r="C78" t="s">
        <v>106</v>
      </c>
      <c r="D78">
        <v>2</v>
      </c>
      <c r="E78" t="s">
        <v>25</v>
      </c>
      <c r="F78">
        <v>5</v>
      </c>
      <c r="G78">
        <v>7.8</v>
      </c>
      <c r="H78">
        <v>613.1</v>
      </c>
      <c r="I78">
        <v>37.299999999999997</v>
      </c>
      <c r="J78">
        <v>524.20000000000005</v>
      </c>
      <c r="K78">
        <v>45.2</v>
      </c>
      <c r="L78">
        <v>1137.3</v>
      </c>
    </row>
    <row r="79" spans="1:12" x14ac:dyDescent="0.2">
      <c r="A79">
        <v>2004</v>
      </c>
      <c r="B79" t="s">
        <v>111</v>
      </c>
      <c r="C79" t="s">
        <v>106</v>
      </c>
      <c r="D79">
        <v>1</v>
      </c>
      <c r="E79" t="s">
        <v>2</v>
      </c>
      <c r="F79">
        <v>2.2999999999999998</v>
      </c>
      <c r="G79">
        <v>16</v>
      </c>
      <c r="H79">
        <v>848.5</v>
      </c>
      <c r="I79">
        <v>26.7</v>
      </c>
      <c r="J79">
        <v>296.89999999999998</v>
      </c>
      <c r="K79">
        <v>42.7</v>
      </c>
      <c r="L79">
        <v>1145.4000000000001</v>
      </c>
    </row>
    <row r="80" spans="1:12" x14ac:dyDescent="0.2">
      <c r="A80">
        <v>2004</v>
      </c>
      <c r="B80" t="s">
        <v>111</v>
      </c>
      <c r="C80" t="s">
        <v>106</v>
      </c>
      <c r="D80">
        <v>1</v>
      </c>
      <c r="E80" t="s">
        <v>3</v>
      </c>
      <c r="F80">
        <v>2.2999999999999998</v>
      </c>
      <c r="G80">
        <v>16</v>
      </c>
      <c r="H80">
        <v>848.5</v>
      </c>
      <c r="I80">
        <v>26.7</v>
      </c>
      <c r="J80">
        <v>296.89999999999998</v>
      </c>
      <c r="K80">
        <v>42.7</v>
      </c>
      <c r="L80">
        <v>1145.4000000000001</v>
      </c>
    </row>
    <row r="81" spans="1:12" x14ac:dyDescent="0.2">
      <c r="A81">
        <v>2004</v>
      </c>
      <c r="B81" t="s">
        <v>111</v>
      </c>
      <c r="C81" t="s">
        <v>106</v>
      </c>
      <c r="D81">
        <v>1</v>
      </c>
      <c r="E81" t="s">
        <v>4</v>
      </c>
      <c r="F81">
        <v>1.5</v>
      </c>
      <c r="G81">
        <v>16</v>
      </c>
      <c r="H81">
        <v>848.5</v>
      </c>
      <c r="I81">
        <v>26.7</v>
      </c>
      <c r="J81">
        <v>296.89999999999998</v>
      </c>
      <c r="K81">
        <v>42.7</v>
      </c>
      <c r="L81">
        <v>1145.4000000000001</v>
      </c>
    </row>
    <row r="82" spans="1:12" x14ac:dyDescent="0.2">
      <c r="A82">
        <v>2004</v>
      </c>
      <c r="B82" t="s">
        <v>111</v>
      </c>
      <c r="C82" t="s">
        <v>106</v>
      </c>
      <c r="D82">
        <v>1</v>
      </c>
      <c r="E82" t="s">
        <v>5</v>
      </c>
      <c r="F82">
        <v>1.7</v>
      </c>
      <c r="G82">
        <v>16</v>
      </c>
      <c r="H82">
        <v>848.5</v>
      </c>
      <c r="I82">
        <v>26.7</v>
      </c>
      <c r="J82">
        <v>296.89999999999998</v>
      </c>
      <c r="K82">
        <v>42.7</v>
      </c>
      <c r="L82">
        <v>1145.4000000000001</v>
      </c>
    </row>
    <row r="83" spans="1:12" x14ac:dyDescent="0.2">
      <c r="A83">
        <v>2004</v>
      </c>
      <c r="B83" t="s">
        <v>111</v>
      </c>
      <c r="C83" t="s">
        <v>106</v>
      </c>
      <c r="D83">
        <v>1</v>
      </c>
      <c r="E83" t="s">
        <v>22</v>
      </c>
      <c r="F83">
        <v>1.8</v>
      </c>
      <c r="G83">
        <v>16</v>
      </c>
      <c r="H83">
        <v>848.5</v>
      </c>
      <c r="I83">
        <v>26.7</v>
      </c>
      <c r="J83">
        <v>296.89999999999998</v>
      </c>
      <c r="K83">
        <v>42.7</v>
      </c>
      <c r="L83">
        <v>1145.4000000000001</v>
      </c>
    </row>
    <row r="84" spans="1:12" x14ac:dyDescent="0.2">
      <c r="A84">
        <v>2004</v>
      </c>
      <c r="B84" t="s">
        <v>111</v>
      </c>
      <c r="C84" t="s">
        <v>106</v>
      </c>
      <c r="D84">
        <v>1</v>
      </c>
      <c r="E84" t="s">
        <v>104</v>
      </c>
      <c r="F84">
        <v>1.1000000000000001</v>
      </c>
      <c r="G84">
        <v>16</v>
      </c>
      <c r="H84">
        <v>848.5</v>
      </c>
      <c r="I84">
        <v>26.7</v>
      </c>
      <c r="J84">
        <v>296.89999999999998</v>
      </c>
      <c r="K84">
        <v>42.7</v>
      </c>
      <c r="L84">
        <v>1145.4000000000001</v>
      </c>
    </row>
    <row r="85" spans="1:12" x14ac:dyDescent="0.2">
      <c r="A85">
        <v>2004</v>
      </c>
      <c r="B85" t="s">
        <v>111</v>
      </c>
      <c r="C85" t="s">
        <v>106</v>
      </c>
      <c r="D85">
        <v>1</v>
      </c>
      <c r="E85" t="s">
        <v>105</v>
      </c>
      <c r="F85">
        <v>0.1</v>
      </c>
      <c r="G85">
        <v>16</v>
      </c>
      <c r="H85">
        <v>848.5</v>
      </c>
      <c r="I85">
        <v>26.7</v>
      </c>
      <c r="J85">
        <v>296.89999999999998</v>
      </c>
      <c r="K85">
        <v>42.7</v>
      </c>
      <c r="L85">
        <v>1145.4000000000001</v>
      </c>
    </row>
    <row r="86" spans="1:12" x14ac:dyDescent="0.2">
      <c r="A86">
        <v>2004</v>
      </c>
      <c r="B86" t="s">
        <v>111</v>
      </c>
      <c r="C86" t="s">
        <v>106</v>
      </c>
      <c r="D86">
        <v>1</v>
      </c>
      <c r="E86" t="s">
        <v>102</v>
      </c>
      <c r="F86">
        <v>4.5999999999999996</v>
      </c>
      <c r="G86">
        <v>16</v>
      </c>
      <c r="H86">
        <v>848.5</v>
      </c>
      <c r="I86">
        <v>26.7</v>
      </c>
      <c r="J86">
        <v>296.89999999999998</v>
      </c>
      <c r="K86">
        <v>42.7</v>
      </c>
      <c r="L86">
        <v>1145.4000000000001</v>
      </c>
    </row>
    <row r="87" spans="1:12" x14ac:dyDescent="0.2">
      <c r="A87">
        <v>2004</v>
      </c>
      <c r="B87" t="s">
        <v>111</v>
      </c>
      <c r="C87" t="s">
        <v>106</v>
      </c>
      <c r="D87">
        <v>1</v>
      </c>
      <c r="E87" t="s">
        <v>130</v>
      </c>
      <c r="F87">
        <v>5</v>
      </c>
      <c r="G87">
        <v>16</v>
      </c>
      <c r="H87">
        <v>848.5</v>
      </c>
      <c r="I87">
        <v>26.7</v>
      </c>
      <c r="J87">
        <v>296.89999999999998</v>
      </c>
      <c r="K87">
        <v>42.7</v>
      </c>
      <c r="L87">
        <v>1145.4000000000001</v>
      </c>
    </row>
    <row r="88" spans="1:12" x14ac:dyDescent="0.2">
      <c r="A88">
        <v>2004</v>
      </c>
      <c r="B88" t="s">
        <v>111</v>
      </c>
      <c r="C88" t="s">
        <v>106</v>
      </c>
      <c r="D88">
        <v>1</v>
      </c>
      <c r="E88" t="s">
        <v>133</v>
      </c>
      <c r="F88">
        <v>9.5</v>
      </c>
      <c r="G88">
        <v>16</v>
      </c>
      <c r="H88">
        <v>848.5</v>
      </c>
      <c r="I88">
        <v>26.7</v>
      </c>
      <c r="J88">
        <v>296.89999999999998</v>
      </c>
      <c r="K88">
        <v>42.7</v>
      </c>
      <c r="L88">
        <v>1145.4000000000001</v>
      </c>
    </row>
    <row r="89" spans="1:12" x14ac:dyDescent="0.2">
      <c r="A89">
        <v>2004</v>
      </c>
      <c r="B89" t="s">
        <v>111</v>
      </c>
      <c r="C89" t="s">
        <v>106</v>
      </c>
      <c r="D89">
        <v>1</v>
      </c>
      <c r="E89" t="s">
        <v>25</v>
      </c>
      <c r="F89">
        <v>8.4</v>
      </c>
      <c r="G89">
        <v>16</v>
      </c>
      <c r="H89">
        <v>848.5</v>
      </c>
      <c r="I89">
        <v>26.7</v>
      </c>
      <c r="J89">
        <v>296.89999999999998</v>
      </c>
      <c r="K89">
        <v>42.7</v>
      </c>
      <c r="L89">
        <v>1145.4000000000001</v>
      </c>
    </row>
    <row r="90" spans="1:12" x14ac:dyDescent="0.2">
      <c r="A90">
        <v>2004</v>
      </c>
      <c r="B90" t="s">
        <v>112</v>
      </c>
      <c r="C90" t="s">
        <v>106</v>
      </c>
      <c r="D90">
        <v>1</v>
      </c>
      <c r="E90" t="s">
        <v>2</v>
      </c>
      <c r="F90">
        <v>1.2</v>
      </c>
      <c r="G90">
        <v>4</v>
      </c>
      <c r="H90">
        <v>299</v>
      </c>
      <c r="I90">
        <v>36</v>
      </c>
      <c r="J90">
        <v>360.5</v>
      </c>
      <c r="K90">
        <v>40</v>
      </c>
      <c r="L90">
        <v>659.5</v>
      </c>
    </row>
    <row r="91" spans="1:12" x14ac:dyDescent="0.2">
      <c r="A91">
        <v>2004</v>
      </c>
      <c r="B91" t="s">
        <v>112</v>
      </c>
      <c r="C91" t="s">
        <v>106</v>
      </c>
      <c r="D91">
        <v>1</v>
      </c>
      <c r="E91" t="s">
        <v>3</v>
      </c>
      <c r="F91">
        <v>2.9</v>
      </c>
      <c r="G91">
        <v>4</v>
      </c>
      <c r="H91">
        <v>299</v>
      </c>
      <c r="I91">
        <v>36</v>
      </c>
      <c r="J91">
        <v>360.5</v>
      </c>
      <c r="K91">
        <v>40</v>
      </c>
      <c r="L91">
        <v>659.5</v>
      </c>
    </row>
    <row r="92" spans="1:12" x14ac:dyDescent="0.2">
      <c r="A92">
        <v>2004</v>
      </c>
      <c r="B92" t="s">
        <v>112</v>
      </c>
      <c r="C92" t="s">
        <v>106</v>
      </c>
      <c r="D92">
        <v>1</v>
      </c>
      <c r="E92" t="s">
        <v>4</v>
      </c>
      <c r="F92">
        <v>2.2999999999999998</v>
      </c>
      <c r="G92">
        <v>4</v>
      </c>
      <c r="H92">
        <v>299</v>
      </c>
      <c r="I92">
        <v>36</v>
      </c>
      <c r="J92">
        <v>360.5</v>
      </c>
      <c r="K92">
        <v>40</v>
      </c>
      <c r="L92">
        <v>659.5</v>
      </c>
    </row>
    <row r="93" spans="1:12" x14ac:dyDescent="0.2">
      <c r="A93">
        <v>2004</v>
      </c>
      <c r="B93" t="s">
        <v>112</v>
      </c>
      <c r="C93" t="s">
        <v>106</v>
      </c>
      <c r="D93">
        <v>1</v>
      </c>
      <c r="E93" t="s">
        <v>5</v>
      </c>
      <c r="F93">
        <v>2.1</v>
      </c>
      <c r="G93">
        <v>4</v>
      </c>
      <c r="H93">
        <v>299</v>
      </c>
      <c r="I93">
        <v>36</v>
      </c>
      <c r="J93">
        <v>360.5</v>
      </c>
      <c r="K93">
        <v>40</v>
      </c>
      <c r="L93">
        <v>659.5</v>
      </c>
    </row>
    <row r="94" spans="1:12" x14ac:dyDescent="0.2">
      <c r="A94">
        <v>2004</v>
      </c>
      <c r="B94" t="s">
        <v>112</v>
      </c>
      <c r="C94" t="s">
        <v>106</v>
      </c>
      <c r="D94">
        <v>1</v>
      </c>
      <c r="E94" t="s">
        <v>22</v>
      </c>
      <c r="F94">
        <v>2.6</v>
      </c>
      <c r="G94">
        <v>4</v>
      </c>
      <c r="H94">
        <v>299</v>
      </c>
      <c r="I94">
        <v>36</v>
      </c>
      <c r="J94">
        <v>360.5</v>
      </c>
      <c r="K94">
        <v>40</v>
      </c>
      <c r="L94">
        <v>659.5</v>
      </c>
    </row>
    <row r="95" spans="1:12" x14ac:dyDescent="0.2">
      <c r="A95">
        <v>2004</v>
      </c>
      <c r="B95" t="s">
        <v>112</v>
      </c>
      <c r="C95" t="s">
        <v>106</v>
      </c>
      <c r="D95">
        <v>1</v>
      </c>
      <c r="E95" t="s">
        <v>104</v>
      </c>
      <c r="F95">
        <v>1.2</v>
      </c>
      <c r="G95">
        <v>4</v>
      </c>
      <c r="H95">
        <v>299</v>
      </c>
      <c r="I95">
        <v>36</v>
      </c>
      <c r="J95">
        <v>360.5</v>
      </c>
      <c r="K95">
        <v>40</v>
      </c>
      <c r="L95">
        <v>659.5</v>
      </c>
    </row>
    <row r="96" spans="1:12" x14ac:dyDescent="0.2">
      <c r="A96">
        <v>2004</v>
      </c>
      <c r="B96" t="s">
        <v>112</v>
      </c>
      <c r="C96" t="s">
        <v>106</v>
      </c>
      <c r="D96">
        <v>1</v>
      </c>
      <c r="E96" t="s">
        <v>105</v>
      </c>
      <c r="F96">
        <v>0</v>
      </c>
      <c r="G96">
        <v>4</v>
      </c>
      <c r="H96">
        <v>299</v>
      </c>
      <c r="I96">
        <v>36</v>
      </c>
      <c r="J96">
        <v>360.5</v>
      </c>
      <c r="K96">
        <v>40</v>
      </c>
      <c r="L96">
        <v>659.5</v>
      </c>
    </row>
    <row r="97" spans="1:12" x14ac:dyDescent="0.2">
      <c r="A97">
        <v>2004</v>
      </c>
      <c r="B97" t="s">
        <v>112</v>
      </c>
      <c r="C97" t="s">
        <v>106</v>
      </c>
      <c r="D97">
        <v>1</v>
      </c>
      <c r="E97" t="s">
        <v>102</v>
      </c>
      <c r="F97">
        <v>4.0999999999999996</v>
      </c>
      <c r="G97">
        <v>4</v>
      </c>
      <c r="H97">
        <v>299</v>
      </c>
      <c r="I97">
        <v>36</v>
      </c>
      <c r="J97">
        <v>360.5</v>
      </c>
      <c r="K97">
        <v>40</v>
      </c>
      <c r="L97">
        <v>659.5</v>
      </c>
    </row>
    <row r="98" spans="1:12" x14ac:dyDescent="0.2">
      <c r="A98">
        <v>2004</v>
      </c>
      <c r="B98" t="s">
        <v>112</v>
      </c>
      <c r="C98" t="s">
        <v>106</v>
      </c>
      <c r="D98">
        <v>1</v>
      </c>
      <c r="E98" t="s">
        <v>130</v>
      </c>
      <c r="F98">
        <v>7</v>
      </c>
      <c r="G98">
        <v>4</v>
      </c>
      <c r="H98">
        <v>299</v>
      </c>
      <c r="I98">
        <v>36</v>
      </c>
      <c r="J98">
        <v>360.5</v>
      </c>
      <c r="K98">
        <v>40</v>
      </c>
      <c r="L98">
        <v>659.5</v>
      </c>
    </row>
    <row r="99" spans="1:12" x14ac:dyDescent="0.2">
      <c r="A99">
        <v>2004</v>
      </c>
      <c r="B99" t="s">
        <v>112</v>
      </c>
      <c r="C99" t="s">
        <v>106</v>
      </c>
      <c r="D99">
        <v>1</v>
      </c>
      <c r="E99" t="s">
        <v>133</v>
      </c>
      <c r="F99">
        <v>11.1</v>
      </c>
      <c r="G99">
        <v>4</v>
      </c>
      <c r="H99">
        <v>299</v>
      </c>
      <c r="I99">
        <v>36</v>
      </c>
      <c r="J99">
        <v>360.5</v>
      </c>
      <c r="K99">
        <v>40</v>
      </c>
      <c r="L99">
        <v>659.5</v>
      </c>
    </row>
    <row r="100" spans="1:12" x14ac:dyDescent="0.2">
      <c r="A100">
        <v>2004</v>
      </c>
      <c r="B100" t="s">
        <v>112</v>
      </c>
      <c r="C100" t="s">
        <v>106</v>
      </c>
      <c r="D100">
        <v>1</v>
      </c>
      <c r="E100" t="s">
        <v>25</v>
      </c>
      <c r="F100">
        <v>9.4</v>
      </c>
      <c r="G100">
        <v>4</v>
      </c>
      <c r="H100">
        <v>299</v>
      </c>
      <c r="I100">
        <v>36</v>
      </c>
      <c r="J100">
        <v>360.5</v>
      </c>
      <c r="K100">
        <v>40</v>
      </c>
      <c r="L100">
        <v>659.5</v>
      </c>
    </row>
    <row r="101" spans="1:12" x14ac:dyDescent="0.2">
      <c r="A101">
        <v>2004</v>
      </c>
      <c r="B101" t="s">
        <v>113</v>
      </c>
      <c r="C101" t="s">
        <v>6</v>
      </c>
      <c r="D101">
        <v>1</v>
      </c>
      <c r="E101" t="s">
        <v>2</v>
      </c>
      <c r="F101">
        <v>2.2000000000000002</v>
      </c>
      <c r="G101">
        <v>2.2999999999999998</v>
      </c>
      <c r="H101">
        <v>185.8</v>
      </c>
      <c r="I101">
        <v>123.7</v>
      </c>
      <c r="J101">
        <v>410.2</v>
      </c>
      <c r="K101">
        <v>126</v>
      </c>
      <c r="L101">
        <v>596</v>
      </c>
    </row>
    <row r="102" spans="1:12" x14ac:dyDescent="0.2">
      <c r="A102">
        <v>2004</v>
      </c>
      <c r="B102" t="s">
        <v>113</v>
      </c>
      <c r="C102" t="s">
        <v>6</v>
      </c>
      <c r="D102">
        <v>1</v>
      </c>
      <c r="E102" t="s">
        <v>3</v>
      </c>
      <c r="F102">
        <v>1.9</v>
      </c>
      <c r="G102">
        <v>2.2999999999999998</v>
      </c>
      <c r="H102">
        <v>185.8</v>
      </c>
      <c r="I102">
        <v>123.7</v>
      </c>
      <c r="J102">
        <v>410.2</v>
      </c>
      <c r="K102">
        <v>126</v>
      </c>
      <c r="L102">
        <v>596</v>
      </c>
    </row>
    <row r="103" spans="1:12" x14ac:dyDescent="0.2">
      <c r="A103">
        <v>2004</v>
      </c>
      <c r="B103" t="s">
        <v>113</v>
      </c>
      <c r="C103" t="s">
        <v>6</v>
      </c>
      <c r="D103">
        <v>1</v>
      </c>
      <c r="E103" t="s">
        <v>4</v>
      </c>
      <c r="F103">
        <v>1.2</v>
      </c>
      <c r="G103">
        <v>2.2999999999999998</v>
      </c>
      <c r="H103">
        <v>185.8</v>
      </c>
      <c r="I103">
        <v>123.7</v>
      </c>
      <c r="J103">
        <v>410.2</v>
      </c>
      <c r="K103">
        <v>126</v>
      </c>
      <c r="L103">
        <v>596</v>
      </c>
    </row>
    <row r="104" spans="1:12" x14ac:dyDescent="0.2">
      <c r="A104">
        <v>2004</v>
      </c>
      <c r="B104" t="s">
        <v>113</v>
      </c>
      <c r="C104" t="s">
        <v>6</v>
      </c>
      <c r="D104">
        <v>1</v>
      </c>
      <c r="E104" t="s">
        <v>5</v>
      </c>
      <c r="F104">
        <v>1</v>
      </c>
      <c r="G104">
        <v>2.2999999999999998</v>
      </c>
      <c r="H104">
        <v>185.8</v>
      </c>
      <c r="I104">
        <v>123.7</v>
      </c>
      <c r="J104">
        <v>410.2</v>
      </c>
      <c r="K104">
        <v>126</v>
      </c>
      <c r="L104">
        <v>596</v>
      </c>
    </row>
    <row r="105" spans="1:12" x14ac:dyDescent="0.2">
      <c r="A105">
        <v>2004</v>
      </c>
      <c r="B105" t="s">
        <v>113</v>
      </c>
      <c r="C105" t="s">
        <v>6</v>
      </c>
      <c r="D105">
        <v>1</v>
      </c>
      <c r="E105" t="s">
        <v>22</v>
      </c>
      <c r="F105">
        <v>1.4</v>
      </c>
      <c r="G105">
        <v>2.2999999999999998</v>
      </c>
      <c r="H105">
        <v>185.8</v>
      </c>
      <c r="I105">
        <v>123.7</v>
      </c>
      <c r="J105">
        <v>410.2</v>
      </c>
      <c r="K105">
        <v>126</v>
      </c>
      <c r="L105">
        <v>596</v>
      </c>
    </row>
    <row r="106" spans="1:12" x14ac:dyDescent="0.2">
      <c r="A106">
        <v>2004</v>
      </c>
      <c r="B106" t="s">
        <v>113</v>
      </c>
      <c r="C106" t="s">
        <v>6</v>
      </c>
      <c r="D106">
        <v>1</v>
      </c>
      <c r="E106" t="s">
        <v>104</v>
      </c>
      <c r="F106">
        <v>1.1000000000000001</v>
      </c>
      <c r="G106">
        <v>2.2999999999999998</v>
      </c>
      <c r="H106">
        <v>185.8</v>
      </c>
      <c r="I106">
        <v>123.7</v>
      </c>
      <c r="J106">
        <v>410.2</v>
      </c>
      <c r="K106">
        <v>126</v>
      </c>
      <c r="L106">
        <v>596</v>
      </c>
    </row>
    <row r="107" spans="1:12" x14ac:dyDescent="0.2">
      <c r="A107">
        <v>2004</v>
      </c>
      <c r="B107" t="s">
        <v>113</v>
      </c>
      <c r="C107" t="s">
        <v>6</v>
      </c>
      <c r="D107">
        <v>1</v>
      </c>
      <c r="E107" t="s">
        <v>105</v>
      </c>
      <c r="F107">
        <v>0.1</v>
      </c>
      <c r="G107">
        <v>2.2999999999999998</v>
      </c>
      <c r="H107">
        <v>185.8</v>
      </c>
      <c r="I107">
        <v>123.7</v>
      </c>
      <c r="J107">
        <v>410.2</v>
      </c>
      <c r="K107">
        <v>126</v>
      </c>
      <c r="L107">
        <v>596</v>
      </c>
    </row>
    <row r="108" spans="1:12" x14ac:dyDescent="0.2">
      <c r="A108">
        <v>2004</v>
      </c>
      <c r="B108" t="s">
        <v>113</v>
      </c>
      <c r="C108" t="s">
        <v>6</v>
      </c>
      <c r="D108">
        <v>1</v>
      </c>
      <c r="E108" t="s">
        <v>102</v>
      </c>
      <c r="F108">
        <v>4.0999999999999996</v>
      </c>
      <c r="G108">
        <v>2.2999999999999998</v>
      </c>
      <c r="H108">
        <v>185.8</v>
      </c>
      <c r="I108">
        <v>123.7</v>
      </c>
      <c r="J108">
        <v>410.2</v>
      </c>
      <c r="K108">
        <v>126</v>
      </c>
      <c r="L108">
        <v>596</v>
      </c>
    </row>
    <row r="109" spans="1:12" x14ac:dyDescent="0.2">
      <c r="A109">
        <v>2004</v>
      </c>
      <c r="B109" t="s">
        <v>113</v>
      </c>
      <c r="C109" t="s">
        <v>6</v>
      </c>
      <c r="D109">
        <v>1</v>
      </c>
      <c r="E109" t="s">
        <v>130</v>
      </c>
      <c r="F109">
        <v>3.6</v>
      </c>
      <c r="G109">
        <v>2.2999999999999998</v>
      </c>
      <c r="H109">
        <v>185.8</v>
      </c>
      <c r="I109">
        <v>123.7</v>
      </c>
      <c r="J109">
        <v>410.2</v>
      </c>
      <c r="K109">
        <v>126</v>
      </c>
      <c r="L109">
        <v>596</v>
      </c>
    </row>
    <row r="110" spans="1:12" x14ac:dyDescent="0.2">
      <c r="A110">
        <v>2004</v>
      </c>
      <c r="B110" t="s">
        <v>113</v>
      </c>
      <c r="C110" t="s">
        <v>6</v>
      </c>
      <c r="D110">
        <v>1</v>
      </c>
      <c r="E110" t="s">
        <v>133</v>
      </c>
      <c r="F110">
        <v>7.7</v>
      </c>
      <c r="G110">
        <v>2.2999999999999998</v>
      </c>
      <c r="H110">
        <v>185.8</v>
      </c>
      <c r="I110">
        <v>123.7</v>
      </c>
      <c r="J110">
        <v>410.2</v>
      </c>
      <c r="K110">
        <v>126</v>
      </c>
      <c r="L110">
        <v>596</v>
      </c>
    </row>
    <row r="111" spans="1:12" x14ac:dyDescent="0.2">
      <c r="A111">
        <v>2004</v>
      </c>
      <c r="B111" t="s">
        <v>113</v>
      </c>
      <c r="C111" t="s">
        <v>6</v>
      </c>
      <c r="D111">
        <v>1</v>
      </c>
      <c r="E111" t="s">
        <v>25</v>
      </c>
      <c r="F111">
        <v>7.1</v>
      </c>
      <c r="G111">
        <v>2.2999999999999998</v>
      </c>
      <c r="H111">
        <v>185.8</v>
      </c>
      <c r="I111">
        <v>123.7</v>
      </c>
      <c r="J111">
        <v>410.2</v>
      </c>
      <c r="K111">
        <v>126</v>
      </c>
      <c r="L111">
        <v>596</v>
      </c>
    </row>
    <row r="112" spans="1:12" x14ac:dyDescent="0.2">
      <c r="A112">
        <v>2004</v>
      </c>
      <c r="B112" t="s">
        <v>114</v>
      </c>
      <c r="C112" t="s">
        <v>6</v>
      </c>
      <c r="D112">
        <v>1</v>
      </c>
      <c r="E112" t="s">
        <v>2</v>
      </c>
      <c r="F112">
        <v>1.5</v>
      </c>
      <c r="G112">
        <v>8.6999999999999993</v>
      </c>
      <c r="H112">
        <v>638.79999999999995</v>
      </c>
      <c r="I112">
        <v>61</v>
      </c>
      <c r="J112">
        <v>725.3</v>
      </c>
      <c r="K112">
        <v>69.7</v>
      </c>
      <c r="L112">
        <v>1364.1</v>
      </c>
    </row>
    <row r="113" spans="1:12" x14ac:dyDescent="0.2">
      <c r="A113">
        <v>2004</v>
      </c>
      <c r="B113" t="s">
        <v>114</v>
      </c>
      <c r="C113" t="s">
        <v>6</v>
      </c>
      <c r="D113">
        <v>1</v>
      </c>
      <c r="E113" t="s">
        <v>3</v>
      </c>
      <c r="F113">
        <v>1.2</v>
      </c>
      <c r="G113">
        <v>8.6999999999999993</v>
      </c>
      <c r="H113">
        <v>638.79999999999995</v>
      </c>
      <c r="I113">
        <v>61</v>
      </c>
      <c r="J113">
        <v>725.3</v>
      </c>
      <c r="K113">
        <v>69.7</v>
      </c>
      <c r="L113">
        <v>1364.1</v>
      </c>
    </row>
    <row r="114" spans="1:12" x14ac:dyDescent="0.2">
      <c r="A114">
        <v>2004</v>
      </c>
      <c r="B114" t="s">
        <v>114</v>
      </c>
      <c r="C114" t="s">
        <v>6</v>
      </c>
      <c r="D114">
        <v>1</v>
      </c>
      <c r="E114" t="s">
        <v>4</v>
      </c>
      <c r="F114">
        <v>1.3</v>
      </c>
      <c r="G114">
        <v>8.6999999999999993</v>
      </c>
      <c r="H114">
        <v>638.79999999999995</v>
      </c>
      <c r="I114">
        <v>61</v>
      </c>
      <c r="J114">
        <v>725.3</v>
      </c>
      <c r="K114">
        <v>69.7</v>
      </c>
      <c r="L114">
        <v>1364.1</v>
      </c>
    </row>
    <row r="115" spans="1:12" x14ac:dyDescent="0.2">
      <c r="A115">
        <v>2004</v>
      </c>
      <c r="B115" t="s">
        <v>114</v>
      </c>
      <c r="C115" t="s">
        <v>6</v>
      </c>
      <c r="D115">
        <v>1</v>
      </c>
      <c r="E115" t="s">
        <v>5</v>
      </c>
      <c r="F115">
        <v>1.3</v>
      </c>
      <c r="G115">
        <v>8.6999999999999993</v>
      </c>
      <c r="H115">
        <v>638.79999999999995</v>
      </c>
      <c r="I115">
        <v>61</v>
      </c>
      <c r="J115">
        <v>725.3</v>
      </c>
      <c r="K115">
        <v>69.7</v>
      </c>
      <c r="L115">
        <v>1364.1</v>
      </c>
    </row>
    <row r="116" spans="1:12" x14ac:dyDescent="0.2">
      <c r="A116">
        <v>2004</v>
      </c>
      <c r="B116" t="s">
        <v>114</v>
      </c>
      <c r="C116" t="s">
        <v>6</v>
      </c>
      <c r="D116">
        <v>1</v>
      </c>
      <c r="E116" t="s">
        <v>22</v>
      </c>
      <c r="F116">
        <v>1.6</v>
      </c>
      <c r="G116">
        <v>8.6999999999999993</v>
      </c>
      <c r="H116">
        <v>638.79999999999995</v>
      </c>
      <c r="I116">
        <v>61</v>
      </c>
      <c r="J116">
        <v>725.3</v>
      </c>
      <c r="K116">
        <v>69.7</v>
      </c>
      <c r="L116">
        <v>1364.1</v>
      </c>
    </row>
    <row r="117" spans="1:12" x14ac:dyDescent="0.2">
      <c r="A117">
        <v>2004</v>
      </c>
      <c r="B117" t="s">
        <v>114</v>
      </c>
      <c r="C117" t="s">
        <v>6</v>
      </c>
      <c r="D117">
        <v>1</v>
      </c>
      <c r="E117" t="s">
        <v>104</v>
      </c>
      <c r="F117">
        <v>0.7</v>
      </c>
      <c r="G117">
        <v>8.6999999999999993</v>
      </c>
      <c r="H117">
        <v>638.79999999999995</v>
      </c>
      <c r="I117">
        <v>61</v>
      </c>
      <c r="J117">
        <v>725.3</v>
      </c>
      <c r="K117">
        <v>69.7</v>
      </c>
      <c r="L117">
        <v>1364.1</v>
      </c>
    </row>
    <row r="118" spans="1:12" x14ac:dyDescent="0.2">
      <c r="A118">
        <v>2004</v>
      </c>
      <c r="B118" t="s">
        <v>114</v>
      </c>
      <c r="C118" t="s">
        <v>6</v>
      </c>
      <c r="D118">
        <v>1</v>
      </c>
      <c r="E118" t="s">
        <v>105</v>
      </c>
      <c r="F118">
        <v>0</v>
      </c>
      <c r="G118">
        <v>8.6999999999999993</v>
      </c>
      <c r="H118">
        <v>638.79999999999995</v>
      </c>
      <c r="I118">
        <v>61</v>
      </c>
      <c r="J118">
        <v>725.3</v>
      </c>
      <c r="K118">
        <v>69.7</v>
      </c>
      <c r="L118">
        <v>1364.1</v>
      </c>
    </row>
    <row r="119" spans="1:12" x14ac:dyDescent="0.2">
      <c r="A119">
        <v>2004</v>
      </c>
      <c r="B119" t="s">
        <v>114</v>
      </c>
      <c r="C119" t="s">
        <v>6</v>
      </c>
      <c r="D119">
        <v>1</v>
      </c>
      <c r="E119" t="s">
        <v>102</v>
      </c>
      <c r="F119">
        <v>2.7</v>
      </c>
      <c r="G119">
        <v>8.6999999999999993</v>
      </c>
      <c r="H119">
        <v>638.79999999999995</v>
      </c>
      <c r="I119">
        <v>61</v>
      </c>
      <c r="J119">
        <v>725.3</v>
      </c>
      <c r="K119">
        <v>69.7</v>
      </c>
      <c r="L119">
        <v>1364.1</v>
      </c>
    </row>
    <row r="120" spans="1:12" x14ac:dyDescent="0.2">
      <c r="A120">
        <v>2004</v>
      </c>
      <c r="B120" t="s">
        <v>114</v>
      </c>
      <c r="C120" t="s">
        <v>6</v>
      </c>
      <c r="D120">
        <v>1</v>
      </c>
      <c r="E120" t="s">
        <v>130</v>
      </c>
      <c r="F120">
        <v>4.2</v>
      </c>
      <c r="G120">
        <v>8.6999999999999993</v>
      </c>
      <c r="H120">
        <v>638.79999999999995</v>
      </c>
      <c r="I120">
        <v>61</v>
      </c>
      <c r="J120">
        <v>725.3</v>
      </c>
      <c r="K120">
        <v>69.7</v>
      </c>
      <c r="L120">
        <v>1364.1</v>
      </c>
    </row>
    <row r="121" spans="1:12" x14ac:dyDescent="0.2">
      <c r="A121">
        <v>2004</v>
      </c>
      <c r="B121" t="s">
        <v>114</v>
      </c>
      <c r="C121" t="s">
        <v>6</v>
      </c>
      <c r="D121">
        <v>1</v>
      </c>
      <c r="E121" t="s">
        <v>133</v>
      </c>
      <c r="F121">
        <v>6.9</v>
      </c>
      <c r="G121">
        <v>8.6999999999999993</v>
      </c>
      <c r="H121">
        <v>638.79999999999995</v>
      </c>
      <c r="I121">
        <v>61</v>
      </c>
      <c r="J121">
        <v>725.3</v>
      </c>
      <c r="K121">
        <v>69.7</v>
      </c>
      <c r="L121">
        <v>1364.1</v>
      </c>
    </row>
    <row r="122" spans="1:12" x14ac:dyDescent="0.2">
      <c r="A122">
        <v>2004</v>
      </c>
      <c r="B122" t="s">
        <v>114</v>
      </c>
      <c r="C122" t="s">
        <v>6</v>
      </c>
      <c r="D122">
        <v>1</v>
      </c>
      <c r="E122" t="s">
        <v>25</v>
      </c>
      <c r="F122">
        <v>5.8</v>
      </c>
      <c r="G122">
        <v>8.6999999999999993</v>
      </c>
      <c r="H122">
        <v>638.79999999999995</v>
      </c>
      <c r="I122">
        <v>61</v>
      </c>
      <c r="J122">
        <v>725.3</v>
      </c>
      <c r="K122">
        <v>69.7</v>
      </c>
      <c r="L122">
        <v>1364.1</v>
      </c>
    </row>
    <row r="123" spans="1:12" x14ac:dyDescent="0.2">
      <c r="A123">
        <v>2007</v>
      </c>
      <c r="B123" t="s">
        <v>132</v>
      </c>
      <c r="C123" t="s">
        <v>101</v>
      </c>
      <c r="D123">
        <v>4</v>
      </c>
      <c r="E123" t="s">
        <v>2</v>
      </c>
      <c r="F123">
        <v>0.3</v>
      </c>
      <c r="G123">
        <v>32.1</v>
      </c>
      <c r="H123">
        <v>3841.6</v>
      </c>
      <c r="I123">
        <v>22.8</v>
      </c>
      <c r="J123">
        <v>388.4</v>
      </c>
      <c r="K123">
        <v>54.9</v>
      </c>
      <c r="L123">
        <v>4230</v>
      </c>
    </row>
    <row r="124" spans="1:12" x14ac:dyDescent="0.2">
      <c r="A124">
        <v>2007</v>
      </c>
      <c r="B124" t="s">
        <v>132</v>
      </c>
      <c r="C124" t="s">
        <v>101</v>
      </c>
      <c r="D124">
        <v>4</v>
      </c>
      <c r="E124" t="s">
        <v>3</v>
      </c>
      <c r="F124">
        <v>1.5</v>
      </c>
      <c r="G124">
        <v>32.1</v>
      </c>
      <c r="H124">
        <v>3841.6</v>
      </c>
      <c r="I124">
        <v>22.8</v>
      </c>
      <c r="J124">
        <v>388.4</v>
      </c>
      <c r="K124">
        <v>54.9</v>
      </c>
      <c r="L124">
        <v>4230</v>
      </c>
    </row>
    <row r="125" spans="1:12" x14ac:dyDescent="0.2">
      <c r="A125">
        <v>2007</v>
      </c>
      <c r="B125" t="s">
        <v>132</v>
      </c>
      <c r="C125" t="s">
        <v>101</v>
      </c>
      <c r="D125">
        <v>4</v>
      </c>
      <c r="E125" t="s">
        <v>4</v>
      </c>
      <c r="F125">
        <v>1.6</v>
      </c>
      <c r="G125">
        <v>32.1</v>
      </c>
      <c r="H125">
        <v>3841.6</v>
      </c>
      <c r="I125">
        <v>22.8</v>
      </c>
      <c r="J125">
        <v>388.4</v>
      </c>
      <c r="K125">
        <v>54.9</v>
      </c>
      <c r="L125">
        <v>4230</v>
      </c>
    </row>
    <row r="126" spans="1:12" x14ac:dyDescent="0.2">
      <c r="A126">
        <v>2007</v>
      </c>
      <c r="B126" t="s">
        <v>132</v>
      </c>
      <c r="C126" t="s">
        <v>101</v>
      </c>
      <c r="D126">
        <v>4</v>
      </c>
      <c r="E126" t="s">
        <v>5</v>
      </c>
      <c r="F126">
        <v>0.8</v>
      </c>
      <c r="G126">
        <v>32.1</v>
      </c>
      <c r="H126">
        <v>3841.6</v>
      </c>
      <c r="I126">
        <v>22.8</v>
      </c>
      <c r="J126">
        <v>388.4</v>
      </c>
      <c r="K126">
        <v>54.9</v>
      </c>
      <c r="L126">
        <v>4230</v>
      </c>
    </row>
    <row r="127" spans="1:12" x14ac:dyDescent="0.2">
      <c r="A127">
        <v>2007</v>
      </c>
      <c r="B127" t="s">
        <v>132</v>
      </c>
      <c r="C127" t="s">
        <v>101</v>
      </c>
      <c r="D127">
        <v>4</v>
      </c>
      <c r="E127" t="s">
        <v>22</v>
      </c>
      <c r="F127">
        <v>1</v>
      </c>
      <c r="G127">
        <v>32.1</v>
      </c>
      <c r="H127">
        <v>3841.6</v>
      </c>
      <c r="I127">
        <v>22.8</v>
      </c>
      <c r="J127">
        <v>388.4</v>
      </c>
      <c r="K127">
        <v>54.9</v>
      </c>
      <c r="L127">
        <v>4230</v>
      </c>
    </row>
    <row r="128" spans="1:12" x14ac:dyDescent="0.2">
      <c r="A128">
        <v>2007</v>
      </c>
      <c r="B128" t="s">
        <v>132</v>
      </c>
      <c r="C128" t="s">
        <v>101</v>
      </c>
      <c r="D128">
        <v>4</v>
      </c>
      <c r="E128" t="s">
        <v>104</v>
      </c>
      <c r="F128">
        <v>1.1000000000000001</v>
      </c>
      <c r="G128">
        <v>32.1</v>
      </c>
      <c r="H128">
        <v>3841.6</v>
      </c>
      <c r="I128">
        <v>22.8</v>
      </c>
      <c r="J128">
        <v>388.4</v>
      </c>
      <c r="K128">
        <v>54.9</v>
      </c>
      <c r="L128">
        <v>4230</v>
      </c>
    </row>
    <row r="129" spans="1:12" x14ac:dyDescent="0.2">
      <c r="A129">
        <v>2007</v>
      </c>
      <c r="B129" t="s">
        <v>132</v>
      </c>
      <c r="C129" t="s">
        <v>101</v>
      </c>
      <c r="D129">
        <v>4</v>
      </c>
      <c r="E129" t="s">
        <v>105</v>
      </c>
      <c r="F129">
        <v>0.4</v>
      </c>
      <c r="G129">
        <v>32.1</v>
      </c>
      <c r="H129">
        <v>3841.6</v>
      </c>
      <c r="I129">
        <v>22.8</v>
      </c>
      <c r="J129">
        <v>388.4</v>
      </c>
      <c r="K129">
        <v>54.9</v>
      </c>
      <c r="L129">
        <v>4230</v>
      </c>
    </row>
    <row r="130" spans="1:12" x14ac:dyDescent="0.2">
      <c r="A130">
        <v>2007</v>
      </c>
      <c r="B130" t="s">
        <v>132</v>
      </c>
      <c r="C130" t="s">
        <v>101</v>
      </c>
      <c r="D130">
        <v>4</v>
      </c>
      <c r="E130" t="s">
        <v>102</v>
      </c>
      <c r="F130">
        <v>1.7</v>
      </c>
      <c r="G130">
        <v>32.1</v>
      </c>
      <c r="H130">
        <v>3841.6</v>
      </c>
      <c r="I130">
        <v>22.8</v>
      </c>
      <c r="J130">
        <v>388.4</v>
      </c>
      <c r="K130">
        <v>54.9</v>
      </c>
      <c r="L130">
        <v>4230</v>
      </c>
    </row>
    <row r="131" spans="1:12" x14ac:dyDescent="0.2">
      <c r="A131">
        <v>2007</v>
      </c>
      <c r="B131" t="s">
        <v>132</v>
      </c>
      <c r="C131" t="s">
        <v>101</v>
      </c>
      <c r="D131">
        <v>4</v>
      </c>
      <c r="E131" t="s">
        <v>130</v>
      </c>
      <c r="F131">
        <v>3.4</v>
      </c>
      <c r="G131">
        <v>32.1</v>
      </c>
      <c r="H131">
        <v>3841.6</v>
      </c>
      <c r="I131">
        <v>22.8</v>
      </c>
      <c r="J131">
        <v>388.4</v>
      </c>
      <c r="K131">
        <v>54.9</v>
      </c>
      <c r="L131">
        <v>4230</v>
      </c>
    </row>
    <row r="132" spans="1:12" x14ac:dyDescent="0.2">
      <c r="A132">
        <v>2007</v>
      </c>
      <c r="B132" t="s">
        <v>132</v>
      </c>
      <c r="C132" t="s">
        <v>101</v>
      </c>
      <c r="D132">
        <v>4</v>
      </c>
      <c r="E132" t="s">
        <v>133</v>
      </c>
      <c r="F132">
        <v>5.2</v>
      </c>
      <c r="G132">
        <v>32.1</v>
      </c>
      <c r="H132">
        <v>3841.6</v>
      </c>
      <c r="I132">
        <v>22.8</v>
      </c>
      <c r="J132">
        <v>388.4</v>
      </c>
      <c r="K132">
        <v>54.9</v>
      </c>
      <c r="L132">
        <v>4230</v>
      </c>
    </row>
    <row r="133" spans="1:12" x14ac:dyDescent="0.2">
      <c r="A133">
        <v>2007</v>
      </c>
      <c r="B133" t="s">
        <v>132</v>
      </c>
      <c r="C133" t="s">
        <v>101</v>
      </c>
      <c r="D133">
        <v>4</v>
      </c>
      <c r="E133" t="s">
        <v>25</v>
      </c>
      <c r="F133">
        <v>5.7</v>
      </c>
      <c r="G133">
        <v>32.1</v>
      </c>
      <c r="H133">
        <v>3841.6</v>
      </c>
      <c r="I133">
        <v>22.8</v>
      </c>
      <c r="J133">
        <v>388.4</v>
      </c>
      <c r="K133">
        <v>54.9</v>
      </c>
      <c r="L133">
        <v>4230</v>
      </c>
    </row>
    <row r="134" spans="1:12" x14ac:dyDescent="0.2">
      <c r="A134">
        <v>2007</v>
      </c>
      <c r="B134" t="s">
        <v>132</v>
      </c>
      <c r="C134" t="s">
        <v>106</v>
      </c>
      <c r="D134">
        <v>4</v>
      </c>
      <c r="E134" t="s">
        <v>2</v>
      </c>
      <c r="F134">
        <v>0</v>
      </c>
      <c r="G134">
        <v>23</v>
      </c>
      <c r="H134">
        <v>2845.8</v>
      </c>
      <c r="I134">
        <v>22.3</v>
      </c>
      <c r="J134">
        <v>399.5</v>
      </c>
      <c r="K134">
        <v>45.3</v>
      </c>
      <c r="L134">
        <v>3245.2</v>
      </c>
    </row>
    <row r="135" spans="1:12" x14ac:dyDescent="0.2">
      <c r="A135">
        <v>2007</v>
      </c>
      <c r="B135" t="s">
        <v>132</v>
      </c>
      <c r="C135" t="s">
        <v>106</v>
      </c>
      <c r="D135">
        <v>4</v>
      </c>
      <c r="E135" t="s">
        <v>3</v>
      </c>
      <c r="F135">
        <v>1.2</v>
      </c>
      <c r="G135">
        <v>23</v>
      </c>
      <c r="H135">
        <v>2845.8</v>
      </c>
      <c r="I135">
        <v>22.3</v>
      </c>
      <c r="J135">
        <v>399.5</v>
      </c>
      <c r="K135">
        <v>45.3</v>
      </c>
      <c r="L135">
        <v>3245.2</v>
      </c>
    </row>
    <row r="136" spans="1:12" x14ac:dyDescent="0.2">
      <c r="A136">
        <v>2007</v>
      </c>
      <c r="B136" t="s">
        <v>132</v>
      </c>
      <c r="C136" t="s">
        <v>106</v>
      </c>
      <c r="D136">
        <v>4</v>
      </c>
      <c r="E136" t="s">
        <v>4</v>
      </c>
      <c r="F136">
        <v>1.4</v>
      </c>
      <c r="G136">
        <v>23</v>
      </c>
      <c r="H136">
        <v>2845.8</v>
      </c>
      <c r="I136">
        <v>22.3</v>
      </c>
      <c r="J136">
        <v>399.5</v>
      </c>
      <c r="K136">
        <v>45.3</v>
      </c>
      <c r="L136">
        <v>3245.2</v>
      </c>
    </row>
    <row r="137" spans="1:12" x14ac:dyDescent="0.2">
      <c r="A137">
        <v>2007</v>
      </c>
      <c r="B137" t="s">
        <v>132</v>
      </c>
      <c r="C137" t="s">
        <v>106</v>
      </c>
      <c r="D137">
        <v>4</v>
      </c>
      <c r="E137" t="s">
        <v>5</v>
      </c>
      <c r="F137">
        <v>3.1</v>
      </c>
      <c r="G137">
        <v>23</v>
      </c>
      <c r="H137">
        <v>2845.8</v>
      </c>
      <c r="I137">
        <v>22.3</v>
      </c>
      <c r="J137">
        <v>399.5</v>
      </c>
      <c r="K137">
        <v>45.3</v>
      </c>
      <c r="L137">
        <v>3245.2</v>
      </c>
    </row>
    <row r="138" spans="1:12" x14ac:dyDescent="0.2">
      <c r="A138">
        <v>2007</v>
      </c>
      <c r="B138" t="s">
        <v>132</v>
      </c>
      <c r="C138" t="s">
        <v>106</v>
      </c>
      <c r="D138">
        <v>4</v>
      </c>
      <c r="E138" t="s">
        <v>22</v>
      </c>
      <c r="F138">
        <v>3</v>
      </c>
      <c r="G138">
        <v>23</v>
      </c>
      <c r="H138">
        <v>2845.8</v>
      </c>
      <c r="I138">
        <v>22.3</v>
      </c>
      <c r="J138">
        <v>399.5</v>
      </c>
      <c r="K138">
        <v>45.3</v>
      </c>
      <c r="L138">
        <v>3245.2</v>
      </c>
    </row>
    <row r="139" spans="1:12" x14ac:dyDescent="0.2">
      <c r="A139">
        <v>2007</v>
      </c>
      <c r="B139" t="s">
        <v>132</v>
      </c>
      <c r="C139" t="s">
        <v>106</v>
      </c>
      <c r="D139">
        <v>4</v>
      </c>
      <c r="E139" t="s">
        <v>104</v>
      </c>
      <c r="F139">
        <v>1.7</v>
      </c>
      <c r="G139">
        <v>23</v>
      </c>
      <c r="H139">
        <v>2845.8</v>
      </c>
      <c r="I139">
        <v>22.3</v>
      </c>
      <c r="J139">
        <v>399.5</v>
      </c>
      <c r="K139">
        <v>45.3</v>
      </c>
      <c r="L139">
        <v>3245.2</v>
      </c>
    </row>
    <row r="140" spans="1:12" x14ac:dyDescent="0.2">
      <c r="A140">
        <v>2007</v>
      </c>
      <c r="B140" t="s">
        <v>132</v>
      </c>
      <c r="C140" t="s">
        <v>106</v>
      </c>
      <c r="D140">
        <v>4</v>
      </c>
      <c r="E140" t="s">
        <v>105</v>
      </c>
      <c r="F140">
        <v>0.3</v>
      </c>
      <c r="G140">
        <v>23</v>
      </c>
      <c r="H140">
        <v>2845.8</v>
      </c>
      <c r="I140">
        <v>22.3</v>
      </c>
      <c r="J140">
        <v>399.5</v>
      </c>
      <c r="K140">
        <v>45.3</v>
      </c>
      <c r="L140">
        <v>3245.2</v>
      </c>
    </row>
    <row r="141" spans="1:12" x14ac:dyDescent="0.2">
      <c r="A141">
        <v>2007</v>
      </c>
      <c r="B141" t="s">
        <v>132</v>
      </c>
      <c r="C141" t="s">
        <v>106</v>
      </c>
      <c r="D141">
        <v>4</v>
      </c>
      <c r="E141" t="s">
        <v>102</v>
      </c>
      <c r="F141">
        <v>1.2</v>
      </c>
      <c r="G141">
        <v>23</v>
      </c>
      <c r="H141">
        <v>2845.8</v>
      </c>
      <c r="I141">
        <v>22.3</v>
      </c>
      <c r="J141">
        <v>399.5</v>
      </c>
      <c r="K141">
        <v>45.3</v>
      </c>
      <c r="L141">
        <v>3245.2</v>
      </c>
    </row>
    <row r="142" spans="1:12" x14ac:dyDescent="0.2">
      <c r="A142">
        <v>2007</v>
      </c>
      <c r="B142" t="s">
        <v>132</v>
      </c>
      <c r="C142" t="s">
        <v>106</v>
      </c>
      <c r="D142">
        <v>4</v>
      </c>
      <c r="E142" t="s">
        <v>130</v>
      </c>
      <c r="F142">
        <v>7.5</v>
      </c>
      <c r="G142">
        <v>23</v>
      </c>
      <c r="H142">
        <v>2845.8</v>
      </c>
      <c r="I142">
        <v>22.3</v>
      </c>
      <c r="J142">
        <v>399.5</v>
      </c>
      <c r="K142">
        <v>45.3</v>
      </c>
      <c r="L142">
        <v>3245.2</v>
      </c>
    </row>
    <row r="143" spans="1:12" x14ac:dyDescent="0.2">
      <c r="A143">
        <v>2007</v>
      </c>
      <c r="B143" t="s">
        <v>132</v>
      </c>
      <c r="C143" t="s">
        <v>106</v>
      </c>
      <c r="D143">
        <v>4</v>
      </c>
      <c r="E143" t="s">
        <v>133</v>
      </c>
      <c r="F143">
        <v>8.6999999999999993</v>
      </c>
      <c r="G143">
        <v>23</v>
      </c>
      <c r="H143">
        <v>2845.8</v>
      </c>
      <c r="I143">
        <v>22.3</v>
      </c>
      <c r="J143">
        <v>399.5</v>
      </c>
      <c r="K143">
        <v>45.3</v>
      </c>
      <c r="L143">
        <v>3245.2</v>
      </c>
    </row>
    <row r="144" spans="1:12" x14ac:dyDescent="0.2">
      <c r="A144">
        <v>2007</v>
      </c>
      <c r="B144" t="s">
        <v>132</v>
      </c>
      <c r="C144" t="s">
        <v>106</v>
      </c>
      <c r="D144">
        <v>4</v>
      </c>
      <c r="E144" t="s">
        <v>25</v>
      </c>
      <c r="F144">
        <v>4.7</v>
      </c>
      <c r="G144">
        <v>23</v>
      </c>
      <c r="H144">
        <v>2845.8</v>
      </c>
      <c r="I144">
        <v>22.3</v>
      </c>
      <c r="J144">
        <v>399.5</v>
      </c>
      <c r="K144">
        <v>45.3</v>
      </c>
      <c r="L144">
        <v>3245.2</v>
      </c>
    </row>
    <row r="145" spans="1:12" x14ac:dyDescent="0.2">
      <c r="A145">
        <v>2007</v>
      </c>
      <c r="B145" t="s">
        <v>35</v>
      </c>
      <c r="C145" t="s">
        <v>101</v>
      </c>
      <c r="D145">
        <v>2</v>
      </c>
      <c r="E145" t="s">
        <v>2</v>
      </c>
      <c r="F145">
        <v>0.2</v>
      </c>
      <c r="G145">
        <v>36.700000000000003</v>
      </c>
      <c r="H145">
        <v>2984.6</v>
      </c>
      <c r="I145">
        <v>36.200000000000003</v>
      </c>
      <c r="J145">
        <v>573.4</v>
      </c>
      <c r="K145">
        <v>72.900000000000006</v>
      </c>
      <c r="L145">
        <v>3558.1</v>
      </c>
    </row>
    <row r="146" spans="1:12" x14ac:dyDescent="0.2">
      <c r="A146">
        <v>2007</v>
      </c>
      <c r="B146" t="s">
        <v>35</v>
      </c>
      <c r="C146" t="s">
        <v>101</v>
      </c>
      <c r="D146">
        <v>2</v>
      </c>
      <c r="E146" t="s">
        <v>3</v>
      </c>
      <c r="F146">
        <v>0.6</v>
      </c>
      <c r="G146">
        <v>36.700000000000003</v>
      </c>
      <c r="H146">
        <v>2984.6</v>
      </c>
      <c r="I146">
        <v>36.200000000000003</v>
      </c>
      <c r="J146">
        <v>573.4</v>
      </c>
      <c r="K146">
        <v>72.900000000000006</v>
      </c>
      <c r="L146">
        <v>3558.1</v>
      </c>
    </row>
    <row r="147" spans="1:12" x14ac:dyDescent="0.2">
      <c r="A147">
        <v>2007</v>
      </c>
      <c r="B147" t="s">
        <v>35</v>
      </c>
      <c r="C147" t="s">
        <v>101</v>
      </c>
      <c r="D147">
        <v>2</v>
      </c>
      <c r="E147" t="s">
        <v>4</v>
      </c>
      <c r="F147">
        <v>1.2</v>
      </c>
      <c r="G147">
        <v>36.700000000000003</v>
      </c>
      <c r="H147">
        <v>2984.6</v>
      </c>
      <c r="I147">
        <v>36.200000000000003</v>
      </c>
      <c r="J147">
        <v>573.4</v>
      </c>
      <c r="K147">
        <v>72.900000000000006</v>
      </c>
      <c r="L147">
        <v>3558.1</v>
      </c>
    </row>
    <row r="148" spans="1:12" x14ac:dyDescent="0.2">
      <c r="A148">
        <v>2007</v>
      </c>
      <c r="B148" t="s">
        <v>35</v>
      </c>
      <c r="C148" t="s">
        <v>101</v>
      </c>
      <c r="D148">
        <v>2</v>
      </c>
      <c r="E148" t="s">
        <v>5</v>
      </c>
      <c r="F148">
        <v>1.8</v>
      </c>
      <c r="G148">
        <v>36.700000000000003</v>
      </c>
      <c r="H148">
        <v>2984.6</v>
      </c>
      <c r="I148">
        <v>36.200000000000003</v>
      </c>
      <c r="J148">
        <v>573.4</v>
      </c>
      <c r="K148">
        <v>72.900000000000006</v>
      </c>
      <c r="L148">
        <v>3558.1</v>
      </c>
    </row>
    <row r="149" spans="1:12" x14ac:dyDescent="0.2">
      <c r="A149">
        <v>2007</v>
      </c>
      <c r="B149" t="s">
        <v>35</v>
      </c>
      <c r="C149" t="s">
        <v>101</v>
      </c>
      <c r="D149">
        <v>2</v>
      </c>
      <c r="E149" t="s">
        <v>22</v>
      </c>
      <c r="F149">
        <v>2.1</v>
      </c>
      <c r="G149">
        <v>36.700000000000003</v>
      </c>
      <c r="H149">
        <v>2984.6</v>
      </c>
      <c r="I149">
        <v>36.200000000000003</v>
      </c>
      <c r="J149">
        <v>573.4</v>
      </c>
      <c r="K149">
        <v>72.900000000000006</v>
      </c>
      <c r="L149">
        <v>3558.1</v>
      </c>
    </row>
    <row r="150" spans="1:12" x14ac:dyDescent="0.2">
      <c r="A150">
        <v>2007</v>
      </c>
      <c r="B150" t="s">
        <v>35</v>
      </c>
      <c r="C150" t="s">
        <v>101</v>
      </c>
      <c r="D150">
        <v>2</v>
      </c>
      <c r="E150" t="s">
        <v>104</v>
      </c>
      <c r="F150">
        <v>0.8</v>
      </c>
      <c r="G150">
        <v>36.700000000000003</v>
      </c>
      <c r="H150">
        <v>2984.6</v>
      </c>
      <c r="I150">
        <v>36.200000000000003</v>
      </c>
      <c r="J150">
        <v>573.4</v>
      </c>
      <c r="K150">
        <v>72.900000000000006</v>
      </c>
      <c r="L150">
        <v>3558.1</v>
      </c>
    </row>
    <row r="151" spans="1:12" x14ac:dyDescent="0.2">
      <c r="A151">
        <v>2007</v>
      </c>
      <c r="B151" t="s">
        <v>35</v>
      </c>
      <c r="C151" t="s">
        <v>101</v>
      </c>
      <c r="D151">
        <v>2</v>
      </c>
      <c r="E151" t="s">
        <v>105</v>
      </c>
      <c r="F151">
        <v>0.1</v>
      </c>
      <c r="G151">
        <v>36.700000000000003</v>
      </c>
      <c r="H151">
        <v>2984.6</v>
      </c>
      <c r="I151">
        <v>36.200000000000003</v>
      </c>
      <c r="J151">
        <v>573.4</v>
      </c>
      <c r="K151">
        <v>72.900000000000006</v>
      </c>
      <c r="L151">
        <v>3558.1</v>
      </c>
    </row>
    <row r="152" spans="1:12" x14ac:dyDescent="0.2">
      <c r="A152">
        <v>2007</v>
      </c>
      <c r="B152" t="s">
        <v>35</v>
      </c>
      <c r="C152" t="s">
        <v>101</v>
      </c>
      <c r="D152">
        <v>2</v>
      </c>
      <c r="E152" t="s">
        <v>102</v>
      </c>
      <c r="F152">
        <v>0.7</v>
      </c>
      <c r="G152">
        <v>36.700000000000003</v>
      </c>
      <c r="H152">
        <v>2984.6</v>
      </c>
      <c r="I152">
        <v>36.200000000000003</v>
      </c>
      <c r="J152">
        <v>573.4</v>
      </c>
      <c r="K152">
        <v>72.900000000000006</v>
      </c>
      <c r="L152">
        <v>3558.1</v>
      </c>
    </row>
    <row r="153" spans="1:12" x14ac:dyDescent="0.2">
      <c r="A153">
        <v>2007</v>
      </c>
      <c r="B153" t="s">
        <v>35</v>
      </c>
      <c r="C153" t="s">
        <v>101</v>
      </c>
      <c r="D153">
        <v>2</v>
      </c>
      <c r="E153" t="s">
        <v>130</v>
      </c>
      <c r="F153">
        <v>5.0999999999999996</v>
      </c>
      <c r="G153">
        <v>36.700000000000003</v>
      </c>
      <c r="H153">
        <v>2984.6</v>
      </c>
      <c r="I153">
        <v>36.200000000000003</v>
      </c>
      <c r="J153">
        <v>573.4</v>
      </c>
      <c r="K153">
        <v>72.900000000000006</v>
      </c>
      <c r="L153">
        <v>3558.1</v>
      </c>
    </row>
    <row r="154" spans="1:12" x14ac:dyDescent="0.2">
      <c r="A154">
        <v>2007</v>
      </c>
      <c r="B154" t="s">
        <v>35</v>
      </c>
      <c r="C154" t="s">
        <v>101</v>
      </c>
      <c r="D154">
        <v>2</v>
      </c>
      <c r="E154" t="s">
        <v>133</v>
      </c>
      <c r="F154">
        <v>5.9</v>
      </c>
      <c r="G154">
        <v>36.700000000000003</v>
      </c>
      <c r="H154">
        <v>2984.6</v>
      </c>
      <c r="I154">
        <v>36.200000000000003</v>
      </c>
      <c r="J154">
        <v>573.4</v>
      </c>
      <c r="K154">
        <v>72.900000000000006</v>
      </c>
      <c r="L154">
        <v>3558.1</v>
      </c>
    </row>
    <row r="155" spans="1:12" x14ac:dyDescent="0.2">
      <c r="A155">
        <v>2007</v>
      </c>
      <c r="B155" t="s">
        <v>35</v>
      </c>
      <c r="C155" t="s">
        <v>101</v>
      </c>
      <c r="D155">
        <v>2</v>
      </c>
      <c r="E155" t="s">
        <v>25</v>
      </c>
      <c r="F155">
        <v>4.4000000000000004</v>
      </c>
      <c r="G155">
        <v>36.700000000000003</v>
      </c>
      <c r="H155">
        <v>2984.6</v>
      </c>
      <c r="I155">
        <v>36.200000000000003</v>
      </c>
      <c r="J155">
        <v>573.4</v>
      </c>
      <c r="K155">
        <v>72.900000000000006</v>
      </c>
      <c r="L155">
        <v>3558.1</v>
      </c>
    </row>
    <row r="156" spans="1:12" x14ac:dyDescent="0.2">
      <c r="A156">
        <v>2007</v>
      </c>
      <c r="B156" t="s">
        <v>89</v>
      </c>
      <c r="C156" t="s">
        <v>106</v>
      </c>
      <c r="D156">
        <v>3</v>
      </c>
      <c r="E156" t="s">
        <v>2</v>
      </c>
      <c r="F156">
        <v>0.4</v>
      </c>
      <c r="G156">
        <v>35.799999999999997</v>
      </c>
      <c r="H156">
        <v>6043.8</v>
      </c>
      <c r="I156">
        <v>16.2</v>
      </c>
      <c r="J156">
        <v>242.8</v>
      </c>
      <c r="K156">
        <v>52</v>
      </c>
      <c r="L156">
        <v>6286.6</v>
      </c>
    </row>
    <row r="157" spans="1:12" x14ac:dyDescent="0.2">
      <c r="A157">
        <v>2007</v>
      </c>
      <c r="B157" t="s">
        <v>89</v>
      </c>
      <c r="C157" t="s">
        <v>106</v>
      </c>
      <c r="D157">
        <v>3</v>
      </c>
      <c r="E157" t="s">
        <v>3</v>
      </c>
      <c r="F157">
        <v>2</v>
      </c>
      <c r="G157">
        <v>35.799999999999997</v>
      </c>
      <c r="H157">
        <v>6043.8</v>
      </c>
      <c r="I157">
        <v>16.2</v>
      </c>
      <c r="J157">
        <v>242.8</v>
      </c>
      <c r="K157">
        <v>52</v>
      </c>
      <c r="L157">
        <v>6286.6</v>
      </c>
    </row>
    <row r="158" spans="1:12" x14ac:dyDescent="0.2">
      <c r="A158">
        <v>2007</v>
      </c>
      <c r="B158" t="s">
        <v>89</v>
      </c>
      <c r="C158" t="s">
        <v>106</v>
      </c>
      <c r="D158">
        <v>3</v>
      </c>
      <c r="E158" t="s">
        <v>4</v>
      </c>
      <c r="F158">
        <v>1.5</v>
      </c>
      <c r="G158">
        <v>35.799999999999997</v>
      </c>
      <c r="H158">
        <v>6043.8</v>
      </c>
      <c r="I158">
        <v>16.2</v>
      </c>
      <c r="J158">
        <v>242.8</v>
      </c>
      <c r="K158">
        <v>52</v>
      </c>
      <c r="L158">
        <v>6286.6</v>
      </c>
    </row>
    <row r="159" spans="1:12" x14ac:dyDescent="0.2">
      <c r="A159">
        <v>2007</v>
      </c>
      <c r="B159" t="s">
        <v>89</v>
      </c>
      <c r="C159" t="s">
        <v>106</v>
      </c>
      <c r="D159">
        <v>3</v>
      </c>
      <c r="E159" t="s">
        <v>5</v>
      </c>
      <c r="F159">
        <v>1.6</v>
      </c>
      <c r="G159">
        <v>35.799999999999997</v>
      </c>
      <c r="H159">
        <v>6043.8</v>
      </c>
      <c r="I159">
        <v>16.2</v>
      </c>
      <c r="J159">
        <v>242.8</v>
      </c>
      <c r="K159">
        <v>52</v>
      </c>
      <c r="L159">
        <v>6286.6</v>
      </c>
    </row>
    <row r="160" spans="1:12" x14ac:dyDescent="0.2">
      <c r="A160">
        <v>2007</v>
      </c>
      <c r="B160" t="s">
        <v>89</v>
      </c>
      <c r="C160" t="s">
        <v>106</v>
      </c>
      <c r="D160">
        <v>3</v>
      </c>
      <c r="E160" t="s">
        <v>22</v>
      </c>
      <c r="F160">
        <v>1.6</v>
      </c>
      <c r="G160">
        <v>35.799999999999997</v>
      </c>
      <c r="H160">
        <v>6043.8</v>
      </c>
      <c r="I160">
        <v>16.2</v>
      </c>
      <c r="J160">
        <v>242.8</v>
      </c>
      <c r="K160">
        <v>52</v>
      </c>
      <c r="L160">
        <v>6286.6</v>
      </c>
    </row>
    <row r="161" spans="1:12" x14ac:dyDescent="0.2">
      <c r="A161">
        <v>2007</v>
      </c>
      <c r="B161" t="s">
        <v>89</v>
      </c>
      <c r="C161" t="s">
        <v>106</v>
      </c>
      <c r="D161">
        <v>3</v>
      </c>
      <c r="E161" t="s">
        <v>104</v>
      </c>
      <c r="F161">
        <v>0.8</v>
      </c>
      <c r="G161">
        <v>35.799999999999997</v>
      </c>
      <c r="H161">
        <v>6043.8</v>
      </c>
      <c r="I161">
        <v>16.2</v>
      </c>
      <c r="J161">
        <v>242.8</v>
      </c>
      <c r="K161">
        <v>52</v>
      </c>
      <c r="L161">
        <v>6286.6</v>
      </c>
    </row>
    <row r="162" spans="1:12" x14ac:dyDescent="0.2">
      <c r="A162">
        <v>2007</v>
      </c>
      <c r="B162" t="s">
        <v>89</v>
      </c>
      <c r="C162" t="s">
        <v>106</v>
      </c>
      <c r="D162">
        <v>3</v>
      </c>
      <c r="E162" t="s">
        <v>105</v>
      </c>
      <c r="F162">
        <v>0.1</v>
      </c>
      <c r="G162">
        <v>35.799999999999997</v>
      </c>
      <c r="H162">
        <v>6043.8</v>
      </c>
      <c r="I162">
        <v>16.2</v>
      </c>
      <c r="J162">
        <v>242.8</v>
      </c>
      <c r="K162">
        <v>52</v>
      </c>
      <c r="L162">
        <v>6286.6</v>
      </c>
    </row>
    <row r="163" spans="1:12" x14ac:dyDescent="0.2">
      <c r="A163">
        <v>2007</v>
      </c>
      <c r="B163" t="s">
        <v>89</v>
      </c>
      <c r="C163" t="s">
        <v>106</v>
      </c>
      <c r="D163">
        <v>3</v>
      </c>
      <c r="E163" t="s">
        <v>102</v>
      </c>
      <c r="F163">
        <v>2.4</v>
      </c>
      <c r="G163">
        <v>35.799999999999997</v>
      </c>
      <c r="H163">
        <v>6043.8</v>
      </c>
      <c r="I163">
        <v>16.2</v>
      </c>
      <c r="J163">
        <v>242.8</v>
      </c>
      <c r="K163">
        <v>52</v>
      </c>
      <c r="L163">
        <v>6286.6</v>
      </c>
    </row>
    <row r="164" spans="1:12" x14ac:dyDescent="0.2">
      <c r="A164">
        <v>2007</v>
      </c>
      <c r="B164" t="s">
        <v>89</v>
      </c>
      <c r="C164" t="s">
        <v>106</v>
      </c>
      <c r="D164">
        <v>3</v>
      </c>
      <c r="E164" t="s">
        <v>130</v>
      </c>
      <c r="F164">
        <v>4.5999999999999996</v>
      </c>
      <c r="G164">
        <v>35.799999999999997</v>
      </c>
      <c r="H164">
        <v>6043.8</v>
      </c>
      <c r="I164">
        <v>16.2</v>
      </c>
      <c r="J164">
        <v>242.8</v>
      </c>
      <c r="K164">
        <v>52</v>
      </c>
      <c r="L164">
        <v>6286.6</v>
      </c>
    </row>
    <row r="165" spans="1:12" x14ac:dyDescent="0.2">
      <c r="A165">
        <v>2007</v>
      </c>
      <c r="B165" t="s">
        <v>89</v>
      </c>
      <c r="C165" t="s">
        <v>106</v>
      </c>
      <c r="D165">
        <v>3</v>
      </c>
      <c r="E165" t="s">
        <v>133</v>
      </c>
      <c r="F165">
        <v>7</v>
      </c>
      <c r="G165">
        <v>35.799999999999997</v>
      </c>
      <c r="H165">
        <v>6043.8</v>
      </c>
      <c r="I165">
        <v>16.2</v>
      </c>
      <c r="J165">
        <v>242.8</v>
      </c>
      <c r="K165">
        <v>52</v>
      </c>
      <c r="L165">
        <v>6286.6</v>
      </c>
    </row>
    <row r="166" spans="1:12" x14ac:dyDescent="0.2">
      <c r="A166">
        <v>2007</v>
      </c>
      <c r="B166" t="s">
        <v>89</v>
      </c>
      <c r="C166" t="s">
        <v>106</v>
      </c>
      <c r="D166">
        <v>3</v>
      </c>
      <c r="E166" t="s">
        <v>25</v>
      </c>
      <c r="F166">
        <v>5.9</v>
      </c>
      <c r="G166">
        <v>35.799999999999997</v>
      </c>
      <c r="H166">
        <v>6043.8</v>
      </c>
      <c r="I166">
        <v>16.2</v>
      </c>
      <c r="J166">
        <v>242.8</v>
      </c>
      <c r="K166">
        <v>52</v>
      </c>
      <c r="L166">
        <v>6286.6</v>
      </c>
    </row>
    <row r="167" spans="1:12" x14ac:dyDescent="0.2">
      <c r="A167">
        <v>2007</v>
      </c>
      <c r="B167" t="s">
        <v>37</v>
      </c>
      <c r="C167" t="s">
        <v>106</v>
      </c>
      <c r="D167">
        <v>2</v>
      </c>
      <c r="E167" t="s">
        <v>2</v>
      </c>
      <c r="F167">
        <v>0</v>
      </c>
      <c r="G167">
        <v>22.4</v>
      </c>
      <c r="H167">
        <v>1852.2</v>
      </c>
      <c r="I167">
        <v>17.7</v>
      </c>
      <c r="J167">
        <v>231.2</v>
      </c>
      <c r="K167">
        <v>40.1</v>
      </c>
      <c r="L167">
        <v>2083.4</v>
      </c>
    </row>
    <row r="168" spans="1:12" x14ac:dyDescent="0.2">
      <c r="A168">
        <v>2007</v>
      </c>
      <c r="B168" t="s">
        <v>37</v>
      </c>
      <c r="C168" t="s">
        <v>106</v>
      </c>
      <c r="D168">
        <v>2</v>
      </c>
      <c r="E168" t="s">
        <v>3</v>
      </c>
      <c r="F168">
        <v>0.4</v>
      </c>
      <c r="G168">
        <v>22.4</v>
      </c>
      <c r="H168">
        <v>1852.2</v>
      </c>
      <c r="I168">
        <v>17.7</v>
      </c>
      <c r="J168">
        <v>231.2</v>
      </c>
      <c r="K168">
        <v>40.1</v>
      </c>
      <c r="L168">
        <v>2083.4</v>
      </c>
    </row>
    <row r="169" spans="1:12" x14ac:dyDescent="0.2">
      <c r="A169">
        <v>2007</v>
      </c>
      <c r="B169" t="s">
        <v>37</v>
      </c>
      <c r="C169" t="s">
        <v>106</v>
      </c>
      <c r="D169">
        <v>2</v>
      </c>
      <c r="E169" t="s">
        <v>4</v>
      </c>
      <c r="F169">
        <v>0.7</v>
      </c>
      <c r="G169">
        <v>22.4</v>
      </c>
      <c r="H169">
        <v>1852.2</v>
      </c>
      <c r="I169">
        <v>17.7</v>
      </c>
      <c r="J169">
        <v>231.2</v>
      </c>
      <c r="K169">
        <v>40.1</v>
      </c>
      <c r="L169">
        <v>2083.4</v>
      </c>
    </row>
    <row r="170" spans="1:12" x14ac:dyDescent="0.2">
      <c r="A170">
        <v>2007</v>
      </c>
      <c r="B170" t="s">
        <v>37</v>
      </c>
      <c r="C170" t="s">
        <v>106</v>
      </c>
      <c r="D170">
        <v>2</v>
      </c>
      <c r="E170" t="s">
        <v>5</v>
      </c>
      <c r="F170">
        <v>1.1000000000000001</v>
      </c>
      <c r="G170">
        <v>22.4</v>
      </c>
      <c r="H170">
        <v>1852.2</v>
      </c>
      <c r="I170">
        <v>17.7</v>
      </c>
      <c r="J170">
        <v>231.2</v>
      </c>
      <c r="K170">
        <v>40.1</v>
      </c>
      <c r="L170">
        <v>2083.4</v>
      </c>
    </row>
    <row r="171" spans="1:12" x14ac:dyDescent="0.2">
      <c r="A171">
        <v>2007</v>
      </c>
      <c r="B171" t="s">
        <v>37</v>
      </c>
      <c r="C171" t="s">
        <v>106</v>
      </c>
      <c r="D171">
        <v>2</v>
      </c>
      <c r="E171" t="s">
        <v>22</v>
      </c>
      <c r="F171">
        <v>2.2000000000000002</v>
      </c>
      <c r="G171">
        <v>22.4</v>
      </c>
      <c r="H171">
        <v>1852.2</v>
      </c>
      <c r="I171">
        <v>17.7</v>
      </c>
      <c r="J171">
        <v>231.2</v>
      </c>
      <c r="K171">
        <v>40.1</v>
      </c>
      <c r="L171">
        <v>2083.4</v>
      </c>
    </row>
    <row r="172" spans="1:12" x14ac:dyDescent="0.2">
      <c r="A172">
        <v>2007</v>
      </c>
      <c r="B172" t="s">
        <v>37</v>
      </c>
      <c r="C172" t="s">
        <v>106</v>
      </c>
      <c r="D172">
        <v>2</v>
      </c>
      <c r="E172" t="s">
        <v>104</v>
      </c>
      <c r="F172">
        <v>0.8</v>
      </c>
      <c r="G172">
        <v>22.4</v>
      </c>
      <c r="H172">
        <v>1852.2</v>
      </c>
      <c r="I172">
        <v>17.7</v>
      </c>
      <c r="J172">
        <v>231.2</v>
      </c>
      <c r="K172">
        <v>40.1</v>
      </c>
      <c r="L172">
        <v>2083.4</v>
      </c>
    </row>
    <row r="173" spans="1:12" x14ac:dyDescent="0.2">
      <c r="A173">
        <v>2007</v>
      </c>
      <c r="B173" t="s">
        <v>37</v>
      </c>
      <c r="C173" t="s">
        <v>106</v>
      </c>
      <c r="D173">
        <v>2</v>
      </c>
      <c r="E173" t="s">
        <v>105</v>
      </c>
      <c r="F173">
        <v>0.1</v>
      </c>
      <c r="G173">
        <v>22.4</v>
      </c>
      <c r="H173">
        <v>1852.2</v>
      </c>
      <c r="I173">
        <v>17.7</v>
      </c>
      <c r="J173">
        <v>231.2</v>
      </c>
      <c r="K173">
        <v>40.1</v>
      </c>
      <c r="L173">
        <v>2083.4</v>
      </c>
    </row>
    <row r="174" spans="1:12" x14ac:dyDescent="0.2">
      <c r="A174">
        <v>2007</v>
      </c>
      <c r="B174" t="s">
        <v>37</v>
      </c>
      <c r="C174" t="s">
        <v>106</v>
      </c>
      <c r="D174">
        <v>2</v>
      </c>
      <c r="E174" t="s">
        <v>102</v>
      </c>
      <c r="F174">
        <v>0.5</v>
      </c>
      <c r="G174">
        <v>22.4</v>
      </c>
      <c r="H174">
        <v>1852.2</v>
      </c>
      <c r="I174">
        <v>17.7</v>
      </c>
      <c r="J174">
        <v>231.2</v>
      </c>
      <c r="K174">
        <v>40.1</v>
      </c>
      <c r="L174">
        <v>2083.4</v>
      </c>
    </row>
    <row r="175" spans="1:12" x14ac:dyDescent="0.2">
      <c r="A175">
        <v>2007</v>
      </c>
      <c r="B175" t="s">
        <v>37</v>
      </c>
      <c r="C175" t="s">
        <v>106</v>
      </c>
      <c r="D175">
        <v>2</v>
      </c>
      <c r="E175" t="s">
        <v>130</v>
      </c>
      <c r="F175">
        <v>4</v>
      </c>
      <c r="G175">
        <v>22.4</v>
      </c>
      <c r="H175">
        <v>1852.2</v>
      </c>
      <c r="I175">
        <v>17.7</v>
      </c>
      <c r="J175">
        <v>231.2</v>
      </c>
      <c r="K175">
        <v>40.1</v>
      </c>
      <c r="L175">
        <v>2083.4</v>
      </c>
    </row>
    <row r="176" spans="1:12" x14ac:dyDescent="0.2">
      <c r="A176">
        <v>2007</v>
      </c>
      <c r="B176" t="s">
        <v>37</v>
      </c>
      <c r="C176" t="s">
        <v>106</v>
      </c>
      <c r="D176">
        <v>2</v>
      </c>
      <c r="E176" t="s">
        <v>133</v>
      </c>
      <c r="F176">
        <v>4.4000000000000004</v>
      </c>
      <c r="G176">
        <v>22.4</v>
      </c>
      <c r="H176">
        <v>1852.2</v>
      </c>
      <c r="I176">
        <v>17.7</v>
      </c>
      <c r="J176">
        <v>231.2</v>
      </c>
      <c r="K176">
        <v>40.1</v>
      </c>
      <c r="L176">
        <v>2083.4</v>
      </c>
    </row>
    <row r="177" spans="1:12" x14ac:dyDescent="0.2">
      <c r="A177">
        <v>2007</v>
      </c>
      <c r="B177" t="s">
        <v>37</v>
      </c>
      <c r="C177" t="s">
        <v>106</v>
      </c>
      <c r="D177">
        <v>2</v>
      </c>
      <c r="E177" t="s">
        <v>25</v>
      </c>
      <c r="F177">
        <v>3.7</v>
      </c>
      <c r="G177">
        <v>22.4</v>
      </c>
      <c r="H177">
        <v>1852.2</v>
      </c>
      <c r="I177">
        <v>17.7</v>
      </c>
      <c r="J177">
        <v>231.2</v>
      </c>
      <c r="K177">
        <v>40.1</v>
      </c>
      <c r="L177">
        <v>2083.4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 tab</vt:lpstr>
      <vt:lpstr>fragstats</vt:lpstr>
      <vt:lpstr>tabglm</vt:lpstr>
      <vt:lpstr>tabpred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2020-06-25T12:39:55Z</dcterms:modified>
</cp:coreProperties>
</file>