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<sst xmlns="http://schemas.openxmlformats.org/spreadsheetml/2006/main" count="36" uniqueCount="19">
  <si>
    <t>Reclass-2015</t>
  </si>
  <si>
    <t>Reclass-2019</t>
  </si>
  <si>
    <t>Temperature grade</t>
  </si>
  <si>
    <t>Normalized temperature index</t>
  </si>
  <si>
    <t>Count</t>
  </si>
  <si>
    <t>Area</t>
  </si>
  <si>
    <t>Percentage</t>
  </si>
  <si>
    <t>Low temperature zone</t>
  </si>
  <si>
    <t>0.0-0.2</t>
  </si>
  <si>
    <t>Low-middle temperature zone</t>
  </si>
  <si>
    <t>0.2-0.4</t>
  </si>
  <si>
    <t>Middle temperature zone</t>
  </si>
  <si>
    <t>0.4-0.6</t>
  </si>
  <si>
    <t>Middle-high temperature zone</t>
  </si>
  <si>
    <t>0.6-0.8</t>
  </si>
  <si>
    <t>High temperature zone</t>
  </si>
  <si>
    <t>0.8-1.0</t>
  </si>
  <si>
    <t>Total</t>
  </si>
  <si>
    <t>0.0-1.0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</si>
</sst>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8" fillId="14" borderId="1" applyNumberFormat="0" applyAlignment="0" applyProtection="0">
      <alignment vertical="center"/>
    </xf>
    <xf numFmtId="0" fontId="19" fillId="29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0" fontId="0" fillId="0" borderId="0" xfId="11" applyNumberFormat="1" applyAlignment="1">
      <alignment horizontal="center" vertical="center"/>
    </xf>
    <xf numFmtId="10" fontId="0" fillId="0" borderId="0" xfId="11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H14" sqref="H14"/>
    </sheetView>
  </sheetViews>
  <sheetFormatPr defaultColWidth="9" defaultRowHeight="13.5" outlineLevelRow="7"/>
  <cols>
    <col min="1" max="1" width="6.375" customWidth="1"/>
    <col min="2" max="3" width="31.5" customWidth="1"/>
    <col min="4" max="4" width="10.375"/>
    <col min="5" max="5" width="12.625"/>
    <col min="6" max="6" width="12.625" customWidth="1"/>
    <col min="7" max="7" width="12.875" customWidth="1"/>
    <col min="9" max="10" width="31.5" customWidth="1"/>
    <col min="11" max="11" width="7.375" customWidth="1"/>
    <col min="12" max="13" width="10.375"/>
    <col min="14" max="15" width="12.625"/>
  </cols>
  <sheetData>
    <row r="1" spans="1:13">
      <c r="A1" s="1" t="s">
        <v>0</v>
      </c>
      <c r="B1" s="1"/>
      <c r="C1" s="1"/>
      <c r="D1" s="1"/>
      <c r="E1" s="1"/>
      <c r="F1" s="1"/>
      <c r="H1" s="1" t="s">
        <v>1</v>
      </c>
      <c r="I1" s="1"/>
      <c r="J1" s="1"/>
      <c r="K1" s="1"/>
      <c r="L1" s="1"/>
      <c r="M1" s="1"/>
    </row>
    <row r="2" spans="2:13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I2" s="1" t="s">
        <v>2</v>
      </c>
      <c r="J2" s="1" t="s">
        <v>3</v>
      </c>
      <c r="K2" s="1" t="s">
        <v>4</v>
      </c>
      <c r="L2" s="1" t="s">
        <v>5</v>
      </c>
      <c r="M2" s="1" t="s">
        <v>6</v>
      </c>
    </row>
    <row r="3" spans="1:13">
      <c r="A3" s="1">
        <v>1</v>
      </c>
      <c r="B3" s="1" t="s">
        <v>7</v>
      </c>
      <c r="C3" s="1" t="s">
        <v>8</v>
      </c>
      <c r="D3" s="1">
        <v>157191</v>
      </c>
      <c r="E3" s="1">
        <v>141471900</v>
      </c>
      <c r="F3" s="2">
        <f>D3/D8</f>
        <v>0.17088820205969</v>
      </c>
      <c r="H3" s="1">
        <v>1</v>
      </c>
      <c r="I3" s="1" t="s">
        <v>7</v>
      </c>
      <c r="J3" s="1" t="s">
        <v>8</v>
      </c>
      <c r="K3" s="1">
        <v>177577</v>
      </c>
      <c r="L3" s="1">
        <v>159819300</v>
      </c>
      <c r="M3" s="2">
        <f>K3/K8</f>
        <v>0.193050583412241</v>
      </c>
    </row>
    <row r="4" spans="1:13">
      <c r="A4" s="1">
        <v>2</v>
      </c>
      <c r="B4" s="1" t="s">
        <v>9</v>
      </c>
      <c r="C4" s="1" t="s">
        <v>10</v>
      </c>
      <c r="D4" s="1">
        <v>664206</v>
      </c>
      <c r="E4" s="1">
        <v>597785400</v>
      </c>
      <c r="F4" s="2">
        <f>D4/D8</f>
        <v>0.722083129042112</v>
      </c>
      <c r="H4" s="1">
        <v>2</v>
      </c>
      <c r="I4" s="1" t="s">
        <v>9</v>
      </c>
      <c r="J4" s="1" t="s">
        <v>10</v>
      </c>
      <c r="K4" s="1">
        <v>664267</v>
      </c>
      <c r="L4" s="1">
        <v>597840300</v>
      </c>
      <c r="M4" s="2">
        <f>K4/K8</f>
        <v>0.722149444418474</v>
      </c>
    </row>
    <row r="5" spans="1:13">
      <c r="A5" s="1">
        <v>3</v>
      </c>
      <c r="B5" s="1" t="s">
        <v>11</v>
      </c>
      <c r="C5" s="1" t="s">
        <v>12</v>
      </c>
      <c r="D5" s="1">
        <v>90294</v>
      </c>
      <c r="E5" s="1">
        <v>81264600</v>
      </c>
      <c r="F5" s="2">
        <f>D5/D8</f>
        <v>0.0981619769374689</v>
      </c>
      <c r="H5" s="1">
        <v>3</v>
      </c>
      <c r="I5" s="1" t="s">
        <v>11</v>
      </c>
      <c r="J5" s="1" t="s">
        <v>12</v>
      </c>
      <c r="K5" s="1">
        <v>71668</v>
      </c>
      <c r="L5" s="1">
        <v>64501200</v>
      </c>
      <c r="M5" s="2">
        <f>K5/K8</f>
        <v>0.0779129572635449</v>
      </c>
    </row>
    <row r="6" spans="1:13">
      <c r="A6" s="1">
        <v>4</v>
      </c>
      <c r="B6" s="1" t="s">
        <v>13</v>
      </c>
      <c r="C6" s="1" t="s">
        <v>14</v>
      </c>
      <c r="D6" s="1">
        <v>7818</v>
      </c>
      <c r="E6" s="1">
        <v>7036200</v>
      </c>
      <c r="F6" s="2">
        <f>D6/D8</f>
        <v>0.00849923954744648</v>
      </c>
      <c r="H6" s="1">
        <v>4</v>
      </c>
      <c r="I6" s="1" t="s">
        <v>13</v>
      </c>
      <c r="J6" s="1" t="s">
        <v>14</v>
      </c>
      <c r="K6" s="1">
        <v>6042</v>
      </c>
      <c r="L6" s="1">
        <v>5437800</v>
      </c>
      <c r="M6" s="2">
        <f>K6/K8</f>
        <v>0.00656848367174106</v>
      </c>
    </row>
    <row r="7" spans="1:15">
      <c r="A7" s="1">
        <v>5</v>
      </c>
      <c r="B7" s="1" t="s">
        <v>15</v>
      </c>
      <c r="C7" s="1" t="s">
        <v>16</v>
      </c>
      <c r="D7" s="1">
        <v>338</v>
      </c>
      <c r="E7" s="1">
        <v>304200</v>
      </c>
      <c r="F7" s="2">
        <f>D7/D8</f>
        <v>0.000367452413281774</v>
      </c>
      <c r="H7" s="1">
        <v>5</v>
      </c>
      <c r="I7" s="1" t="s">
        <v>15</v>
      </c>
      <c r="J7" s="1" t="s">
        <v>16</v>
      </c>
      <c r="K7" s="1">
        <v>293</v>
      </c>
      <c r="L7" s="1">
        <v>263700</v>
      </c>
      <c r="M7" s="2">
        <f>K7/K8</f>
        <v>0.000318531233998698</v>
      </c>
      <c r="O7" s="3"/>
    </row>
    <row r="8" spans="1:13">
      <c r="A8" s="1" t="s">
        <v>17</v>
      </c>
      <c r="C8" s="1" t="s">
        <v>18</v>
      </c>
      <c r="D8" s="1">
        <f>SUM(D3:D7)</f>
        <v>919847</v>
      </c>
      <c r="E8" s="1">
        <f>SUM(E3:E7)</f>
        <v>827862300</v>
      </c>
      <c r="F8" s="2">
        <f>SUM(F3:F7)</f>
        <v>1</v>
      </c>
      <c r="H8" s="1" t="s">
        <v>17</v>
      </c>
      <c r="J8" s="1" t="s">
        <v>18</v>
      </c>
      <c r="K8" s="1">
        <f>SUM(K3:K7)</f>
        <v>919847</v>
      </c>
      <c r="L8" s="1">
        <f>SUM(L3:L7)</f>
        <v>827862300</v>
      </c>
      <c r="M8" s="2">
        <f>SUM(M3:M7)</f>
        <v>1</v>
      </c>
    </row>
  </sheetData>
  <mergeCells count="2">
    <mergeCell ref="A1:F1"/>
    <mergeCell ref="H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= Pie Jesu =</cp:lastModifiedBy>
  <dcterms:created xsi:type="dcterms:W3CDTF">2019-11-25T00:46:00Z</dcterms:created>
  <dcterms:modified xsi:type="dcterms:W3CDTF">2020-04-10T16:49:02Z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