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64011"/>
  <mc:AlternateContent xmlns:mc="http://schemas.openxmlformats.org/markup-compatibility/2006">
    <mc:Choice Requires="x15">
      <x15ac:absPath xmlns:x15ac="http://schemas.microsoft.com/office/spreadsheetml/2010/11/ac" url="G:\Общие диски\Scydosella\Paper antennal sensilla\таблицы и приложение\приложение\"/>
    </mc:Choice>
  </mc:AlternateContent>
  <bookViews>
    <workbookView xWindow="-15" yWindow="0" windowWidth="28815" windowHeight="17535" activeTab="2"/>
  </bookViews>
  <sheets>
    <sheet name="female sensilla" sheetId="1" r:id="rId1"/>
    <sheet name="male sensilla" sheetId="2" r:id="rId2"/>
    <sheet name="female antenna" sheetId="4" r:id="rId3"/>
    <sheet name="male antenna" sheetId="5" r:id="rId4"/>
  </sheets>
  <definedNames>
    <definedName name="_xlnm._FilterDatabase" localSheetId="2" hidden="1">'female antenna'!$A$1:$E$41</definedName>
    <definedName name="_xlnm._FilterDatabase" localSheetId="0" hidden="1">'female sensilla'!$A$1:$E$203</definedName>
    <definedName name="_xlnm._FilterDatabase" localSheetId="3" hidden="1">'male antenna'!$A$1:$E$41</definedName>
    <definedName name="_xlnm._FilterDatabase" localSheetId="1" hidden="1">'male sensilla'!$A$1:$E$184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4" i="4" l="1"/>
  <c r="I14" i="4"/>
  <c r="J14" i="4"/>
  <c r="K14" i="4"/>
  <c r="L14" i="4"/>
  <c r="M14" i="4"/>
  <c r="N14" i="4"/>
  <c r="O14" i="4"/>
  <c r="P14" i="4"/>
  <c r="N35" i="1"/>
  <c r="P13" i="4"/>
  <c r="P13" i="5"/>
  <c r="P14" i="5"/>
  <c r="O13" i="5"/>
  <c r="V35" i="1"/>
  <c r="X33" i="2"/>
  <c r="Y33" i="2"/>
  <c r="X34" i="2"/>
  <c r="Y34" i="2"/>
  <c r="X34" i="1"/>
  <c r="Y34" i="1"/>
  <c r="X35" i="1"/>
  <c r="Y35" i="1"/>
  <c r="H13" i="4"/>
  <c r="L14" i="5"/>
  <c r="I13" i="5"/>
  <c r="J13" i="5"/>
  <c r="K13" i="5"/>
  <c r="L13" i="5"/>
  <c r="M13" i="5"/>
  <c r="N13" i="5"/>
  <c r="I14" i="5"/>
  <c r="J14" i="5"/>
  <c r="K14" i="5"/>
  <c r="M14" i="5"/>
  <c r="N14" i="5"/>
  <c r="O14" i="5"/>
  <c r="H14" i="5"/>
  <c r="H13" i="5"/>
  <c r="I13" i="4"/>
  <c r="J13" i="4"/>
  <c r="L13" i="4"/>
  <c r="K13" i="4"/>
  <c r="M13" i="4"/>
  <c r="N13" i="4"/>
  <c r="O13" i="4"/>
  <c r="V33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W34" i="2"/>
  <c r="H34" i="2"/>
  <c r="N33" i="2"/>
  <c r="M33" i="2"/>
  <c r="J33" i="2"/>
  <c r="K33" i="2"/>
  <c r="L33" i="2"/>
  <c r="O33" i="2"/>
  <c r="P33" i="2"/>
  <c r="Q33" i="2"/>
  <c r="R33" i="2"/>
  <c r="S33" i="2"/>
  <c r="T33" i="2"/>
  <c r="U33" i="2"/>
  <c r="W33" i="2"/>
  <c r="I33" i="2"/>
  <c r="H33" i="2"/>
  <c r="I35" i="1"/>
  <c r="J35" i="1"/>
  <c r="K35" i="1"/>
  <c r="L35" i="1"/>
  <c r="M35" i="1"/>
  <c r="O35" i="1"/>
  <c r="P35" i="1"/>
  <c r="Q35" i="1"/>
  <c r="R35" i="1"/>
  <c r="S35" i="1"/>
  <c r="T35" i="1"/>
  <c r="U35" i="1"/>
  <c r="W35" i="1"/>
  <c r="H35" i="1"/>
  <c r="N34" i="1"/>
  <c r="K34" i="1"/>
  <c r="L34" i="1"/>
  <c r="M34" i="1"/>
  <c r="J34" i="1"/>
  <c r="O34" i="1"/>
  <c r="P34" i="1"/>
  <c r="Q34" i="1"/>
  <c r="R34" i="1"/>
  <c r="S34" i="1"/>
  <c r="T34" i="1"/>
  <c r="U34" i="1"/>
  <c r="V34" i="1"/>
  <c r="W34" i="1"/>
  <c r="I34" i="1"/>
  <c r="H34" i="1"/>
</calcChain>
</file>

<file path=xl/sharedStrings.xml><?xml version="1.0" encoding="utf-8"?>
<sst xmlns="http://schemas.openxmlformats.org/spreadsheetml/2006/main" count="1028" uniqueCount="51">
  <si>
    <t>specimen</t>
  </si>
  <si>
    <t>sex</t>
  </si>
  <si>
    <t>f</t>
  </si>
  <si>
    <t>TS1</t>
  </si>
  <si>
    <t>TS2</t>
  </si>
  <si>
    <t>TS3</t>
  </si>
  <si>
    <t>TS4</t>
  </si>
  <si>
    <t>ChS</t>
  </si>
  <si>
    <t>BS1</t>
  </si>
  <si>
    <t>BS2</t>
  </si>
  <si>
    <t>m</t>
  </si>
  <si>
    <t>club</t>
  </si>
  <si>
    <t>SS1</t>
  </si>
  <si>
    <t>number</t>
  </si>
  <si>
    <t>SS2</t>
  </si>
  <si>
    <t>TS1 length</t>
  </si>
  <si>
    <t>TS2 length</t>
  </si>
  <si>
    <t>TS3 length</t>
  </si>
  <si>
    <t>TS4 length</t>
  </si>
  <si>
    <t>ChS length</t>
  </si>
  <si>
    <t>SS1 length</t>
  </si>
  <si>
    <t>BS1 length</t>
  </si>
  <si>
    <t>BS2 length</t>
  </si>
  <si>
    <t>SS2 length</t>
  </si>
  <si>
    <t>TS1 diameter</t>
  </si>
  <si>
    <t>TS2 diameter</t>
  </si>
  <si>
    <t>TS3 diameter</t>
  </si>
  <si>
    <t>TS4 diameter</t>
  </si>
  <si>
    <t>ChS diameter</t>
  </si>
  <si>
    <t>SS1 diameter</t>
  </si>
  <si>
    <t>BS1 diameter</t>
  </si>
  <si>
    <t>BS2 diameter</t>
  </si>
  <si>
    <t>SS2 diameter</t>
  </si>
  <si>
    <t>antennal sensilla type</t>
  </si>
  <si>
    <t>diameter, μm</t>
  </si>
  <si>
    <t>length, μm</t>
  </si>
  <si>
    <t>mean</t>
  </si>
  <si>
    <t>SD</t>
  </si>
  <si>
    <t>antennomere</t>
  </si>
  <si>
    <t>antennal length</t>
  </si>
  <si>
    <t>club diameter</t>
  </si>
  <si>
    <t>club length</t>
  </si>
  <si>
    <t>sc</t>
  </si>
  <si>
    <t>pd</t>
  </si>
  <si>
    <t>fl</t>
  </si>
  <si>
    <t>fl length</t>
  </si>
  <si>
    <t>fl diameter</t>
  </si>
  <si>
    <t>sc length</t>
  </si>
  <si>
    <t>sc diameter</t>
  </si>
  <si>
    <t>pd length</t>
  </si>
  <si>
    <t>pd diameter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</si>
</sst>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202122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67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0" xfId="0" applyBorder="1"/>
    <xf numFmtId="0" fontId="0" fillId="0" borderId="0" xfId="0" applyFill="1" applyBorder="1"/>
    <xf numFmtId="0" fontId="2" fillId="0" borderId="0" xfId="0" applyFont="1"/>
    <xf numFmtId="0" fontId="0" fillId="0" borderId="2" xfId="0" applyBorder="1"/>
    <xf numFmtId="0" fontId="0" fillId="0" borderId="2" xfId="0" applyFill="1" applyBorder="1"/>
    <xf numFmtId="0" fontId="0" fillId="0" borderId="0" xfId="0" applyFill="1"/>
    <xf numFmtId="0" fontId="0" fillId="0" borderId="1" xfId="0" applyFill="1" applyBorder="1"/>
    <xf numFmtId="0" fontId="2" fillId="0" borderId="0" xfId="0" applyFont="1" applyFill="1"/>
    <xf numFmtId="0" fontId="0" fillId="0" borderId="0" xfId="0" applyFill="1" applyAlignment="1">
      <alignment wrapText="1"/>
    </xf>
    <xf numFmtId="0" fontId="1" fillId="0" borderId="0" xfId="0" applyFont="1" applyFill="1" applyAlignment="1">
      <alignment wrapText="1"/>
    </xf>
    <xf numFmtId="0" fontId="0" fillId="0" borderId="0" xfId="0" applyAlignment="1">
      <alignment wrapText="1"/>
    </xf>
  </cellXfs>
  <cellStyles count="67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Гиперссылка" xfId="19" builtinId="8" hidden="1"/>
    <cellStyle name="Гиперссылка" xfId="21" builtinId="8" hidden="1"/>
    <cellStyle name="Гиперссылка" xfId="23" builtinId="8" hidden="1"/>
    <cellStyle name="Гиперссылка" xfId="25" builtinId="8" hidden="1"/>
    <cellStyle name="Гиперссылка" xfId="27" builtinId="8" hidden="1"/>
    <cellStyle name="Гиперссылка" xfId="29" builtinId="8" hidden="1"/>
    <cellStyle name="Гиперссылка" xfId="31" builtinId="8" hidden="1"/>
    <cellStyle name="Гиперссылка" xfId="33" builtinId="8" hidden="1"/>
    <cellStyle name="Гиперссылка" xfId="35" builtinId="8" hidden="1"/>
    <cellStyle name="Гиперссылка" xfId="37" builtinId="8" hidden="1"/>
    <cellStyle name="Гиперссылка" xfId="39" builtinId="8" hidden="1"/>
    <cellStyle name="Гиперссылка" xfId="41" builtinId="8" hidden="1"/>
    <cellStyle name="Гиперссылка" xfId="43" builtinId="8" hidden="1"/>
    <cellStyle name="Гиперссылка" xfId="45" builtinId="8" hidden="1"/>
    <cellStyle name="Гиперссылка" xfId="47" builtinId="8" hidden="1"/>
    <cellStyle name="Гиперссылка" xfId="49" builtinId="8" hidden="1"/>
    <cellStyle name="Гиперссылка" xfId="51" builtinId="8" hidden="1"/>
    <cellStyle name="Гиперссылка" xfId="53" builtinId="8" hidden="1"/>
    <cellStyle name="Гиперссылка" xfId="55" builtinId="8" hidden="1"/>
    <cellStyle name="Гиперссылка" xfId="57" builtinId="8" hidden="1"/>
    <cellStyle name="Гиперссылка" xfId="59" builtinId="8" hidden="1"/>
    <cellStyle name="Гиперссылка" xfId="61" builtinId="8" hidden="1"/>
    <cellStyle name="Гиперссылка" xfId="63" builtinId="8" hidden="1"/>
    <cellStyle name="Гиперссылка" xfId="65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Открывавшаяся гиперссылка" xfId="8" builtinId="9" hidden="1"/>
    <cellStyle name="Открывавшаяся гиперссылка" xfId="10" builtinId="9" hidden="1"/>
    <cellStyle name="Открывавшаяся гиперссылка" xfId="12" builtinId="9" hidden="1"/>
    <cellStyle name="Открывавшаяся гиперссылка" xfId="14" builtinId="9" hidden="1"/>
    <cellStyle name="Открывавшаяся гиперссылка" xfId="16" builtinId="9" hidden="1"/>
    <cellStyle name="Открывавшаяся гиперссылка" xfId="18" builtinId="9" hidden="1"/>
    <cellStyle name="Открывавшаяся гиперссылка" xfId="20" builtinId="9" hidden="1"/>
    <cellStyle name="Открывавшаяся гиперссылка" xfId="22" builtinId="9" hidden="1"/>
    <cellStyle name="Открывавшаяся гиперссылка" xfId="24" builtinId="9" hidden="1"/>
    <cellStyle name="Открывавшаяся гиперссылка" xfId="26" builtinId="9" hidden="1"/>
    <cellStyle name="Открывавшаяся гиперссылка" xfId="28" builtinId="9" hidden="1"/>
    <cellStyle name="Открывавшаяся гиперссылка" xfId="30" builtinId="9" hidden="1"/>
    <cellStyle name="Открывавшаяся гиперссылка" xfId="32" builtinId="9" hidden="1"/>
    <cellStyle name="Открывавшаяся гиперссылка" xfId="34" builtinId="9" hidden="1"/>
    <cellStyle name="Открывавшаяся гиперссылка" xfId="36" builtinId="9" hidden="1"/>
    <cellStyle name="Открывавшаяся гиперссылка" xfId="38" builtinId="9" hidden="1"/>
    <cellStyle name="Открывавшаяся гиперссылка" xfId="40" builtinId="9" hidden="1"/>
    <cellStyle name="Открывавшаяся гиперссылка" xfId="42" builtinId="9" hidden="1"/>
    <cellStyle name="Открывавшаяся гиперссылка" xfId="44" builtinId="9" hidden="1"/>
    <cellStyle name="Открывавшаяся гиперссылка" xfId="46" builtinId="9" hidden="1"/>
    <cellStyle name="Открывавшаяся гиперссылка" xfId="48" builtinId="9" hidden="1"/>
    <cellStyle name="Открывавшаяся гиперссылка" xfId="50" builtinId="9" hidden="1"/>
    <cellStyle name="Открывавшаяся гиперссылка" xfId="52" builtinId="9" hidden="1"/>
    <cellStyle name="Открывавшаяся гиперссылка" xfId="54" builtinId="9" hidden="1"/>
    <cellStyle name="Открывавшаяся гиперссылка" xfId="56" builtinId="9" hidden="1"/>
    <cellStyle name="Открывавшаяся гиперссылка" xfId="58" builtinId="9" hidden="1"/>
    <cellStyle name="Открывавшаяся гиперссылка" xfId="60" builtinId="9" hidden="1"/>
    <cellStyle name="Открывавшаяся гиперссылка" xfId="62" builtinId="9" hidden="1"/>
    <cellStyle name="Открывавшаяся гиперссылка" xfId="64" builtinId="9" hidden="1"/>
    <cellStyle name="Открывавшаяся гиперссылка" xfId="66" builtinId="9" hidden="1"/>
  </cellStyles>
  <dxfs count="0"/>
  <tableStyles count="0" defaultTableStyle="TableStyleMedium2" defaultPivotStyle="PivotStyleLight16"/>
  <colors>
    <mruColors>
      <color rgb="FFFF99FF"/>
      <color rgb="FF00FFFF"/>
      <color rgb="FFC063F3"/>
      <color rgb="FFFA8686"/>
      <color rgb="FFF7D3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03"/>
  <sheetViews>
    <sheetView workbookViewId="0">
      <pane ySplit="1" topLeftCell="A2" activePane="bottomLeft" state="frozen"/>
      <selection pane="bottomLeft" activeCell="G34" sqref="G34:G35"/>
    </sheetView>
  </sheetViews>
  <sheetFormatPr defaultColWidth="8.85546875" defaultRowHeight="15" x14ac:dyDescent="0.25"/>
  <cols>
    <col min="1" max="1" width="9.42578125" style="6" customWidth="1"/>
    <col min="2" max="2" width="7.42578125" style="6" customWidth="1"/>
    <col min="3" max="3" width="13.5703125" style="6" customWidth="1"/>
    <col min="4" max="4" width="10.28515625" style="6" customWidth="1"/>
    <col min="5" max="5" width="12.85546875" style="6" customWidth="1"/>
    <col min="6" max="6" width="8.85546875" style="6"/>
    <col min="7" max="7" width="13.140625" style="6" customWidth="1"/>
    <col min="8" max="11" width="8.85546875" style="6"/>
    <col min="12" max="12" width="8.85546875" style="6" customWidth="1"/>
    <col min="13" max="16384" width="8.85546875" style="6"/>
  </cols>
  <sheetData>
    <row r="1" spans="1:25" ht="35.25" customHeight="1" x14ac:dyDescent="0.25">
      <c r="A1" s="10" t="s">
        <v>0</v>
      </c>
      <c r="B1" s="10" t="s">
        <v>1</v>
      </c>
      <c r="C1" s="10" t="s">
        <v>33</v>
      </c>
      <c r="D1" s="10" t="s">
        <v>35</v>
      </c>
      <c r="E1" s="10" t="s">
        <v>34</v>
      </c>
    </row>
    <row r="2" spans="1:25" ht="45" x14ac:dyDescent="0.25">
      <c r="A2" s="6">
        <v>1</v>
      </c>
      <c r="B2" s="6" t="s">
        <v>2</v>
      </c>
      <c r="C2" s="6" t="s">
        <v>3</v>
      </c>
      <c r="D2" s="6">
        <v>0.49088359046283314</v>
      </c>
      <c r="E2" s="6">
        <v>0.49088359046283203</v>
      </c>
      <c r="H2" s="9" t="s">
        <v>15</v>
      </c>
      <c r="I2" s="9" t="s">
        <v>24</v>
      </c>
      <c r="J2" s="9" t="s">
        <v>16</v>
      </c>
      <c r="K2" s="9" t="s">
        <v>25</v>
      </c>
      <c r="L2" s="9" t="s">
        <v>17</v>
      </c>
      <c r="M2" s="9" t="s">
        <v>26</v>
      </c>
      <c r="N2" s="9" t="s">
        <v>18</v>
      </c>
      <c r="O2" s="9" t="s">
        <v>27</v>
      </c>
      <c r="P2" s="9" t="s">
        <v>19</v>
      </c>
      <c r="Q2" s="9" t="s">
        <v>28</v>
      </c>
      <c r="R2" s="9" t="s">
        <v>20</v>
      </c>
      <c r="S2" s="9" t="s">
        <v>29</v>
      </c>
      <c r="T2" s="9" t="s">
        <v>21</v>
      </c>
      <c r="U2" s="9" t="s">
        <v>30</v>
      </c>
      <c r="V2" s="9" t="s">
        <v>22</v>
      </c>
      <c r="W2" s="9" t="s">
        <v>31</v>
      </c>
      <c r="X2" s="9" t="s">
        <v>23</v>
      </c>
      <c r="Y2" s="9" t="s">
        <v>32</v>
      </c>
    </row>
    <row r="3" spans="1:25" x14ac:dyDescent="0.25">
      <c r="A3" s="6">
        <v>1</v>
      </c>
      <c r="B3" s="6" t="s">
        <v>2</v>
      </c>
      <c r="C3" s="6" t="s">
        <v>3</v>
      </c>
      <c r="D3" s="6">
        <v>0.5049088359046271</v>
      </c>
      <c r="E3" s="6">
        <v>0.49088359046283314</v>
      </c>
      <c r="H3" s="6">
        <v>0.49088359046283314</v>
      </c>
      <c r="I3" s="6">
        <v>0.49088359046283203</v>
      </c>
      <c r="J3" s="6">
        <v>6.6058906030855535</v>
      </c>
      <c r="K3" s="6">
        <v>0.57503506311360453</v>
      </c>
      <c r="L3" s="6">
        <v>15.161290322580644</v>
      </c>
      <c r="M3" s="6">
        <v>0.79943899018232822</v>
      </c>
      <c r="N3" s="6">
        <v>3.1539888682745825</v>
      </c>
      <c r="O3" s="6">
        <v>0.43599257884972165</v>
      </c>
      <c r="P3" s="6">
        <v>12.833099579242637</v>
      </c>
      <c r="Q3" s="6">
        <v>0.60308555399719488</v>
      </c>
      <c r="R3" s="6">
        <v>4.7547362637362633</v>
      </c>
      <c r="S3" s="6">
        <v>0.66059340659340648</v>
      </c>
      <c r="T3" s="6">
        <v>9.448021978021977</v>
      </c>
      <c r="U3" s="6">
        <v>0.76813186813186818</v>
      </c>
      <c r="V3" s="6">
        <v>8.3956813186813175</v>
      </c>
      <c r="W3" s="6">
        <v>0.81421978021978014</v>
      </c>
      <c r="X3" s="6">
        <v>0.79153605015673978</v>
      </c>
      <c r="Y3" s="6">
        <v>0.35266457680250779</v>
      </c>
    </row>
    <row r="4" spans="1:25" x14ac:dyDescent="0.25">
      <c r="A4" s="6">
        <v>1</v>
      </c>
      <c r="B4" s="6" t="s">
        <v>2</v>
      </c>
      <c r="C4" s="6" t="s">
        <v>4</v>
      </c>
      <c r="D4" s="6">
        <v>6.6058906030855535</v>
      </c>
      <c r="E4" s="6">
        <v>0.57503506311360453</v>
      </c>
      <c r="H4" s="6">
        <v>0.5049088359046271</v>
      </c>
      <c r="I4" s="6">
        <v>0.49088359046283314</v>
      </c>
      <c r="J4" s="6">
        <v>6.6900420757363248</v>
      </c>
      <c r="K4" s="6">
        <v>0.39270687237026647</v>
      </c>
      <c r="L4" s="6">
        <v>15.007012622720898</v>
      </c>
      <c r="M4" s="6">
        <v>0.96774193548387111</v>
      </c>
      <c r="N4" s="6">
        <v>2.530241935483871</v>
      </c>
      <c r="O4" s="6">
        <v>0.39314516129032256</v>
      </c>
      <c r="P4" s="6">
        <v>10.364656381486675</v>
      </c>
      <c r="Q4" s="6">
        <v>0.44880785413744739</v>
      </c>
      <c r="R4" s="6">
        <v>4.7547362637362633</v>
      </c>
      <c r="S4" s="6">
        <v>0.66059340659340648</v>
      </c>
      <c r="T4" s="6">
        <v>6.02803738317757</v>
      </c>
      <c r="U4" s="6">
        <v>0.75545171339563866</v>
      </c>
      <c r="V4" s="6">
        <v>7.8656703296703299</v>
      </c>
      <c r="W4" s="6">
        <v>0.76813186813186818</v>
      </c>
      <c r="X4" s="6">
        <v>0.66411238825031926</v>
      </c>
      <c r="Y4" s="6">
        <v>0.30651340996168586</v>
      </c>
    </row>
    <row r="5" spans="1:25" x14ac:dyDescent="0.25">
      <c r="A5" s="6">
        <v>1</v>
      </c>
      <c r="B5" s="6" t="s">
        <v>2</v>
      </c>
      <c r="C5" s="6" t="s">
        <v>4</v>
      </c>
      <c r="D5" s="6">
        <v>6.6900420757363248</v>
      </c>
      <c r="E5" s="6">
        <v>0.39270687237026647</v>
      </c>
      <c r="H5" s="6">
        <v>0.70126227208976166</v>
      </c>
      <c r="I5" s="6">
        <v>0.44880785413744739</v>
      </c>
      <c r="J5" s="6">
        <v>7.9102384291725096</v>
      </c>
      <c r="K5" s="6">
        <v>0.5890603085553997</v>
      </c>
      <c r="L5" s="6">
        <v>15.441795231416549</v>
      </c>
      <c r="M5" s="6">
        <v>0.96774193548387111</v>
      </c>
      <c r="N5" s="6">
        <v>2.0196353436185133</v>
      </c>
      <c r="O5" s="6">
        <v>0.49088359046283314</v>
      </c>
      <c r="P5" s="6">
        <v>12.776998597475426</v>
      </c>
      <c r="Q5" s="6">
        <v>0.63113604488078534</v>
      </c>
      <c r="R5" s="6">
        <v>3.3099688473520246</v>
      </c>
      <c r="S5" s="6">
        <v>0.63084112149532712</v>
      </c>
      <c r="T5" s="6">
        <v>7.0716510903426792</v>
      </c>
      <c r="U5" s="6">
        <v>0.75545171339563866</v>
      </c>
      <c r="V5" s="6">
        <v>10.646307692307699</v>
      </c>
      <c r="W5" s="6">
        <v>0.76045054945054902</v>
      </c>
      <c r="X5" s="6">
        <v>0.65830721003134796</v>
      </c>
      <c r="Y5" s="6">
        <v>0.32915360501567398</v>
      </c>
    </row>
    <row r="6" spans="1:25" x14ac:dyDescent="0.25">
      <c r="A6" s="6">
        <v>1</v>
      </c>
      <c r="B6" s="6" t="s">
        <v>2</v>
      </c>
      <c r="C6" s="6" t="s">
        <v>4</v>
      </c>
      <c r="D6" s="6">
        <v>7.9102384291725096</v>
      </c>
      <c r="E6" s="6">
        <v>0.5890603085553997</v>
      </c>
      <c r="H6" s="6">
        <v>0.51893408134642349</v>
      </c>
      <c r="I6" s="6">
        <v>0.39270687237026647</v>
      </c>
      <c r="J6" s="6">
        <v>7.3632538569424968</v>
      </c>
      <c r="K6" s="6">
        <v>0.46283309957924268</v>
      </c>
      <c r="L6" s="6">
        <v>10.364656381486675</v>
      </c>
      <c r="M6" s="6">
        <v>0.84151472650771386</v>
      </c>
      <c r="N6" s="6">
        <v>2.6375176304654446</v>
      </c>
      <c r="O6" s="6">
        <v>0.32440056417489421</v>
      </c>
      <c r="P6" s="6">
        <v>8.2476635514018675</v>
      </c>
      <c r="Q6" s="6">
        <v>0.57632398753894076</v>
      </c>
      <c r="R6" s="6">
        <v>3.6886395511921459</v>
      </c>
      <c r="S6" s="6">
        <v>0.65918653576437591</v>
      </c>
      <c r="T6" s="6">
        <v>7.1417445482866047</v>
      </c>
      <c r="U6" s="6">
        <v>0.82554517133956384</v>
      </c>
      <c r="V6" s="6">
        <v>7.2819314641744546</v>
      </c>
      <c r="W6" s="6">
        <v>0.77881619937694702</v>
      </c>
      <c r="X6" s="6">
        <v>0.66190347802642224</v>
      </c>
      <c r="Y6" s="6">
        <v>0.33027770288487462</v>
      </c>
    </row>
    <row r="7" spans="1:25" x14ac:dyDescent="0.25">
      <c r="A7" s="6">
        <v>1</v>
      </c>
      <c r="B7" s="6" t="s">
        <v>2</v>
      </c>
      <c r="C7" s="6" t="s">
        <v>7</v>
      </c>
      <c r="D7" s="6">
        <v>12.833099579242637</v>
      </c>
      <c r="E7" s="6">
        <v>0.60308555399719488</v>
      </c>
      <c r="H7" s="6">
        <v>0.7433380084151473</v>
      </c>
      <c r="I7" s="6">
        <v>0.43478260869565216</v>
      </c>
      <c r="J7" s="6">
        <v>5.9046283309957923</v>
      </c>
      <c r="K7" s="6">
        <v>0.51893408134642349</v>
      </c>
      <c r="L7" s="6">
        <v>11.654978962131837</v>
      </c>
      <c r="M7" s="6">
        <v>0.77138849929873776</v>
      </c>
      <c r="N7" s="6">
        <v>3.0518394648829448</v>
      </c>
      <c r="O7" s="6">
        <v>0.40969899665551845</v>
      </c>
      <c r="P7" s="6">
        <v>8.1464174454828662</v>
      </c>
      <c r="Q7" s="6">
        <v>0.52180685358255452</v>
      </c>
      <c r="R7" s="6">
        <v>3.1697054698457223</v>
      </c>
      <c r="S7" s="6">
        <v>0.43478260869565216</v>
      </c>
      <c r="T7" s="6">
        <v>9.0791896869244919</v>
      </c>
      <c r="U7" s="6">
        <v>0.90239410681399623</v>
      </c>
      <c r="V7" s="6">
        <v>6.2307692307692299</v>
      </c>
      <c r="W7" s="6">
        <v>0.7710280373831776</v>
      </c>
      <c r="X7" s="6">
        <v>0.52552926525529264</v>
      </c>
      <c r="Y7" s="6">
        <v>0.31755915317559158</v>
      </c>
    </row>
    <row r="8" spans="1:25" x14ac:dyDescent="0.25">
      <c r="A8" s="6">
        <v>1</v>
      </c>
      <c r="B8" s="6" t="s">
        <v>2</v>
      </c>
      <c r="C8" s="6" t="s">
        <v>7</v>
      </c>
      <c r="D8" s="6">
        <v>10.364656381486675</v>
      </c>
      <c r="E8" s="6">
        <v>0.44880785413744739</v>
      </c>
      <c r="H8" s="6">
        <v>0.67946824224519942</v>
      </c>
      <c r="I8" s="6">
        <v>0.41358936484490399</v>
      </c>
      <c r="J8" s="6">
        <v>5.5539971949509122</v>
      </c>
      <c r="K8" s="6">
        <v>0.44880785413744739</v>
      </c>
      <c r="L8" s="6">
        <v>12.692847124824684</v>
      </c>
      <c r="M8" s="6">
        <v>0.71528751753155673</v>
      </c>
      <c r="N8" s="6">
        <v>2.1655518394648832</v>
      </c>
      <c r="O8" s="6">
        <v>0.4849498327759198</v>
      </c>
      <c r="P8" s="6">
        <v>5.7943925233644853</v>
      </c>
      <c r="Q8" s="6">
        <v>0.60747663551401865</v>
      </c>
      <c r="R8" s="6">
        <v>4.5930232558139537</v>
      </c>
      <c r="S8" s="6">
        <v>0.69767441860465118</v>
      </c>
      <c r="T8" s="6">
        <v>7.5664451827242525</v>
      </c>
      <c r="U8" s="6">
        <v>0.78903654485049834</v>
      </c>
      <c r="V8" s="6">
        <v>7.6479750778816191</v>
      </c>
      <c r="W8" s="6">
        <v>0.76323987538940807</v>
      </c>
    </row>
    <row r="9" spans="1:25" x14ac:dyDescent="0.25">
      <c r="A9" s="6">
        <v>1</v>
      </c>
      <c r="B9" s="6" t="s">
        <v>2</v>
      </c>
      <c r="C9" s="6" t="s">
        <v>7</v>
      </c>
      <c r="D9" s="6">
        <v>12.776998597475426</v>
      </c>
      <c r="E9" s="6">
        <v>0.63113604488078534</v>
      </c>
      <c r="H9" s="6">
        <v>0.51698670605613006</v>
      </c>
      <c r="I9" s="6">
        <v>0.50221565731166917</v>
      </c>
      <c r="J9" s="6">
        <v>6.6900420757363248</v>
      </c>
      <c r="K9" s="6">
        <v>0.54698457223001407</v>
      </c>
      <c r="L9" s="6">
        <v>10.939691444600282</v>
      </c>
      <c r="M9" s="6">
        <v>0.84151472650771386</v>
      </c>
      <c r="N9" s="6">
        <v>2.2658862876254182</v>
      </c>
      <c r="O9" s="6">
        <v>0.37625418060200672</v>
      </c>
      <c r="P9" s="6">
        <v>8.8920056100981775</v>
      </c>
      <c r="Q9" s="6">
        <v>0.57503506311360453</v>
      </c>
      <c r="R9" s="6">
        <v>3.9210155148095915</v>
      </c>
      <c r="S9" s="6">
        <v>0.67700987306064886</v>
      </c>
      <c r="T9" s="6">
        <v>6.6572637517630469</v>
      </c>
      <c r="U9" s="6">
        <v>0.83215796897038086</v>
      </c>
      <c r="V9" s="6">
        <v>10.593645484949834</v>
      </c>
      <c r="W9" s="6">
        <v>0.73578595317725759</v>
      </c>
    </row>
    <row r="10" spans="1:25" x14ac:dyDescent="0.25">
      <c r="A10" s="6">
        <v>1</v>
      </c>
      <c r="B10" s="6" t="s">
        <v>2</v>
      </c>
      <c r="C10" s="6" t="s">
        <v>5</v>
      </c>
      <c r="D10" s="6">
        <v>15.161290322580644</v>
      </c>
      <c r="E10" s="6">
        <v>0.79943899018232822</v>
      </c>
      <c r="H10" s="6">
        <v>0.54652880354505162</v>
      </c>
      <c r="I10" s="6">
        <v>0.33973412112259971</v>
      </c>
      <c r="J10" s="6">
        <v>8.73772791023843</v>
      </c>
      <c r="K10" s="6">
        <v>0.56100981767180924</v>
      </c>
      <c r="L10" s="6">
        <v>13.646563814866759</v>
      </c>
      <c r="M10" s="6">
        <v>0.88359046283309961</v>
      </c>
      <c r="N10" s="6">
        <v>3.1270903010033448</v>
      </c>
      <c r="O10" s="6">
        <v>0.39297658862876256</v>
      </c>
      <c r="P10" s="6">
        <v>8.9060308555399725</v>
      </c>
      <c r="Q10" s="6">
        <v>0.63113604488078534</v>
      </c>
      <c r="R10" s="6">
        <v>3.3492063492063493</v>
      </c>
      <c r="S10" s="6">
        <v>0.55555555555555558</v>
      </c>
      <c r="T10" s="6">
        <v>6.7277856135401981</v>
      </c>
      <c r="U10" s="6">
        <v>0.78984485190409037</v>
      </c>
      <c r="V10" s="6">
        <v>11.337792642140469</v>
      </c>
      <c r="W10" s="6">
        <v>0.81939799331103691</v>
      </c>
    </row>
    <row r="11" spans="1:25" x14ac:dyDescent="0.25">
      <c r="A11" s="6">
        <v>1</v>
      </c>
      <c r="B11" s="6" t="s">
        <v>2</v>
      </c>
      <c r="C11" s="6" t="s">
        <v>5</v>
      </c>
      <c r="D11" s="6">
        <v>15.007012622720898</v>
      </c>
      <c r="E11" s="6">
        <v>0.96774193548387111</v>
      </c>
      <c r="H11" s="6">
        <v>0.60561299852289507</v>
      </c>
      <c r="I11" s="6">
        <v>0.45790251107828656</v>
      </c>
      <c r="J11" s="6">
        <v>10.280504908835905</v>
      </c>
      <c r="K11" s="6">
        <v>0.5890603085553997</v>
      </c>
      <c r="L11" s="6">
        <v>14.333800841514726</v>
      </c>
      <c r="M11" s="6">
        <v>1.0518934081346423</v>
      </c>
      <c r="N11" s="6">
        <v>1.8937644341801385</v>
      </c>
      <c r="O11" s="6">
        <v>0.32332563510392609</v>
      </c>
      <c r="P11" s="6">
        <v>10.64516129032258</v>
      </c>
      <c r="Q11" s="6">
        <v>0.65918653576437591</v>
      </c>
      <c r="R11" s="6">
        <v>3.5695187165775404</v>
      </c>
      <c r="S11" s="6">
        <v>0.49465240641711228</v>
      </c>
      <c r="T11" s="6">
        <v>6.3751763046544436</v>
      </c>
      <c r="U11" s="6">
        <v>0.71932299012693934</v>
      </c>
      <c r="V11" s="6">
        <v>6.9019933554817268</v>
      </c>
      <c r="W11" s="6">
        <v>0.74750830564784043</v>
      </c>
    </row>
    <row r="12" spans="1:25" x14ac:dyDescent="0.25">
      <c r="A12" s="6">
        <v>1</v>
      </c>
      <c r="B12" s="6" t="s">
        <v>2</v>
      </c>
      <c r="C12" s="6" t="s">
        <v>5</v>
      </c>
      <c r="D12" s="6">
        <v>15.441795231416549</v>
      </c>
      <c r="E12" s="6">
        <v>0.96774193548387111</v>
      </c>
      <c r="H12" s="6">
        <v>0.54652880354505162</v>
      </c>
      <c r="I12" s="6">
        <v>0.41358936484490399</v>
      </c>
      <c r="J12" s="6">
        <v>9.1137370753323488</v>
      </c>
      <c r="K12" s="6">
        <v>0.6942392909896602</v>
      </c>
      <c r="L12" s="6">
        <v>13.146233382570163</v>
      </c>
      <c r="M12" s="6">
        <v>0.63515509601181674</v>
      </c>
      <c r="N12" s="6">
        <v>4.4648829431438131</v>
      </c>
      <c r="O12" s="6">
        <v>0.51003344481605351</v>
      </c>
      <c r="P12" s="6">
        <v>7.9615952732644022</v>
      </c>
      <c r="Q12" s="6">
        <v>0.62038404726735596</v>
      </c>
      <c r="R12" s="6">
        <v>3.9143279172821273</v>
      </c>
      <c r="S12" s="6">
        <v>0.79763663220088621</v>
      </c>
      <c r="T12" s="6">
        <v>5.8196253745093047</v>
      </c>
      <c r="U12" s="6">
        <v>0.74044340702462097</v>
      </c>
      <c r="V12" s="6">
        <v>9.0606890596433907</v>
      </c>
      <c r="W12" s="6">
        <v>0.66250199575887203</v>
      </c>
    </row>
    <row r="13" spans="1:25" x14ac:dyDescent="0.25">
      <c r="A13" s="6">
        <v>1</v>
      </c>
      <c r="B13" s="6" t="s">
        <v>2</v>
      </c>
      <c r="C13" s="6" t="s">
        <v>6</v>
      </c>
      <c r="D13" s="6">
        <v>3.1539888682745825</v>
      </c>
      <c r="E13" s="6">
        <v>0.43599257884972165</v>
      </c>
      <c r="H13" s="6">
        <v>0.83215796897038086</v>
      </c>
      <c r="I13" s="6">
        <v>0.50775740479548659</v>
      </c>
      <c r="J13" s="6">
        <v>12.289512555391431</v>
      </c>
      <c r="K13" s="6">
        <v>0.5760709010339734</v>
      </c>
      <c r="L13" s="6">
        <v>13.220088626292467</v>
      </c>
      <c r="M13" s="6">
        <v>0.87149187592319044</v>
      </c>
      <c r="N13" s="6">
        <v>2.3633677991137372</v>
      </c>
      <c r="O13" s="6">
        <v>0.36927621861152143</v>
      </c>
      <c r="P13" s="6">
        <v>8.4490398818316095</v>
      </c>
      <c r="Q13" s="6">
        <v>0.66469719350073853</v>
      </c>
      <c r="R13" s="6">
        <v>3.5021820640481898</v>
      </c>
      <c r="S13" s="6">
        <v>0.54769807609564192</v>
      </c>
      <c r="T13" s="6">
        <v>6.3457299005531143</v>
      </c>
      <c r="U13" s="6">
        <v>0.6625019957588717</v>
      </c>
      <c r="V13" s="6">
        <v>7.3380566801619427</v>
      </c>
      <c r="W13" s="6">
        <v>0.6120092378752886</v>
      </c>
    </row>
    <row r="14" spans="1:25" x14ac:dyDescent="0.25">
      <c r="A14" s="6">
        <v>1</v>
      </c>
      <c r="B14" s="6" t="s">
        <v>2</v>
      </c>
      <c r="C14" s="6" t="s">
        <v>6</v>
      </c>
      <c r="D14" s="6">
        <v>2.530241935483871</v>
      </c>
      <c r="E14" s="6">
        <v>0.39314516129032256</v>
      </c>
      <c r="H14" s="6">
        <v>0.5890603085553997</v>
      </c>
      <c r="I14" s="6">
        <v>0.43478260869565216</v>
      </c>
      <c r="J14" s="6">
        <v>10.103397341211226</v>
      </c>
      <c r="K14" s="6">
        <v>0.60561299852289507</v>
      </c>
      <c r="L14" s="6">
        <v>13.618906942392909</v>
      </c>
      <c r="M14" s="6">
        <v>1.0487444608567207</v>
      </c>
      <c r="N14" s="6">
        <v>3.2803738317757007</v>
      </c>
      <c r="O14" s="6">
        <v>0.3644859813084112</v>
      </c>
      <c r="P14" s="6">
        <v>8.4490398818316095</v>
      </c>
      <c r="Q14" s="6">
        <v>0.5760709010339734</v>
      </c>
      <c r="R14" s="6">
        <v>3.6924505771527127</v>
      </c>
      <c r="S14" s="6">
        <v>0.55406660474990044</v>
      </c>
      <c r="T14" s="6">
        <v>5.9300423738024506</v>
      </c>
      <c r="U14" s="6">
        <v>0.79240434786845437</v>
      </c>
      <c r="V14" s="6">
        <v>9.0635451505016729</v>
      </c>
      <c r="W14" s="6">
        <v>0.77759197324414719</v>
      </c>
    </row>
    <row r="15" spans="1:25" x14ac:dyDescent="0.25">
      <c r="A15" s="6">
        <v>1</v>
      </c>
      <c r="B15" s="6" t="s">
        <v>2</v>
      </c>
      <c r="C15" s="6" t="s">
        <v>12</v>
      </c>
      <c r="D15" s="6">
        <v>4.7547362637362633</v>
      </c>
      <c r="E15" s="6">
        <v>0.66059340659340648</v>
      </c>
      <c r="H15" s="6">
        <v>0.65079365079365192</v>
      </c>
      <c r="I15" s="6">
        <v>0.50793650793650791</v>
      </c>
      <c r="J15" s="6">
        <v>10.564174894217208</v>
      </c>
      <c r="K15" s="6">
        <v>0.56417489421720735</v>
      </c>
      <c r="L15" s="6">
        <v>11.368124118476729</v>
      </c>
      <c r="M15" s="6">
        <v>0.87447108603667145</v>
      </c>
      <c r="N15" s="6">
        <v>2.6337792642140472</v>
      </c>
      <c r="O15" s="6">
        <v>0.44314381270903014</v>
      </c>
      <c r="P15" s="6">
        <v>7.0662905500705229</v>
      </c>
      <c r="Q15" s="6">
        <v>0.60648801128349794</v>
      </c>
      <c r="R15" s="6">
        <v>3.6507508663842896</v>
      </c>
      <c r="S15" s="6">
        <v>0.56391990758567578</v>
      </c>
      <c r="T15" s="6">
        <v>6.0739030023094687</v>
      </c>
      <c r="U15" s="6">
        <v>0.76212471131639725</v>
      </c>
      <c r="V15" s="6">
        <v>7.1321070234113746</v>
      </c>
      <c r="W15" s="6">
        <v>0.76923076923076927</v>
      </c>
    </row>
    <row r="16" spans="1:25" x14ac:dyDescent="0.25">
      <c r="A16" s="6">
        <v>1</v>
      </c>
      <c r="B16" s="6" t="s">
        <v>2</v>
      </c>
      <c r="C16" s="6" t="s">
        <v>12</v>
      </c>
      <c r="D16" s="6">
        <v>4.7547362637362633</v>
      </c>
      <c r="E16" s="6">
        <v>0.66059340659340648</v>
      </c>
      <c r="H16" s="6">
        <v>0.77777777777777779</v>
      </c>
      <c r="I16" s="6">
        <v>0.44444444444444448</v>
      </c>
      <c r="J16" s="6">
        <v>9.0126939351198878</v>
      </c>
      <c r="K16" s="6">
        <v>0.52186177715091675</v>
      </c>
      <c r="L16" s="6">
        <v>9.576868829337096</v>
      </c>
      <c r="M16" s="6">
        <v>0.74753173483779978</v>
      </c>
      <c r="N16" s="6">
        <v>2.5610670600528613</v>
      </c>
      <c r="O16" s="6">
        <v>0.41655910012907982</v>
      </c>
      <c r="P16" s="6">
        <v>9.210155148095911</v>
      </c>
      <c r="Q16" s="6">
        <v>0.63469675599435826</v>
      </c>
      <c r="R16" s="6">
        <v>5.123051409618574</v>
      </c>
      <c r="S16" s="6">
        <v>0.68126036484245434</v>
      </c>
      <c r="T16" s="6">
        <v>5.3117782909930717</v>
      </c>
      <c r="U16" s="6">
        <v>0.72748267898383367</v>
      </c>
      <c r="V16" s="6">
        <v>8.0267558528428093</v>
      </c>
      <c r="W16" s="6">
        <v>0.56856187290969906</v>
      </c>
    </row>
    <row r="17" spans="1:25" x14ac:dyDescent="0.25">
      <c r="A17" s="6">
        <v>1</v>
      </c>
      <c r="B17" s="6" t="s">
        <v>2</v>
      </c>
      <c r="C17" s="6" t="s">
        <v>8</v>
      </c>
      <c r="D17" s="6">
        <v>9.448021978021977</v>
      </c>
      <c r="E17" s="6">
        <v>0.76813186813186818</v>
      </c>
      <c r="H17" s="6">
        <v>0.88888888888889039</v>
      </c>
      <c r="I17" s="6">
        <v>0.44444444444444448</v>
      </c>
      <c r="J17" s="6">
        <v>8.4767277856135408</v>
      </c>
      <c r="K17" s="6">
        <v>0.55007052186177718</v>
      </c>
      <c r="L17" s="6">
        <v>9.7179125528913968</v>
      </c>
      <c r="M17" s="6">
        <v>0.87447108603667145</v>
      </c>
      <c r="N17" s="6">
        <v>2.0325939339067451</v>
      </c>
      <c r="O17" s="6">
        <v>0.38478949751018565</v>
      </c>
      <c r="P17" s="6">
        <v>9.0691114245416085</v>
      </c>
      <c r="Q17" s="6">
        <v>0.52186177715091675</v>
      </c>
      <c r="T17" s="6">
        <v>5.8026755852842813</v>
      </c>
      <c r="U17" s="6">
        <v>0.79431438127090304</v>
      </c>
      <c r="V17" s="6">
        <v>7.0872274143302176</v>
      </c>
      <c r="W17" s="6">
        <v>0.73208722741433019</v>
      </c>
    </row>
    <row r="18" spans="1:25" x14ac:dyDescent="0.25">
      <c r="A18" s="6">
        <v>1</v>
      </c>
      <c r="B18" s="6" t="s">
        <v>2</v>
      </c>
      <c r="C18" s="6" t="s">
        <v>9</v>
      </c>
      <c r="D18" s="6">
        <v>8.3956813186813175</v>
      </c>
      <c r="E18" s="6">
        <v>0.81421978021978014</v>
      </c>
      <c r="H18" s="6">
        <v>0.65079365079365081</v>
      </c>
      <c r="I18" s="6">
        <v>0.36507936507936506</v>
      </c>
      <c r="J18" s="6">
        <v>9.8176718092566606</v>
      </c>
      <c r="K18" s="6">
        <v>0.65918653576437591</v>
      </c>
      <c r="L18" s="6">
        <v>14.263674614305749</v>
      </c>
      <c r="M18" s="6">
        <v>0.89761570827489479</v>
      </c>
      <c r="P18" s="6">
        <v>9.7755960729312754</v>
      </c>
      <c r="Q18" s="6">
        <v>0.51893408134642349</v>
      </c>
      <c r="T18" s="6">
        <v>6.1204013377926421</v>
      </c>
      <c r="U18" s="6">
        <v>0.91137123745819404</v>
      </c>
      <c r="V18" s="6">
        <v>7.1282051282051286</v>
      </c>
      <c r="W18" s="6">
        <v>0.76923076923076916</v>
      </c>
    </row>
    <row r="19" spans="1:25" x14ac:dyDescent="0.25">
      <c r="A19" s="6">
        <v>1</v>
      </c>
      <c r="B19" s="6" t="s">
        <v>2</v>
      </c>
      <c r="C19" s="6" t="s">
        <v>9</v>
      </c>
      <c r="D19" s="6">
        <v>7.8656703296703299</v>
      </c>
      <c r="E19" s="6">
        <v>0.76813186813186818</v>
      </c>
      <c r="H19" s="6">
        <v>0.78877005347593576</v>
      </c>
      <c r="I19" s="6">
        <v>0.61497326203208558</v>
      </c>
      <c r="J19" s="6">
        <v>8.6535764375876578</v>
      </c>
      <c r="K19" s="6">
        <v>0.71528751753155673</v>
      </c>
      <c r="L19" s="6">
        <v>14.474053295932679</v>
      </c>
      <c r="M19" s="6">
        <v>0.85553997194950915</v>
      </c>
      <c r="P19" s="6">
        <v>8.9621318373071528</v>
      </c>
      <c r="Q19" s="6">
        <v>0.47685834502103791</v>
      </c>
      <c r="T19" s="6">
        <v>7.9933110367892981</v>
      </c>
      <c r="U19" s="6">
        <v>0.79431438127090304</v>
      </c>
      <c r="V19" s="6">
        <v>8.8302752293577988</v>
      </c>
      <c r="W19" s="6">
        <v>0.672782874617737</v>
      </c>
    </row>
    <row r="20" spans="1:25" x14ac:dyDescent="0.25">
      <c r="A20" s="6">
        <v>1</v>
      </c>
      <c r="B20" s="6" t="s">
        <v>2</v>
      </c>
      <c r="C20" s="6" t="s">
        <v>9</v>
      </c>
      <c r="D20" s="6">
        <v>10.646307692307699</v>
      </c>
      <c r="E20" s="6">
        <v>0.76045054945054902</v>
      </c>
      <c r="H20" s="6">
        <v>0.54524361948955924</v>
      </c>
      <c r="I20" s="6">
        <v>0.45243619489559167</v>
      </c>
      <c r="J20" s="6">
        <v>8.0925666199158481</v>
      </c>
      <c r="K20" s="6">
        <v>0.67321178120617109</v>
      </c>
      <c r="L20" s="6">
        <v>14.712482468443197</v>
      </c>
      <c r="M20" s="6">
        <v>0.63113604488078534</v>
      </c>
      <c r="P20" s="6">
        <v>9.9298737727910229</v>
      </c>
      <c r="Q20" s="6">
        <v>0.54698457223001407</v>
      </c>
      <c r="T20" s="6">
        <v>5.5684454756380513</v>
      </c>
      <c r="U20" s="6">
        <v>0.66125290023201866</v>
      </c>
      <c r="V20" s="6">
        <v>9.2901618929016188</v>
      </c>
      <c r="W20" s="6">
        <v>0.68742216687422175</v>
      </c>
    </row>
    <row r="21" spans="1:25" x14ac:dyDescent="0.25">
      <c r="A21" s="6">
        <v>2</v>
      </c>
      <c r="B21" s="6" t="s">
        <v>2</v>
      </c>
      <c r="C21" s="6" t="s">
        <v>3</v>
      </c>
      <c r="D21" s="6">
        <v>0.70126227208976166</v>
      </c>
      <c r="E21" s="6">
        <v>0.44880785413744739</v>
      </c>
      <c r="H21" s="6">
        <v>0.49883990719257543</v>
      </c>
      <c r="I21" s="6">
        <v>0.41763341067285381</v>
      </c>
      <c r="J21" s="6">
        <v>7.3174603174603181</v>
      </c>
      <c r="K21" s="6">
        <v>0.49206349206349209</v>
      </c>
      <c r="L21" s="6">
        <v>14.61904761904762</v>
      </c>
      <c r="M21" s="6">
        <v>1.0317460317460319</v>
      </c>
      <c r="P21" s="6">
        <v>9.1428571428571423</v>
      </c>
      <c r="Q21" s="6">
        <v>0.61904761904761907</v>
      </c>
      <c r="T21" s="6">
        <v>6.8909512761020881</v>
      </c>
      <c r="U21" s="6">
        <v>0.91647331786542929</v>
      </c>
      <c r="V21" s="6">
        <v>8.3586550435865501</v>
      </c>
      <c r="W21" s="6">
        <v>0.55915317559153177</v>
      </c>
    </row>
    <row r="22" spans="1:25" x14ac:dyDescent="0.25">
      <c r="A22" s="6">
        <v>2</v>
      </c>
      <c r="B22" s="6" t="s">
        <v>2</v>
      </c>
      <c r="C22" s="6" t="s">
        <v>3</v>
      </c>
      <c r="D22" s="6">
        <v>0.51893408134642349</v>
      </c>
      <c r="E22" s="6">
        <v>0.39270687237026647</v>
      </c>
      <c r="H22" s="6">
        <v>0.50221565731166917</v>
      </c>
      <c r="I22" s="6">
        <v>0.36927621861152143</v>
      </c>
      <c r="J22" s="6">
        <v>7.5396825396825395</v>
      </c>
      <c r="K22" s="6">
        <v>0.3174603174603175</v>
      </c>
      <c r="L22" s="6">
        <v>13.761904761904763</v>
      </c>
      <c r="M22" s="6">
        <v>0.93650793650793651</v>
      </c>
      <c r="P22" s="6">
        <v>8.7142857142857153</v>
      </c>
      <c r="Q22" s="6">
        <v>0.69841269841269837</v>
      </c>
      <c r="T22" s="6">
        <v>7.8190255220417644</v>
      </c>
      <c r="U22" s="6">
        <v>0.87006960556844548</v>
      </c>
      <c r="V22" s="6">
        <v>9.4692355500310761</v>
      </c>
      <c r="W22" s="6">
        <v>0.54070851460534497</v>
      </c>
    </row>
    <row r="23" spans="1:25" x14ac:dyDescent="0.25">
      <c r="A23" s="6">
        <v>2</v>
      </c>
      <c r="B23" s="6" t="s">
        <v>2</v>
      </c>
      <c r="C23" s="6" t="s">
        <v>4</v>
      </c>
      <c r="D23" s="6">
        <v>7.3632538569424968</v>
      </c>
      <c r="E23" s="6">
        <v>0.46283309957924268</v>
      </c>
      <c r="H23" s="6">
        <v>0.73855243722304287</v>
      </c>
      <c r="I23" s="6">
        <v>0.45790251107828656</v>
      </c>
      <c r="J23" s="6">
        <v>10.222222222222223</v>
      </c>
      <c r="K23" s="6">
        <v>0.47619047619047616</v>
      </c>
      <c r="L23" s="6">
        <v>12.825396825396826</v>
      </c>
      <c r="M23" s="6">
        <v>0.87301587301587302</v>
      </c>
      <c r="P23" s="6">
        <v>10</v>
      </c>
      <c r="Q23" s="6">
        <v>0.61904761904761907</v>
      </c>
      <c r="T23" s="6">
        <v>7.2336448598130847</v>
      </c>
      <c r="U23" s="6">
        <v>0.81308411214953269</v>
      </c>
      <c r="V23" s="6">
        <v>7.6927223719676556</v>
      </c>
      <c r="W23" s="6">
        <v>0.72044666923373124</v>
      </c>
    </row>
    <row r="24" spans="1:25" x14ac:dyDescent="0.25">
      <c r="A24" s="6">
        <v>2</v>
      </c>
      <c r="B24" s="6" t="s">
        <v>2</v>
      </c>
      <c r="C24" s="6" t="s">
        <v>4</v>
      </c>
      <c r="D24" s="6">
        <v>5.9046283309957923</v>
      </c>
      <c r="E24" s="6">
        <v>0.51893408134642349</v>
      </c>
      <c r="H24" s="6">
        <v>0.64992614475627764</v>
      </c>
      <c r="I24" s="6">
        <v>0.41358936484490399</v>
      </c>
      <c r="J24" s="6">
        <v>7.7941176470588234</v>
      </c>
      <c r="K24" s="6">
        <v>0.48128342245989303</v>
      </c>
      <c r="L24" s="6">
        <v>11.96524064171123</v>
      </c>
      <c r="M24" s="6">
        <v>0.81550802139037437</v>
      </c>
      <c r="P24" s="6">
        <v>7.3395721925133692</v>
      </c>
      <c r="Q24" s="6">
        <v>0.48128342245989303</v>
      </c>
      <c r="T24" s="6">
        <v>8.0384615384615383</v>
      </c>
      <c r="U24" s="6">
        <v>0.61538461538461531</v>
      </c>
      <c r="V24" s="6">
        <v>8.3985916995625747</v>
      </c>
      <c r="W24" s="6">
        <v>0.65507308225754834</v>
      </c>
    </row>
    <row r="25" spans="1:25" x14ac:dyDescent="0.25">
      <c r="A25" s="6">
        <v>2</v>
      </c>
      <c r="B25" s="6" t="s">
        <v>2</v>
      </c>
      <c r="C25" s="6" t="s">
        <v>4</v>
      </c>
      <c r="D25" s="6">
        <v>5.5539971949509122</v>
      </c>
      <c r="E25" s="6">
        <v>0.44880785413744739</v>
      </c>
      <c r="H25" s="6">
        <v>0.60561299852289507</v>
      </c>
      <c r="I25" s="6">
        <v>0.41358936484490399</v>
      </c>
      <c r="J25" s="6">
        <v>5.2807486631016047</v>
      </c>
      <c r="K25" s="6">
        <v>0.34759358288770054</v>
      </c>
      <c r="L25" s="6">
        <v>11.457219251336898</v>
      </c>
      <c r="M25" s="6">
        <v>0.77540106951871668</v>
      </c>
      <c r="P25" s="6">
        <v>8.5026737967914432</v>
      </c>
      <c r="Q25" s="6">
        <v>0.57486631016042777</v>
      </c>
      <c r="T25" s="6">
        <v>7.8717948717948714</v>
      </c>
      <c r="U25" s="6">
        <v>0.88461538461538458</v>
      </c>
      <c r="V25" s="6">
        <v>7.7395503244303603</v>
      </c>
      <c r="W25" s="6">
        <v>0.68205824656707414</v>
      </c>
    </row>
    <row r="26" spans="1:25" x14ac:dyDescent="0.25">
      <c r="A26" s="6">
        <v>2</v>
      </c>
      <c r="B26" s="6" t="s">
        <v>2</v>
      </c>
      <c r="C26" s="6" t="s">
        <v>5</v>
      </c>
      <c r="D26" s="6">
        <v>10.364656381486675</v>
      </c>
      <c r="E26" s="6">
        <v>0.84151472650771386</v>
      </c>
      <c r="H26" s="6">
        <v>0.65134099616858232</v>
      </c>
      <c r="I26" s="6">
        <v>0.39591315453384418</v>
      </c>
      <c r="J26" s="6">
        <v>9.5053475935828882</v>
      </c>
      <c r="K26" s="6">
        <v>0.49465240641711228</v>
      </c>
      <c r="L26" s="6">
        <v>11.764705882352942</v>
      </c>
      <c r="M26" s="6">
        <v>0.88235294117647067</v>
      </c>
      <c r="P26" s="6">
        <v>8.1818181818181817</v>
      </c>
      <c r="Q26" s="6">
        <v>0.46791443850267384</v>
      </c>
      <c r="T26" s="6">
        <v>6.3473818646232436</v>
      </c>
      <c r="U26" s="6">
        <v>0.71519795657726692</v>
      </c>
    </row>
    <row r="27" spans="1:25" x14ac:dyDescent="0.25">
      <c r="A27" s="6">
        <v>2</v>
      </c>
      <c r="B27" s="6" t="s">
        <v>2</v>
      </c>
      <c r="C27" s="6" t="s">
        <v>5</v>
      </c>
      <c r="D27" s="6">
        <v>11.654978962131837</v>
      </c>
      <c r="E27" s="6">
        <v>0.77138849929873776</v>
      </c>
      <c r="H27" s="6">
        <v>0.60025542784163477</v>
      </c>
      <c r="I27" s="6">
        <v>0.35759897828863346</v>
      </c>
      <c r="J27" s="6">
        <v>6.3109048723897923</v>
      </c>
      <c r="K27" s="6">
        <v>0.40603248259860797</v>
      </c>
      <c r="L27" s="6">
        <v>12.587006960556845</v>
      </c>
      <c r="M27" s="6">
        <v>1.0556844547563806</v>
      </c>
      <c r="P27" s="6">
        <v>9.5243619489559173</v>
      </c>
      <c r="Q27" s="6">
        <v>0.5800464037122971</v>
      </c>
      <c r="T27" s="6">
        <v>6.5802675585284289</v>
      </c>
      <c r="U27" s="6">
        <v>0.68561872909699006</v>
      </c>
    </row>
    <row r="28" spans="1:25" x14ac:dyDescent="0.25">
      <c r="A28" s="6">
        <v>2</v>
      </c>
      <c r="B28" s="6" t="s">
        <v>2</v>
      </c>
      <c r="C28" s="6" t="s">
        <v>5</v>
      </c>
      <c r="D28" s="6">
        <v>12.692847124824684</v>
      </c>
      <c r="E28" s="6">
        <v>0.71528751753155673</v>
      </c>
      <c r="H28" s="6">
        <v>0.74388175430094505</v>
      </c>
      <c r="I28" s="6">
        <v>0.47249818269929739</v>
      </c>
      <c r="J28" s="6">
        <v>10.324825986078887</v>
      </c>
      <c r="K28" s="6">
        <v>0.41763341067285381</v>
      </c>
      <c r="L28" s="6">
        <v>12.563805104408353</v>
      </c>
      <c r="M28" s="6">
        <v>1.0556844547563806</v>
      </c>
      <c r="P28" s="6">
        <v>10.127610208816707</v>
      </c>
      <c r="Q28" s="6">
        <v>0.6264501160092808</v>
      </c>
      <c r="T28" s="6">
        <v>7.1237458193979935</v>
      </c>
      <c r="U28" s="6">
        <v>0.74414715719063551</v>
      </c>
    </row>
    <row r="29" spans="1:25" x14ac:dyDescent="0.25">
      <c r="A29" s="6">
        <v>2</v>
      </c>
      <c r="B29" s="6" t="s">
        <v>2</v>
      </c>
      <c r="C29" s="6" t="s">
        <v>6</v>
      </c>
      <c r="D29" s="6">
        <v>2.0196353436185133</v>
      </c>
      <c r="E29" s="6">
        <v>0.49088359046283314</v>
      </c>
      <c r="H29" s="6">
        <v>0.45022938226821724</v>
      </c>
      <c r="I29" s="6">
        <v>0.27312493331910809</v>
      </c>
      <c r="J29" s="6">
        <v>8.4106728538283075</v>
      </c>
      <c r="K29" s="6">
        <v>0.56844547563805115</v>
      </c>
      <c r="L29" s="6">
        <v>13.085846867749419</v>
      </c>
      <c r="M29" s="6">
        <v>0.99767981438515085</v>
      </c>
      <c r="P29" s="6">
        <v>8.2018561484918795</v>
      </c>
      <c r="Q29" s="6">
        <v>0.48723897911832953</v>
      </c>
      <c r="T29" s="6">
        <v>7.8211009174311918</v>
      </c>
      <c r="U29" s="6">
        <v>0.84862385321100919</v>
      </c>
    </row>
    <row r="30" spans="1:25" x14ac:dyDescent="0.25">
      <c r="A30" s="6">
        <v>2</v>
      </c>
      <c r="B30" s="6" t="s">
        <v>2</v>
      </c>
      <c r="C30" s="6" t="s">
        <v>7</v>
      </c>
      <c r="D30" s="6">
        <v>8.2476635514018675</v>
      </c>
      <c r="E30" s="6">
        <v>0.57632398753894076</v>
      </c>
      <c r="H30" s="2"/>
      <c r="I30" s="2"/>
      <c r="J30" s="2">
        <v>11.595273264401772</v>
      </c>
      <c r="K30" s="2">
        <v>0.5760709010339734</v>
      </c>
      <c r="L30" s="2">
        <v>13.175775480059084</v>
      </c>
      <c r="M30" s="2">
        <v>1.0635155096011815</v>
      </c>
      <c r="N30" s="2"/>
      <c r="O30" s="2"/>
      <c r="P30" s="2">
        <v>11.255539143279172</v>
      </c>
      <c r="Q30" s="2">
        <v>0.54652880354505162</v>
      </c>
      <c r="R30" s="2"/>
      <c r="S30" s="2"/>
      <c r="T30" s="2">
        <v>7.0871559633027523</v>
      </c>
      <c r="U30" s="2">
        <v>0.68807339449541283</v>
      </c>
      <c r="V30" s="2"/>
      <c r="W30" s="2"/>
    </row>
    <row r="31" spans="1:25" x14ac:dyDescent="0.25">
      <c r="A31" s="6">
        <v>2</v>
      </c>
      <c r="B31" s="6" t="s">
        <v>2</v>
      </c>
      <c r="C31" s="6" t="s">
        <v>7</v>
      </c>
      <c r="D31" s="6">
        <v>8.1464174454828662</v>
      </c>
      <c r="E31" s="6">
        <v>0.52180685358255452</v>
      </c>
      <c r="H31" s="2"/>
      <c r="I31" s="2"/>
      <c r="J31" s="2">
        <v>7.4002954209748886</v>
      </c>
      <c r="K31" s="2">
        <v>0.35450516986706054</v>
      </c>
      <c r="L31" s="2">
        <v>13.45642540620384</v>
      </c>
      <c r="M31" s="2">
        <v>0.93057607090103389</v>
      </c>
      <c r="N31" s="2"/>
      <c r="O31" s="2"/>
      <c r="P31" s="2">
        <v>11.935007385524372</v>
      </c>
      <c r="Q31" s="2">
        <v>0.5760709010339734</v>
      </c>
      <c r="R31" s="2"/>
      <c r="S31" s="2"/>
      <c r="T31" s="2"/>
      <c r="U31" s="2"/>
      <c r="V31" s="2"/>
      <c r="W31" s="2"/>
      <c r="X31" s="2"/>
      <c r="Y31" s="2"/>
    </row>
    <row r="32" spans="1:25" x14ac:dyDescent="0.25">
      <c r="A32" s="6">
        <v>2</v>
      </c>
      <c r="B32" s="6" t="s">
        <v>2</v>
      </c>
      <c r="C32" s="6" t="s">
        <v>7</v>
      </c>
      <c r="D32" s="6">
        <v>5.7943925233644853</v>
      </c>
      <c r="E32" s="6">
        <v>0.60747663551401865</v>
      </c>
      <c r="H32" s="7"/>
      <c r="I32" s="7"/>
      <c r="J32" s="7">
        <v>12.200886262924666</v>
      </c>
      <c r="K32" s="7">
        <v>0.70901033973412109</v>
      </c>
      <c r="L32" s="7">
        <v>15.096011816838995</v>
      </c>
      <c r="M32" s="7">
        <v>0.87149187592319044</v>
      </c>
      <c r="N32" s="7"/>
      <c r="O32" s="7"/>
      <c r="P32" s="7">
        <v>8.744460856720826</v>
      </c>
      <c r="Q32" s="7">
        <v>0.54652880354505162</v>
      </c>
      <c r="R32" s="7"/>
      <c r="S32" s="7"/>
      <c r="T32" s="7"/>
      <c r="U32" s="7"/>
      <c r="V32" s="7"/>
      <c r="W32" s="7"/>
      <c r="X32" s="7"/>
      <c r="Y32" s="7"/>
    </row>
    <row r="33" spans="1:25" x14ac:dyDescent="0.25">
      <c r="A33" s="6">
        <v>2</v>
      </c>
      <c r="B33" s="6" t="s">
        <v>2</v>
      </c>
      <c r="C33" s="6" t="s">
        <v>12</v>
      </c>
      <c r="D33" s="6">
        <v>3.3099688473520246</v>
      </c>
      <c r="E33" s="6">
        <v>0.63084112149532712</v>
      </c>
      <c r="G33" s="6" t="s">
        <v>13</v>
      </c>
      <c r="H33" s="6">
        <v>27</v>
      </c>
      <c r="I33" s="6">
        <v>27</v>
      </c>
      <c r="J33" s="2">
        <v>30</v>
      </c>
      <c r="K33" s="2">
        <v>30</v>
      </c>
      <c r="L33" s="2">
        <v>30</v>
      </c>
      <c r="M33" s="2">
        <v>30</v>
      </c>
      <c r="N33" s="2">
        <v>15</v>
      </c>
      <c r="O33" s="2">
        <v>15</v>
      </c>
      <c r="P33" s="2">
        <v>30</v>
      </c>
      <c r="Q33" s="2">
        <v>30</v>
      </c>
      <c r="R33" s="2">
        <v>14</v>
      </c>
      <c r="S33" s="2">
        <v>14</v>
      </c>
      <c r="T33" s="2">
        <v>28</v>
      </c>
      <c r="U33" s="2">
        <v>28</v>
      </c>
      <c r="V33" s="2">
        <v>23</v>
      </c>
      <c r="W33" s="2">
        <v>23</v>
      </c>
      <c r="X33" s="2">
        <v>5</v>
      </c>
      <c r="Y33" s="2">
        <v>5</v>
      </c>
    </row>
    <row r="34" spans="1:25" x14ac:dyDescent="0.25">
      <c r="A34" s="6">
        <v>2</v>
      </c>
      <c r="B34" s="6" t="s">
        <v>2</v>
      </c>
      <c r="C34" s="6" t="s">
        <v>8</v>
      </c>
      <c r="D34" s="6">
        <v>6.02803738317757</v>
      </c>
      <c r="E34" s="6">
        <v>0.75545171339563866</v>
      </c>
      <c r="G34" s="6" t="s">
        <v>36</v>
      </c>
      <c r="H34" s="6">
        <f>AVERAGE(H3:H29)</f>
        <v>0.63032566542460011</v>
      </c>
      <c r="I34" s="6">
        <f>AVERAGE(I3:I29)</f>
        <v>0.43437318098327138</v>
      </c>
      <c r="J34" s="6">
        <f>AVERAGE(J3:J32)</f>
        <v>8.5254273827682248</v>
      </c>
      <c r="K34" s="6">
        <f>AVERAGE(K3:K32)</f>
        <v>0.52950298909539328</v>
      </c>
      <c r="L34" s="6">
        <f>AVERAGE(L3:L32)</f>
        <v>12.98997893981174</v>
      </c>
      <c r="M34" s="6">
        <f>AVERAGE(M3:M32)</f>
        <v>0.88551444401501067</v>
      </c>
      <c r="N34" s="6">
        <f>AVERAGE(N3:N29)</f>
        <v>2.678772062480403</v>
      </c>
      <c r="O34" s="6">
        <f t="shared" ref="O34:W34" si="0">AVERAGE(O3:O29)</f>
        <v>0.40799434557521241</v>
      </c>
      <c r="P34" s="6">
        <f t="shared" si="0"/>
        <v>9.082010926355931</v>
      </c>
      <c r="Q34" s="6">
        <f t="shared" si="0"/>
        <v>0.57686214313736517</v>
      </c>
      <c r="R34" s="6">
        <f t="shared" si="0"/>
        <v>3.9280937904825537</v>
      </c>
      <c r="S34" s="6">
        <f t="shared" si="0"/>
        <v>0.61539077987533541</v>
      </c>
      <c r="T34" s="6">
        <f t="shared" si="0"/>
        <v>6.9180593387148557</v>
      </c>
      <c r="U34" s="6">
        <f t="shared" si="0"/>
        <v>0.78062080376933785</v>
      </c>
      <c r="V34" s="6">
        <f t="shared" si="0"/>
        <v>8.3268497833474271</v>
      </c>
      <c r="W34" s="6">
        <f t="shared" si="0"/>
        <v>0.71162770163038835</v>
      </c>
      <c r="X34" s="6">
        <f t="shared" ref="X34:Y34" si="1">AVERAGE(X3:X29)</f>
        <v>0.6602776783440244</v>
      </c>
      <c r="Y34" s="6">
        <f t="shared" si="1"/>
        <v>0.32723368956806675</v>
      </c>
    </row>
    <row r="35" spans="1:25" x14ac:dyDescent="0.25">
      <c r="A35" s="6">
        <v>2</v>
      </c>
      <c r="B35" s="6" t="s">
        <v>2</v>
      </c>
      <c r="C35" s="6" t="s">
        <v>8</v>
      </c>
      <c r="D35" s="6">
        <v>7.0716510903426792</v>
      </c>
      <c r="E35" s="6">
        <v>0.75545171339563866</v>
      </c>
      <c r="G35" s="6" t="s">
        <v>37</v>
      </c>
      <c r="H35" s="6">
        <f>_xlfn.STDEV.S(H3:H32)</f>
        <v>0.11645440907021401</v>
      </c>
      <c r="I35" s="6">
        <f t="shared" ref="I35:W35" si="2">_xlfn.STDEV.S(I3:I32)</f>
        <v>6.5871574135937833E-2</v>
      </c>
      <c r="J35" s="6">
        <f t="shared" si="2"/>
        <v>1.89314321877187</v>
      </c>
      <c r="K35" s="6">
        <f t="shared" si="2"/>
        <v>0.10653551080466017</v>
      </c>
      <c r="L35" s="6">
        <f t="shared" si="2"/>
        <v>1.6131675923922499</v>
      </c>
      <c r="M35" s="6">
        <f t="shared" si="2"/>
        <v>0.11957287803297577</v>
      </c>
      <c r="N35" s="6">
        <f>_xlfn.STDEV.S(N3:N32)</f>
        <v>0.66329007496113745</v>
      </c>
      <c r="O35" s="6">
        <f t="shared" si="2"/>
        <v>5.65944942720207E-2</v>
      </c>
      <c r="P35" s="6">
        <f t="shared" si="2"/>
        <v>1.5656005182159238</v>
      </c>
      <c r="Q35" s="6">
        <f t="shared" si="2"/>
        <v>6.3352216626160279E-2</v>
      </c>
      <c r="R35" s="6">
        <f t="shared" si="2"/>
        <v>0.62197415604722905</v>
      </c>
      <c r="S35" s="6">
        <f t="shared" si="2"/>
        <v>9.4516065651580494E-2</v>
      </c>
      <c r="T35" s="6">
        <f t="shared" si="2"/>
        <v>1.015061085274501</v>
      </c>
      <c r="U35" s="6">
        <f t="shared" si="2"/>
        <v>7.9016576799814678E-2</v>
      </c>
      <c r="V35" s="6">
        <f>_xlfn.STDEV.S(V3:V32)</f>
        <v>1.3067555962747399</v>
      </c>
      <c r="W35" s="6">
        <f t="shared" si="2"/>
        <v>8.0682275230742354E-2</v>
      </c>
      <c r="X35" s="6">
        <f t="shared" ref="X35:Y35" si="3">_xlfn.STDEV.S(X3:X32)</f>
        <v>9.4083906661687589E-2</v>
      </c>
      <c r="Y35" s="6">
        <f t="shared" si="3"/>
        <v>1.7194539535166763E-2</v>
      </c>
    </row>
    <row r="36" spans="1:25" x14ac:dyDescent="0.25">
      <c r="A36" s="6">
        <v>2</v>
      </c>
      <c r="B36" s="6" t="s">
        <v>2</v>
      </c>
      <c r="C36" s="6" t="s">
        <v>8</v>
      </c>
      <c r="D36" s="6">
        <v>7.1417445482866047</v>
      </c>
      <c r="E36" s="6">
        <v>0.82554517133956384</v>
      </c>
    </row>
    <row r="37" spans="1:25" x14ac:dyDescent="0.25">
      <c r="A37" s="6">
        <v>2</v>
      </c>
      <c r="B37" s="6" t="s">
        <v>2</v>
      </c>
      <c r="C37" s="6" t="s">
        <v>9</v>
      </c>
      <c r="D37" s="6">
        <v>7.2819314641744546</v>
      </c>
      <c r="E37" s="6">
        <v>0.77881619937694702</v>
      </c>
    </row>
    <row r="38" spans="1:25" x14ac:dyDescent="0.25">
      <c r="A38" s="6">
        <v>2</v>
      </c>
      <c r="B38" s="6" t="s">
        <v>2</v>
      </c>
      <c r="C38" s="6" t="s">
        <v>9</v>
      </c>
      <c r="D38" s="6">
        <v>6.2307692307692299</v>
      </c>
      <c r="E38" s="6">
        <v>0.7710280373831776</v>
      </c>
    </row>
    <row r="39" spans="1:25" x14ac:dyDescent="0.25">
      <c r="A39" s="6">
        <v>2</v>
      </c>
      <c r="B39" s="6" t="s">
        <v>2</v>
      </c>
      <c r="C39" s="6" t="s">
        <v>9</v>
      </c>
      <c r="D39" s="6">
        <v>7.64797507788162</v>
      </c>
      <c r="E39" s="6">
        <v>0.76323987538940807</v>
      </c>
    </row>
    <row r="40" spans="1:25" x14ac:dyDescent="0.25">
      <c r="A40" s="6">
        <v>3</v>
      </c>
      <c r="B40" s="6" t="s">
        <v>2</v>
      </c>
      <c r="C40" s="6" t="s">
        <v>3</v>
      </c>
      <c r="D40" s="6">
        <v>0.7433380084151473</v>
      </c>
      <c r="E40" s="6">
        <v>0.43478260869565216</v>
      </c>
    </row>
    <row r="41" spans="1:25" x14ac:dyDescent="0.25">
      <c r="A41" s="6">
        <v>3</v>
      </c>
      <c r="B41" s="6" t="s">
        <v>2</v>
      </c>
      <c r="C41" s="6" t="s">
        <v>4</v>
      </c>
      <c r="D41" s="6">
        <v>6.6900420757363248</v>
      </c>
      <c r="E41" s="6">
        <v>0.54698457223001407</v>
      </c>
    </row>
    <row r="42" spans="1:25" x14ac:dyDescent="0.25">
      <c r="A42" s="6">
        <v>3</v>
      </c>
      <c r="B42" s="6" t="s">
        <v>2</v>
      </c>
      <c r="C42" s="6" t="s">
        <v>4</v>
      </c>
      <c r="D42" s="6">
        <v>8.73772791023843</v>
      </c>
      <c r="E42" s="6">
        <v>0.56100981767180924</v>
      </c>
    </row>
    <row r="43" spans="1:25" x14ac:dyDescent="0.25">
      <c r="A43" s="6">
        <v>3</v>
      </c>
      <c r="B43" s="6" t="s">
        <v>2</v>
      </c>
      <c r="C43" s="6" t="s">
        <v>4</v>
      </c>
      <c r="D43" s="6">
        <v>10.280504908835905</v>
      </c>
      <c r="E43" s="6">
        <v>0.5890603085553997</v>
      </c>
    </row>
    <row r="44" spans="1:25" x14ac:dyDescent="0.25">
      <c r="A44" s="6">
        <v>3</v>
      </c>
      <c r="B44" s="6" t="s">
        <v>2</v>
      </c>
      <c r="C44" s="6" t="s">
        <v>5</v>
      </c>
      <c r="D44" s="6">
        <v>10.939691444600282</v>
      </c>
      <c r="E44" s="6">
        <v>0.84151472650771386</v>
      </c>
    </row>
    <row r="45" spans="1:25" x14ac:dyDescent="0.25">
      <c r="A45" s="6">
        <v>3</v>
      </c>
      <c r="B45" s="6" t="s">
        <v>2</v>
      </c>
      <c r="C45" s="6" t="s">
        <v>5</v>
      </c>
      <c r="D45" s="6">
        <v>13.646563814866759</v>
      </c>
      <c r="E45" s="6">
        <v>0.88359046283309961</v>
      </c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</row>
    <row r="46" spans="1:25" x14ac:dyDescent="0.25">
      <c r="A46" s="6">
        <v>3</v>
      </c>
      <c r="B46" s="6" t="s">
        <v>2</v>
      </c>
      <c r="C46" s="6" t="s">
        <v>5</v>
      </c>
      <c r="D46" s="6">
        <v>14.333800841514726</v>
      </c>
      <c r="E46" s="6">
        <v>1.0518934081346423</v>
      </c>
    </row>
    <row r="47" spans="1:25" x14ac:dyDescent="0.25">
      <c r="A47" s="6">
        <v>3</v>
      </c>
      <c r="B47" s="6" t="s">
        <v>2</v>
      </c>
      <c r="C47" s="6" t="s">
        <v>6</v>
      </c>
      <c r="D47" s="6">
        <v>2.6375176304654446</v>
      </c>
      <c r="E47" s="6">
        <v>0.32440056417489421</v>
      </c>
    </row>
    <row r="48" spans="1:25" x14ac:dyDescent="0.25">
      <c r="A48" s="6">
        <v>3</v>
      </c>
      <c r="B48" s="6" t="s">
        <v>2</v>
      </c>
      <c r="C48" s="6" t="s">
        <v>7</v>
      </c>
      <c r="D48" s="6">
        <v>8.8920056100981775</v>
      </c>
      <c r="E48" s="6">
        <v>0.57503506311360453</v>
      </c>
    </row>
    <row r="49" spans="1:5" x14ac:dyDescent="0.25">
      <c r="A49" s="6">
        <v>3</v>
      </c>
      <c r="B49" s="6" t="s">
        <v>2</v>
      </c>
      <c r="C49" s="6" t="s">
        <v>7</v>
      </c>
      <c r="D49" s="6">
        <v>8.9060308555399725</v>
      </c>
      <c r="E49" s="6">
        <v>0.63113604488078534</v>
      </c>
    </row>
    <row r="50" spans="1:5" x14ac:dyDescent="0.25">
      <c r="A50" s="6">
        <v>3</v>
      </c>
      <c r="B50" s="6" t="s">
        <v>2</v>
      </c>
      <c r="C50" s="6" t="s">
        <v>7</v>
      </c>
      <c r="D50" s="6">
        <v>10.64516129032258</v>
      </c>
      <c r="E50" s="6">
        <v>0.65918653576437591</v>
      </c>
    </row>
    <row r="51" spans="1:5" x14ac:dyDescent="0.25">
      <c r="A51" s="6">
        <v>3</v>
      </c>
      <c r="B51" s="6" t="s">
        <v>2</v>
      </c>
      <c r="C51" s="6" t="s">
        <v>12</v>
      </c>
      <c r="D51" s="6">
        <v>3.6886395511921459</v>
      </c>
      <c r="E51" s="6">
        <v>0.65918653576437591</v>
      </c>
    </row>
    <row r="52" spans="1:5" x14ac:dyDescent="0.25">
      <c r="A52" s="6">
        <v>3</v>
      </c>
      <c r="B52" s="6" t="s">
        <v>2</v>
      </c>
      <c r="C52" s="6" t="s">
        <v>12</v>
      </c>
      <c r="D52" s="6">
        <v>3.1697054698457223</v>
      </c>
      <c r="E52" s="6">
        <v>0.43478260869565216</v>
      </c>
    </row>
    <row r="53" spans="1:5" x14ac:dyDescent="0.25">
      <c r="A53" s="6">
        <v>3</v>
      </c>
      <c r="B53" s="6" t="s">
        <v>2</v>
      </c>
      <c r="C53" s="6" t="s">
        <v>8</v>
      </c>
      <c r="D53" s="6">
        <v>9.0791896869244919</v>
      </c>
      <c r="E53" s="6">
        <v>0.90239410681399623</v>
      </c>
    </row>
    <row r="54" spans="1:5" x14ac:dyDescent="0.25">
      <c r="A54" s="6">
        <v>3</v>
      </c>
      <c r="B54" s="6" t="s">
        <v>2</v>
      </c>
      <c r="C54" s="6" t="s">
        <v>9</v>
      </c>
      <c r="D54" s="6">
        <v>10.593645484949834</v>
      </c>
      <c r="E54" s="6">
        <v>0.73578595317725759</v>
      </c>
    </row>
    <row r="55" spans="1:5" x14ac:dyDescent="0.25">
      <c r="A55" s="6">
        <v>3</v>
      </c>
      <c r="B55" s="6" t="s">
        <v>2</v>
      </c>
      <c r="C55" s="6" t="s">
        <v>9</v>
      </c>
      <c r="D55" s="6">
        <v>11.337792642140469</v>
      </c>
      <c r="E55" s="6">
        <v>0.81939799331103691</v>
      </c>
    </row>
    <row r="56" spans="1:5" x14ac:dyDescent="0.25">
      <c r="A56" s="6">
        <v>4</v>
      </c>
      <c r="B56" s="6" t="s">
        <v>2</v>
      </c>
      <c r="C56" s="6" t="s">
        <v>3</v>
      </c>
      <c r="D56" s="6">
        <v>0.67946824224519942</v>
      </c>
      <c r="E56" s="6">
        <v>0.41358936484490399</v>
      </c>
    </row>
    <row r="57" spans="1:5" x14ac:dyDescent="0.25">
      <c r="A57" s="6">
        <v>4</v>
      </c>
      <c r="B57" s="6" t="s">
        <v>2</v>
      </c>
      <c r="C57" s="6" t="s">
        <v>3</v>
      </c>
      <c r="D57" s="6">
        <v>0.51698670605613006</v>
      </c>
      <c r="E57" s="6">
        <v>0.50221565731166917</v>
      </c>
    </row>
    <row r="58" spans="1:5" x14ac:dyDescent="0.25">
      <c r="A58" s="6">
        <v>4</v>
      </c>
      <c r="B58" s="6" t="s">
        <v>2</v>
      </c>
      <c r="C58" s="6" t="s">
        <v>3</v>
      </c>
      <c r="D58" s="6">
        <v>0.54652880354505162</v>
      </c>
      <c r="E58" s="6">
        <v>0.33973412112259971</v>
      </c>
    </row>
    <row r="59" spans="1:5" x14ac:dyDescent="0.25">
      <c r="A59" s="6">
        <v>4</v>
      </c>
      <c r="B59" s="6" t="s">
        <v>2</v>
      </c>
      <c r="C59" s="6" t="s">
        <v>4</v>
      </c>
      <c r="D59" s="6">
        <v>9.1137370753323488</v>
      </c>
      <c r="E59" s="6">
        <v>0.6942392909896602</v>
      </c>
    </row>
    <row r="60" spans="1:5" x14ac:dyDescent="0.25">
      <c r="A60" s="6">
        <v>4</v>
      </c>
      <c r="B60" s="6" t="s">
        <v>2</v>
      </c>
      <c r="C60" s="6" t="s">
        <v>4</v>
      </c>
      <c r="D60" s="6">
        <v>12.289512555391431</v>
      </c>
      <c r="E60" s="6">
        <v>0.5760709010339734</v>
      </c>
    </row>
    <row r="61" spans="1:5" x14ac:dyDescent="0.25">
      <c r="A61" s="6">
        <v>4</v>
      </c>
      <c r="B61" s="6" t="s">
        <v>2</v>
      </c>
      <c r="C61" s="6" t="s">
        <v>4</v>
      </c>
      <c r="D61" s="6">
        <v>10.103397341211226</v>
      </c>
      <c r="E61" s="6">
        <v>0.60561299852289507</v>
      </c>
    </row>
    <row r="62" spans="1:5" x14ac:dyDescent="0.25">
      <c r="A62" s="6">
        <v>4</v>
      </c>
      <c r="B62" s="6" t="s">
        <v>2</v>
      </c>
      <c r="C62" s="6" t="s">
        <v>5</v>
      </c>
      <c r="D62" s="6">
        <v>13.146233382570163</v>
      </c>
      <c r="E62" s="6">
        <v>0.63515509601181674</v>
      </c>
    </row>
    <row r="63" spans="1:5" x14ac:dyDescent="0.25">
      <c r="A63" s="6">
        <v>4</v>
      </c>
      <c r="B63" s="6" t="s">
        <v>2</v>
      </c>
      <c r="C63" s="6" t="s">
        <v>5</v>
      </c>
      <c r="D63" s="6">
        <v>13.220088626292467</v>
      </c>
      <c r="E63" s="6">
        <v>0.87149187592319044</v>
      </c>
    </row>
    <row r="64" spans="1:5" x14ac:dyDescent="0.25">
      <c r="A64" s="6">
        <v>4</v>
      </c>
      <c r="B64" s="6" t="s">
        <v>2</v>
      </c>
      <c r="C64" s="6" t="s">
        <v>5</v>
      </c>
      <c r="D64" s="6">
        <v>13.618906942392909</v>
      </c>
      <c r="E64" s="6">
        <v>1.0487444608567207</v>
      </c>
    </row>
    <row r="65" spans="1:5" x14ac:dyDescent="0.25">
      <c r="A65" s="6">
        <v>4</v>
      </c>
      <c r="B65" s="6" t="s">
        <v>2</v>
      </c>
      <c r="C65" s="6" t="s">
        <v>6</v>
      </c>
      <c r="D65" s="6">
        <v>3.0518394648829448</v>
      </c>
      <c r="E65" s="6">
        <v>0.40969899665551845</v>
      </c>
    </row>
    <row r="66" spans="1:5" x14ac:dyDescent="0.25">
      <c r="A66" s="6">
        <v>4</v>
      </c>
      <c r="B66" s="6" t="s">
        <v>2</v>
      </c>
      <c r="C66" s="6" t="s">
        <v>7</v>
      </c>
      <c r="D66" s="6">
        <v>7.9615952732644022</v>
      </c>
      <c r="E66" s="6">
        <v>0.62038404726735596</v>
      </c>
    </row>
    <row r="67" spans="1:5" x14ac:dyDescent="0.25">
      <c r="A67" s="6">
        <v>4</v>
      </c>
      <c r="B67" s="6" t="s">
        <v>2</v>
      </c>
      <c r="C67" s="6" t="s">
        <v>7</v>
      </c>
      <c r="D67" s="6">
        <v>8.4490398818316095</v>
      </c>
      <c r="E67" s="6">
        <v>0.66469719350073853</v>
      </c>
    </row>
    <row r="68" spans="1:5" x14ac:dyDescent="0.25">
      <c r="A68" s="6">
        <v>4</v>
      </c>
      <c r="B68" s="6" t="s">
        <v>2</v>
      </c>
      <c r="C68" s="6" t="s">
        <v>7</v>
      </c>
      <c r="D68" s="6">
        <v>8.4490398818316095</v>
      </c>
      <c r="E68" s="6">
        <v>0.5760709010339734</v>
      </c>
    </row>
    <row r="69" spans="1:5" x14ac:dyDescent="0.25">
      <c r="A69" s="6">
        <v>4</v>
      </c>
      <c r="B69" s="6" t="s">
        <v>2</v>
      </c>
      <c r="C69" s="6" t="s">
        <v>12</v>
      </c>
      <c r="D69" s="6">
        <v>4.5930232558139537</v>
      </c>
      <c r="E69" s="6">
        <v>0.69767441860465118</v>
      </c>
    </row>
    <row r="70" spans="1:5" x14ac:dyDescent="0.25">
      <c r="A70" s="6">
        <v>4</v>
      </c>
      <c r="B70" s="6" t="s">
        <v>2</v>
      </c>
      <c r="C70" s="6" t="s">
        <v>8</v>
      </c>
      <c r="D70" s="6">
        <v>7.5664451827242525</v>
      </c>
      <c r="E70" s="6">
        <v>0.78903654485049834</v>
      </c>
    </row>
    <row r="71" spans="1:5" x14ac:dyDescent="0.25">
      <c r="A71" s="6">
        <v>5</v>
      </c>
      <c r="B71" s="6" t="s">
        <v>2</v>
      </c>
      <c r="C71" s="6" t="s">
        <v>3</v>
      </c>
      <c r="D71" s="6">
        <v>0.60561299852289507</v>
      </c>
      <c r="E71" s="6">
        <v>0.45790251107828656</v>
      </c>
    </row>
    <row r="72" spans="1:5" x14ac:dyDescent="0.25">
      <c r="A72" s="6">
        <v>5</v>
      </c>
      <c r="B72" s="6" t="s">
        <v>2</v>
      </c>
      <c r="C72" s="6" t="s">
        <v>3</v>
      </c>
      <c r="D72" s="6">
        <v>0.54652880354505162</v>
      </c>
      <c r="E72" s="6">
        <v>0.41358936484490399</v>
      </c>
    </row>
    <row r="73" spans="1:5" x14ac:dyDescent="0.25">
      <c r="A73" s="6">
        <v>5</v>
      </c>
      <c r="B73" s="6" t="s">
        <v>2</v>
      </c>
      <c r="C73" s="6" t="s">
        <v>3</v>
      </c>
      <c r="D73" s="6">
        <v>0.83215796897038086</v>
      </c>
      <c r="E73" s="6">
        <v>0.50775740479548659</v>
      </c>
    </row>
    <row r="74" spans="1:5" x14ac:dyDescent="0.25">
      <c r="A74" s="6">
        <v>5</v>
      </c>
      <c r="B74" s="6" t="s">
        <v>2</v>
      </c>
      <c r="C74" s="6" t="s">
        <v>4</v>
      </c>
      <c r="D74" s="6">
        <v>10.564174894217208</v>
      </c>
      <c r="E74" s="6">
        <v>0.56417489421720735</v>
      </c>
    </row>
    <row r="75" spans="1:5" x14ac:dyDescent="0.25">
      <c r="A75" s="6">
        <v>5</v>
      </c>
      <c r="B75" s="6" t="s">
        <v>2</v>
      </c>
      <c r="C75" s="6" t="s">
        <v>4</v>
      </c>
      <c r="D75" s="6">
        <v>9.0126939351198878</v>
      </c>
      <c r="E75" s="6">
        <v>0.52186177715091675</v>
      </c>
    </row>
    <row r="76" spans="1:5" x14ac:dyDescent="0.25">
      <c r="A76" s="6">
        <v>5</v>
      </c>
      <c r="B76" s="6" t="s">
        <v>2</v>
      </c>
      <c r="C76" s="6" t="s">
        <v>4</v>
      </c>
      <c r="D76" s="6">
        <v>8.4767277856135408</v>
      </c>
      <c r="E76" s="6">
        <v>0.55007052186177718</v>
      </c>
    </row>
    <row r="77" spans="1:5" x14ac:dyDescent="0.25">
      <c r="A77" s="6">
        <v>5</v>
      </c>
      <c r="B77" s="6" t="s">
        <v>2</v>
      </c>
      <c r="C77" s="6" t="s">
        <v>5</v>
      </c>
      <c r="D77" s="6">
        <v>11.368124118476729</v>
      </c>
      <c r="E77" s="6">
        <v>0.87447108603667145</v>
      </c>
    </row>
    <row r="78" spans="1:5" x14ac:dyDescent="0.25">
      <c r="A78" s="6">
        <v>5</v>
      </c>
      <c r="B78" s="6" t="s">
        <v>2</v>
      </c>
      <c r="C78" s="6" t="s">
        <v>5</v>
      </c>
      <c r="D78" s="6">
        <v>9.576868829337096</v>
      </c>
      <c r="E78" s="6">
        <v>0.74753173483779978</v>
      </c>
    </row>
    <row r="79" spans="1:5" x14ac:dyDescent="0.25">
      <c r="A79" s="6">
        <v>5</v>
      </c>
      <c r="B79" s="6" t="s">
        <v>2</v>
      </c>
      <c r="C79" s="6" t="s">
        <v>5</v>
      </c>
      <c r="D79" s="6">
        <v>9.7179125528913968</v>
      </c>
      <c r="E79" s="6">
        <v>0.87447108603667145</v>
      </c>
    </row>
    <row r="80" spans="1:5" x14ac:dyDescent="0.25">
      <c r="A80" s="6">
        <v>5</v>
      </c>
      <c r="B80" s="6" t="s">
        <v>2</v>
      </c>
      <c r="C80" s="6" t="s">
        <v>6</v>
      </c>
      <c r="D80" s="6">
        <v>2.1655518394648832</v>
      </c>
      <c r="E80" s="6">
        <v>0.4849498327759198</v>
      </c>
    </row>
    <row r="81" spans="1:5" x14ac:dyDescent="0.25">
      <c r="A81" s="6">
        <v>5</v>
      </c>
      <c r="B81" s="6" t="s">
        <v>2</v>
      </c>
      <c r="C81" s="6" t="s">
        <v>6</v>
      </c>
      <c r="D81" s="6">
        <v>2.2658862876254182</v>
      </c>
      <c r="E81" s="6">
        <v>0.37625418060200672</v>
      </c>
    </row>
    <row r="82" spans="1:5" x14ac:dyDescent="0.25">
      <c r="A82" s="6">
        <v>5</v>
      </c>
      <c r="B82" s="6" t="s">
        <v>2</v>
      </c>
      <c r="C82" s="6" t="s">
        <v>8</v>
      </c>
      <c r="D82" s="6">
        <v>6.6572637517630469</v>
      </c>
      <c r="E82" s="6">
        <v>0.83215796897038086</v>
      </c>
    </row>
    <row r="83" spans="1:5" x14ac:dyDescent="0.25">
      <c r="A83" s="6">
        <v>5</v>
      </c>
      <c r="B83" s="6" t="s">
        <v>2</v>
      </c>
      <c r="C83" s="6" t="s">
        <v>8</v>
      </c>
      <c r="D83" s="6">
        <v>6.7277856135401981</v>
      </c>
      <c r="E83" s="6">
        <v>0.78984485190409037</v>
      </c>
    </row>
    <row r="84" spans="1:5" x14ac:dyDescent="0.25">
      <c r="A84" s="6">
        <v>5</v>
      </c>
      <c r="B84" s="6" t="s">
        <v>2</v>
      </c>
      <c r="C84" s="6" t="s">
        <v>8</v>
      </c>
      <c r="D84" s="6">
        <v>6.3751763046544436</v>
      </c>
      <c r="E84" s="6">
        <v>0.71932299012693934</v>
      </c>
    </row>
    <row r="85" spans="1:5" x14ac:dyDescent="0.25">
      <c r="A85" s="6">
        <v>5</v>
      </c>
      <c r="B85" s="6" t="s">
        <v>2</v>
      </c>
      <c r="C85" s="6" t="s">
        <v>9</v>
      </c>
      <c r="D85" s="6">
        <v>6.9019933554817268</v>
      </c>
      <c r="E85" s="6">
        <v>0.74750830564784043</v>
      </c>
    </row>
    <row r="86" spans="1:5" x14ac:dyDescent="0.25">
      <c r="A86" s="6">
        <v>5</v>
      </c>
      <c r="B86" s="6" t="s">
        <v>2</v>
      </c>
      <c r="C86" s="6" t="s">
        <v>7</v>
      </c>
      <c r="D86" s="6">
        <v>7.0662905500705229</v>
      </c>
      <c r="E86" s="6">
        <v>0.60648801128349794</v>
      </c>
    </row>
    <row r="87" spans="1:5" x14ac:dyDescent="0.25">
      <c r="A87" s="6">
        <v>5</v>
      </c>
      <c r="B87" s="6" t="s">
        <v>2</v>
      </c>
      <c r="C87" s="6" t="s">
        <v>7</v>
      </c>
      <c r="D87" s="6">
        <v>9.210155148095911</v>
      </c>
      <c r="E87" s="6">
        <v>0.63469675599435826</v>
      </c>
    </row>
    <row r="88" spans="1:5" x14ac:dyDescent="0.25">
      <c r="A88" s="6">
        <v>5</v>
      </c>
      <c r="B88" s="6" t="s">
        <v>2</v>
      </c>
      <c r="C88" s="6" t="s">
        <v>7</v>
      </c>
      <c r="D88" s="6">
        <v>9.0691114245416085</v>
      </c>
      <c r="E88" s="6">
        <v>0.52186177715091675</v>
      </c>
    </row>
    <row r="89" spans="1:5" x14ac:dyDescent="0.25">
      <c r="A89" s="6">
        <v>5</v>
      </c>
      <c r="B89" s="6" t="s">
        <v>2</v>
      </c>
      <c r="C89" s="6" t="s">
        <v>12</v>
      </c>
      <c r="D89" s="6">
        <v>3.9210155148095915</v>
      </c>
      <c r="E89" s="6">
        <v>0.67700987306064886</v>
      </c>
    </row>
    <row r="90" spans="1:5" x14ac:dyDescent="0.25">
      <c r="A90" s="6">
        <v>6</v>
      </c>
      <c r="B90" s="6" t="s">
        <v>2</v>
      </c>
      <c r="C90" s="6" t="s">
        <v>3</v>
      </c>
      <c r="D90" s="6">
        <v>0.5890603085553997</v>
      </c>
      <c r="E90" s="6">
        <v>0.43478260869565216</v>
      </c>
    </row>
    <row r="91" spans="1:5" x14ac:dyDescent="0.25">
      <c r="A91" s="6">
        <v>6</v>
      </c>
      <c r="B91" s="6" t="s">
        <v>2</v>
      </c>
      <c r="C91" s="6" t="s">
        <v>4</v>
      </c>
      <c r="D91" s="6">
        <v>9.8176718092566606</v>
      </c>
      <c r="E91" s="6">
        <v>0.65918653576437591</v>
      </c>
    </row>
    <row r="92" spans="1:5" x14ac:dyDescent="0.25">
      <c r="A92" s="6">
        <v>6</v>
      </c>
      <c r="B92" s="6" t="s">
        <v>2</v>
      </c>
      <c r="C92" s="6" t="s">
        <v>4</v>
      </c>
      <c r="D92" s="6">
        <v>8.6535764375876578</v>
      </c>
      <c r="E92" s="6">
        <v>0.71528751753155673</v>
      </c>
    </row>
    <row r="93" spans="1:5" x14ac:dyDescent="0.25">
      <c r="A93" s="6">
        <v>6</v>
      </c>
      <c r="B93" s="6" t="s">
        <v>2</v>
      </c>
      <c r="C93" s="6" t="s">
        <v>4</v>
      </c>
      <c r="D93" s="6">
        <v>8.0925666199158481</v>
      </c>
      <c r="E93" s="6">
        <v>0.67321178120617109</v>
      </c>
    </row>
    <row r="94" spans="1:5" x14ac:dyDescent="0.25">
      <c r="A94" s="6">
        <v>6</v>
      </c>
      <c r="B94" s="6" t="s">
        <v>2</v>
      </c>
      <c r="C94" s="6" t="s">
        <v>5</v>
      </c>
      <c r="D94" s="6">
        <v>14.263674614305749</v>
      </c>
      <c r="E94" s="6">
        <v>0.89761570827489479</v>
      </c>
    </row>
    <row r="95" spans="1:5" x14ac:dyDescent="0.25">
      <c r="A95" s="6">
        <v>6</v>
      </c>
      <c r="B95" s="6" t="s">
        <v>2</v>
      </c>
      <c r="C95" s="6" t="s">
        <v>5</v>
      </c>
      <c r="D95" s="6">
        <v>14.474053295932679</v>
      </c>
      <c r="E95" s="6">
        <v>0.85553997194950915</v>
      </c>
    </row>
    <row r="96" spans="1:5" x14ac:dyDescent="0.25">
      <c r="A96" s="6">
        <v>6</v>
      </c>
      <c r="B96" s="6" t="s">
        <v>2</v>
      </c>
      <c r="C96" s="6" t="s">
        <v>5</v>
      </c>
      <c r="D96" s="6">
        <v>14.712482468443197</v>
      </c>
      <c r="E96" s="6">
        <v>0.63113604488078534</v>
      </c>
    </row>
    <row r="97" spans="1:5" x14ac:dyDescent="0.25">
      <c r="A97" s="6">
        <v>6</v>
      </c>
      <c r="B97" s="6" t="s">
        <v>2</v>
      </c>
      <c r="C97" s="6" t="s">
        <v>6</v>
      </c>
      <c r="D97" s="6">
        <v>3.1270903010033448</v>
      </c>
      <c r="E97" s="6">
        <v>0.39297658862876256</v>
      </c>
    </row>
    <row r="98" spans="1:5" x14ac:dyDescent="0.25">
      <c r="A98" s="6">
        <v>6</v>
      </c>
      <c r="B98" s="6" t="s">
        <v>2</v>
      </c>
      <c r="C98" s="6" t="s">
        <v>7</v>
      </c>
      <c r="D98" s="6">
        <v>9.7755960729312754</v>
      </c>
      <c r="E98" s="6">
        <v>0.51893408134642349</v>
      </c>
    </row>
    <row r="99" spans="1:5" x14ac:dyDescent="0.25">
      <c r="A99" s="6">
        <v>6</v>
      </c>
      <c r="B99" s="6" t="s">
        <v>2</v>
      </c>
      <c r="C99" s="6" t="s">
        <v>7</v>
      </c>
      <c r="D99" s="6">
        <v>8.9621318373071528</v>
      </c>
      <c r="E99" s="6">
        <v>0.47685834502103791</v>
      </c>
    </row>
    <row r="100" spans="1:5" x14ac:dyDescent="0.25">
      <c r="A100" s="6">
        <v>6</v>
      </c>
      <c r="B100" s="6" t="s">
        <v>2</v>
      </c>
      <c r="C100" s="6" t="s">
        <v>7</v>
      </c>
      <c r="D100" s="6">
        <v>9.9298737727910229</v>
      </c>
      <c r="E100" s="6">
        <v>0.54698457223001407</v>
      </c>
    </row>
    <row r="101" spans="1:5" x14ac:dyDescent="0.25">
      <c r="A101" s="6">
        <v>6</v>
      </c>
      <c r="B101" s="6" t="s">
        <v>2</v>
      </c>
      <c r="C101" s="6" t="s">
        <v>8</v>
      </c>
      <c r="D101" s="6">
        <v>5.8196253745093047</v>
      </c>
      <c r="E101" s="6">
        <v>0.74044340702462097</v>
      </c>
    </row>
    <row r="102" spans="1:5" x14ac:dyDescent="0.25">
      <c r="A102" s="6">
        <v>6</v>
      </c>
      <c r="B102" s="6" t="s">
        <v>2</v>
      </c>
      <c r="C102" s="6" t="s">
        <v>8</v>
      </c>
      <c r="D102" s="6">
        <v>6.3457299005531143</v>
      </c>
      <c r="E102" s="6">
        <v>0.6625019957588717</v>
      </c>
    </row>
    <row r="103" spans="1:5" x14ac:dyDescent="0.25">
      <c r="A103" s="6">
        <v>6</v>
      </c>
      <c r="B103" s="6" t="s">
        <v>2</v>
      </c>
      <c r="C103" s="6" t="s">
        <v>8</v>
      </c>
      <c r="D103" s="6">
        <v>5.9300423738024506</v>
      </c>
      <c r="E103" s="6">
        <v>0.79240434786845437</v>
      </c>
    </row>
    <row r="104" spans="1:5" x14ac:dyDescent="0.25">
      <c r="A104" s="6">
        <v>6</v>
      </c>
      <c r="B104" s="6" t="s">
        <v>2</v>
      </c>
      <c r="C104" s="6" t="s">
        <v>9</v>
      </c>
      <c r="D104" s="6">
        <v>9.0606890596433907</v>
      </c>
      <c r="E104" s="6">
        <v>0.66250199575887203</v>
      </c>
    </row>
    <row r="105" spans="1:5" x14ac:dyDescent="0.25">
      <c r="A105" s="6">
        <v>7</v>
      </c>
      <c r="B105" s="6" t="s">
        <v>2</v>
      </c>
      <c r="C105" s="6" t="s">
        <v>3</v>
      </c>
      <c r="D105" s="6">
        <v>0.65079365079365192</v>
      </c>
      <c r="E105" s="6">
        <v>0.50793650793650791</v>
      </c>
    </row>
    <row r="106" spans="1:5" x14ac:dyDescent="0.25">
      <c r="A106" s="6">
        <v>7</v>
      </c>
      <c r="B106" s="6" t="s">
        <v>2</v>
      </c>
      <c r="C106" s="6" t="s">
        <v>3</v>
      </c>
      <c r="D106" s="6">
        <v>0.77777777777777779</v>
      </c>
      <c r="E106" s="6">
        <v>0.44444444444444448</v>
      </c>
    </row>
    <row r="107" spans="1:5" x14ac:dyDescent="0.25">
      <c r="A107" s="6">
        <v>7</v>
      </c>
      <c r="B107" s="6" t="s">
        <v>2</v>
      </c>
      <c r="C107" s="6" t="s">
        <v>4</v>
      </c>
      <c r="D107" s="6">
        <v>7.3174603174603181</v>
      </c>
      <c r="E107" s="6">
        <v>0.49206349206349209</v>
      </c>
    </row>
    <row r="108" spans="1:5" x14ac:dyDescent="0.25">
      <c r="A108" s="6">
        <v>7</v>
      </c>
      <c r="B108" s="6" t="s">
        <v>2</v>
      </c>
      <c r="C108" s="6" t="s">
        <v>4</v>
      </c>
      <c r="D108" s="6">
        <v>7.5396825396825395</v>
      </c>
      <c r="E108" s="6">
        <v>0.3174603174603175</v>
      </c>
    </row>
    <row r="109" spans="1:5" x14ac:dyDescent="0.25">
      <c r="A109" s="6">
        <v>7</v>
      </c>
      <c r="B109" s="6" t="s">
        <v>2</v>
      </c>
      <c r="C109" s="6" t="s">
        <v>4</v>
      </c>
      <c r="D109" s="6">
        <v>10.222222222222223</v>
      </c>
      <c r="E109" s="6">
        <v>0.47619047619047616</v>
      </c>
    </row>
    <row r="110" spans="1:5" x14ac:dyDescent="0.25">
      <c r="A110" s="6">
        <v>7</v>
      </c>
      <c r="B110" s="6" t="s">
        <v>2</v>
      </c>
      <c r="C110" s="6" t="s">
        <v>5</v>
      </c>
      <c r="D110" s="6">
        <v>14.61904761904762</v>
      </c>
      <c r="E110" s="6">
        <v>1.0317460317460319</v>
      </c>
    </row>
    <row r="111" spans="1:5" x14ac:dyDescent="0.25">
      <c r="A111" s="6">
        <v>7</v>
      </c>
      <c r="B111" s="6" t="s">
        <v>2</v>
      </c>
      <c r="C111" s="6" t="s">
        <v>5</v>
      </c>
      <c r="D111" s="6">
        <v>13.761904761904763</v>
      </c>
      <c r="E111" s="6">
        <v>0.93650793650793651</v>
      </c>
    </row>
    <row r="112" spans="1:5" x14ac:dyDescent="0.25">
      <c r="A112" s="6">
        <v>7</v>
      </c>
      <c r="B112" s="6" t="s">
        <v>2</v>
      </c>
      <c r="C112" s="6" t="s">
        <v>5</v>
      </c>
      <c r="D112" s="6">
        <v>12.825396825396826</v>
      </c>
      <c r="E112" s="6">
        <v>0.87301587301587302</v>
      </c>
    </row>
    <row r="113" spans="1:5" x14ac:dyDescent="0.25">
      <c r="A113" s="6">
        <v>7</v>
      </c>
      <c r="B113" s="6" t="s">
        <v>2</v>
      </c>
      <c r="C113" s="6" t="s">
        <v>7</v>
      </c>
      <c r="D113" s="6">
        <v>9.1428571428571423</v>
      </c>
      <c r="E113" s="6">
        <v>0.61904761904761907</v>
      </c>
    </row>
    <row r="114" spans="1:5" x14ac:dyDescent="0.25">
      <c r="A114" s="6">
        <v>7</v>
      </c>
      <c r="B114" s="6" t="s">
        <v>2</v>
      </c>
      <c r="C114" s="6" t="s">
        <v>7</v>
      </c>
      <c r="D114" s="6">
        <v>8.7142857142857153</v>
      </c>
      <c r="E114" s="6">
        <v>0.69841269841269837</v>
      </c>
    </row>
    <row r="115" spans="1:5" x14ac:dyDescent="0.25">
      <c r="A115" s="6">
        <v>7</v>
      </c>
      <c r="B115" s="6" t="s">
        <v>2</v>
      </c>
      <c r="C115" s="6" t="s">
        <v>7</v>
      </c>
      <c r="D115" s="6">
        <v>10</v>
      </c>
      <c r="E115" s="6">
        <v>0.61904761904761907</v>
      </c>
    </row>
    <row r="116" spans="1:5" x14ac:dyDescent="0.25">
      <c r="A116" s="6">
        <v>7</v>
      </c>
      <c r="B116" s="6" t="s">
        <v>2</v>
      </c>
      <c r="C116" s="6" t="s">
        <v>12</v>
      </c>
      <c r="D116" s="6">
        <v>3.3492063492063493</v>
      </c>
      <c r="E116" s="6">
        <v>0.55555555555555558</v>
      </c>
    </row>
    <row r="117" spans="1:5" x14ac:dyDescent="0.25">
      <c r="A117" s="6">
        <v>7</v>
      </c>
      <c r="B117" s="6" t="s">
        <v>2</v>
      </c>
      <c r="C117" s="6" t="s">
        <v>8</v>
      </c>
      <c r="D117" s="6">
        <v>6.0739030023094687</v>
      </c>
      <c r="E117" s="6">
        <v>0.76212471131639725</v>
      </c>
    </row>
    <row r="118" spans="1:5" x14ac:dyDescent="0.25">
      <c r="A118" s="6">
        <v>7</v>
      </c>
      <c r="B118" s="6" t="s">
        <v>2</v>
      </c>
      <c r="C118" s="6" t="s">
        <v>8</v>
      </c>
      <c r="D118" s="6">
        <v>5.3117782909930717</v>
      </c>
      <c r="E118" s="6">
        <v>0.72748267898383367</v>
      </c>
    </row>
    <row r="119" spans="1:5" x14ac:dyDescent="0.25">
      <c r="A119" s="6">
        <v>7</v>
      </c>
      <c r="B119" s="6" t="s">
        <v>2</v>
      </c>
      <c r="C119" s="6" t="s">
        <v>9</v>
      </c>
      <c r="D119" s="6">
        <v>7.3380566801619427</v>
      </c>
      <c r="E119" s="6">
        <v>0.6120092378752886</v>
      </c>
    </row>
    <row r="120" spans="1:5" x14ac:dyDescent="0.25">
      <c r="A120" s="6">
        <v>7</v>
      </c>
      <c r="B120" s="6" t="s">
        <v>2</v>
      </c>
      <c r="C120" s="6" t="s">
        <v>6</v>
      </c>
      <c r="D120" s="6">
        <v>1.8937644341801385</v>
      </c>
      <c r="E120" s="6">
        <v>0.32332563510392609</v>
      </c>
    </row>
    <row r="121" spans="1:5" x14ac:dyDescent="0.25">
      <c r="A121" s="6">
        <v>8</v>
      </c>
      <c r="B121" s="6" t="s">
        <v>2</v>
      </c>
      <c r="C121" s="6" t="s">
        <v>3</v>
      </c>
      <c r="D121" s="6">
        <v>0.88888888888889039</v>
      </c>
      <c r="E121" s="6">
        <v>0.44444444444444448</v>
      </c>
    </row>
    <row r="122" spans="1:5" x14ac:dyDescent="0.25">
      <c r="A122" s="6">
        <v>8</v>
      </c>
      <c r="B122" s="6" t="s">
        <v>2</v>
      </c>
      <c r="C122" s="6" t="s">
        <v>3</v>
      </c>
      <c r="D122" s="6">
        <v>0.65079365079365081</v>
      </c>
      <c r="E122" s="6">
        <v>0.36507936507936506</v>
      </c>
    </row>
    <row r="123" spans="1:5" x14ac:dyDescent="0.25">
      <c r="A123" s="6">
        <v>8</v>
      </c>
      <c r="B123" s="6" t="s">
        <v>2</v>
      </c>
      <c r="C123" s="6" t="s">
        <v>3</v>
      </c>
      <c r="D123" s="6">
        <v>0.78877005347593576</v>
      </c>
      <c r="E123" s="6">
        <v>0.61497326203208558</v>
      </c>
    </row>
    <row r="124" spans="1:5" x14ac:dyDescent="0.25">
      <c r="A124" s="6">
        <v>8</v>
      </c>
      <c r="B124" s="6" t="s">
        <v>2</v>
      </c>
      <c r="C124" s="6" t="s">
        <v>4</v>
      </c>
      <c r="D124" s="6">
        <v>7.7941176470588234</v>
      </c>
      <c r="E124" s="6">
        <v>0.48128342245989303</v>
      </c>
    </row>
    <row r="125" spans="1:5" x14ac:dyDescent="0.25">
      <c r="A125" s="6">
        <v>8</v>
      </c>
      <c r="B125" s="6" t="s">
        <v>2</v>
      </c>
      <c r="C125" s="6" t="s">
        <v>4</v>
      </c>
      <c r="D125" s="6">
        <v>5.2807486631016047</v>
      </c>
      <c r="E125" s="6">
        <v>0.34759358288770054</v>
      </c>
    </row>
    <row r="126" spans="1:5" x14ac:dyDescent="0.25">
      <c r="A126" s="6">
        <v>8</v>
      </c>
      <c r="B126" s="6" t="s">
        <v>2</v>
      </c>
      <c r="C126" s="6" t="s">
        <v>4</v>
      </c>
      <c r="D126" s="6">
        <v>9.5053475935828882</v>
      </c>
      <c r="E126" s="6">
        <v>0.49465240641711228</v>
      </c>
    </row>
    <row r="127" spans="1:5" x14ac:dyDescent="0.25">
      <c r="A127" s="6">
        <v>8</v>
      </c>
      <c r="B127" s="6" t="s">
        <v>2</v>
      </c>
      <c r="C127" s="6" t="s">
        <v>5</v>
      </c>
      <c r="D127" s="6">
        <v>11.96524064171123</v>
      </c>
      <c r="E127" s="6">
        <v>0.81550802139037437</v>
      </c>
    </row>
    <row r="128" spans="1:5" x14ac:dyDescent="0.25">
      <c r="A128" s="6">
        <v>8</v>
      </c>
      <c r="B128" s="6" t="s">
        <v>2</v>
      </c>
      <c r="C128" s="6" t="s">
        <v>5</v>
      </c>
      <c r="D128" s="6">
        <v>11.457219251336898</v>
      </c>
      <c r="E128" s="6">
        <v>0.77540106951871668</v>
      </c>
    </row>
    <row r="129" spans="1:5" x14ac:dyDescent="0.25">
      <c r="A129" s="6">
        <v>8</v>
      </c>
      <c r="B129" s="6" t="s">
        <v>2</v>
      </c>
      <c r="C129" s="6" t="s">
        <v>5</v>
      </c>
      <c r="D129" s="6">
        <v>11.764705882352942</v>
      </c>
      <c r="E129" s="6">
        <v>0.88235294117647067</v>
      </c>
    </row>
    <row r="130" spans="1:5" x14ac:dyDescent="0.25">
      <c r="A130" s="6">
        <v>8</v>
      </c>
      <c r="B130" s="6" t="s">
        <v>2</v>
      </c>
      <c r="C130" s="6" t="s">
        <v>6</v>
      </c>
      <c r="D130" s="6">
        <v>4.4648829431438131</v>
      </c>
      <c r="E130" s="6">
        <v>0.51003344481605351</v>
      </c>
    </row>
    <row r="131" spans="1:5" x14ac:dyDescent="0.25">
      <c r="A131" s="6">
        <v>8</v>
      </c>
      <c r="B131" s="6" t="s">
        <v>2</v>
      </c>
      <c r="C131" s="6" t="s">
        <v>7</v>
      </c>
      <c r="D131" s="6">
        <v>7.3395721925133692</v>
      </c>
      <c r="E131" s="6">
        <v>0.48128342245989303</v>
      </c>
    </row>
    <row r="132" spans="1:5" x14ac:dyDescent="0.25">
      <c r="A132" s="6">
        <v>8</v>
      </c>
      <c r="B132" s="6" t="s">
        <v>2</v>
      </c>
      <c r="C132" s="6" t="s">
        <v>7</v>
      </c>
      <c r="D132" s="6">
        <v>8.5026737967914432</v>
      </c>
      <c r="E132" s="6">
        <v>0.57486631016042777</v>
      </c>
    </row>
    <row r="133" spans="1:5" x14ac:dyDescent="0.25">
      <c r="A133" s="6">
        <v>8</v>
      </c>
      <c r="B133" s="6" t="s">
        <v>2</v>
      </c>
      <c r="C133" s="6" t="s">
        <v>7</v>
      </c>
      <c r="D133" s="6">
        <v>8.1818181818181817</v>
      </c>
      <c r="E133" s="6">
        <v>0.46791443850267384</v>
      </c>
    </row>
    <row r="134" spans="1:5" x14ac:dyDescent="0.25">
      <c r="A134" s="6">
        <v>8</v>
      </c>
      <c r="B134" s="6" t="s">
        <v>2</v>
      </c>
      <c r="C134" s="6" t="s">
        <v>12</v>
      </c>
      <c r="D134" s="6">
        <v>3.5695187165775404</v>
      </c>
      <c r="E134" s="6">
        <v>0.49465240641711228</v>
      </c>
    </row>
    <row r="135" spans="1:5" x14ac:dyDescent="0.25">
      <c r="A135" s="6">
        <v>8</v>
      </c>
      <c r="B135" s="6" t="s">
        <v>2</v>
      </c>
      <c r="C135" s="6" t="s">
        <v>8</v>
      </c>
      <c r="D135" s="6">
        <v>5.8026755852842813</v>
      </c>
      <c r="E135" s="6">
        <v>0.79431438127090304</v>
      </c>
    </row>
    <row r="136" spans="1:5" x14ac:dyDescent="0.25">
      <c r="A136" s="6">
        <v>8</v>
      </c>
      <c r="B136" s="6" t="s">
        <v>2</v>
      </c>
      <c r="C136" s="6" t="s">
        <v>8</v>
      </c>
      <c r="D136" s="6">
        <v>6.1204013377926421</v>
      </c>
      <c r="E136" s="6">
        <v>0.91137123745819404</v>
      </c>
    </row>
    <row r="137" spans="1:5" x14ac:dyDescent="0.25">
      <c r="A137" s="6">
        <v>8</v>
      </c>
      <c r="B137" s="6" t="s">
        <v>2</v>
      </c>
      <c r="C137" s="6" t="s">
        <v>8</v>
      </c>
      <c r="D137" s="6">
        <v>7.9933110367892981</v>
      </c>
      <c r="E137" s="6">
        <v>0.79431438127090304</v>
      </c>
    </row>
    <row r="138" spans="1:5" x14ac:dyDescent="0.25">
      <c r="A138" s="6">
        <v>8</v>
      </c>
      <c r="B138" s="6" t="s">
        <v>2</v>
      </c>
      <c r="C138" s="6" t="s">
        <v>9</v>
      </c>
      <c r="D138" s="6">
        <v>9.0635451505016729</v>
      </c>
      <c r="E138" s="6">
        <v>0.77759197324414719</v>
      </c>
    </row>
    <row r="139" spans="1:5" x14ac:dyDescent="0.25">
      <c r="A139" s="6">
        <v>8</v>
      </c>
      <c r="B139" s="6" t="s">
        <v>2</v>
      </c>
      <c r="C139" s="6" t="s">
        <v>9</v>
      </c>
      <c r="D139" s="6">
        <v>7.1321070234113746</v>
      </c>
      <c r="E139" s="6">
        <v>0.76923076923076927</v>
      </c>
    </row>
    <row r="140" spans="1:5" x14ac:dyDescent="0.25">
      <c r="A140" s="6">
        <v>8</v>
      </c>
      <c r="B140" s="6" t="s">
        <v>2</v>
      </c>
      <c r="C140" s="6" t="s">
        <v>9</v>
      </c>
      <c r="D140" s="6">
        <v>8.0267558528428093</v>
      </c>
      <c r="E140" s="6">
        <v>0.56856187290969906</v>
      </c>
    </row>
    <row r="141" spans="1:5" x14ac:dyDescent="0.25">
      <c r="A141" s="6">
        <v>9</v>
      </c>
      <c r="B141" s="6" t="s">
        <v>2</v>
      </c>
      <c r="C141" s="6" t="s">
        <v>3</v>
      </c>
      <c r="D141" s="6">
        <v>0.54524361948955924</v>
      </c>
      <c r="E141" s="6">
        <v>0.45243619489559167</v>
      </c>
    </row>
    <row r="142" spans="1:5" x14ac:dyDescent="0.25">
      <c r="A142" s="6">
        <v>9</v>
      </c>
      <c r="B142" s="6" t="s">
        <v>2</v>
      </c>
      <c r="C142" s="6" t="s">
        <v>3</v>
      </c>
      <c r="D142" s="6">
        <v>0.49883990719257543</v>
      </c>
      <c r="E142" s="6">
        <v>0.41763341067285381</v>
      </c>
    </row>
    <row r="143" spans="1:5" x14ac:dyDescent="0.25">
      <c r="A143" s="6">
        <v>9</v>
      </c>
      <c r="B143" s="6" t="s">
        <v>2</v>
      </c>
      <c r="C143" s="6" t="s">
        <v>3</v>
      </c>
      <c r="D143" s="6">
        <v>0.50221565731166917</v>
      </c>
      <c r="E143" s="6">
        <v>0.36927621861152143</v>
      </c>
    </row>
    <row r="144" spans="1:5" x14ac:dyDescent="0.25">
      <c r="A144" s="6">
        <v>9</v>
      </c>
      <c r="B144" s="6" t="s">
        <v>2</v>
      </c>
      <c r="C144" s="6" t="s">
        <v>4</v>
      </c>
      <c r="D144" s="6">
        <v>6.3109048723897923</v>
      </c>
      <c r="E144" s="6">
        <v>0.40603248259860797</v>
      </c>
    </row>
    <row r="145" spans="1:5" x14ac:dyDescent="0.25">
      <c r="A145" s="6">
        <v>9</v>
      </c>
      <c r="B145" s="6" t="s">
        <v>2</v>
      </c>
      <c r="C145" s="6" t="s">
        <v>4</v>
      </c>
      <c r="D145" s="6">
        <v>10.324825986078887</v>
      </c>
      <c r="E145" s="6">
        <v>0.41763341067285381</v>
      </c>
    </row>
    <row r="146" spans="1:5" x14ac:dyDescent="0.25">
      <c r="A146" s="6">
        <v>9</v>
      </c>
      <c r="B146" s="6" t="s">
        <v>2</v>
      </c>
      <c r="C146" s="6" t="s">
        <v>4</v>
      </c>
      <c r="D146" s="6">
        <v>8.4106728538283075</v>
      </c>
      <c r="E146" s="6">
        <v>0.56844547563805115</v>
      </c>
    </row>
    <row r="147" spans="1:5" x14ac:dyDescent="0.25">
      <c r="A147" s="6">
        <v>9</v>
      </c>
      <c r="B147" s="6" t="s">
        <v>2</v>
      </c>
      <c r="C147" s="6" t="s">
        <v>5</v>
      </c>
      <c r="D147" s="6">
        <v>12.587006960556845</v>
      </c>
      <c r="E147" s="6">
        <v>1.0556844547563806</v>
      </c>
    </row>
    <row r="148" spans="1:5" x14ac:dyDescent="0.25">
      <c r="A148" s="6">
        <v>9</v>
      </c>
      <c r="B148" s="6" t="s">
        <v>2</v>
      </c>
      <c r="C148" s="6" t="s">
        <v>5</v>
      </c>
      <c r="D148" s="6">
        <v>12.563805104408353</v>
      </c>
      <c r="E148" s="6">
        <v>1.0556844547563806</v>
      </c>
    </row>
    <row r="149" spans="1:5" x14ac:dyDescent="0.25">
      <c r="A149" s="6">
        <v>9</v>
      </c>
      <c r="B149" s="6" t="s">
        <v>2</v>
      </c>
      <c r="C149" s="6" t="s">
        <v>5</v>
      </c>
      <c r="D149" s="6">
        <v>13.085846867749419</v>
      </c>
      <c r="E149" s="6">
        <v>0.99767981438515085</v>
      </c>
    </row>
    <row r="150" spans="1:5" x14ac:dyDescent="0.25">
      <c r="A150" s="6">
        <v>9</v>
      </c>
      <c r="B150" s="6" t="s">
        <v>2</v>
      </c>
      <c r="C150" s="6" t="s">
        <v>7</v>
      </c>
      <c r="D150" s="6">
        <v>9.5243619489559173</v>
      </c>
      <c r="E150" s="6">
        <v>0.5800464037122971</v>
      </c>
    </row>
    <row r="151" spans="1:5" x14ac:dyDescent="0.25">
      <c r="A151" s="6">
        <v>9</v>
      </c>
      <c r="B151" s="6" t="s">
        <v>2</v>
      </c>
      <c r="C151" s="6" t="s">
        <v>7</v>
      </c>
      <c r="D151" s="6">
        <v>10.127610208816707</v>
      </c>
      <c r="E151" s="6">
        <v>0.6264501160092808</v>
      </c>
    </row>
    <row r="152" spans="1:5" x14ac:dyDescent="0.25">
      <c r="A152" s="6">
        <v>9</v>
      </c>
      <c r="B152" s="6" t="s">
        <v>2</v>
      </c>
      <c r="C152" s="6" t="s">
        <v>7</v>
      </c>
      <c r="D152" s="6">
        <v>8.2018561484918795</v>
      </c>
      <c r="E152" s="6">
        <v>0.48723897911832953</v>
      </c>
    </row>
    <row r="153" spans="1:5" x14ac:dyDescent="0.25">
      <c r="A153" s="6">
        <v>9</v>
      </c>
      <c r="B153" s="6" t="s">
        <v>2</v>
      </c>
      <c r="C153" s="6" t="s">
        <v>8</v>
      </c>
      <c r="D153" s="6">
        <v>5.5684454756380513</v>
      </c>
      <c r="E153" s="6">
        <v>0.66125290023201866</v>
      </c>
    </row>
    <row r="154" spans="1:5" x14ac:dyDescent="0.25">
      <c r="A154" s="6">
        <v>9</v>
      </c>
      <c r="B154" s="6" t="s">
        <v>2</v>
      </c>
      <c r="C154" s="6" t="s">
        <v>8</v>
      </c>
      <c r="D154" s="6">
        <v>6.8909512761020881</v>
      </c>
      <c r="E154" s="6">
        <v>0.91647331786542929</v>
      </c>
    </row>
    <row r="155" spans="1:5" x14ac:dyDescent="0.25">
      <c r="A155" s="6">
        <v>9</v>
      </c>
      <c r="B155" s="6" t="s">
        <v>2</v>
      </c>
      <c r="C155" s="6" t="s">
        <v>8</v>
      </c>
      <c r="D155" s="6">
        <v>7.8190255220417644</v>
      </c>
      <c r="E155" s="6">
        <v>0.87006960556844548</v>
      </c>
    </row>
    <row r="156" spans="1:5" x14ac:dyDescent="0.25">
      <c r="A156" s="6">
        <v>9</v>
      </c>
      <c r="B156" s="6" t="s">
        <v>2</v>
      </c>
      <c r="C156" s="6" t="s">
        <v>9</v>
      </c>
      <c r="D156" s="6">
        <v>7.0872274143302176</v>
      </c>
      <c r="E156" s="6">
        <v>0.73208722741433019</v>
      </c>
    </row>
    <row r="157" spans="1:5" x14ac:dyDescent="0.25">
      <c r="A157" s="6">
        <v>10</v>
      </c>
      <c r="B157" s="6" t="s">
        <v>2</v>
      </c>
      <c r="C157" s="6" t="s">
        <v>3</v>
      </c>
      <c r="D157" s="6">
        <v>0.73855243722304287</v>
      </c>
      <c r="E157" s="6">
        <v>0.45790251107828656</v>
      </c>
    </row>
    <row r="158" spans="1:5" x14ac:dyDescent="0.25">
      <c r="A158" s="6">
        <v>10</v>
      </c>
      <c r="B158" s="6" t="s">
        <v>2</v>
      </c>
      <c r="C158" s="6" t="s">
        <v>3</v>
      </c>
      <c r="D158" s="6">
        <v>0.64992614475627764</v>
      </c>
      <c r="E158" s="6">
        <v>0.41358936484490399</v>
      </c>
    </row>
    <row r="159" spans="1:5" x14ac:dyDescent="0.25">
      <c r="A159" s="6">
        <v>10</v>
      </c>
      <c r="B159" s="6" t="s">
        <v>2</v>
      </c>
      <c r="C159" s="6" t="s">
        <v>3</v>
      </c>
      <c r="D159" s="6">
        <v>0.60561299852289507</v>
      </c>
      <c r="E159" s="6">
        <v>0.41358936484490399</v>
      </c>
    </row>
    <row r="160" spans="1:5" x14ac:dyDescent="0.25">
      <c r="A160" s="6">
        <v>10</v>
      </c>
      <c r="B160" s="6" t="s">
        <v>2</v>
      </c>
      <c r="C160" s="6" t="s">
        <v>4</v>
      </c>
      <c r="D160" s="6">
        <v>11.595273264401772</v>
      </c>
      <c r="E160" s="6">
        <v>0.5760709010339734</v>
      </c>
    </row>
    <row r="161" spans="1:5" x14ac:dyDescent="0.25">
      <c r="A161" s="6">
        <v>10</v>
      </c>
      <c r="B161" s="6" t="s">
        <v>2</v>
      </c>
      <c r="C161" s="6" t="s">
        <v>4</v>
      </c>
      <c r="D161" s="6">
        <v>7.4002954209748886</v>
      </c>
      <c r="E161" s="6">
        <v>0.35450516986706054</v>
      </c>
    </row>
    <row r="162" spans="1:5" x14ac:dyDescent="0.25">
      <c r="A162" s="6">
        <v>10</v>
      </c>
      <c r="B162" s="6" t="s">
        <v>2</v>
      </c>
      <c r="C162" s="6" t="s">
        <v>4</v>
      </c>
      <c r="D162" s="6">
        <v>12.200886262924666</v>
      </c>
      <c r="E162" s="6">
        <v>0.70901033973412109</v>
      </c>
    </row>
    <row r="163" spans="1:5" x14ac:dyDescent="0.25">
      <c r="A163" s="6">
        <v>10</v>
      </c>
      <c r="B163" s="6" t="s">
        <v>2</v>
      </c>
      <c r="C163" s="6" t="s">
        <v>5</v>
      </c>
      <c r="D163" s="6">
        <v>13.175775480059084</v>
      </c>
      <c r="E163" s="6">
        <v>1.0635155096011815</v>
      </c>
    </row>
    <row r="164" spans="1:5" x14ac:dyDescent="0.25">
      <c r="A164" s="6">
        <v>10</v>
      </c>
      <c r="B164" s="6" t="s">
        <v>2</v>
      </c>
      <c r="C164" s="6" t="s">
        <v>5</v>
      </c>
      <c r="D164" s="6">
        <v>13.45642540620384</v>
      </c>
      <c r="E164" s="6">
        <v>0.93057607090103389</v>
      </c>
    </row>
    <row r="165" spans="1:5" x14ac:dyDescent="0.25">
      <c r="A165" s="6">
        <v>10</v>
      </c>
      <c r="B165" s="6" t="s">
        <v>2</v>
      </c>
      <c r="C165" s="6" t="s">
        <v>5</v>
      </c>
      <c r="D165" s="6">
        <v>15.096011816838995</v>
      </c>
      <c r="E165" s="6">
        <v>0.87149187592319044</v>
      </c>
    </row>
    <row r="166" spans="1:5" x14ac:dyDescent="0.25">
      <c r="A166" s="6">
        <v>10</v>
      </c>
      <c r="B166" s="6" t="s">
        <v>2</v>
      </c>
      <c r="C166" s="6" t="s">
        <v>6</v>
      </c>
      <c r="D166" s="6">
        <v>2.3633677991137372</v>
      </c>
      <c r="E166" s="6">
        <v>0.36927621861152143</v>
      </c>
    </row>
    <row r="167" spans="1:5" x14ac:dyDescent="0.25">
      <c r="A167" s="6">
        <v>10</v>
      </c>
      <c r="B167" s="6" t="s">
        <v>2</v>
      </c>
      <c r="C167" s="6" t="s">
        <v>6</v>
      </c>
      <c r="D167" s="6">
        <v>3.2803738317757007</v>
      </c>
      <c r="E167" s="6">
        <v>0.3644859813084112</v>
      </c>
    </row>
    <row r="168" spans="1:5" x14ac:dyDescent="0.25">
      <c r="A168" s="6">
        <v>10</v>
      </c>
      <c r="B168" s="6" t="s">
        <v>2</v>
      </c>
      <c r="C168" s="6" t="s">
        <v>7</v>
      </c>
      <c r="D168" s="6">
        <v>11.255539143279172</v>
      </c>
      <c r="E168" s="6">
        <v>0.54652880354505162</v>
      </c>
    </row>
    <row r="169" spans="1:5" x14ac:dyDescent="0.25">
      <c r="A169" s="6">
        <v>10</v>
      </c>
      <c r="B169" s="6" t="s">
        <v>2</v>
      </c>
      <c r="C169" s="6" t="s">
        <v>7</v>
      </c>
      <c r="D169" s="6">
        <v>11.935007385524372</v>
      </c>
      <c r="E169" s="6">
        <v>0.5760709010339734</v>
      </c>
    </row>
    <row r="170" spans="1:5" x14ac:dyDescent="0.25">
      <c r="A170" s="6">
        <v>10</v>
      </c>
      <c r="B170" s="6" t="s">
        <v>2</v>
      </c>
      <c r="C170" s="6" t="s">
        <v>7</v>
      </c>
      <c r="D170" s="6">
        <v>8.744460856720826</v>
      </c>
      <c r="E170" s="6">
        <v>0.54652880354505162</v>
      </c>
    </row>
    <row r="171" spans="1:5" x14ac:dyDescent="0.25">
      <c r="A171" s="6">
        <v>10</v>
      </c>
      <c r="B171" s="6" t="s">
        <v>2</v>
      </c>
      <c r="C171" s="6" t="s">
        <v>12</v>
      </c>
      <c r="D171" s="6">
        <v>3.9143279172821273</v>
      </c>
      <c r="E171" s="6">
        <v>0.79763663220088621</v>
      </c>
    </row>
    <row r="172" spans="1:5" x14ac:dyDescent="0.25">
      <c r="A172" s="6">
        <v>10</v>
      </c>
      <c r="B172" s="6" t="s">
        <v>2</v>
      </c>
      <c r="C172" s="6" t="s">
        <v>8</v>
      </c>
      <c r="D172" s="6">
        <v>7.2336448598130847</v>
      </c>
      <c r="E172" s="6">
        <v>0.81308411214953269</v>
      </c>
    </row>
    <row r="173" spans="1:5" x14ac:dyDescent="0.25">
      <c r="A173" s="6">
        <v>10</v>
      </c>
      <c r="B173" s="6" t="s">
        <v>2</v>
      </c>
      <c r="C173" s="6" t="s">
        <v>8</v>
      </c>
      <c r="D173" s="6">
        <v>8.0384615384615383</v>
      </c>
      <c r="E173" s="6">
        <v>0.61538461538461531</v>
      </c>
    </row>
    <row r="174" spans="1:5" x14ac:dyDescent="0.25">
      <c r="A174" s="6">
        <v>10</v>
      </c>
      <c r="B174" s="6" t="s">
        <v>2</v>
      </c>
      <c r="C174" s="6" t="s">
        <v>8</v>
      </c>
      <c r="D174" s="6">
        <v>7.8717948717948714</v>
      </c>
      <c r="E174" s="6">
        <v>0.88461538461538458</v>
      </c>
    </row>
    <row r="175" spans="1:5" x14ac:dyDescent="0.25">
      <c r="A175" s="6">
        <v>10</v>
      </c>
      <c r="B175" s="6" t="s">
        <v>2</v>
      </c>
      <c r="C175" s="6" t="s">
        <v>9</v>
      </c>
      <c r="D175" s="6">
        <v>7.1282051282051286</v>
      </c>
      <c r="E175" s="6">
        <v>0.76923076923076916</v>
      </c>
    </row>
    <row r="176" spans="1:5" x14ac:dyDescent="0.25">
      <c r="A176" s="6">
        <v>11</v>
      </c>
      <c r="B176" s="6" t="s">
        <v>2</v>
      </c>
      <c r="C176" s="6" t="s">
        <v>3</v>
      </c>
      <c r="D176" s="6">
        <v>0.65134099616858232</v>
      </c>
      <c r="E176" s="6">
        <v>0.39591315453384418</v>
      </c>
    </row>
    <row r="177" spans="1:5" x14ac:dyDescent="0.25">
      <c r="A177" s="6">
        <v>11</v>
      </c>
      <c r="B177" s="6" t="s">
        <v>2</v>
      </c>
      <c r="C177" s="6" t="s">
        <v>3</v>
      </c>
      <c r="D177" s="6">
        <v>0.60025542784163477</v>
      </c>
      <c r="E177" s="6">
        <v>0.35759897828863346</v>
      </c>
    </row>
    <row r="178" spans="1:5" x14ac:dyDescent="0.25">
      <c r="A178" s="6">
        <v>11</v>
      </c>
      <c r="B178" s="6" t="s">
        <v>2</v>
      </c>
      <c r="C178" s="6" t="s">
        <v>8</v>
      </c>
      <c r="D178" s="6">
        <v>6.3473818646232436</v>
      </c>
      <c r="E178" s="6">
        <v>0.71519795657726692</v>
      </c>
    </row>
    <row r="179" spans="1:5" x14ac:dyDescent="0.25">
      <c r="A179" s="6">
        <v>11</v>
      </c>
      <c r="B179" s="6" t="s">
        <v>2</v>
      </c>
      <c r="C179" s="6" t="s">
        <v>6</v>
      </c>
      <c r="D179" s="6">
        <v>2.6337792642140472</v>
      </c>
      <c r="E179" s="6">
        <v>0.44314381270903014</v>
      </c>
    </row>
    <row r="180" spans="1:5" x14ac:dyDescent="0.25">
      <c r="A180" s="6">
        <v>11</v>
      </c>
      <c r="B180" s="6" t="s">
        <v>2</v>
      </c>
      <c r="C180" s="6" t="s">
        <v>8</v>
      </c>
      <c r="D180" s="6">
        <v>6.5802675585284289</v>
      </c>
      <c r="E180" s="6">
        <v>0.68561872909699006</v>
      </c>
    </row>
    <row r="181" spans="1:5" x14ac:dyDescent="0.25">
      <c r="A181" s="6">
        <v>11</v>
      </c>
      <c r="B181" s="6" t="s">
        <v>2</v>
      </c>
      <c r="C181" s="6" t="s">
        <v>8</v>
      </c>
      <c r="D181" s="6">
        <v>7.1237458193979935</v>
      </c>
      <c r="E181" s="6">
        <v>0.74414715719063551</v>
      </c>
    </row>
    <row r="182" spans="1:5" x14ac:dyDescent="0.25">
      <c r="A182" s="6">
        <v>12</v>
      </c>
      <c r="B182" s="6" t="s">
        <v>2</v>
      </c>
      <c r="C182" s="6" t="s">
        <v>6</v>
      </c>
      <c r="D182" s="6">
        <v>2.5610670600528613</v>
      </c>
      <c r="E182" s="6">
        <v>0.41655910012907982</v>
      </c>
    </row>
    <row r="183" spans="1:5" x14ac:dyDescent="0.25">
      <c r="A183" s="6">
        <v>12</v>
      </c>
      <c r="B183" s="6" t="s">
        <v>2</v>
      </c>
      <c r="C183" s="6" t="s">
        <v>12</v>
      </c>
      <c r="D183" s="6">
        <v>3.5021820640481898</v>
      </c>
      <c r="E183" s="6">
        <v>0.54769807609564192</v>
      </c>
    </row>
    <row r="184" spans="1:5" x14ac:dyDescent="0.25">
      <c r="A184" s="6">
        <v>12</v>
      </c>
      <c r="B184" s="6" t="s">
        <v>2</v>
      </c>
      <c r="C184" s="6" t="s">
        <v>9</v>
      </c>
      <c r="D184" s="6">
        <v>8.8302752293577988</v>
      </c>
      <c r="E184" s="6">
        <v>0.672782874617737</v>
      </c>
    </row>
    <row r="185" spans="1:5" x14ac:dyDescent="0.25">
      <c r="A185" s="6">
        <v>12</v>
      </c>
      <c r="B185" s="6" t="s">
        <v>2</v>
      </c>
      <c r="C185" s="6" t="s">
        <v>8</v>
      </c>
      <c r="D185" s="6">
        <v>7.8211009174311918</v>
      </c>
      <c r="E185" s="6">
        <v>0.84862385321100919</v>
      </c>
    </row>
    <row r="186" spans="1:5" x14ac:dyDescent="0.25">
      <c r="A186" s="6">
        <v>12</v>
      </c>
      <c r="B186" s="6" t="s">
        <v>2</v>
      </c>
      <c r="C186" s="6" t="s">
        <v>8</v>
      </c>
      <c r="D186" s="6">
        <v>7.0871559633027523</v>
      </c>
      <c r="E186" s="6">
        <v>0.68807339449541283</v>
      </c>
    </row>
    <row r="187" spans="1:5" x14ac:dyDescent="0.25">
      <c r="A187" s="6">
        <v>13</v>
      </c>
      <c r="B187" s="6" t="s">
        <v>2</v>
      </c>
      <c r="C187" s="6" t="s">
        <v>12</v>
      </c>
      <c r="D187" s="6">
        <v>3.6924505771527127</v>
      </c>
      <c r="E187" s="6">
        <v>0.55406660474990044</v>
      </c>
    </row>
    <row r="188" spans="1:5" x14ac:dyDescent="0.25">
      <c r="A188" s="6">
        <v>13</v>
      </c>
      <c r="B188" s="6" t="s">
        <v>2</v>
      </c>
      <c r="C188" s="6" t="s">
        <v>9</v>
      </c>
      <c r="D188" s="6">
        <v>9.2901618929016188</v>
      </c>
      <c r="E188" s="6">
        <v>0.68742216687422175</v>
      </c>
    </row>
    <row r="189" spans="1:5" x14ac:dyDescent="0.25">
      <c r="A189" s="6">
        <v>13</v>
      </c>
      <c r="B189" s="6" t="s">
        <v>2</v>
      </c>
      <c r="C189" s="6" t="s">
        <v>9</v>
      </c>
      <c r="D189" s="6">
        <v>8.3586550435865501</v>
      </c>
      <c r="E189" s="6">
        <v>0.55915317559153177</v>
      </c>
    </row>
    <row r="190" spans="1:5" x14ac:dyDescent="0.25">
      <c r="A190" s="6">
        <v>13</v>
      </c>
      <c r="B190" s="6" t="s">
        <v>2</v>
      </c>
      <c r="C190" s="6" t="s">
        <v>9</v>
      </c>
      <c r="D190" s="6">
        <v>9.4692355500310761</v>
      </c>
      <c r="E190" s="6">
        <v>0.54070851460534497</v>
      </c>
    </row>
    <row r="191" spans="1:5" x14ac:dyDescent="0.25">
      <c r="A191" s="6">
        <v>14</v>
      </c>
      <c r="B191" s="6" t="s">
        <v>2</v>
      </c>
      <c r="C191" s="6" t="s">
        <v>3</v>
      </c>
      <c r="D191" s="6">
        <v>0.74388175430094505</v>
      </c>
      <c r="E191" s="6">
        <v>0.47249818269929739</v>
      </c>
    </row>
    <row r="192" spans="1:5" x14ac:dyDescent="0.25">
      <c r="A192" s="6">
        <v>14</v>
      </c>
      <c r="B192" s="6" t="s">
        <v>2</v>
      </c>
      <c r="C192" s="6" t="s">
        <v>9</v>
      </c>
      <c r="D192" s="6">
        <v>7.6927223719676556</v>
      </c>
      <c r="E192" s="6">
        <v>0.72044666923373124</v>
      </c>
    </row>
    <row r="193" spans="1:5" x14ac:dyDescent="0.25">
      <c r="A193" s="6">
        <v>14</v>
      </c>
      <c r="B193" s="6" t="s">
        <v>2</v>
      </c>
      <c r="C193" s="6" t="s">
        <v>12</v>
      </c>
      <c r="D193" s="6">
        <v>3.6507508663842896</v>
      </c>
      <c r="E193" s="6">
        <v>0.56391990758567578</v>
      </c>
    </row>
    <row r="194" spans="1:5" x14ac:dyDescent="0.25">
      <c r="A194" s="6">
        <v>15</v>
      </c>
      <c r="B194" s="6" t="s">
        <v>2</v>
      </c>
      <c r="C194" s="6" t="s">
        <v>3</v>
      </c>
      <c r="D194" s="6">
        <v>0.45022938226821724</v>
      </c>
      <c r="E194" s="6">
        <v>0.27312493331910809</v>
      </c>
    </row>
    <row r="195" spans="1:5" x14ac:dyDescent="0.25">
      <c r="A195" s="6">
        <v>15</v>
      </c>
      <c r="B195" s="6" t="s">
        <v>2</v>
      </c>
      <c r="C195" s="6" t="s">
        <v>9</v>
      </c>
      <c r="D195" s="6">
        <v>8.3985916995625747</v>
      </c>
      <c r="E195" s="6">
        <v>0.65507308225754834</v>
      </c>
    </row>
    <row r="196" spans="1:5" x14ac:dyDescent="0.25">
      <c r="A196" s="6">
        <v>15</v>
      </c>
      <c r="B196" s="6" t="s">
        <v>2</v>
      </c>
      <c r="C196" s="6" t="s">
        <v>9</v>
      </c>
      <c r="D196" s="6">
        <v>7.7395503244303603</v>
      </c>
      <c r="E196" s="6">
        <v>0.68205824656707414</v>
      </c>
    </row>
    <row r="197" spans="1:5" x14ac:dyDescent="0.25">
      <c r="A197" s="6">
        <v>15</v>
      </c>
      <c r="B197" s="6" t="s">
        <v>2</v>
      </c>
      <c r="C197" s="6" t="s">
        <v>6</v>
      </c>
      <c r="D197" s="6">
        <v>2.0325939339067451</v>
      </c>
      <c r="E197" s="6">
        <v>0.38478949751018565</v>
      </c>
    </row>
    <row r="198" spans="1:5" x14ac:dyDescent="0.25">
      <c r="A198" s="6">
        <v>15</v>
      </c>
      <c r="B198" s="6" t="s">
        <v>2</v>
      </c>
      <c r="C198" s="6" t="s">
        <v>12</v>
      </c>
      <c r="D198" s="6">
        <v>5.123051409618574</v>
      </c>
      <c r="E198" s="6">
        <v>0.68126036484245434</v>
      </c>
    </row>
    <row r="199" spans="1:5" x14ac:dyDescent="0.25">
      <c r="A199" s="6">
        <v>1</v>
      </c>
      <c r="B199" s="6" t="s">
        <v>2</v>
      </c>
      <c r="C199" s="6" t="s">
        <v>14</v>
      </c>
      <c r="D199" s="6">
        <v>0.79153605015673978</v>
      </c>
      <c r="E199" s="6">
        <v>0.35266457680250779</v>
      </c>
    </row>
    <row r="200" spans="1:5" x14ac:dyDescent="0.25">
      <c r="A200" s="6">
        <v>9</v>
      </c>
      <c r="B200" s="6" t="s">
        <v>2</v>
      </c>
      <c r="C200" s="6" t="s">
        <v>14</v>
      </c>
      <c r="D200" s="6">
        <v>0.66411238825031926</v>
      </c>
      <c r="E200" s="6">
        <v>0.30651340996168586</v>
      </c>
    </row>
    <row r="201" spans="1:5" x14ac:dyDescent="0.25">
      <c r="A201" s="6">
        <v>12</v>
      </c>
      <c r="B201" s="6" t="s">
        <v>2</v>
      </c>
      <c r="C201" s="6" t="s">
        <v>14</v>
      </c>
      <c r="D201" s="6">
        <v>0.65830721003134796</v>
      </c>
      <c r="E201" s="6">
        <v>0.32915360501567398</v>
      </c>
    </row>
    <row r="202" spans="1:5" x14ac:dyDescent="0.25">
      <c r="A202" s="6">
        <v>13</v>
      </c>
      <c r="B202" s="6" t="s">
        <v>2</v>
      </c>
      <c r="C202" s="6" t="s">
        <v>14</v>
      </c>
      <c r="D202" s="6">
        <v>0.66190347802642224</v>
      </c>
      <c r="E202" s="6">
        <v>0.33027770288487462</v>
      </c>
    </row>
    <row r="203" spans="1:5" x14ac:dyDescent="0.25">
      <c r="A203" s="6">
        <v>13</v>
      </c>
      <c r="B203" s="6" t="s">
        <v>2</v>
      </c>
      <c r="C203" s="6" t="s">
        <v>14</v>
      </c>
      <c r="D203" s="6">
        <v>0.52552926525529264</v>
      </c>
      <c r="E203" s="6">
        <v>0.31755915317559158</v>
      </c>
    </row>
  </sheetData>
  <autoFilter ref="A1:E203"/>
  <pageMargins left="0.7" right="0.7" top="0.75" bottom="0.75" header="0.3" footer="0.3"/>
  <pageSetup paperSize="9" orientation="portrait" horizontalDpi="300" verticalDpi="30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90"/>
  <sheetViews>
    <sheetView workbookViewId="0">
      <selection activeCell="G32" sqref="G32:G34"/>
    </sheetView>
  </sheetViews>
  <sheetFormatPr defaultColWidth="8.85546875" defaultRowHeight="15" x14ac:dyDescent="0.25"/>
  <cols>
    <col min="1" max="1" width="10.7109375" style="6" bestFit="1" customWidth="1"/>
    <col min="2" max="2" width="6.28515625" style="6" customWidth="1"/>
    <col min="3" max="3" width="11.140625" style="6" bestFit="1" customWidth="1"/>
    <col min="4" max="4" width="9.5703125" style="6" bestFit="1" customWidth="1"/>
    <col min="5" max="5" width="10.7109375" style="6" bestFit="1" customWidth="1"/>
    <col min="6" max="16384" width="8.85546875" style="6"/>
  </cols>
  <sheetData>
    <row r="1" spans="1:25" ht="45" x14ac:dyDescent="0.25">
      <c r="A1" s="10" t="s">
        <v>0</v>
      </c>
      <c r="B1" s="10" t="s">
        <v>1</v>
      </c>
      <c r="C1" s="10" t="s">
        <v>33</v>
      </c>
      <c r="D1" s="10" t="s">
        <v>35</v>
      </c>
      <c r="E1" s="10" t="s">
        <v>34</v>
      </c>
      <c r="H1" s="9" t="s">
        <v>15</v>
      </c>
      <c r="I1" s="9" t="s">
        <v>24</v>
      </c>
      <c r="J1" s="9" t="s">
        <v>16</v>
      </c>
      <c r="K1" s="9" t="s">
        <v>25</v>
      </c>
      <c r="L1" s="9" t="s">
        <v>17</v>
      </c>
      <c r="M1" s="9" t="s">
        <v>26</v>
      </c>
      <c r="N1" s="9" t="s">
        <v>18</v>
      </c>
      <c r="O1" s="9" t="s">
        <v>27</v>
      </c>
      <c r="P1" s="9" t="s">
        <v>19</v>
      </c>
      <c r="Q1" s="9" t="s">
        <v>28</v>
      </c>
      <c r="R1" s="9" t="s">
        <v>20</v>
      </c>
      <c r="S1" s="9" t="s">
        <v>29</v>
      </c>
      <c r="T1" s="9" t="s">
        <v>21</v>
      </c>
      <c r="U1" s="9" t="s">
        <v>30</v>
      </c>
      <c r="V1" s="9" t="s">
        <v>22</v>
      </c>
      <c r="W1" s="9" t="s">
        <v>31</v>
      </c>
      <c r="X1" s="9" t="s">
        <v>23</v>
      </c>
      <c r="Y1" s="9" t="s">
        <v>32</v>
      </c>
    </row>
    <row r="2" spans="1:25" x14ac:dyDescent="0.25">
      <c r="A2" s="6">
        <v>16</v>
      </c>
      <c r="B2" s="6" t="s">
        <v>10</v>
      </c>
      <c r="C2" s="6" t="s">
        <v>3</v>
      </c>
      <c r="D2" s="6">
        <v>0.44164037854889587</v>
      </c>
      <c r="E2" s="6">
        <v>0.39432176656151419</v>
      </c>
      <c r="H2" s="6">
        <v>0.44164037854889587</v>
      </c>
      <c r="I2" s="6">
        <v>0.39432176656151419</v>
      </c>
      <c r="J2" s="6">
        <v>9.6687697160883275</v>
      </c>
      <c r="K2" s="6">
        <v>0.47318611987381698</v>
      </c>
      <c r="L2" s="6">
        <v>14.037854889589905</v>
      </c>
      <c r="M2" s="6">
        <v>0.82018927444794942</v>
      </c>
      <c r="N2" s="6">
        <v>1.756007393715342</v>
      </c>
      <c r="O2" s="6">
        <v>0.44362292051756008</v>
      </c>
      <c r="P2" s="6">
        <v>9.2113564668769712</v>
      </c>
      <c r="Q2" s="6">
        <v>0.50473186119873814</v>
      </c>
      <c r="R2" s="6">
        <v>3.7301587301587298</v>
      </c>
      <c r="S2" s="6">
        <v>0.67460317460317454</v>
      </c>
      <c r="T2" s="6">
        <v>6.5607886089813787</v>
      </c>
      <c r="U2" s="6">
        <v>0.79956188389923311</v>
      </c>
      <c r="V2" s="6">
        <v>8.8280394304490688</v>
      </c>
      <c r="W2" s="6">
        <v>0.70098576122672507</v>
      </c>
      <c r="X2" s="6">
        <v>0.83609271523178819</v>
      </c>
      <c r="Y2" s="6">
        <v>0.43874172185430466</v>
      </c>
    </row>
    <row r="3" spans="1:25" x14ac:dyDescent="0.25">
      <c r="A3" s="6">
        <v>16</v>
      </c>
      <c r="B3" s="6" t="s">
        <v>10</v>
      </c>
      <c r="C3" s="6" t="s">
        <v>3</v>
      </c>
      <c r="D3" s="6">
        <v>0.50473186119873814</v>
      </c>
      <c r="E3" s="6">
        <v>0.41009463722397471</v>
      </c>
      <c r="H3" s="6">
        <v>0.50473186119873814</v>
      </c>
      <c r="I3" s="6">
        <v>0.41009463722397471</v>
      </c>
      <c r="J3" s="6">
        <v>12.870662460567821</v>
      </c>
      <c r="K3" s="6">
        <v>0.58359621451104093</v>
      </c>
      <c r="L3" s="6">
        <v>14.810725552050473</v>
      </c>
      <c r="M3" s="6">
        <v>0.83596214511041</v>
      </c>
      <c r="N3" s="6">
        <v>1.9496166484118289</v>
      </c>
      <c r="O3" s="6">
        <v>0.52573932092004372</v>
      </c>
      <c r="P3" s="6">
        <v>10.662460567823345</v>
      </c>
      <c r="Q3" s="6">
        <v>0.50473186119873814</v>
      </c>
      <c r="R3" s="6">
        <v>4.3042671614100181</v>
      </c>
      <c r="S3" s="6">
        <v>0.63079777365491652</v>
      </c>
      <c r="T3" s="6">
        <v>8.0283911671924297</v>
      </c>
      <c r="U3" s="6">
        <v>0.78864353312302837</v>
      </c>
      <c r="V3" s="6">
        <v>9.0378548895899051</v>
      </c>
      <c r="W3" s="6">
        <v>0.67823343848580431</v>
      </c>
      <c r="X3" s="6">
        <v>0.57736720554272514</v>
      </c>
      <c r="Y3" s="6">
        <v>0.30023094688221708</v>
      </c>
    </row>
    <row r="4" spans="1:25" x14ac:dyDescent="0.25">
      <c r="A4" s="6">
        <v>16</v>
      </c>
      <c r="B4" s="6" t="s">
        <v>10</v>
      </c>
      <c r="C4" s="6" t="s">
        <v>3</v>
      </c>
      <c r="D4" s="6">
        <v>0.71953010279001461</v>
      </c>
      <c r="E4" s="6">
        <v>0.54331864904552118</v>
      </c>
      <c r="H4" s="6">
        <v>0.71953010279001461</v>
      </c>
      <c r="I4" s="6">
        <v>0.54331864904552118</v>
      </c>
      <c r="J4" s="6">
        <v>7.0189274447949526</v>
      </c>
      <c r="K4" s="6">
        <v>0.47318611987381698</v>
      </c>
      <c r="L4" s="6">
        <v>12.981072555205046</v>
      </c>
      <c r="M4" s="6">
        <v>0.85173501577287059</v>
      </c>
      <c r="N4" s="6">
        <v>2.2833333333333337</v>
      </c>
      <c r="O4" s="6">
        <v>0.47500000000000003</v>
      </c>
      <c r="P4" s="6">
        <v>12.302839116719243</v>
      </c>
      <c r="Q4" s="6">
        <v>0.64668769716088326</v>
      </c>
      <c r="R4" s="6">
        <v>3.8225629791894846</v>
      </c>
      <c r="S4" s="6">
        <v>0.62431544359255198</v>
      </c>
      <c r="T4" s="6">
        <v>7.4290220820189266</v>
      </c>
      <c r="U4" s="6">
        <v>0.74132492113564663</v>
      </c>
      <c r="V4" s="6">
        <v>7.8416666666666668</v>
      </c>
      <c r="W4" s="6">
        <v>0.75833333333333341</v>
      </c>
      <c r="X4" s="6">
        <v>0.71316614420062685</v>
      </c>
      <c r="Y4" s="6">
        <v>0.34482758620689652</v>
      </c>
    </row>
    <row r="5" spans="1:25" x14ac:dyDescent="0.25">
      <c r="A5" s="6">
        <v>16</v>
      </c>
      <c r="B5" s="6" t="s">
        <v>10</v>
      </c>
      <c r="C5" s="6" t="s">
        <v>4</v>
      </c>
      <c r="D5" s="6">
        <v>9.6687697160883275</v>
      </c>
      <c r="E5" s="6">
        <v>0.47318611987381698</v>
      </c>
      <c r="H5" s="6">
        <v>0.66974595842956119</v>
      </c>
      <c r="I5" s="6">
        <v>0.56581986143187069</v>
      </c>
      <c r="J5" s="6">
        <v>9.6189376443418002</v>
      </c>
      <c r="K5" s="6">
        <v>0.48498845265588919</v>
      </c>
      <c r="L5" s="6">
        <v>16.096997690531175</v>
      </c>
      <c r="M5" s="6">
        <v>0.88914549653579678</v>
      </c>
      <c r="N5" s="6">
        <v>2.3977433004231314</v>
      </c>
      <c r="O5" s="6">
        <v>0.4654442877291961</v>
      </c>
      <c r="P5" s="6">
        <v>12.5635103926097</v>
      </c>
      <c r="Q5" s="6">
        <v>0.51963048498845266</v>
      </c>
      <c r="R5" s="6">
        <v>3.469230769230768</v>
      </c>
      <c r="S5" s="6">
        <v>0.60769230769230753</v>
      </c>
      <c r="T5" s="6">
        <v>6.0567823343848577</v>
      </c>
      <c r="U5" s="6">
        <v>0.74132492113564663</v>
      </c>
      <c r="V5" s="6">
        <v>8.5583333333333336</v>
      </c>
      <c r="W5" s="6">
        <v>0.7416666666666667</v>
      </c>
      <c r="X5" s="6">
        <v>0.5890603085553997</v>
      </c>
      <c r="Y5" s="6">
        <v>0.42075736325385693</v>
      </c>
    </row>
    <row r="6" spans="1:25" x14ac:dyDescent="0.25">
      <c r="A6" s="6">
        <v>16</v>
      </c>
      <c r="B6" s="6" t="s">
        <v>10</v>
      </c>
      <c r="C6" s="6" t="s">
        <v>4</v>
      </c>
      <c r="D6" s="6">
        <v>12.870662460567821</v>
      </c>
      <c r="E6" s="6">
        <v>0.58359621451104093</v>
      </c>
      <c r="H6" s="6">
        <v>0.80831408775981528</v>
      </c>
      <c r="I6" s="6">
        <v>0.50808314087759809</v>
      </c>
      <c r="J6" s="6">
        <v>8.4411085450346413</v>
      </c>
      <c r="K6" s="6">
        <v>0.6120092378752886</v>
      </c>
      <c r="L6" s="6">
        <v>14.872979214780601</v>
      </c>
      <c r="M6" s="6">
        <v>0.86605080831408776</v>
      </c>
      <c r="N6" s="6">
        <v>2.5615384615384613</v>
      </c>
      <c r="O6" s="6">
        <v>0.34615384615384603</v>
      </c>
      <c r="P6" s="6">
        <v>12.043879907621246</v>
      </c>
      <c r="Q6" s="6">
        <v>0.60046189376443415</v>
      </c>
      <c r="R6" s="6">
        <v>4.5903010033444822</v>
      </c>
      <c r="S6" s="6">
        <v>0.57692307692307698</v>
      </c>
      <c r="T6" s="6">
        <v>6.6835016835016852</v>
      </c>
      <c r="U6" s="6">
        <v>0.78282828282828298</v>
      </c>
      <c r="V6" s="6">
        <v>8.7623220153340622</v>
      </c>
      <c r="W6" s="6">
        <v>0.64622124863088704</v>
      </c>
      <c r="X6" s="6">
        <v>0.93104848534069684</v>
      </c>
      <c r="Y6" s="6">
        <v>0.26703484122472182</v>
      </c>
    </row>
    <row r="7" spans="1:25" x14ac:dyDescent="0.25">
      <c r="A7" s="6">
        <v>16</v>
      </c>
      <c r="B7" s="6" t="s">
        <v>10</v>
      </c>
      <c r="C7" s="6" t="s">
        <v>4</v>
      </c>
      <c r="D7" s="6">
        <v>7.0189274447949526</v>
      </c>
      <c r="E7" s="6">
        <v>0.47318611987381698</v>
      </c>
      <c r="H7" s="6">
        <v>0.56782334384858035</v>
      </c>
      <c r="I7" s="6">
        <v>0.41009463722397471</v>
      </c>
      <c r="J7" s="6">
        <v>11.304849884526558</v>
      </c>
      <c r="K7" s="6">
        <v>0.57736720554272514</v>
      </c>
      <c r="L7" s="6">
        <v>14.872979214780601</v>
      </c>
      <c r="M7" s="6">
        <v>0.78521939953810627</v>
      </c>
      <c r="N7" s="6">
        <v>2.0297951582867779</v>
      </c>
      <c r="O7" s="6">
        <v>0.35381750465549344</v>
      </c>
      <c r="P7" s="6">
        <v>10.450346420323326</v>
      </c>
      <c r="Q7" s="6">
        <v>0.51963048498845266</v>
      </c>
      <c r="R7" s="6">
        <v>3.8712374581939804</v>
      </c>
      <c r="S7" s="6">
        <v>0.62709030100334451</v>
      </c>
      <c r="T7" s="6">
        <v>7.5168350168350182</v>
      </c>
      <c r="U7" s="6">
        <v>0.74074074074074081</v>
      </c>
      <c r="V7" s="6">
        <v>8.4923076923076906</v>
      </c>
      <c r="W7" s="6">
        <v>0.76153846153846128</v>
      </c>
      <c r="X7" s="6">
        <v>1.0003841721091049</v>
      </c>
      <c r="Y7" s="6">
        <v>0.2758355743373031</v>
      </c>
    </row>
    <row r="8" spans="1:25" x14ac:dyDescent="0.25">
      <c r="A8" s="6">
        <v>16</v>
      </c>
      <c r="B8" s="6" t="s">
        <v>10</v>
      </c>
      <c r="C8" s="6" t="s">
        <v>5</v>
      </c>
      <c r="D8" s="6">
        <v>14.037854889589905</v>
      </c>
      <c r="E8" s="6">
        <v>0.82018927444794942</v>
      </c>
      <c r="H8" s="6">
        <v>0.71808510638297873</v>
      </c>
      <c r="I8" s="6">
        <v>0.4521276595744681</v>
      </c>
      <c r="J8" s="6">
        <v>6.6512059369202214</v>
      </c>
      <c r="K8" s="6">
        <v>0.4081632653061224</v>
      </c>
      <c r="L8" s="6">
        <v>13.525046382189238</v>
      </c>
      <c r="M8" s="6">
        <v>0.8441558441558441</v>
      </c>
      <c r="N8" s="6">
        <v>3.2190635451505019</v>
      </c>
      <c r="O8" s="6">
        <v>0.62709030100334451</v>
      </c>
      <c r="P8" s="6">
        <v>9.8794063079777352</v>
      </c>
      <c r="Q8" s="6">
        <v>0.55658627087198509</v>
      </c>
      <c r="R8" s="6">
        <v>4.1949778434268827</v>
      </c>
      <c r="S8" s="6">
        <v>0.82717872968980799</v>
      </c>
      <c r="T8" s="6">
        <v>7.7693602693602708</v>
      </c>
      <c r="U8" s="6">
        <v>0.75757575757575768</v>
      </c>
      <c r="V8" s="6">
        <v>8.9385474860335172</v>
      </c>
      <c r="W8" s="6">
        <v>0.74487895716945984</v>
      </c>
    </row>
    <row r="9" spans="1:25" x14ac:dyDescent="0.25">
      <c r="A9" s="6">
        <v>16</v>
      </c>
      <c r="B9" s="6" t="s">
        <v>10</v>
      </c>
      <c r="C9" s="6" t="s">
        <v>5</v>
      </c>
      <c r="D9" s="6">
        <v>14.810725552050473</v>
      </c>
      <c r="E9" s="6">
        <v>0.83596214511041</v>
      </c>
      <c r="H9" s="6">
        <v>0.63829787234042556</v>
      </c>
      <c r="I9" s="6">
        <v>0.46542553191489366</v>
      </c>
      <c r="J9" s="6">
        <v>7.3654916512059367</v>
      </c>
      <c r="K9" s="6">
        <v>0.38961038961038957</v>
      </c>
      <c r="L9" s="6">
        <v>12.374768089053802</v>
      </c>
      <c r="M9" s="6">
        <v>0.75139146567717996</v>
      </c>
      <c r="N9" s="6">
        <v>1.5121255349500713</v>
      </c>
      <c r="O9" s="6">
        <v>0.52781740370898711</v>
      </c>
      <c r="P9" s="6">
        <v>11.576994434137291</v>
      </c>
      <c r="Q9" s="6">
        <v>0.46382189239332094</v>
      </c>
      <c r="R9" s="6">
        <v>3.4482758620689657</v>
      </c>
      <c r="S9" s="6">
        <v>0.67688378033205621</v>
      </c>
      <c r="T9" s="6">
        <v>6.5288035450516988</v>
      </c>
      <c r="U9" s="6">
        <v>0.84194977843426877</v>
      </c>
      <c r="V9" s="6">
        <v>8.9646464646464654</v>
      </c>
      <c r="W9" s="6">
        <v>0.81649831649831661</v>
      </c>
    </row>
    <row r="10" spans="1:25" x14ac:dyDescent="0.25">
      <c r="A10" s="6">
        <v>16</v>
      </c>
      <c r="B10" s="6" t="s">
        <v>10</v>
      </c>
      <c r="C10" s="6" t="s">
        <v>5</v>
      </c>
      <c r="D10" s="6">
        <v>12.981072555205046</v>
      </c>
      <c r="E10" s="6">
        <v>0.85173501577287059</v>
      </c>
      <c r="H10" s="6">
        <v>0.85106382978723405</v>
      </c>
      <c r="I10" s="6">
        <v>0.51063829787234039</v>
      </c>
      <c r="J10" s="6">
        <v>11.122448979591836</v>
      </c>
      <c r="K10" s="6">
        <v>0.51020408163265307</v>
      </c>
      <c r="L10" s="6">
        <v>13.098330241187382</v>
      </c>
      <c r="M10" s="6">
        <v>0.80705009276437834</v>
      </c>
      <c r="N10" s="6">
        <v>1.6334355828220859</v>
      </c>
      <c r="O10" s="6">
        <v>0.52147239263803691</v>
      </c>
      <c r="P10" s="6">
        <v>9.9721706864563995</v>
      </c>
      <c r="Q10" s="6">
        <v>0.51948051948051943</v>
      </c>
      <c r="R10" s="6">
        <v>2.3116219667943807</v>
      </c>
      <c r="S10" s="6">
        <v>0.42145593869731801</v>
      </c>
      <c r="T10" s="6">
        <v>7.7252584933530279</v>
      </c>
      <c r="U10" s="6">
        <v>0.87149187592319044</v>
      </c>
      <c r="V10" s="6">
        <v>8.6042944785276081</v>
      </c>
      <c r="W10" s="6">
        <v>0.70552147239263807</v>
      </c>
    </row>
    <row r="11" spans="1:25" x14ac:dyDescent="0.25">
      <c r="A11" s="6">
        <v>16</v>
      </c>
      <c r="B11" s="6" t="s">
        <v>10</v>
      </c>
      <c r="C11" s="6" t="s">
        <v>6</v>
      </c>
      <c r="D11" s="6">
        <v>1.756007393715342</v>
      </c>
      <c r="E11" s="6">
        <v>0.44362292051756008</v>
      </c>
      <c r="H11" s="6">
        <v>0.61340941512125535</v>
      </c>
      <c r="I11" s="6">
        <v>0.37089871611982883</v>
      </c>
      <c r="J11" s="6">
        <v>10.950354609929079</v>
      </c>
      <c r="K11" s="6">
        <v>0.56737588652482274</v>
      </c>
      <c r="L11" s="6">
        <v>14.326241134751774</v>
      </c>
      <c r="M11" s="6">
        <v>1.0212765957446808</v>
      </c>
      <c r="N11" s="6">
        <v>1.813537675606641</v>
      </c>
      <c r="O11" s="6">
        <v>0.49808429118773945</v>
      </c>
      <c r="P11" s="6">
        <v>10.780141843971633</v>
      </c>
      <c r="Q11" s="6">
        <v>0.63829787234042556</v>
      </c>
      <c r="R11" s="6">
        <v>4.0952380952380958</v>
      </c>
      <c r="S11" s="6">
        <v>0.53968253968253976</v>
      </c>
      <c r="T11" s="6">
        <v>7.4889217134416537</v>
      </c>
      <c r="U11" s="6">
        <v>0.88626292466765133</v>
      </c>
      <c r="V11" s="6">
        <v>8.2468443197755956</v>
      </c>
      <c r="W11" s="6">
        <v>0.70126227208976166</v>
      </c>
    </row>
    <row r="12" spans="1:25" x14ac:dyDescent="0.25">
      <c r="A12" s="6">
        <v>16</v>
      </c>
      <c r="B12" s="6" t="s">
        <v>10</v>
      </c>
      <c r="C12" s="6" t="s">
        <v>6</v>
      </c>
      <c r="D12" s="6">
        <v>1.9496166484118289</v>
      </c>
      <c r="E12" s="6">
        <v>0.52573932092004372</v>
      </c>
      <c r="H12" s="6">
        <v>0.7274701411509229</v>
      </c>
      <c r="I12" s="6">
        <v>0.51031487513572205</v>
      </c>
      <c r="J12" s="6">
        <v>9.3475177304964543</v>
      </c>
      <c r="K12" s="6">
        <v>0.55319148936170215</v>
      </c>
      <c r="L12" s="6">
        <v>14.042553191489363</v>
      </c>
      <c r="M12" s="6">
        <v>0.9078014184397164</v>
      </c>
      <c r="N12" s="6">
        <v>3.0885122410546137</v>
      </c>
      <c r="O12" s="6">
        <v>0.73446327683615809</v>
      </c>
      <c r="P12" s="6">
        <v>11.886524822695035</v>
      </c>
      <c r="Q12" s="6">
        <v>0.55319148936170215</v>
      </c>
      <c r="R12" s="6">
        <v>4.9234693877551026</v>
      </c>
      <c r="S12" s="6">
        <v>0.50270108043217299</v>
      </c>
      <c r="T12" s="6">
        <v>7.0546984572230018</v>
      </c>
      <c r="U12" s="6">
        <v>0.82748948106591858</v>
      </c>
      <c r="V12" s="6">
        <v>9.0116279069767433</v>
      </c>
      <c r="W12" s="6">
        <v>0.72259136212624575</v>
      </c>
    </row>
    <row r="13" spans="1:25" x14ac:dyDescent="0.25">
      <c r="A13" s="6">
        <v>16</v>
      </c>
      <c r="B13" s="6" t="s">
        <v>10</v>
      </c>
      <c r="C13" s="6" t="s">
        <v>7</v>
      </c>
      <c r="D13" s="6">
        <v>9.2113564668769712</v>
      </c>
      <c r="E13" s="6">
        <v>0.50473186119873814</v>
      </c>
      <c r="H13" s="6">
        <v>0.57330827067669166</v>
      </c>
      <c r="I13" s="6">
        <v>0.29135338345864659</v>
      </c>
      <c r="J13" s="6">
        <v>6.1560283687943267</v>
      </c>
      <c r="K13" s="6">
        <v>0.46808510638297879</v>
      </c>
      <c r="L13" s="6">
        <v>14.326241134751774</v>
      </c>
      <c r="M13" s="6">
        <v>0.89361702127659581</v>
      </c>
      <c r="N13" s="6">
        <v>2.5250836120401341</v>
      </c>
      <c r="O13" s="6">
        <v>0.38461538461538464</v>
      </c>
      <c r="P13" s="6">
        <v>11.106382978723405</v>
      </c>
      <c r="Q13" s="6">
        <v>0.56737588652482274</v>
      </c>
      <c r="R13" s="6">
        <v>4.8769623329283114</v>
      </c>
      <c r="S13" s="6">
        <v>0.6843377885783718</v>
      </c>
      <c r="T13" s="6">
        <v>6.3674614305750357</v>
      </c>
      <c r="U13" s="6">
        <v>0.91164095371669007</v>
      </c>
      <c r="V13" s="6">
        <v>9.8327759197324411</v>
      </c>
      <c r="W13" s="6">
        <v>0.65217391304347827</v>
      </c>
    </row>
    <row r="14" spans="1:25" x14ac:dyDescent="0.25">
      <c r="A14" s="6">
        <v>16</v>
      </c>
      <c r="B14" s="6" t="s">
        <v>10</v>
      </c>
      <c r="C14" s="6" t="s">
        <v>7</v>
      </c>
      <c r="D14" s="6">
        <v>10.662460567823345</v>
      </c>
      <c r="E14" s="6">
        <v>0.50473186119873814</v>
      </c>
      <c r="H14" s="6">
        <v>0.62780269058295968</v>
      </c>
      <c r="I14" s="6">
        <v>0.37369207772795221</v>
      </c>
      <c r="J14" s="6">
        <v>12.139800285306706</v>
      </c>
      <c r="K14" s="6">
        <v>0.61340941512125535</v>
      </c>
      <c r="L14" s="6">
        <v>13.823109843081312</v>
      </c>
      <c r="M14" s="6">
        <v>0.99857346647646239</v>
      </c>
      <c r="N14" s="6">
        <v>1.6932595245848256</v>
      </c>
      <c r="O14" s="6">
        <v>0.35167697818300225</v>
      </c>
      <c r="P14" s="6">
        <v>12.867332382310986</v>
      </c>
      <c r="Q14" s="6">
        <v>0.5563480741797433</v>
      </c>
      <c r="R14" s="6">
        <v>3.5856757797458605</v>
      </c>
      <c r="S14" s="6">
        <v>0.55448594532152484</v>
      </c>
      <c r="T14" s="6">
        <v>5.3716690042075736</v>
      </c>
      <c r="U14" s="6">
        <v>0.82748948106591858</v>
      </c>
      <c r="V14" s="6">
        <v>9.5461394122410006</v>
      </c>
      <c r="W14" s="6">
        <v>0.93622410546129997</v>
      </c>
    </row>
    <row r="15" spans="1:25" x14ac:dyDescent="0.25">
      <c r="A15" s="6">
        <v>16</v>
      </c>
      <c r="B15" s="6" t="s">
        <v>10</v>
      </c>
      <c r="C15" s="6" t="s">
        <v>7</v>
      </c>
      <c r="D15" s="6">
        <v>12.302839116719243</v>
      </c>
      <c r="E15" s="6">
        <v>0.64668769716088326</v>
      </c>
      <c r="H15" s="6">
        <v>0.58748403575989783</v>
      </c>
      <c r="I15" s="6">
        <v>0.51085568326947639</v>
      </c>
      <c r="J15" s="6">
        <v>7.0185449358059913</v>
      </c>
      <c r="K15" s="6">
        <v>0.51355206847360912</v>
      </c>
      <c r="L15" s="6">
        <v>14.893009985734667</v>
      </c>
      <c r="M15" s="6">
        <v>0.99857346647646239</v>
      </c>
      <c r="N15" s="6">
        <v>3.7492302007636411</v>
      </c>
      <c r="O15" s="6">
        <v>0.47234881142997909</v>
      </c>
      <c r="P15" s="6">
        <v>10.456490727532097</v>
      </c>
      <c r="Q15" s="6">
        <v>0.52781740370898711</v>
      </c>
      <c r="R15" s="6">
        <v>2.082445727294902</v>
      </c>
      <c r="S15" s="6">
        <v>0.1774127977884381</v>
      </c>
      <c r="T15" s="6">
        <v>6.4393939393939394</v>
      </c>
      <c r="U15" s="6">
        <v>0.86252354676081999</v>
      </c>
      <c r="V15" s="6">
        <v>8.0809795725047007</v>
      </c>
      <c r="W15" s="6">
        <v>0.61393622410540005</v>
      </c>
    </row>
    <row r="16" spans="1:25" x14ac:dyDescent="0.25">
      <c r="A16" s="6">
        <v>16</v>
      </c>
      <c r="B16" s="6" t="s">
        <v>10</v>
      </c>
      <c r="C16" s="6" t="s">
        <v>8</v>
      </c>
      <c r="D16" s="6">
        <v>6.5607886089813787</v>
      </c>
      <c r="E16" s="6">
        <v>0.79956188389923311</v>
      </c>
      <c r="H16" s="6">
        <v>0.65134099616858232</v>
      </c>
      <c r="I16" s="6">
        <v>0.45977011494252867</v>
      </c>
      <c r="J16" s="6">
        <v>7.3323823109843085</v>
      </c>
      <c r="K16" s="6">
        <v>0.51355206847360912</v>
      </c>
      <c r="L16" s="6">
        <v>14.079885877318118</v>
      </c>
      <c r="M16" s="6">
        <v>1.0128388017118402</v>
      </c>
      <c r="N16" s="6">
        <v>1.2272686230248309</v>
      </c>
      <c r="O16" s="6">
        <v>0.33345372460496614</v>
      </c>
      <c r="P16" s="6">
        <v>9.9144079885877314</v>
      </c>
      <c r="Q16" s="6">
        <v>0.51355206847360912</v>
      </c>
      <c r="T16" s="6">
        <v>7.39045618247299</v>
      </c>
      <c r="U16" s="6">
        <v>0.71578631452581032</v>
      </c>
      <c r="V16" s="6">
        <v>9.5081044957472667</v>
      </c>
      <c r="W16" s="6">
        <v>0.75226002430133665</v>
      </c>
    </row>
    <row r="17" spans="1:25" x14ac:dyDescent="0.25">
      <c r="A17" s="6">
        <v>16</v>
      </c>
      <c r="B17" s="6" t="s">
        <v>10</v>
      </c>
      <c r="C17" s="6" t="s">
        <v>9</v>
      </c>
      <c r="D17" s="6">
        <v>8.8280394304490688</v>
      </c>
      <c r="E17" s="6">
        <v>0.70098576122672507</v>
      </c>
      <c r="H17" s="6">
        <v>0.63113604488078534</v>
      </c>
      <c r="I17" s="6">
        <v>0.32258064516129031</v>
      </c>
      <c r="J17" s="6">
        <v>6.5470852017937222</v>
      </c>
      <c r="K17" s="6">
        <v>0.52316890881913303</v>
      </c>
      <c r="L17" s="6">
        <v>13.647234678624814</v>
      </c>
      <c r="M17" s="6">
        <v>1.0014947683109119</v>
      </c>
      <c r="N17" s="6">
        <v>2.941085868309588</v>
      </c>
      <c r="O17" s="6">
        <v>0.38043896804004618</v>
      </c>
      <c r="P17" s="6">
        <v>9.4020926756352772</v>
      </c>
      <c r="Q17" s="6">
        <v>0.59790732436472349</v>
      </c>
      <c r="T17" s="6">
        <v>7.2193877551020416</v>
      </c>
      <c r="U17" s="6">
        <v>0.7142857142857143</v>
      </c>
      <c r="V17" s="6">
        <v>9.1243711843711832</v>
      </c>
      <c r="W17" s="6">
        <v>0.74147062446114054</v>
      </c>
    </row>
    <row r="18" spans="1:25" x14ac:dyDescent="0.25">
      <c r="A18" s="6">
        <v>17</v>
      </c>
      <c r="B18" s="6" t="s">
        <v>10</v>
      </c>
      <c r="C18" s="6" t="s">
        <v>3</v>
      </c>
      <c r="D18" s="6">
        <v>0.66974595842956119</v>
      </c>
      <c r="E18" s="6">
        <v>0.56581986143187069</v>
      </c>
      <c r="H18" s="6">
        <v>0.49808429118773945</v>
      </c>
      <c r="I18" s="6">
        <v>0.40868454661558112</v>
      </c>
      <c r="J18" s="6">
        <v>9.7309417040358746</v>
      </c>
      <c r="K18" s="6">
        <v>0.64275037369207766</v>
      </c>
      <c r="L18" s="6">
        <v>14.140508221225708</v>
      </c>
      <c r="M18" s="6">
        <v>0.98654708520179379</v>
      </c>
      <c r="P18" s="6">
        <v>10.044843049327355</v>
      </c>
      <c r="Q18" s="6">
        <v>0.52316890881913303</v>
      </c>
      <c r="T18" s="6">
        <v>5.8718487394957988</v>
      </c>
      <c r="U18" s="6">
        <v>0.60024009603841544</v>
      </c>
      <c r="V18" s="6">
        <v>10.717751251443973</v>
      </c>
      <c r="W18" s="6">
        <v>0.74932614555256061</v>
      </c>
    </row>
    <row r="19" spans="1:25" x14ac:dyDescent="0.25">
      <c r="A19" s="6">
        <v>17</v>
      </c>
      <c r="B19" s="6" t="s">
        <v>10</v>
      </c>
      <c r="C19" s="6" t="s">
        <v>3</v>
      </c>
      <c r="D19" s="6">
        <v>0.80831408775981528</v>
      </c>
      <c r="E19" s="6">
        <v>0.50808314087759809</v>
      </c>
      <c r="H19" s="6">
        <v>0.65079365079365081</v>
      </c>
      <c r="I19" s="6">
        <v>0.46031746031746035</v>
      </c>
      <c r="J19" s="6">
        <v>8.8191330343796714</v>
      </c>
      <c r="K19" s="6">
        <v>0.64275037369207766</v>
      </c>
      <c r="L19" s="6">
        <v>13.871449925261585</v>
      </c>
      <c r="M19" s="6">
        <v>0.95665171898355761</v>
      </c>
      <c r="P19" s="6">
        <v>11.599402092675636</v>
      </c>
      <c r="Q19" s="6">
        <v>0.71748878923766812</v>
      </c>
      <c r="T19" s="6">
        <v>8.3840374430348579</v>
      </c>
      <c r="U19" s="6">
        <v>0.85293755388594661</v>
      </c>
      <c r="V19" s="6">
        <v>8.4420015163002269</v>
      </c>
      <c r="W19" s="6">
        <v>0.56671721000758146</v>
      </c>
    </row>
    <row r="20" spans="1:25" x14ac:dyDescent="0.25">
      <c r="A20" s="6">
        <v>17</v>
      </c>
      <c r="B20" s="6" t="s">
        <v>10</v>
      </c>
      <c r="C20" s="6" t="s">
        <v>3</v>
      </c>
      <c r="D20" s="6">
        <v>0.56782334384858035</v>
      </c>
      <c r="E20" s="6">
        <v>0.41009463722397471</v>
      </c>
      <c r="H20" s="6">
        <v>0.61904761904761907</v>
      </c>
      <c r="I20" s="6">
        <v>0.44444444444444448</v>
      </c>
      <c r="J20" s="6">
        <v>8.0842911877394634</v>
      </c>
      <c r="K20" s="6">
        <v>0.60025542784163477</v>
      </c>
      <c r="L20" s="6">
        <v>10.893997445721583</v>
      </c>
      <c r="M20" s="6">
        <v>0.83014048531289908</v>
      </c>
      <c r="P20" s="6">
        <v>6.8965517241379315</v>
      </c>
      <c r="Q20" s="6">
        <v>0.58748403575989783</v>
      </c>
      <c r="T20" s="6">
        <v>8.1635669417415944</v>
      </c>
      <c r="U20" s="6">
        <v>0.74208646385022792</v>
      </c>
      <c r="V20" s="6">
        <v>9.5555855734161828</v>
      </c>
      <c r="W20" s="6">
        <v>0.66459543428339862</v>
      </c>
    </row>
    <row r="21" spans="1:25" x14ac:dyDescent="0.25">
      <c r="A21" s="6">
        <v>17</v>
      </c>
      <c r="B21" s="6" t="s">
        <v>10</v>
      </c>
      <c r="C21" s="6" t="s">
        <v>4</v>
      </c>
      <c r="D21" s="6">
        <v>9.6189376443418002</v>
      </c>
      <c r="E21" s="6">
        <v>0.48498845265588919</v>
      </c>
      <c r="H21" s="6">
        <v>0.54379680885704984</v>
      </c>
      <c r="I21" s="6">
        <v>0.44936502767828068</v>
      </c>
      <c r="J21" s="6">
        <v>8.7228607918263101</v>
      </c>
      <c r="K21" s="6">
        <v>0.47254150702426562</v>
      </c>
      <c r="L21" s="6">
        <v>9.8339719029374209</v>
      </c>
      <c r="M21" s="6">
        <v>0.85568326947637297</v>
      </c>
      <c r="P21" s="6">
        <v>8.5312899106002558</v>
      </c>
      <c r="Q21" s="6">
        <v>0.65134099616858232</v>
      </c>
      <c r="T21" s="6">
        <v>7.9252984212552944</v>
      </c>
      <c r="U21" s="6">
        <v>0.8417404697728148</v>
      </c>
    </row>
    <row r="22" spans="1:25" x14ac:dyDescent="0.25">
      <c r="A22" s="6">
        <v>17</v>
      </c>
      <c r="B22" s="6" t="s">
        <v>10</v>
      </c>
      <c r="C22" s="6" t="s">
        <v>4</v>
      </c>
      <c r="D22" s="6">
        <v>8.4411085450346413</v>
      </c>
      <c r="E22" s="6">
        <v>0.6120092378752886</v>
      </c>
      <c r="H22" s="6">
        <v>0.46239010094431771</v>
      </c>
      <c r="I22" s="6">
        <v>0.43959622272875282</v>
      </c>
      <c r="J22" s="6">
        <v>5.7471264367816097</v>
      </c>
      <c r="K22" s="6">
        <v>0.45977011494252867</v>
      </c>
      <c r="L22" s="6">
        <v>10.255427841634738</v>
      </c>
      <c r="M22" s="6">
        <v>0.94508301404853123</v>
      </c>
      <c r="P22" s="6">
        <v>4.9297573435504471</v>
      </c>
      <c r="Q22" s="6">
        <v>0.56194125159642394</v>
      </c>
    </row>
    <row r="23" spans="1:25" x14ac:dyDescent="0.25">
      <c r="A23" s="6">
        <v>17</v>
      </c>
      <c r="B23" s="6" t="s">
        <v>10</v>
      </c>
      <c r="C23" s="6" t="s">
        <v>4</v>
      </c>
      <c r="D23" s="6">
        <v>11.304849884526558</v>
      </c>
      <c r="E23" s="6">
        <v>0.57736720554272514</v>
      </c>
      <c r="H23" s="6">
        <v>0.4967726121415148</v>
      </c>
      <c r="I23" s="6">
        <v>0.41326905792956936</v>
      </c>
      <c r="J23" s="6">
        <v>8.7867177522349937</v>
      </c>
      <c r="K23" s="6">
        <v>0.72796934865900387</v>
      </c>
      <c r="L23" s="6">
        <v>11.328224776500639</v>
      </c>
      <c r="M23" s="6">
        <v>0.75351213282247764</v>
      </c>
      <c r="P23" s="6">
        <v>7.3563218390804588</v>
      </c>
      <c r="Q23" s="6">
        <v>0.70242656449552998</v>
      </c>
    </row>
    <row r="24" spans="1:25" x14ac:dyDescent="0.25">
      <c r="A24" s="6">
        <v>17</v>
      </c>
      <c r="B24" s="6" t="s">
        <v>10</v>
      </c>
      <c r="C24" s="6" t="s">
        <v>5</v>
      </c>
      <c r="D24" s="6">
        <v>16.096997690531175</v>
      </c>
      <c r="E24" s="6">
        <v>0.88914549653579678</v>
      </c>
      <c r="H24" s="6">
        <v>0.68493373444995531</v>
      </c>
      <c r="I24" s="6">
        <v>0.50378079518660057</v>
      </c>
      <c r="J24" s="6">
        <v>6.1174968071519791</v>
      </c>
      <c r="K24" s="6">
        <v>0.53639846743295028</v>
      </c>
      <c r="L24" s="6">
        <v>11.404853128991061</v>
      </c>
      <c r="M24" s="6">
        <v>0.71519795657726692</v>
      </c>
      <c r="P24" s="6">
        <v>5.8109833971902942</v>
      </c>
      <c r="Q24" s="6">
        <v>0.53639846743295028</v>
      </c>
    </row>
    <row r="25" spans="1:25" x14ac:dyDescent="0.25">
      <c r="A25" s="6">
        <v>17</v>
      </c>
      <c r="B25" s="6" t="s">
        <v>10</v>
      </c>
      <c r="C25" s="6" t="s">
        <v>5</v>
      </c>
      <c r="D25" s="6">
        <v>14.872979214780601</v>
      </c>
      <c r="E25" s="6">
        <v>0.86605080831408776</v>
      </c>
      <c r="H25" s="6">
        <v>0.63045776079356053</v>
      </c>
      <c r="I25" s="6">
        <v>0.54849987803886502</v>
      </c>
      <c r="J25" s="6">
        <v>5.6449553001277142</v>
      </c>
      <c r="K25" s="6">
        <v>0.49808429118773945</v>
      </c>
      <c r="L25" s="6">
        <v>10.549169859514686</v>
      </c>
      <c r="M25" s="6">
        <v>0.94508301404853123</v>
      </c>
      <c r="P25" s="6">
        <v>7.0498084291187748</v>
      </c>
      <c r="Q25" s="6">
        <v>0.66411238825031926</v>
      </c>
    </row>
    <row r="26" spans="1:25" x14ac:dyDescent="0.25">
      <c r="A26" s="6">
        <v>17</v>
      </c>
      <c r="B26" s="6" t="s">
        <v>10</v>
      </c>
      <c r="C26" s="6" t="s">
        <v>5</v>
      </c>
      <c r="D26" s="6">
        <v>14.872979214780601</v>
      </c>
      <c r="E26" s="6">
        <v>0.78521939953810627</v>
      </c>
      <c r="J26" s="6">
        <v>5.5942689677629431</v>
      </c>
      <c r="K26" s="6">
        <v>0.50146532074242911</v>
      </c>
      <c r="L26" s="6">
        <v>15.78638879843699</v>
      </c>
      <c r="M26" s="6">
        <v>0.80755454249430147</v>
      </c>
      <c r="P26" s="6">
        <v>10.087919244545748</v>
      </c>
      <c r="Q26" s="6">
        <v>0.65450993161836535</v>
      </c>
    </row>
    <row r="27" spans="1:25" x14ac:dyDescent="0.25">
      <c r="A27" s="6">
        <v>17</v>
      </c>
      <c r="B27" s="6" t="s">
        <v>10</v>
      </c>
      <c r="C27" s="6" t="s">
        <v>6</v>
      </c>
      <c r="D27" s="6">
        <v>2.2833333333333337</v>
      </c>
      <c r="E27" s="6">
        <v>0.47500000000000003</v>
      </c>
      <c r="J27" s="6">
        <v>9.5929664604363403</v>
      </c>
      <c r="K27" s="6">
        <v>0.40052100293064147</v>
      </c>
      <c r="L27" s="6">
        <v>14.900683816346465</v>
      </c>
      <c r="M27" s="6">
        <v>0.83034842070986647</v>
      </c>
      <c r="P27" s="6">
        <v>11.602084011722566</v>
      </c>
      <c r="Q27" s="6">
        <v>0.58287202865516108</v>
      </c>
    </row>
    <row r="28" spans="1:25" x14ac:dyDescent="0.25">
      <c r="A28" s="6">
        <v>17</v>
      </c>
      <c r="B28" s="6" t="s">
        <v>10</v>
      </c>
      <c r="C28" s="6" t="s">
        <v>6</v>
      </c>
      <c r="D28" s="6">
        <v>2.3977433004231314</v>
      </c>
      <c r="E28" s="6">
        <v>0.4654442877291961</v>
      </c>
      <c r="J28" s="6">
        <v>7.3624226636274823</v>
      </c>
      <c r="K28" s="6">
        <v>0.52425919895799411</v>
      </c>
      <c r="L28" s="6">
        <v>14.75089547378704</v>
      </c>
      <c r="M28" s="6">
        <v>0.75871051774666232</v>
      </c>
      <c r="P28" s="6">
        <v>14.24291761641159</v>
      </c>
      <c r="Q28" s="6">
        <v>0.592640833604689</v>
      </c>
    </row>
    <row r="29" spans="1:25" x14ac:dyDescent="0.25">
      <c r="A29" s="6">
        <v>17</v>
      </c>
      <c r="B29" s="6" t="s">
        <v>10</v>
      </c>
      <c r="C29" s="6" t="s">
        <v>7</v>
      </c>
      <c r="D29" s="6">
        <v>12.5635103926097</v>
      </c>
      <c r="E29" s="6">
        <v>0.51963048498845266</v>
      </c>
      <c r="H29" s="2"/>
      <c r="I29" s="2"/>
      <c r="J29" s="6">
        <v>7.9830775285320748</v>
      </c>
      <c r="K29" s="6">
        <v>0.42306178669815031</v>
      </c>
      <c r="L29" s="6">
        <v>12.438016528925619</v>
      </c>
      <c r="M29" s="6">
        <v>0.77134986225895319</v>
      </c>
      <c r="N29" s="2"/>
      <c r="O29" s="2"/>
      <c r="P29" s="6">
        <v>7.9791420700511608</v>
      </c>
      <c r="Q29" s="6">
        <v>0.57064147973238877</v>
      </c>
      <c r="R29" s="2"/>
      <c r="S29" s="2"/>
      <c r="T29" s="2"/>
      <c r="U29" s="2"/>
      <c r="V29" s="2"/>
      <c r="W29" s="2"/>
      <c r="X29" s="2"/>
      <c r="Y29" s="2"/>
    </row>
    <row r="30" spans="1:25" x14ac:dyDescent="0.25">
      <c r="A30" s="6">
        <v>17</v>
      </c>
      <c r="B30" s="6" t="s">
        <v>10</v>
      </c>
      <c r="C30" s="6" t="s">
        <v>7</v>
      </c>
      <c r="D30" s="6">
        <v>12.043879907621246</v>
      </c>
      <c r="E30" s="6">
        <v>0.60046189376443415</v>
      </c>
      <c r="H30" s="2"/>
      <c r="I30" s="2"/>
      <c r="J30" s="6">
        <v>6.7040535222353403</v>
      </c>
      <c r="K30" s="6">
        <v>0.35419126328217237</v>
      </c>
      <c r="L30" s="6">
        <v>11.218024399842582</v>
      </c>
      <c r="M30" s="6">
        <v>0.88351042896497445</v>
      </c>
      <c r="N30" s="2"/>
      <c r="O30" s="2"/>
      <c r="P30" s="6">
        <v>7.7981109799291621</v>
      </c>
      <c r="Q30" s="6">
        <v>0.56080283353010618</v>
      </c>
      <c r="R30" s="2"/>
      <c r="S30" s="2"/>
      <c r="T30" s="2"/>
      <c r="U30" s="2"/>
      <c r="V30" s="2"/>
      <c r="W30" s="2"/>
      <c r="X30" s="2"/>
      <c r="Y30" s="2"/>
    </row>
    <row r="31" spans="1:25" x14ac:dyDescent="0.25">
      <c r="A31" s="6">
        <v>17</v>
      </c>
      <c r="B31" s="6" t="s">
        <v>10</v>
      </c>
      <c r="C31" s="6" t="s">
        <v>7</v>
      </c>
      <c r="D31" s="6">
        <v>10.450346420323326</v>
      </c>
      <c r="E31" s="6">
        <v>0.51963048498845266</v>
      </c>
      <c r="H31" s="2"/>
      <c r="I31" s="2"/>
      <c r="J31" s="6">
        <v>4.771743408107044</v>
      </c>
      <c r="K31" s="6">
        <v>0.44864226682408503</v>
      </c>
      <c r="L31" s="6">
        <v>11.528925619834711</v>
      </c>
      <c r="M31" s="6">
        <v>0.75560802833530105</v>
      </c>
      <c r="N31" s="2"/>
      <c r="O31" s="2"/>
      <c r="P31" s="6">
        <v>10.511609602518693</v>
      </c>
      <c r="Q31" s="6">
        <v>0.62377016922471473</v>
      </c>
      <c r="R31" s="2"/>
      <c r="S31" s="2"/>
      <c r="T31" s="2"/>
      <c r="U31" s="2"/>
      <c r="V31" s="2"/>
      <c r="W31" s="2"/>
      <c r="X31" s="7"/>
      <c r="Y31" s="7"/>
    </row>
    <row r="32" spans="1:25" x14ac:dyDescent="0.25">
      <c r="A32" s="6">
        <v>17</v>
      </c>
      <c r="B32" s="6" t="s">
        <v>10</v>
      </c>
      <c r="C32" s="6" t="s">
        <v>12</v>
      </c>
      <c r="D32" s="6">
        <v>3.7301587301587298</v>
      </c>
      <c r="E32" s="6">
        <v>0.67460317460317454</v>
      </c>
      <c r="G32" s="5" t="s">
        <v>13</v>
      </c>
      <c r="H32" s="5">
        <v>24</v>
      </c>
      <c r="I32" s="5">
        <v>24</v>
      </c>
      <c r="J32" s="5">
        <v>30</v>
      </c>
      <c r="K32" s="5">
        <v>30</v>
      </c>
      <c r="L32" s="5">
        <v>30</v>
      </c>
      <c r="M32" s="5">
        <v>30</v>
      </c>
      <c r="N32" s="5">
        <v>16</v>
      </c>
      <c r="O32" s="5">
        <v>16</v>
      </c>
      <c r="P32" s="5">
        <v>30</v>
      </c>
      <c r="Q32" s="5">
        <v>30</v>
      </c>
      <c r="R32" s="5">
        <v>14</v>
      </c>
      <c r="S32" s="5">
        <v>14</v>
      </c>
      <c r="T32" s="5">
        <v>20</v>
      </c>
      <c r="U32" s="5">
        <v>20</v>
      </c>
      <c r="V32" s="5">
        <v>19</v>
      </c>
      <c r="W32" s="5">
        <v>19</v>
      </c>
      <c r="X32" s="2">
        <v>6</v>
      </c>
      <c r="Y32" s="2">
        <v>6</v>
      </c>
    </row>
    <row r="33" spans="1:25" x14ac:dyDescent="0.25">
      <c r="A33" s="6">
        <v>17</v>
      </c>
      <c r="B33" s="6" t="s">
        <v>10</v>
      </c>
      <c r="C33" s="6" t="s">
        <v>8</v>
      </c>
      <c r="D33" s="6">
        <v>8.0283911671924297</v>
      </c>
      <c r="E33" s="6">
        <v>0.78864353312302837</v>
      </c>
      <c r="G33" s="6" t="s">
        <v>36</v>
      </c>
      <c r="H33" s="6">
        <f>AVERAGE(H2:H31)</f>
        <v>0.62156086306844771</v>
      </c>
      <c r="I33" s="6">
        <f>AVERAGE(I2:I31)</f>
        <v>0.44863946293671475</v>
      </c>
      <c r="J33" s="6">
        <f t="shared" ref="J33:W33" si="0">AVERAGE(J2:J31)</f>
        <v>8.2405390423720526</v>
      </c>
      <c r="K33" s="6">
        <f t="shared" si="0"/>
        <v>0.51657689246488681</v>
      </c>
      <c r="L33" s="6">
        <f t="shared" si="0"/>
        <v>13.290318913802697</v>
      </c>
      <c r="M33" s="6">
        <f>AVERAGE(M2:M31)</f>
        <v>0.86933518525782638</v>
      </c>
      <c r="N33" s="6">
        <f>AVERAGE(N2:N31)</f>
        <v>2.2737897940009879</v>
      </c>
      <c r="O33" s="6">
        <f t="shared" si="0"/>
        <v>0.46507746326398652</v>
      </c>
      <c r="P33" s="6">
        <f t="shared" si="0"/>
        <v>9.9839026343620514</v>
      </c>
      <c r="Q33" s="6">
        <f t="shared" si="0"/>
        <v>0.57732839210418241</v>
      </c>
      <c r="R33" s="6">
        <f t="shared" si="0"/>
        <v>3.8076017926271413</v>
      </c>
      <c r="S33" s="6">
        <f t="shared" si="0"/>
        <v>0.58039719128511436</v>
      </c>
      <c r="T33" s="6">
        <f t="shared" si="0"/>
        <v>7.0987741614311544</v>
      </c>
      <c r="U33" s="6">
        <f t="shared" si="0"/>
        <v>0.79239623472158605</v>
      </c>
      <c r="V33" s="6">
        <f>AVERAGE(V2:V31)</f>
        <v>8.9523259794419801</v>
      </c>
      <c r="W33" s="6">
        <f t="shared" si="0"/>
        <v>0.71865447217760492</v>
      </c>
      <c r="X33" s="6">
        <f t="shared" ref="X33:Y33" si="1">AVERAGE(X2:X31)</f>
        <v>0.77451983849672368</v>
      </c>
      <c r="Y33" s="6">
        <f t="shared" si="1"/>
        <v>0.34123800562655004</v>
      </c>
    </row>
    <row r="34" spans="1:25" x14ac:dyDescent="0.25">
      <c r="A34" s="6">
        <v>17</v>
      </c>
      <c r="B34" s="6" t="s">
        <v>10</v>
      </c>
      <c r="C34" s="6" t="s">
        <v>8</v>
      </c>
      <c r="D34" s="6">
        <v>7.4290220820189266</v>
      </c>
      <c r="E34" s="6">
        <v>0.74132492113564663</v>
      </c>
      <c r="G34" s="6" t="s">
        <v>37</v>
      </c>
      <c r="H34" s="6">
        <f>_xlfn.STDEV.S(H2:H31)</f>
        <v>0.10234657495343348</v>
      </c>
      <c r="I34" s="6">
        <f t="shared" ref="I34:W34" si="2">_xlfn.STDEV.S(I2:I31)</f>
        <v>6.9929792840323579E-2</v>
      </c>
      <c r="J34" s="6">
        <f t="shared" si="2"/>
        <v>2.0830735324570671</v>
      </c>
      <c r="K34" s="6">
        <f t="shared" si="2"/>
        <v>8.4811809916210776E-2</v>
      </c>
      <c r="L34" s="6">
        <f t="shared" si="2"/>
        <v>1.7126053504997625</v>
      </c>
      <c r="M34" s="6">
        <f t="shared" si="2"/>
        <v>9.0669228103671937E-2</v>
      </c>
      <c r="N34" s="6">
        <f t="shared" si="2"/>
        <v>0.70275112503184967</v>
      </c>
      <c r="O34" s="6">
        <f t="shared" si="2"/>
        <v>0.11004803250275878</v>
      </c>
      <c r="P34" s="6">
        <f t="shared" si="2"/>
        <v>2.1740143985893021</v>
      </c>
      <c r="Q34" s="6">
        <f t="shared" si="2"/>
        <v>6.2404473150529417E-2</v>
      </c>
      <c r="R34" s="6">
        <f t="shared" si="2"/>
        <v>0.83195936135860804</v>
      </c>
      <c r="S34" s="6">
        <f t="shared" si="2"/>
        <v>0.1502101297148917</v>
      </c>
      <c r="T34" s="6">
        <f t="shared" si="2"/>
        <v>0.82854146392651384</v>
      </c>
      <c r="U34" s="6">
        <f t="shared" si="2"/>
        <v>7.4658036566957658E-2</v>
      </c>
      <c r="V34" s="6">
        <f t="shared" si="2"/>
        <v>0.67694508200086589</v>
      </c>
      <c r="W34" s="6">
        <f t="shared" si="2"/>
        <v>7.9305080399676431E-2</v>
      </c>
      <c r="X34" s="6">
        <f t="shared" ref="X34:Y34" si="3">_xlfn.STDEV.S(X2:X31)</f>
        <v>0.17682522860775884</v>
      </c>
      <c r="Y34" s="6">
        <f t="shared" si="3"/>
        <v>7.3903118333498427E-2</v>
      </c>
    </row>
    <row r="35" spans="1:25" x14ac:dyDescent="0.25">
      <c r="A35" s="6">
        <v>17</v>
      </c>
      <c r="B35" s="6" t="s">
        <v>10</v>
      </c>
      <c r="C35" s="6" t="s">
        <v>8</v>
      </c>
      <c r="D35" s="6">
        <v>6.0567823343848577</v>
      </c>
      <c r="E35" s="6">
        <v>0.74132492113564663</v>
      </c>
    </row>
    <row r="36" spans="1:25" x14ac:dyDescent="0.25">
      <c r="A36" s="6">
        <v>17</v>
      </c>
      <c r="B36" s="6" t="s">
        <v>10</v>
      </c>
      <c r="C36" s="6" t="s">
        <v>9</v>
      </c>
      <c r="D36" s="6">
        <v>9.0378548895899051</v>
      </c>
      <c r="E36" s="6">
        <v>0.67823343848580431</v>
      </c>
    </row>
    <row r="37" spans="1:25" x14ac:dyDescent="0.25">
      <c r="A37" s="6">
        <v>17</v>
      </c>
      <c r="B37" s="6" t="s">
        <v>10</v>
      </c>
      <c r="C37" s="6" t="s">
        <v>9</v>
      </c>
      <c r="D37" s="6">
        <v>7.8416666666666668</v>
      </c>
      <c r="E37" s="6">
        <v>0.75833333333333341</v>
      </c>
    </row>
    <row r="38" spans="1:25" x14ac:dyDescent="0.25">
      <c r="A38" s="6">
        <v>17</v>
      </c>
      <c r="B38" s="6" t="s">
        <v>10</v>
      </c>
      <c r="C38" s="6" t="s">
        <v>9</v>
      </c>
      <c r="D38" s="6">
        <v>8.5583333333333336</v>
      </c>
      <c r="E38" s="6">
        <v>0.7416666666666667</v>
      </c>
    </row>
    <row r="39" spans="1:25" x14ac:dyDescent="0.25">
      <c r="A39" s="6">
        <v>18</v>
      </c>
      <c r="B39" s="6" t="s">
        <v>10</v>
      </c>
      <c r="C39" s="6" t="s">
        <v>4</v>
      </c>
      <c r="D39" s="6">
        <v>6.6512059369202214</v>
      </c>
      <c r="E39" s="6">
        <v>0.4081632653061224</v>
      </c>
    </row>
    <row r="40" spans="1:25" x14ac:dyDescent="0.25">
      <c r="A40" s="6">
        <v>18</v>
      </c>
      <c r="B40" s="6" t="s">
        <v>10</v>
      </c>
      <c r="C40" s="6" t="s">
        <v>4</v>
      </c>
      <c r="D40" s="6">
        <v>7.3654916512059367</v>
      </c>
      <c r="E40" s="6">
        <v>0.38961038961038957</v>
      </c>
    </row>
    <row r="41" spans="1:25" x14ac:dyDescent="0.25">
      <c r="A41" s="6">
        <v>18</v>
      </c>
      <c r="B41" s="6" t="s">
        <v>10</v>
      </c>
      <c r="C41" s="6" t="s">
        <v>4</v>
      </c>
      <c r="D41" s="6">
        <v>11.122448979591836</v>
      </c>
      <c r="E41" s="6">
        <v>0.51020408163265307</v>
      </c>
    </row>
    <row r="42" spans="1:25" x14ac:dyDescent="0.25">
      <c r="A42" s="6">
        <v>18</v>
      </c>
      <c r="B42" s="6" t="s">
        <v>10</v>
      </c>
      <c r="C42" s="6" t="s">
        <v>5</v>
      </c>
      <c r="D42" s="6">
        <v>13.525046382189238</v>
      </c>
      <c r="E42" s="6">
        <v>0.8441558441558441</v>
      </c>
    </row>
    <row r="43" spans="1:25" x14ac:dyDescent="0.25">
      <c r="A43" s="6">
        <v>18</v>
      </c>
      <c r="B43" s="6" t="s">
        <v>10</v>
      </c>
      <c r="C43" s="6" t="s">
        <v>5</v>
      </c>
      <c r="D43" s="6">
        <v>12.374768089053802</v>
      </c>
      <c r="E43" s="6">
        <v>0.75139146567717996</v>
      </c>
    </row>
    <row r="44" spans="1:25" x14ac:dyDescent="0.25">
      <c r="A44" s="6">
        <v>18</v>
      </c>
      <c r="B44" s="6" t="s">
        <v>10</v>
      </c>
      <c r="C44" s="6" t="s">
        <v>5</v>
      </c>
      <c r="D44" s="6">
        <v>13.098330241187382</v>
      </c>
      <c r="E44" s="6">
        <v>0.80705009276437834</v>
      </c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</row>
    <row r="45" spans="1:25" x14ac:dyDescent="0.25">
      <c r="A45" s="6">
        <v>18</v>
      </c>
      <c r="B45" s="6" t="s">
        <v>10</v>
      </c>
      <c r="C45" s="6" t="s">
        <v>6</v>
      </c>
      <c r="D45" s="6">
        <v>2.5615384615384613</v>
      </c>
      <c r="E45" s="6">
        <v>0.34615384615384603</v>
      </c>
    </row>
    <row r="46" spans="1:25" x14ac:dyDescent="0.25">
      <c r="A46" s="6">
        <v>18</v>
      </c>
      <c r="B46" s="6" t="s">
        <v>10</v>
      </c>
      <c r="C46" s="6" t="s">
        <v>6</v>
      </c>
      <c r="D46" s="6">
        <v>2.0297951582867779</v>
      </c>
      <c r="E46" s="6">
        <v>0.35381750465549344</v>
      </c>
    </row>
    <row r="47" spans="1:25" x14ac:dyDescent="0.25">
      <c r="A47" s="6">
        <v>18</v>
      </c>
      <c r="B47" s="6" t="s">
        <v>10</v>
      </c>
      <c r="C47" s="6" t="s">
        <v>7</v>
      </c>
      <c r="D47" s="6">
        <v>9.8794063079777352</v>
      </c>
      <c r="E47" s="6">
        <v>0.55658627087198509</v>
      </c>
    </row>
    <row r="48" spans="1:25" x14ac:dyDescent="0.25">
      <c r="A48" s="6">
        <v>18</v>
      </c>
      <c r="B48" s="6" t="s">
        <v>10</v>
      </c>
      <c r="C48" s="6" t="s">
        <v>7</v>
      </c>
      <c r="D48" s="6">
        <v>11.576994434137291</v>
      </c>
      <c r="E48" s="6">
        <v>0.46382189239332094</v>
      </c>
    </row>
    <row r="49" spans="1:5" x14ac:dyDescent="0.25">
      <c r="A49" s="6">
        <v>18</v>
      </c>
      <c r="B49" s="6" t="s">
        <v>10</v>
      </c>
      <c r="C49" s="6" t="s">
        <v>7</v>
      </c>
      <c r="D49" s="6">
        <v>9.9721706864563995</v>
      </c>
      <c r="E49" s="6">
        <v>0.51948051948051943</v>
      </c>
    </row>
    <row r="50" spans="1:5" x14ac:dyDescent="0.25">
      <c r="A50" s="6">
        <v>18</v>
      </c>
      <c r="B50" s="6" t="s">
        <v>10</v>
      </c>
      <c r="C50" s="6" t="s">
        <v>12</v>
      </c>
      <c r="D50" s="6">
        <v>4.3042671614100181</v>
      </c>
      <c r="E50" s="6">
        <v>0.63079777365491652</v>
      </c>
    </row>
    <row r="51" spans="1:5" x14ac:dyDescent="0.25">
      <c r="A51" s="6">
        <v>18</v>
      </c>
      <c r="B51" s="6" t="s">
        <v>10</v>
      </c>
      <c r="C51" s="6" t="s">
        <v>12</v>
      </c>
      <c r="D51" s="6">
        <v>3.8225629791894846</v>
      </c>
      <c r="E51" s="6">
        <v>0.62431544359255198</v>
      </c>
    </row>
    <row r="52" spans="1:5" x14ac:dyDescent="0.25">
      <c r="A52" s="6">
        <v>18</v>
      </c>
      <c r="B52" s="6" t="s">
        <v>10</v>
      </c>
      <c r="C52" s="6" t="s">
        <v>12</v>
      </c>
      <c r="D52" s="6">
        <v>3.469230769230768</v>
      </c>
      <c r="E52" s="6">
        <v>0.60769230769230753</v>
      </c>
    </row>
    <row r="53" spans="1:5" x14ac:dyDescent="0.25">
      <c r="A53" s="6">
        <v>18</v>
      </c>
      <c r="B53" s="6" t="s">
        <v>10</v>
      </c>
      <c r="C53" s="6" t="s">
        <v>9</v>
      </c>
      <c r="D53" s="6">
        <v>8.7623220153340622</v>
      </c>
      <c r="E53" s="6">
        <v>0.64622124863088704</v>
      </c>
    </row>
    <row r="54" spans="1:5" x14ac:dyDescent="0.25">
      <c r="A54" s="6">
        <v>18</v>
      </c>
      <c r="B54" s="6" t="s">
        <v>10</v>
      </c>
      <c r="C54" s="6" t="s">
        <v>9</v>
      </c>
      <c r="D54" s="6">
        <v>8.4923076923076906</v>
      </c>
      <c r="E54" s="6">
        <v>0.76153846153846128</v>
      </c>
    </row>
    <row r="55" spans="1:5" x14ac:dyDescent="0.25">
      <c r="A55" s="6">
        <v>18</v>
      </c>
      <c r="B55" s="6" t="s">
        <v>10</v>
      </c>
      <c r="C55" s="6" t="s">
        <v>9</v>
      </c>
      <c r="D55" s="6">
        <v>8.9385474860335172</v>
      </c>
      <c r="E55" s="6">
        <v>0.74487895716945984</v>
      </c>
    </row>
    <row r="56" spans="1:5" x14ac:dyDescent="0.25">
      <c r="A56" s="6">
        <v>19</v>
      </c>
      <c r="B56" s="6" t="s">
        <v>10</v>
      </c>
      <c r="C56" s="6" t="s">
        <v>3</v>
      </c>
      <c r="D56" s="6">
        <v>0.71808510638297873</v>
      </c>
      <c r="E56" s="6">
        <v>0.4521276595744681</v>
      </c>
    </row>
    <row r="57" spans="1:5" x14ac:dyDescent="0.25">
      <c r="A57" s="6">
        <v>19</v>
      </c>
      <c r="B57" s="6" t="s">
        <v>10</v>
      </c>
      <c r="C57" s="6" t="s">
        <v>3</v>
      </c>
      <c r="D57" s="6">
        <v>0.63829787234042556</v>
      </c>
      <c r="E57" s="6">
        <v>0.46542553191489366</v>
      </c>
    </row>
    <row r="58" spans="1:5" x14ac:dyDescent="0.25">
      <c r="A58" s="6">
        <v>19</v>
      </c>
      <c r="B58" s="6" t="s">
        <v>10</v>
      </c>
      <c r="C58" s="6" t="s">
        <v>3</v>
      </c>
      <c r="D58" s="6">
        <v>0.85106382978723405</v>
      </c>
      <c r="E58" s="6">
        <v>0.51063829787234039</v>
      </c>
    </row>
    <row r="59" spans="1:5" x14ac:dyDescent="0.25">
      <c r="A59" s="6">
        <v>19</v>
      </c>
      <c r="B59" s="6" t="s">
        <v>10</v>
      </c>
      <c r="C59" s="6" t="s">
        <v>4</v>
      </c>
      <c r="D59" s="6">
        <v>10.950354609929079</v>
      </c>
      <c r="E59" s="6">
        <v>0.56737588652482274</v>
      </c>
    </row>
    <row r="60" spans="1:5" x14ac:dyDescent="0.25">
      <c r="A60" s="6">
        <v>19</v>
      </c>
      <c r="B60" s="6" t="s">
        <v>10</v>
      </c>
      <c r="C60" s="6" t="s">
        <v>4</v>
      </c>
      <c r="D60" s="6">
        <v>9.3475177304964543</v>
      </c>
      <c r="E60" s="6">
        <v>0.55319148936170215</v>
      </c>
    </row>
    <row r="61" spans="1:5" x14ac:dyDescent="0.25">
      <c r="A61" s="6">
        <v>19</v>
      </c>
      <c r="B61" s="6" t="s">
        <v>10</v>
      </c>
      <c r="C61" s="6" t="s">
        <v>4</v>
      </c>
      <c r="D61" s="6">
        <v>6.1560283687943267</v>
      </c>
      <c r="E61" s="6">
        <v>0.46808510638297879</v>
      </c>
    </row>
    <row r="62" spans="1:5" x14ac:dyDescent="0.25">
      <c r="A62" s="6">
        <v>19</v>
      </c>
      <c r="B62" s="6" t="s">
        <v>10</v>
      </c>
      <c r="C62" s="6" t="s">
        <v>5</v>
      </c>
      <c r="D62" s="6">
        <v>14.326241134751774</v>
      </c>
      <c r="E62" s="6">
        <v>1.0212765957446808</v>
      </c>
    </row>
    <row r="63" spans="1:5" x14ac:dyDescent="0.25">
      <c r="A63" s="6">
        <v>19</v>
      </c>
      <c r="B63" s="6" t="s">
        <v>10</v>
      </c>
      <c r="C63" s="6" t="s">
        <v>5</v>
      </c>
      <c r="D63" s="6">
        <v>14.042553191489363</v>
      </c>
      <c r="E63" s="6">
        <v>0.9078014184397164</v>
      </c>
    </row>
    <row r="64" spans="1:5" x14ac:dyDescent="0.25">
      <c r="A64" s="6">
        <v>19</v>
      </c>
      <c r="B64" s="6" t="s">
        <v>10</v>
      </c>
      <c r="C64" s="6" t="s">
        <v>5</v>
      </c>
      <c r="D64" s="6">
        <v>14.326241134751774</v>
      </c>
      <c r="E64" s="6">
        <v>0.89361702127659581</v>
      </c>
    </row>
    <row r="65" spans="1:5" x14ac:dyDescent="0.25">
      <c r="A65" s="6">
        <v>19</v>
      </c>
      <c r="B65" s="6" t="s">
        <v>10</v>
      </c>
      <c r="C65" s="6" t="s">
        <v>6</v>
      </c>
      <c r="D65" s="6">
        <v>3.2190635451505019</v>
      </c>
      <c r="E65" s="6">
        <v>0.62709030100334451</v>
      </c>
    </row>
    <row r="66" spans="1:5" x14ac:dyDescent="0.25">
      <c r="A66" s="6">
        <v>19</v>
      </c>
      <c r="B66" s="6" t="s">
        <v>10</v>
      </c>
      <c r="C66" s="6" t="s">
        <v>7</v>
      </c>
      <c r="D66" s="6">
        <v>10.780141843971633</v>
      </c>
      <c r="E66" s="6">
        <v>0.63829787234042556</v>
      </c>
    </row>
    <row r="67" spans="1:5" x14ac:dyDescent="0.25">
      <c r="A67" s="6">
        <v>19</v>
      </c>
      <c r="B67" s="6" t="s">
        <v>10</v>
      </c>
      <c r="C67" s="6" t="s">
        <v>7</v>
      </c>
      <c r="D67" s="6">
        <v>11.886524822695035</v>
      </c>
      <c r="E67" s="6">
        <v>0.55319148936170215</v>
      </c>
    </row>
    <row r="68" spans="1:5" x14ac:dyDescent="0.25">
      <c r="A68" s="6">
        <v>19</v>
      </c>
      <c r="B68" s="6" t="s">
        <v>10</v>
      </c>
      <c r="C68" s="6" t="s">
        <v>7</v>
      </c>
      <c r="D68" s="6">
        <v>11.106382978723405</v>
      </c>
      <c r="E68" s="6">
        <v>0.56737588652482274</v>
      </c>
    </row>
    <row r="69" spans="1:5" x14ac:dyDescent="0.25">
      <c r="A69" s="6">
        <v>19</v>
      </c>
      <c r="B69" s="6" t="s">
        <v>10</v>
      </c>
      <c r="C69" s="6" t="s">
        <v>12</v>
      </c>
      <c r="D69" s="6">
        <v>4.5903010033444822</v>
      </c>
      <c r="E69" s="6">
        <v>0.57692307692307698</v>
      </c>
    </row>
    <row r="70" spans="1:5" x14ac:dyDescent="0.25">
      <c r="A70" s="6">
        <v>19</v>
      </c>
      <c r="B70" s="6" t="s">
        <v>10</v>
      </c>
      <c r="C70" s="6" t="s">
        <v>12</v>
      </c>
      <c r="D70" s="6">
        <v>3.8712374581939804</v>
      </c>
      <c r="E70" s="6">
        <v>0.62709030100334451</v>
      </c>
    </row>
    <row r="71" spans="1:5" x14ac:dyDescent="0.25">
      <c r="A71" s="6">
        <v>20</v>
      </c>
      <c r="B71" s="6" t="s">
        <v>10</v>
      </c>
      <c r="C71" s="6" t="s">
        <v>3</v>
      </c>
      <c r="D71" s="6">
        <v>0.61340941512125535</v>
      </c>
      <c r="E71" s="6">
        <v>0.37089871611982883</v>
      </c>
    </row>
    <row r="72" spans="1:5" x14ac:dyDescent="0.25">
      <c r="A72" s="6">
        <v>20</v>
      </c>
      <c r="B72" s="6" t="s">
        <v>10</v>
      </c>
      <c r="C72" s="6" t="s">
        <v>3</v>
      </c>
      <c r="D72" s="6">
        <v>0.7274701411509229</v>
      </c>
      <c r="E72" s="6">
        <v>0.51031487513572205</v>
      </c>
    </row>
    <row r="73" spans="1:5" x14ac:dyDescent="0.25">
      <c r="A73" s="6">
        <v>20</v>
      </c>
      <c r="B73" s="6" t="s">
        <v>10</v>
      </c>
      <c r="C73" s="6" t="s">
        <v>3</v>
      </c>
      <c r="D73" s="6">
        <v>0.57330827067669166</v>
      </c>
      <c r="E73" s="6">
        <v>0.29135338345864659</v>
      </c>
    </row>
    <row r="74" spans="1:5" x14ac:dyDescent="0.25">
      <c r="A74" s="6">
        <v>20</v>
      </c>
      <c r="B74" s="6" t="s">
        <v>10</v>
      </c>
      <c r="C74" s="6" t="s">
        <v>4</v>
      </c>
      <c r="D74" s="6">
        <v>12.139800285306706</v>
      </c>
      <c r="E74" s="6">
        <v>0.61340941512125535</v>
      </c>
    </row>
    <row r="75" spans="1:5" x14ac:dyDescent="0.25">
      <c r="A75" s="6">
        <v>20</v>
      </c>
      <c r="B75" s="6" t="s">
        <v>10</v>
      </c>
      <c r="C75" s="6" t="s">
        <v>4</v>
      </c>
      <c r="D75" s="6">
        <v>7.0185449358059913</v>
      </c>
      <c r="E75" s="6">
        <v>0.51355206847360912</v>
      </c>
    </row>
    <row r="76" spans="1:5" x14ac:dyDescent="0.25">
      <c r="A76" s="6">
        <v>20</v>
      </c>
      <c r="B76" s="6" t="s">
        <v>10</v>
      </c>
      <c r="C76" s="6" t="s">
        <v>4</v>
      </c>
      <c r="D76" s="6">
        <v>7.3323823109843085</v>
      </c>
      <c r="E76" s="6">
        <v>0.51355206847360912</v>
      </c>
    </row>
    <row r="77" spans="1:5" x14ac:dyDescent="0.25">
      <c r="A77" s="6">
        <v>20</v>
      </c>
      <c r="B77" s="6" t="s">
        <v>10</v>
      </c>
      <c r="C77" s="6" t="s">
        <v>5</v>
      </c>
      <c r="D77" s="6">
        <v>13.823109843081312</v>
      </c>
      <c r="E77" s="6">
        <v>0.99857346647646239</v>
      </c>
    </row>
    <row r="78" spans="1:5" x14ac:dyDescent="0.25">
      <c r="A78" s="6">
        <v>20</v>
      </c>
      <c r="B78" s="6" t="s">
        <v>10</v>
      </c>
      <c r="C78" s="6" t="s">
        <v>5</v>
      </c>
      <c r="D78" s="6">
        <v>14.893009985734667</v>
      </c>
      <c r="E78" s="6">
        <v>0.99857346647646239</v>
      </c>
    </row>
    <row r="79" spans="1:5" x14ac:dyDescent="0.25">
      <c r="A79" s="6">
        <v>20</v>
      </c>
      <c r="B79" s="6" t="s">
        <v>10</v>
      </c>
      <c r="C79" s="6" t="s">
        <v>5</v>
      </c>
      <c r="D79" s="6">
        <v>14.079885877318118</v>
      </c>
      <c r="E79" s="6">
        <v>1.0128388017118402</v>
      </c>
    </row>
    <row r="80" spans="1:5" x14ac:dyDescent="0.25">
      <c r="A80" s="6">
        <v>20</v>
      </c>
      <c r="B80" s="6" t="s">
        <v>10</v>
      </c>
      <c r="C80" s="6" t="s">
        <v>6</v>
      </c>
      <c r="D80" s="6">
        <v>1.5121255349500713</v>
      </c>
      <c r="E80" s="6">
        <v>0.52781740370898711</v>
      </c>
    </row>
    <row r="81" spans="1:5" x14ac:dyDescent="0.25">
      <c r="A81" s="6">
        <v>20</v>
      </c>
      <c r="B81" s="6" t="s">
        <v>10</v>
      </c>
      <c r="C81" s="6" t="s">
        <v>6</v>
      </c>
      <c r="D81" s="6">
        <v>1.6334355828220859</v>
      </c>
      <c r="E81" s="6">
        <v>0.52147239263803691</v>
      </c>
    </row>
    <row r="82" spans="1:5" x14ac:dyDescent="0.25">
      <c r="A82" s="6">
        <v>20</v>
      </c>
      <c r="B82" s="6" t="s">
        <v>10</v>
      </c>
      <c r="C82" s="6" t="s">
        <v>7</v>
      </c>
      <c r="D82" s="6">
        <v>12.867332382310986</v>
      </c>
      <c r="E82" s="6">
        <v>0.5563480741797433</v>
      </c>
    </row>
    <row r="83" spans="1:5" x14ac:dyDescent="0.25">
      <c r="A83" s="6">
        <v>20</v>
      </c>
      <c r="B83" s="6" t="s">
        <v>10</v>
      </c>
      <c r="C83" s="6" t="s">
        <v>7</v>
      </c>
      <c r="D83" s="6">
        <v>10.456490727532097</v>
      </c>
      <c r="E83" s="6">
        <v>0.52781740370898711</v>
      </c>
    </row>
    <row r="84" spans="1:5" x14ac:dyDescent="0.25">
      <c r="A84" s="6">
        <v>20</v>
      </c>
      <c r="B84" s="6" t="s">
        <v>10</v>
      </c>
      <c r="C84" s="6" t="s">
        <v>7</v>
      </c>
      <c r="D84" s="6">
        <v>9.9144079885877314</v>
      </c>
      <c r="E84" s="6">
        <v>0.51355206847360912</v>
      </c>
    </row>
    <row r="85" spans="1:5" x14ac:dyDescent="0.25">
      <c r="A85" s="6">
        <v>20</v>
      </c>
      <c r="B85" s="6" t="s">
        <v>10</v>
      </c>
      <c r="C85" s="6" t="s">
        <v>8</v>
      </c>
      <c r="D85" s="6">
        <v>6.6835016835016852</v>
      </c>
      <c r="E85" s="6">
        <v>0.78282828282828298</v>
      </c>
    </row>
    <row r="86" spans="1:5" x14ac:dyDescent="0.25">
      <c r="A86" s="6">
        <v>20</v>
      </c>
      <c r="B86" s="6" t="s">
        <v>10</v>
      </c>
      <c r="C86" s="6" t="s">
        <v>8</v>
      </c>
      <c r="D86" s="6">
        <v>7.5168350168350182</v>
      </c>
      <c r="E86" s="6">
        <v>0.74074074074074081</v>
      </c>
    </row>
    <row r="87" spans="1:5" x14ac:dyDescent="0.25">
      <c r="A87" s="6">
        <v>20</v>
      </c>
      <c r="B87" s="6" t="s">
        <v>10</v>
      </c>
      <c r="C87" s="6" t="s">
        <v>8</v>
      </c>
      <c r="D87" s="6">
        <v>7.7693602693602708</v>
      </c>
      <c r="E87" s="6">
        <v>0.75757575757575768</v>
      </c>
    </row>
    <row r="88" spans="1:5" x14ac:dyDescent="0.25">
      <c r="A88" s="6">
        <v>20</v>
      </c>
      <c r="B88" s="6" t="s">
        <v>10</v>
      </c>
      <c r="C88" s="6" t="s">
        <v>9</v>
      </c>
      <c r="D88" s="6">
        <v>8.9646464646464654</v>
      </c>
      <c r="E88" s="6">
        <v>0.81649831649831661</v>
      </c>
    </row>
    <row r="89" spans="1:5" x14ac:dyDescent="0.25">
      <c r="A89" s="6">
        <v>20</v>
      </c>
      <c r="B89" s="6" t="s">
        <v>10</v>
      </c>
      <c r="C89" s="6" t="s">
        <v>9</v>
      </c>
      <c r="D89" s="6">
        <v>8.6042944785276081</v>
      </c>
      <c r="E89" s="6">
        <v>0.70552147239263807</v>
      </c>
    </row>
    <row r="90" spans="1:5" x14ac:dyDescent="0.25">
      <c r="A90" s="6">
        <v>21</v>
      </c>
      <c r="B90" s="6" t="s">
        <v>10</v>
      </c>
      <c r="C90" s="6" t="s">
        <v>3</v>
      </c>
      <c r="D90" s="6">
        <v>0.62780269058295968</v>
      </c>
      <c r="E90" s="6">
        <v>0.37369207772795221</v>
      </c>
    </row>
    <row r="91" spans="1:5" x14ac:dyDescent="0.25">
      <c r="A91" s="6">
        <v>21</v>
      </c>
      <c r="B91" s="6" t="s">
        <v>10</v>
      </c>
      <c r="C91" s="6" t="s">
        <v>4</v>
      </c>
      <c r="D91" s="6">
        <v>6.5470852017937222</v>
      </c>
      <c r="E91" s="6">
        <v>0.52316890881913303</v>
      </c>
    </row>
    <row r="92" spans="1:5" x14ac:dyDescent="0.25">
      <c r="A92" s="6">
        <v>21</v>
      </c>
      <c r="B92" s="6" t="s">
        <v>10</v>
      </c>
      <c r="C92" s="6" t="s">
        <v>4</v>
      </c>
      <c r="D92" s="6">
        <v>9.7309417040358746</v>
      </c>
      <c r="E92" s="6">
        <v>0.64275037369207766</v>
      </c>
    </row>
    <row r="93" spans="1:5" x14ac:dyDescent="0.25">
      <c r="A93" s="6">
        <v>21</v>
      </c>
      <c r="B93" s="6" t="s">
        <v>10</v>
      </c>
      <c r="C93" s="6" t="s">
        <v>4</v>
      </c>
      <c r="D93" s="6">
        <v>8.8191330343796714</v>
      </c>
      <c r="E93" s="6">
        <v>0.64275037369207766</v>
      </c>
    </row>
    <row r="94" spans="1:5" x14ac:dyDescent="0.25">
      <c r="A94" s="6">
        <v>21</v>
      </c>
      <c r="B94" s="6" t="s">
        <v>10</v>
      </c>
      <c r="C94" s="6" t="s">
        <v>5</v>
      </c>
      <c r="D94" s="6">
        <v>13.647234678624814</v>
      </c>
      <c r="E94" s="6">
        <v>1.0014947683109119</v>
      </c>
    </row>
    <row r="95" spans="1:5" x14ac:dyDescent="0.25">
      <c r="A95" s="6">
        <v>21</v>
      </c>
      <c r="B95" s="6" t="s">
        <v>10</v>
      </c>
      <c r="C95" s="6" t="s">
        <v>5</v>
      </c>
      <c r="D95" s="6">
        <v>14.140508221225708</v>
      </c>
      <c r="E95" s="6">
        <v>0.98654708520179379</v>
      </c>
    </row>
    <row r="96" spans="1:5" x14ac:dyDescent="0.25">
      <c r="A96" s="6">
        <v>21</v>
      </c>
      <c r="B96" s="6" t="s">
        <v>10</v>
      </c>
      <c r="C96" s="6" t="s">
        <v>5</v>
      </c>
      <c r="D96" s="6">
        <v>13.871449925261585</v>
      </c>
      <c r="E96" s="6">
        <v>0.95665171898355761</v>
      </c>
    </row>
    <row r="97" spans="1:5" x14ac:dyDescent="0.25">
      <c r="A97" s="6">
        <v>21</v>
      </c>
      <c r="B97" s="6" t="s">
        <v>10</v>
      </c>
      <c r="C97" s="6" t="s">
        <v>7</v>
      </c>
      <c r="D97" s="6">
        <v>9.4020926756352772</v>
      </c>
      <c r="E97" s="6">
        <v>0.59790732436472349</v>
      </c>
    </row>
    <row r="98" spans="1:5" x14ac:dyDescent="0.25">
      <c r="A98" s="6">
        <v>21</v>
      </c>
      <c r="B98" s="6" t="s">
        <v>10</v>
      </c>
      <c r="C98" s="6" t="s">
        <v>7</v>
      </c>
      <c r="D98" s="6">
        <v>10.044843049327355</v>
      </c>
      <c r="E98" s="6">
        <v>0.52316890881913303</v>
      </c>
    </row>
    <row r="99" spans="1:5" x14ac:dyDescent="0.25">
      <c r="A99" s="6">
        <v>21</v>
      </c>
      <c r="B99" s="6" t="s">
        <v>10</v>
      </c>
      <c r="C99" s="6" t="s">
        <v>7</v>
      </c>
      <c r="D99" s="6">
        <v>11.599402092675636</v>
      </c>
      <c r="E99" s="6">
        <v>0.71748878923766812</v>
      </c>
    </row>
    <row r="100" spans="1:5" x14ac:dyDescent="0.25">
      <c r="A100" s="6">
        <v>21</v>
      </c>
      <c r="B100" s="6" t="s">
        <v>10</v>
      </c>
      <c r="C100" s="6" t="s">
        <v>12</v>
      </c>
      <c r="D100" s="6">
        <v>4.1949778434268827</v>
      </c>
      <c r="E100" s="6">
        <v>0.82717872968980799</v>
      </c>
    </row>
    <row r="101" spans="1:5" x14ac:dyDescent="0.25">
      <c r="A101" s="6">
        <v>21</v>
      </c>
      <c r="B101" s="6" t="s">
        <v>10</v>
      </c>
      <c r="C101" s="6" t="s">
        <v>8</v>
      </c>
      <c r="D101" s="6">
        <v>6.5288035450516988</v>
      </c>
      <c r="E101" s="6">
        <v>0.84194977843426877</v>
      </c>
    </row>
    <row r="102" spans="1:5" x14ac:dyDescent="0.25">
      <c r="A102" s="6">
        <v>21</v>
      </c>
      <c r="B102" s="6" t="s">
        <v>10</v>
      </c>
      <c r="C102" s="6" t="s">
        <v>8</v>
      </c>
      <c r="D102" s="6">
        <v>7.7252584933530279</v>
      </c>
      <c r="E102" s="6">
        <v>0.87149187592319044</v>
      </c>
    </row>
    <row r="103" spans="1:5" x14ac:dyDescent="0.25">
      <c r="A103" s="6">
        <v>21</v>
      </c>
      <c r="B103" s="6" t="s">
        <v>10</v>
      </c>
      <c r="C103" s="6" t="s">
        <v>8</v>
      </c>
      <c r="D103" s="6">
        <v>7.4889217134416537</v>
      </c>
      <c r="E103" s="6">
        <v>0.88626292466765133</v>
      </c>
    </row>
    <row r="104" spans="1:5" x14ac:dyDescent="0.25">
      <c r="A104" s="6">
        <v>22</v>
      </c>
      <c r="B104" s="6" t="s">
        <v>10</v>
      </c>
      <c r="C104" s="6" t="s">
        <v>3</v>
      </c>
      <c r="D104" s="6">
        <v>0.58748403575989783</v>
      </c>
      <c r="E104" s="6">
        <v>0.51085568326947639</v>
      </c>
    </row>
    <row r="105" spans="1:5" x14ac:dyDescent="0.25">
      <c r="A105" s="6">
        <v>22</v>
      </c>
      <c r="B105" s="6" t="s">
        <v>10</v>
      </c>
      <c r="C105" s="6" t="s">
        <v>3</v>
      </c>
      <c r="D105" s="6">
        <v>0.65134099616858232</v>
      </c>
      <c r="E105" s="6">
        <v>0.45977011494252867</v>
      </c>
    </row>
    <row r="106" spans="1:5" x14ac:dyDescent="0.25">
      <c r="A106" s="6">
        <v>22</v>
      </c>
      <c r="B106" s="6" t="s">
        <v>10</v>
      </c>
      <c r="C106" s="6" t="s">
        <v>3</v>
      </c>
      <c r="D106" s="6">
        <v>0.63113604488078534</v>
      </c>
      <c r="E106" s="6">
        <v>0.32258064516129031</v>
      </c>
    </row>
    <row r="107" spans="1:5" x14ac:dyDescent="0.25">
      <c r="A107" s="6">
        <v>22</v>
      </c>
      <c r="B107" s="6" t="s">
        <v>10</v>
      </c>
      <c r="C107" s="6" t="s">
        <v>4</v>
      </c>
      <c r="D107" s="6">
        <v>8.0842911877394634</v>
      </c>
      <c r="E107" s="6">
        <v>0.60025542784163477</v>
      </c>
    </row>
    <row r="108" spans="1:5" x14ac:dyDescent="0.25">
      <c r="A108" s="6">
        <v>22</v>
      </c>
      <c r="B108" s="6" t="s">
        <v>10</v>
      </c>
      <c r="C108" s="6" t="s">
        <v>4</v>
      </c>
      <c r="D108" s="6">
        <v>8.7228607918263101</v>
      </c>
      <c r="E108" s="6">
        <v>0.47254150702426562</v>
      </c>
    </row>
    <row r="109" spans="1:5" x14ac:dyDescent="0.25">
      <c r="A109" s="6">
        <v>22</v>
      </c>
      <c r="B109" s="6" t="s">
        <v>10</v>
      </c>
      <c r="C109" s="6" t="s">
        <v>4</v>
      </c>
      <c r="D109" s="6">
        <v>5.7471264367816097</v>
      </c>
      <c r="E109" s="6">
        <v>0.45977011494252867</v>
      </c>
    </row>
    <row r="110" spans="1:5" x14ac:dyDescent="0.25">
      <c r="A110" s="6">
        <v>22</v>
      </c>
      <c r="B110" s="6" t="s">
        <v>10</v>
      </c>
      <c r="C110" s="6" t="s">
        <v>5</v>
      </c>
      <c r="D110" s="6">
        <v>10.893997445721583</v>
      </c>
      <c r="E110" s="6">
        <v>0.83014048531289908</v>
      </c>
    </row>
    <row r="111" spans="1:5" x14ac:dyDescent="0.25">
      <c r="A111" s="6">
        <v>22</v>
      </c>
      <c r="B111" s="6" t="s">
        <v>10</v>
      </c>
      <c r="C111" s="6" t="s">
        <v>5</v>
      </c>
      <c r="D111" s="6">
        <v>9.8339719029374209</v>
      </c>
      <c r="E111" s="6">
        <v>0.85568326947637297</v>
      </c>
    </row>
    <row r="112" spans="1:5" x14ac:dyDescent="0.25">
      <c r="A112" s="6">
        <v>22</v>
      </c>
      <c r="B112" s="6" t="s">
        <v>10</v>
      </c>
      <c r="C112" s="6" t="s">
        <v>5</v>
      </c>
      <c r="D112" s="6">
        <v>10.255427841634738</v>
      </c>
      <c r="E112" s="6">
        <v>0.94508301404853123</v>
      </c>
    </row>
    <row r="113" spans="1:5" x14ac:dyDescent="0.25">
      <c r="A113" s="6">
        <v>22</v>
      </c>
      <c r="B113" s="6" t="s">
        <v>10</v>
      </c>
      <c r="C113" s="6" t="s">
        <v>6</v>
      </c>
      <c r="D113" s="6">
        <v>1.813537675606641</v>
      </c>
      <c r="E113" s="6">
        <v>0.49808429118773945</v>
      </c>
    </row>
    <row r="114" spans="1:5" x14ac:dyDescent="0.25">
      <c r="A114" s="6">
        <v>22</v>
      </c>
      <c r="B114" s="6" t="s">
        <v>10</v>
      </c>
      <c r="C114" s="6" t="s">
        <v>7</v>
      </c>
      <c r="D114" s="6">
        <v>6.8965517241379315</v>
      </c>
      <c r="E114" s="6">
        <v>0.58748403575989783</v>
      </c>
    </row>
    <row r="115" spans="1:5" x14ac:dyDescent="0.25">
      <c r="A115" s="6">
        <v>22</v>
      </c>
      <c r="B115" s="6" t="s">
        <v>10</v>
      </c>
      <c r="C115" s="6" t="s">
        <v>7</v>
      </c>
      <c r="D115" s="6">
        <v>8.5312899106002558</v>
      </c>
      <c r="E115" s="6">
        <v>0.65134099616858232</v>
      </c>
    </row>
    <row r="116" spans="1:5" x14ac:dyDescent="0.25">
      <c r="A116" s="6">
        <v>22</v>
      </c>
      <c r="B116" s="6" t="s">
        <v>10</v>
      </c>
      <c r="C116" s="6" t="s">
        <v>7</v>
      </c>
      <c r="D116" s="6">
        <v>4.9297573435504471</v>
      </c>
      <c r="E116" s="6">
        <v>0.56194125159642394</v>
      </c>
    </row>
    <row r="117" spans="1:5" x14ac:dyDescent="0.25">
      <c r="A117" s="6">
        <v>22</v>
      </c>
      <c r="B117" s="6" t="s">
        <v>10</v>
      </c>
      <c r="C117" s="6" t="s">
        <v>12</v>
      </c>
      <c r="D117" s="6">
        <v>3.4482758620689657</v>
      </c>
      <c r="E117" s="6">
        <v>0.67688378033205621</v>
      </c>
    </row>
    <row r="118" spans="1:5" x14ac:dyDescent="0.25">
      <c r="A118" s="6">
        <v>22</v>
      </c>
      <c r="B118" s="6" t="s">
        <v>10</v>
      </c>
      <c r="C118" s="6" t="s">
        <v>8</v>
      </c>
      <c r="D118" s="6">
        <v>7.0546984572230018</v>
      </c>
      <c r="E118" s="6">
        <v>0.82748948106591858</v>
      </c>
    </row>
    <row r="119" spans="1:5" x14ac:dyDescent="0.25">
      <c r="A119" s="6">
        <v>22</v>
      </c>
      <c r="B119" s="6" t="s">
        <v>10</v>
      </c>
      <c r="C119" s="6" t="s">
        <v>8</v>
      </c>
      <c r="D119" s="6">
        <v>6.3674614305750357</v>
      </c>
      <c r="E119" s="6">
        <v>0.91164095371669007</v>
      </c>
    </row>
    <row r="120" spans="1:5" x14ac:dyDescent="0.25">
      <c r="A120" s="6">
        <v>22</v>
      </c>
      <c r="B120" s="6" t="s">
        <v>10</v>
      </c>
      <c r="C120" s="6" t="s">
        <v>8</v>
      </c>
      <c r="D120" s="6">
        <v>5.3716690042075736</v>
      </c>
      <c r="E120" s="6">
        <v>0.82748948106591858</v>
      </c>
    </row>
    <row r="121" spans="1:5" x14ac:dyDescent="0.25">
      <c r="A121" s="6">
        <v>22</v>
      </c>
      <c r="B121" s="6" t="s">
        <v>10</v>
      </c>
      <c r="C121" s="6" t="s">
        <v>9</v>
      </c>
      <c r="D121" s="6">
        <v>8.2468443197755956</v>
      </c>
      <c r="E121" s="6">
        <v>0.70126227208976166</v>
      </c>
    </row>
    <row r="122" spans="1:5" x14ac:dyDescent="0.25">
      <c r="A122" s="6">
        <v>22</v>
      </c>
      <c r="B122" s="6" t="s">
        <v>10</v>
      </c>
      <c r="C122" s="6" t="s">
        <v>9</v>
      </c>
      <c r="D122" s="6">
        <v>9.0116279069767433</v>
      </c>
      <c r="E122" s="6">
        <v>0.72259136212624575</v>
      </c>
    </row>
    <row r="123" spans="1:5" x14ac:dyDescent="0.25">
      <c r="A123" s="6">
        <v>23</v>
      </c>
      <c r="B123" s="6" t="s">
        <v>10</v>
      </c>
      <c r="C123" s="6" t="s">
        <v>3</v>
      </c>
      <c r="D123" s="6">
        <v>0.49808429118773945</v>
      </c>
      <c r="E123" s="6">
        <v>0.40868454661558112</v>
      </c>
    </row>
    <row r="124" spans="1:5" x14ac:dyDescent="0.25">
      <c r="A124" s="6">
        <v>23</v>
      </c>
      <c r="B124" s="6" t="s">
        <v>10</v>
      </c>
      <c r="C124" s="6" t="s">
        <v>3</v>
      </c>
      <c r="D124" s="6">
        <v>0.65079365079365081</v>
      </c>
      <c r="E124" s="6">
        <v>0.46031746031746035</v>
      </c>
    </row>
    <row r="125" spans="1:5" x14ac:dyDescent="0.25">
      <c r="A125" s="6">
        <v>23</v>
      </c>
      <c r="B125" s="6" t="s">
        <v>10</v>
      </c>
      <c r="C125" s="6" t="s">
        <v>3</v>
      </c>
      <c r="D125" s="6">
        <v>0.61904761904761907</v>
      </c>
      <c r="E125" s="6">
        <v>0.44444444444444448</v>
      </c>
    </row>
    <row r="126" spans="1:5" x14ac:dyDescent="0.25">
      <c r="A126" s="6">
        <v>23</v>
      </c>
      <c r="B126" s="6" t="s">
        <v>10</v>
      </c>
      <c r="C126" s="6" t="s">
        <v>4</v>
      </c>
      <c r="D126" s="6">
        <v>8.7867177522349937</v>
      </c>
      <c r="E126" s="6">
        <v>0.72796934865900387</v>
      </c>
    </row>
    <row r="127" spans="1:5" x14ac:dyDescent="0.25">
      <c r="A127" s="6">
        <v>23</v>
      </c>
      <c r="B127" s="6" t="s">
        <v>10</v>
      </c>
      <c r="C127" s="6" t="s">
        <v>4</v>
      </c>
      <c r="D127" s="6">
        <v>6.1174968071519791</v>
      </c>
      <c r="E127" s="6">
        <v>0.53639846743295028</v>
      </c>
    </row>
    <row r="128" spans="1:5" x14ac:dyDescent="0.25">
      <c r="A128" s="6">
        <v>23</v>
      </c>
      <c r="B128" s="6" t="s">
        <v>10</v>
      </c>
      <c r="C128" s="6" t="s">
        <v>4</v>
      </c>
      <c r="D128" s="6">
        <v>5.6449553001277142</v>
      </c>
      <c r="E128" s="6">
        <v>0.49808429118773945</v>
      </c>
    </row>
    <row r="129" spans="1:5" x14ac:dyDescent="0.25">
      <c r="A129" s="6">
        <v>23</v>
      </c>
      <c r="B129" s="6" t="s">
        <v>10</v>
      </c>
      <c r="C129" s="6" t="s">
        <v>5</v>
      </c>
      <c r="D129" s="6">
        <v>11.328224776500639</v>
      </c>
      <c r="E129" s="6">
        <v>0.75351213282247764</v>
      </c>
    </row>
    <row r="130" spans="1:5" x14ac:dyDescent="0.25">
      <c r="A130" s="6">
        <v>23</v>
      </c>
      <c r="B130" s="6" t="s">
        <v>10</v>
      </c>
      <c r="C130" s="6" t="s">
        <v>5</v>
      </c>
      <c r="D130" s="6">
        <v>11.404853128991061</v>
      </c>
      <c r="E130" s="6">
        <v>0.71519795657726692</v>
      </c>
    </row>
    <row r="131" spans="1:5" x14ac:dyDescent="0.25">
      <c r="A131" s="6">
        <v>23</v>
      </c>
      <c r="B131" s="6" t="s">
        <v>10</v>
      </c>
      <c r="C131" s="6" t="s">
        <v>5</v>
      </c>
      <c r="D131" s="6">
        <v>10.549169859514686</v>
      </c>
      <c r="E131" s="6">
        <v>0.94508301404853123</v>
      </c>
    </row>
    <row r="132" spans="1:5" x14ac:dyDescent="0.25">
      <c r="A132" s="6">
        <v>23</v>
      </c>
      <c r="B132" s="6" t="s">
        <v>10</v>
      </c>
      <c r="C132" s="6" t="s">
        <v>6</v>
      </c>
      <c r="D132" s="6">
        <v>3.0885122410546137</v>
      </c>
      <c r="E132" s="6">
        <v>0.73446327683615809</v>
      </c>
    </row>
    <row r="133" spans="1:5" x14ac:dyDescent="0.25">
      <c r="A133" s="6">
        <v>23</v>
      </c>
      <c r="B133" s="6" t="s">
        <v>10</v>
      </c>
      <c r="C133" s="6" t="s">
        <v>6</v>
      </c>
      <c r="D133" s="6">
        <v>2.5250836120401341</v>
      </c>
      <c r="E133" s="6">
        <v>0.38461538461538464</v>
      </c>
    </row>
    <row r="134" spans="1:5" x14ac:dyDescent="0.25">
      <c r="A134" s="6">
        <v>23</v>
      </c>
      <c r="B134" s="6" t="s">
        <v>10</v>
      </c>
      <c r="C134" s="6" t="s">
        <v>7</v>
      </c>
      <c r="D134" s="6">
        <v>7.3563218390804588</v>
      </c>
      <c r="E134" s="6">
        <v>0.70242656449552998</v>
      </c>
    </row>
    <row r="135" spans="1:5" x14ac:dyDescent="0.25">
      <c r="A135" s="6">
        <v>23</v>
      </c>
      <c r="B135" s="6" t="s">
        <v>10</v>
      </c>
      <c r="C135" s="6" t="s">
        <v>7</v>
      </c>
      <c r="D135" s="6">
        <v>5.8109833971902942</v>
      </c>
      <c r="E135" s="6">
        <v>0.53639846743295028</v>
      </c>
    </row>
    <row r="136" spans="1:5" x14ac:dyDescent="0.25">
      <c r="A136" s="6">
        <v>23</v>
      </c>
      <c r="B136" s="6" t="s">
        <v>10</v>
      </c>
      <c r="C136" s="6" t="s">
        <v>7</v>
      </c>
      <c r="D136" s="6">
        <v>7.0498084291187748</v>
      </c>
      <c r="E136" s="6">
        <v>0.66411238825031926</v>
      </c>
    </row>
    <row r="137" spans="1:5" x14ac:dyDescent="0.25">
      <c r="A137" s="6">
        <v>23</v>
      </c>
      <c r="B137" s="6" t="s">
        <v>10</v>
      </c>
      <c r="C137" s="6" t="s">
        <v>12</v>
      </c>
      <c r="D137" s="6">
        <v>2.3116219667943807</v>
      </c>
      <c r="E137" s="6">
        <v>0.42145593869731801</v>
      </c>
    </row>
    <row r="138" spans="1:5" x14ac:dyDescent="0.25">
      <c r="A138" s="6">
        <v>23</v>
      </c>
      <c r="B138" s="6" t="s">
        <v>10</v>
      </c>
      <c r="C138" s="6" t="s">
        <v>12</v>
      </c>
      <c r="D138" s="6">
        <v>4.0952380952380958</v>
      </c>
      <c r="E138" s="6">
        <v>0.53968253968253976</v>
      </c>
    </row>
    <row r="139" spans="1:5" x14ac:dyDescent="0.25">
      <c r="A139" s="6">
        <v>23</v>
      </c>
      <c r="B139" s="6" t="s">
        <v>10</v>
      </c>
      <c r="C139" s="6" t="s">
        <v>8</v>
      </c>
      <c r="D139" s="6">
        <v>6.4393939393939394</v>
      </c>
      <c r="E139" s="6">
        <v>0.86252354676081999</v>
      </c>
    </row>
    <row r="140" spans="1:5" x14ac:dyDescent="0.25">
      <c r="A140" s="6">
        <v>23</v>
      </c>
      <c r="B140" s="6" t="s">
        <v>10</v>
      </c>
      <c r="C140" s="6" t="s">
        <v>9</v>
      </c>
      <c r="D140" s="6">
        <v>9.8327759197324411</v>
      </c>
      <c r="E140" s="6">
        <v>0.65217391304347827</v>
      </c>
    </row>
    <row r="141" spans="1:5" x14ac:dyDescent="0.25">
      <c r="A141" s="6">
        <v>23</v>
      </c>
      <c r="B141" s="6" t="s">
        <v>10</v>
      </c>
      <c r="C141" s="6" t="s">
        <v>9</v>
      </c>
      <c r="D141" s="6">
        <v>9.5461394122410006</v>
      </c>
      <c r="E141" s="6">
        <v>0.93622410546129997</v>
      </c>
    </row>
    <row r="142" spans="1:5" x14ac:dyDescent="0.25">
      <c r="A142" s="6">
        <v>23</v>
      </c>
      <c r="B142" s="6" t="s">
        <v>10</v>
      </c>
      <c r="C142" s="6" t="s">
        <v>9</v>
      </c>
      <c r="D142" s="6">
        <v>8.0809795725047007</v>
      </c>
      <c r="E142" s="6">
        <v>0.61393622410540005</v>
      </c>
    </row>
    <row r="143" spans="1:5" x14ac:dyDescent="0.25">
      <c r="A143" s="6">
        <v>24</v>
      </c>
      <c r="B143" s="6" t="s">
        <v>10</v>
      </c>
      <c r="C143" s="6" t="s">
        <v>3</v>
      </c>
      <c r="D143" s="6">
        <v>0.54379680885704984</v>
      </c>
      <c r="E143" s="6">
        <v>0.44936502767828068</v>
      </c>
    </row>
    <row r="144" spans="1:5" x14ac:dyDescent="0.25">
      <c r="A144" s="6">
        <v>24</v>
      </c>
      <c r="B144" s="6" t="s">
        <v>10</v>
      </c>
      <c r="C144" s="6" t="s">
        <v>3</v>
      </c>
      <c r="D144" s="6">
        <v>0.46239010094431771</v>
      </c>
      <c r="E144" s="6">
        <v>0.43959622272875282</v>
      </c>
    </row>
    <row r="145" spans="1:5" x14ac:dyDescent="0.25">
      <c r="A145" s="6">
        <v>24</v>
      </c>
      <c r="B145" s="6" t="s">
        <v>10</v>
      </c>
      <c r="C145" s="6" t="s">
        <v>4</v>
      </c>
      <c r="D145" s="6">
        <v>5.5942689677629431</v>
      </c>
      <c r="E145" s="6">
        <v>0.50146532074242911</v>
      </c>
    </row>
    <row r="146" spans="1:5" x14ac:dyDescent="0.25">
      <c r="A146" s="6">
        <v>24</v>
      </c>
      <c r="B146" s="6" t="s">
        <v>10</v>
      </c>
      <c r="C146" s="6" t="s">
        <v>4</v>
      </c>
      <c r="D146" s="6">
        <v>9.5929664604363403</v>
      </c>
      <c r="E146" s="6">
        <v>0.40052100293064147</v>
      </c>
    </row>
    <row r="147" spans="1:5" x14ac:dyDescent="0.25">
      <c r="A147" s="6">
        <v>24</v>
      </c>
      <c r="B147" s="6" t="s">
        <v>10</v>
      </c>
      <c r="C147" s="6" t="s">
        <v>4</v>
      </c>
      <c r="D147" s="6">
        <v>7.3624226636274823</v>
      </c>
      <c r="E147" s="6">
        <v>0.52425919895799411</v>
      </c>
    </row>
    <row r="148" spans="1:5" x14ac:dyDescent="0.25">
      <c r="A148" s="6">
        <v>24</v>
      </c>
      <c r="B148" s="6" t="s">
        <v>10</v>
      </c>
      <c r="C148" s="6" t="s">
        <v>5</v>
      </c>
      <c r="D148" s="6">
        <v>15.78638879843699</v>
      </c>
      <c r="E148" s="6">
        <v>0.80755454249430147</v>
      </c>
    </row>
    <row r="149" spans="1:5" x14ac:dyDescent="0.25">
      <c r="A149" s="6">
        <v>24</v>
      </c>
      <c r="B149" s="6" t="s">
        <v>10</v>
      </c>
      <c r="C149" s="6" t="s">
        <v>5</v>
      </c>
      <c r="D149" s="6">
        <v>14.900683816346465</v>
      </c>
      <c r="E149" s="6">
        <v>0.83034842070986647</v>
      </c>
    </row>
    <row r="150" spans="1:5" x14ac:dyDescent="0.25">
      <c r="A150" s="6">
        <v>24</v>
      </c>
      <c r="B150" s="6" t="s">
        <v>10</v>
      </c>
      <c r="C150" s="6" t="s">
        <v>5</v>
      </c>
      <c r="D150" s="6">
        <v>14.75089547378704</v>
      </c>
      <c r="E150" s="6">
        <v>0.75871051774666232</v>
      </c>
    </row>
    <row r="151" spans="1:5" x14ac:dyDescent="0.25">
      <c r="A151" s="6">
        <v>24</v>
      </c>
      <c r="B151" s="6" t="s">
        <v>10</v>
      </c>
      <c r="C151" s="6" t="s">
        <v>6</v>
      </c>
      <c r="D151" s="6">
        <v>1.6932595245848256</v>
      </c>
      <c r="E151" s="6">
        <v>0.35167697818300225</v>
      </c>
    </row>
    <row r="152" spans="1:5" x14ac:dyDescent="0.25">
      <c r="A152" s="6">
        <v>24</v>
      </c>
      <c r="B152" s="6" t="s">
        <v>10</v>
      </c>
      <c r="C152" s="6" t="s">
        <v>7</v>
      </c>
      <c r="D152" s="6">
        <v>10.087919244545748</v>
      </c>
      <c r="E152" s="6">
        <v>0.65450993161836535</v>
      </c>
    </row>
    <row r="153" spans="1:5" x14ac:dyDescent="0.25">
      <c r="A153" s="6">
        <v>24</v>
      </c>
      <c r="B153" s="6" t="s">
        <v>10</v>
      </c>
      <c r="C153" s="6" t="s">
        <v>7</v>
      </c>
      <c r="D153" s="6">
        <v>11.602084011722566</v>
      </c>
      <c r="E153" s="6">
        <v>0.58287202865516108</v>
      </c>
    </row>
    <row r="154" spans="1:5" x14ac:dyDescent="0.25">
      <c r="A154" s="6">
        <v>24</v>
      </c>
      <c r="B154" s="6" t="s">
        <v>10</v>
      </c>
      <c r="C154" s="6" t="s">
        <v>7</v>
      </c>
      <c r="D154" s="6">
        <v>14.24291761641159</v>
      </c>
      <c r="E154" s="6">
        <v>0.592640833604689</v>
      </c>
    </row>
    <row r="155" spans="1:5" x14ac:dyDescent="0.25">
      <c r="A155" s="6">
        <v>24</v>
      </c>
      <c r="B155" s="6" t="s">
        <v>10</v>
      </c>
      <c r="C155" s="6" t="s">
        <v>12</v>
      </c>
      <c r="D155" s="6">
        <v>4.9234693877551026</v>
      </c>
      <c r="E155" s="6">
        <v>0.50270108043217299</v>
      </c>
    </row>
    <row r="156" spans="1:5" x14ac:dyDescent="0.25">
      <c r="A156" s="6">
        <v>24</v>
      </c>
      <c r="B156" s="6" t="s">
        <v>10</v>
      </c>
      <c r="C156" s="6" t="s">
        <v>8</v>
      </c>
      <c r="D156" s="6">
        <v>7.39045618247299</v>
      </c>
      <c r="E156" s="6">
        <v>0.71578631452581032</v>
      </c>
    </row>
    <row r="157" spans="1:5" x14ac:dyDescent="0.25">
      <c r="A157" s="6">
        <v>24</v>
      </c>
      <c r="B157" s="6" t="s">
        <v>10</v>
      </c>
      <c r="C157" s="6" t="s">
        <v>8</v>
      </c>
      <c r="D157" s="6">
        <v>7.2193877551020416</v>
      </c>
      <c r="E157" s="6">
        <v>0.7142857142857143</v>
      </c>
    </row>
    <row r="158" spans="1:5" x14ac:dyDescent="0.25">
      <c r="A158" s="6">
        <v>24</v>
      </c>
      <c r="B158" s="6" t="s">
        <v>10</v>
      </c>
      <c r="C158" s="6" t="s">
        <v>8</v>
      </c>
      <c r="D158" s="6">
        <v>5.8718487394957988</v>
      </c>
      <c r="E158" s="6">
        <v>0.60024009603841544</v>
      </c>
    </row>
    <row r="159" spans="1:5" x14ac:dyDescent="0.25">
      <c r="A159" s="6">
        <v>25</v>
      </c>
      <c r="B159" s="6" t="s">
        <v>10</v>
      </c>
      <c r="C159" s="6" t="s">
        <v>3</v>
      </c>
      <c r="D159" s="6">
        <v>0.4967726121415148</v>
      </c>
      <c r="E159" s="6">
        <v>0.41326905792956936</v>
      </c>
    </row>
    <row r="160" spans="1:5" x14ac:dyDescent="0.25">
      <c r="A160" s="6">
        <v>25</v>
      </c>
      <c r="B160" s="6" t="s">
        <v>10</v>
      </c>
      <c r="C160" s="6" t="s">
        <v>4</v>
      </c>
      <c r="D160" s="6">
        <v>7.9830775285320748</v>
      </c>
      <c r="E160" s="6">
        <v>0.42306178669815031</v>
      </c>
    </row>
    <row r="161" spans="1:5" x14ac:dyDescent="0.25">
      <c r="A161" s="6">
        <v>25</v>
      </c>
      <c r="B161" s="6" t="s">
        <v>10</v>
      </c>
      <c r="C161" s="6" t="s">
        <v>4</v>
      </c>
      <c r="D161" s="6">
        <v>6.7040535222353403</v>
      </c>
      <c r="E161" s="6">
        <v>0.35419126328217237</v>
      </c>
    </row>
    <row r="162" spans="1:5" x14ac:dyDescent="0.25">
      <c r="A162" s="6">
        <v>25</v>
      </c>
      <c r="B162" s="6" t="s">
        <v>10</v>
      </c>
      <c r="C162" s="6" t="s">
        <v>4</v>
      </c>
      <c r="D162" s="6">
        <v>4.771743408107044</v>
      </c>
      <c r="E162" s="6">
        <v>0.44864226682408503</v>
      </c>
    </row>
    <row r="163" spans="1:5" x14ac:dyDescent="0.25">
      <c r="A163" s="6">
        <v>25</v>
      </c>
      <c r="B163" s="6" t="s">
        <v>10</v>
      </c>
      <c r="C163" s="6" t="s">
        <v>5</v>
      </c>
      <c r="D163" s="6">
        <v>12.438016528925619</v>
      </c>
      <c r="E163" s="6">
        <v>0.77134986225895319</v>
      </c>
    </row>
    <row r="164" spans="1:5" x14ac:dyDescent="0.25">
      <c r="A164" s="6">
        <v>25</v>
      </c>
      <c r="B164" s="6" t="s">
        <v>10</v>
      </c>
      <c r="C164" s="6" t="s">
        <v>5</v>
      </c>
      <c r="D164" s="6">
        <v>11.218024399842582</v>
      </c>
      <c r="E164" s="6">
        <v>0.88351042896497445</v>
      </c>
    </row>
    <row r="165" spans="1:5" x14ac:dyDescent="0.25">
      <c r="A165" s="6">
        <v>25</v>
      </c>
      <c r="B165" s="6" t="s">
        <v>10</v>
      </c>
      <c r="C165" s="6" t="s">
        <v>5</v>
      </c>
      <c r="D165" s="6">
        <v>11.528925619834711</v>
      </c>
      <c r="E165" s="6">
        <v>0.75560802833530105</v>
      </c>
    </row>
    <row r="166" spans="1:5" x14ac:dyDescent="0.25">
      <c r="A166" s="6">
        <v>25</v>
      </c>
      <c r="B166" s="6" t="s">
        <v>10</v>
      </c>
      <c r="C166" s="6" t="s">
        <v>6</v>
      </c>
      <c r="D166" s="6">
        <v>3.7492302007636411</v>
      </c>
      <c r="E166" s="6">
        <v>0.47234881142997909</v>
      </c>
    </row>
    <row r="167" spans="1:5" x14ac:dyDescent="0.25">
      <c r="A167" s="6">
        <v>25</v>
      </c>
      <c r="B167" s="6" t="s">
        <v>10</v>
      </c>
      <c r="C167" s="6" t="s">
        <v>6</v>
      </c>
      <c r="D167" s="6">
        <v>1.2272686230248309</v>
      </c>
      <c r="E167" s="6">
        <v>0.33345372460496614</v>
      </c>
    </row>
    <row r="168" spans="1:5" x14ac:dyDescent="0.25">
      <c r="A168" s="6">
        <v>25</v>
      </c>
      <c r="B168" s="6" t="s">
        <v>10</v>
      </c>
      <c r="C168" s="6" t="s">
        <v>7</v>
      </c>
      <c r="D168" s="6">
        <v>7.9791420700511608</v>
      </c>
      <c r="E168" s="6">
        <v>0.57064147973238877</v>
      </c>
    </row>
    <row r="169" spans="1:5" x14ac:dyDescent="0.25">
      <c r="A169" s="6">
        <v>25</v>
      </c>
      <c r="B169" s="6" t="s">
        <v>10</v>
      </c>
      <c r="C169" s="6" t="s">
        <v>7</v>
      </c>
      <c r="D169" s="6">
        <v>7.7981109799291621</v>
      </c>
      <c r="E169" s="6">
        <v>0.56080283353010618</v>
      </c>
    </row>
    <row r="170" spans="1:5" x14ac:dyDescent="0.25">
      <c r="A170" s="6">
        <v>25</v>
      </c>
      <c r="B170" s="6" t="s">
        <v>10</v>
      </c>
      <c r="C170" s="6" t="s">
        <v>7</v>
      </c>
      <c r="D170" s="6">
        <v>10.511609602518693</v>
      </c>
      <c r="E170" s="6">
        <v>0.62377016922471473</v>
      </c>
    </row>
    <row r="171" spans="1:5" x14ac:dyDescent="0.25">
      <c r="A171" s="6">
        <v>25</v>
      </c>
      <c r="B171" s="6" t="s">
        <v>10</v>
      </c>
      <c r="C171" s="6" t="s">
        <v>12</v>
      </c>
      <c r="D171" s="6">
        <v>4.8769623329283114</v>
      </c>
      <c r="E171" s="6">
        <v>0.6843377885783718</v>
      </c>
    </row>
    <row r="172" spans="1:5" x14ac:dyDescent="0.25">
      <c r="A172" s="6">
        <v>25</v>
      </c>
      <c r="B172" s="6" t="s">
        <v>10</v>
      </c>
      <c r="C172" s="6" t="s">
        <v>8</v>
      </c>
      <c r="D172" s="6">
        <v>8.3840374430348579</v>
      </c>
      <c r="E172" s="6">
        <v>0.85293755388594661</v>
      </c>
    </row>
    <row r="173" spans="1:5" x14ac:dyDescent="0.25">
      <c r="A173" s="6">
        <v>25</v>
      </c>
      <c r="B173" s="6" t="s">
        <v>10</v>
      </c>
      <c r="C173" s="6" t="s">
        <v>8</v>
      </c>
      <c r="D173" s="6">
        <v>8.1635669417415944</v>
      </c>
      <c r="E173" s="6">
        <v>0.74208646385022792</v>
      </c>
    </row>
    <row r="174" spans="1:5" x14ac:dyDescent="0.25">
      <c r="A174" s="6">
        <v>25</v>
      </c>
      <c r="B174" s="6" t="s">
        <v>10</v>
      </c>
      <c r="C174" s="6" t="s">
        <v>9</v>
      </c>
      <c r="D174" s="6">
        <v>9.5081044957472667</v>
      </c>
      <c r="E174" s="6">
        <v>0.75226002430133665</v>
      </c>
    </row>
    <row r="175" spans="1:5" x14ac:dyDescent="0.25">
      <c r="A175" s="6">
        <v>25</v>
      </c>
      <c r="B175" s="6" t="s">
        <v>10</v>
      </c>
      <c r="C175" s="6" t="s">
        <v>9</v>
      </c>
      <c r="D175" s="6">
        <v>9.1243711843711832</v>
      </c>
      <c r="E175" s="6">
        <v>0.74147062446114054</v>
      </c>
    </row>
    <row r="176" spans="1:5" x14ac:dyDescent="0.25">
      <c r="A176" s="6">
        <v>26</v>
      </c>
      <c r="B176" s="6" t="s">
        <v>10</v>
      </c>
      <c r="C176" s="6" t="s">
        <v>12</v>
      </c>
      <c r="D176" s="6">
        <v>3.5856757797458605</v>
      </c>
      <c r="E176" s="6">
        <v>0.55448594532152484</v>
      </c>
    </row>
    <row r="177" spans="1:5" x14ac:dyDescent="0.25">
      <c r="A177" s="6">
        <v>26</v>
      </c>
      <c r="B177" s="6" t="s">
        <v>10</v>
      </c>
      <c r="C177" s="6" t="s">
        <v>6</v>
      </c>
      <c r="D177" s="6">
        <v>2.941085868309588</v>
      </c>
      <c r="E177" s="6">
        <v>0.38043896804004618</v>
      </c>
    </row>
    <row r="178" spans="1:5" x14ac:dyDescent="0.25">
      <c r="A178" s="6">
        <v>26</v>
      </c>
      <c r="B178" s="6" t="s">
        <v>10</v>
      </c>
      <c r="C178" s="6" t="s">
        <v>8</v>
      </c>
      <c r="D178" s="6">
        <v>7.9252984212552944</v>
      </c>
      <c r="E178" s="6">
        <v>0.8417404697728148</v>
      </c>
    </row>
    <row r="179" spans="1:5" x14ac:dyDescent="0.25">
      <c r="A179" s="6">
        <v>26</v>
      </c>
      <c r="B179" s="6" t="s">
        <v>10</v>
      </c>
      <c r="C179" s="6" t="s">
        <v>9</v>
      </c>
      <c r="D179" s="6">
        <v>10.717751251443973</v>
      </c>
      <c r="E179" s="6">
        <v>0.74932614555256061</v>
      </c>
    </row>
    <row r="180" spans="1:5" x14ac:dyDescent="0.25">
      <c r="A180" s="6">
        <v>26</v>
      </c>
      <c r="B180" s="6" t="s">
        <v>10</v>
      </c>
      <c r="C180" s="6" t="s">
        <v>9</v>
      </c>
      <c r="D180" s="6">
        <v>8.4420015163002269</v>
      </c>
      <c r="E180" s="6">
        <v>0.56671721000758146</v>
      </c>
    </row>
    <row r="181" spans="1:5" x14ac:dyDescent="0.25">
      <c r="A181" s="6">
        <v>27</v>
      </c>
      <c r="B181" s="6" t="s">
        <v>10</v>
      </c>
      <c r="C181" s="6" t="s">
        <v>3</v>
      </c>
      <c r="D181" s="6">
        <v>0.68493373444995531</v>
      </c>
      <c r="E181" s="6">
        <v>0.50378079518660057</v>
      </c>
    </row>
    <row r="182" spans="1:5" x14ac:dyDescent="0.25">
      <c r="A182" s="6">
        <v>27</v>
      </c>
      <c r="B182" s="6" t="s">
        <v>10</v>
      </c>
      <c r="C182" s="6" t="s">
        <v>3</v>
      </c>
      <c r="D182" s="6">
        <v>0.63045776079356053</v>
      </c>
      <c r="E182" s="6">
        <v>0.54849987803886502</v>
      </c>
    </row>
    <row r="183" spans="1:5" x14ac:dyDescent="0.25">
      <c r="A183" s="6">
        <v>27</v>
      </c>
      <c r="B183" s="6" t="s">
        <v>10</v>
      </c>
      <c r="C183" s="6" t="s">
        <v>12</v>
      </c>
      <c r="D183" s="6">
        <v>2.082445727294902</v>
      </c>
      <c r="E183" s="6">
        <v>0.1774127977884381</v>
      </c>
    </row>
    <row r="184" spans="1:5" x14ac:dyDescent="0.25">
      <c r="A184" s="6">
        <v>27</v>
      </c>
      <c r="B184" s="6" t="s">
        <v>10</v>
      </c>
      <c r="C184" s="6" t="s">
        <v>9</v>
      </c>
      <c r="D184" s="6">
        <v>9.5555855734161828</v>
      </c>
      <c r="E184" s="6">
        <v>0.66459543428339862</v>
      </c>
    </row>
    <row r="185" spans="1:5" x14ac:dyDescent="0.25">
      <c r="A185" s="6">
        <v>17</v>
      </c>
      <c r="B185" s="6" t="s">
        <v>10</v>
      </c>
      <c r="C185" s="6" t="s">
        <v>14</v>
      </c>
      <c r="D185" s="6">
        <v>0.83609271523178819</v>
      </c>
      <c r="E185" s="6">
        <v>0.43874172185430466</v>
      </c>
    </row>
    <row r="186" spans="1:5" x14ac:dyDescent="0.25">
      <c r="A186" s="6">
        <v>17</v>
      </c>
      <c r="B186" s="6" t="s">
        <v>10</v>
      </c>
      <c r="C186" s="6" t="s">
        <v>14</v>
      </c>
      <c r="D186" s="6">
        <v>0.57736720554272514</v>
      </c>
      <c r="E186" s="6">
        <v>0.30023094688221708</v>
      </c>
    </row>
    <row r="187" spans="1:5" x14ac:dyDescent="0.25">
      <c r="A187" s="6">
        <v>18</v>
      </c>
      <c r="B187" s="6" t="s">
        <v>10</v>
      </c>
      <c r="C187" s="6" t="s">
        <v>14</v>
      </c>
      <c r="D187" s="6">
        <v>0.71316614420062685</v>
      </c>
      <c r="E187" s="6">
        <v>0.34482758620689652</v>
      </c>
    </row>
    <row r="188" spans="1:5" x14ac:dyDescent="0.25">
      <c r="A188" s="6">
        <v>22</v>
      </c>
      <c r="B188" s="6" t="s">
        <v>10</v>
      </c>
      <c r="C188" s="6" t="s">
        <v>14</v>
      </c>
      <c r="D188" s="6">
        <v>0.5890603085553997</v>
      </c>
      <c r="E188" s="6">
        <v>0.42075736325385693</v>
      </c>
    </row>
    <row r="189" spans="1:5" x14ac:dyDescent="0.25">
      <c r="A189" s="6">
        <v>24</v>
      </c>
      <c r="B189" s="6" t="s">
        <v>10</v>
      </c>
      <c r="C189" s="6" t="s">
        <v>14</v>
      </c>
      <c r="D189" s="6">
        <v>0.93104848534069684</v>
      </c>
      <c r="E189" s="6">
        <v>0.26703484122472182</v>
      </c>
    </row>
    <row r="190" spans="1:5" x14ac:dyDescent="0.25">
      <c r="A190" s="6">
        <v>26</v>
      </c>
      <c r="B190" s="6" t="s">
        <v>10</v>
      </c>
      <c r="C190" s="6" t="s">
        <v>14</v>
      </c>
      <c r="D190" s="6">
        <v>1.0003841721091049</v>
      </c>
      <c r="E190" s="6">
        <v>0.2758355743373031</v>
      </c>
    </row>
  </sheetData>
  <autoFilter ref="A1:E184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tabSelected="1" zoomScale="110" zoomScaleNormal="110" zoomScalePageLayoutView="150" workbookViewId="0">
      <selection activeCell="H27" sqref="H27"/>
    </sheetView>
  </sheetViews>
  <sheetFormatPr defaultColWidth="8.85546875" defaultRowHeight="15" x14ac:dyDescent="0.25"/>
  <cols>
    <col min="1" max="1" width="10.7109375" bestFit="1" customWidth="1"/>
    <col min="2" max="2" width="6.28515625" customWidth="1"/>
    <col min="3" max="3" width="10.7109375" bestFit="1" customWidth="1"/>
    <col min="4" max="4" width="9.5703125" bestFit="1" customWidth="1"/>
    <col min="5" max="5" width="10.7109375" bestFit="1" customWidth="1"/>
    <col min="7" max="7" width="12.28515625" customWidth="1"/>
    <col min="8" max="8" width="8" customWidth="1"/>
    <col min="9" max="9" width="10.28515625" customWidth="1"/>
    <col min="10" max="10" width="8.28515625" customWidth="1"/>
    <col min="11" max="11" width="10.42578125" customWidth="1"/>
    <col min="12" max="12" width="7.85546875" customWidth="1"/>
    <col min="13" max="13" width="10" customWidth="1"/>
    <col min="14" max="14" width="8.7109375" customWidth="1"/>
    <col min="15" max="16" width="11.7109375" customWidth="1"/>
  </cols>
  <sheetData>
    <row r="1" spans="1:16" ht="34.5" customHeight="1" x14ac:dyDescent="0.25">
      <c r="A1" s="10" t="s">
        <v>0</v>
      </c>
      <c r="B1" s="10" t="s">
        <v>1</v>
      </c>
      <c r="C1" s="10" t="s">
        <v>38</v>
      </c>
      <c r="D1" s="10" t="s">
        <v>35</v>
      </c>
      <c r="E1" s="10" t="s">
        <v>34</v>
      </c>
      <c r="F1" s="10"/>
      <c r="H1" s="11" t="s">
        <v>47</v>
      </c>
      <c r="I1" s="11" t="s">
        <v>48</v>
      </c>
      <c r="J1" s="11" t="s">
        <v>49</v>
      </c>
      <c r="K1" s="11" t="s">
        <v>50</v>
      </c>
      <c r="L1" s="11" t="s">
        <v>45</v>
      </c>
      <c r="M1" s="11" t="s">
        <v>46</v>
      </c>
      <c r="N1" s="11" t="s">
        <v>41</v>
      </c>
      <c r="O1" s="11" t="s">
        <v>40</v>
      </c>
      <c r="P1" s="11" t="s">
        <v>39</v>
      </c>
    </row>
    <row r="2" spans="1:16" x14ac:dyDescent="0.25">
      <c r="A2">
        <v>1</v>
      </c>
      <c r="B2" t="s">
        <v>2</v>
      </c>
      <c r="C2" t="s">
        <v>42</v>
      </c>
      <c r="D2">
        <v>10.967741935483872</v>
      </c>
      <c r="E2">
        <v>13.141654978962134</v>
      </c>
      <c r="H2">
        <v>10.967741935483872</v>
      </c>
      <c r="I2">
        <v>13.141654978962134</v>
      </c>
      <c r="J2">
        <v>12.776998597475457</v>
      </c>
      <c r="K2">
        <v>8.3590462833099579</v>
      </c>
      <c r="L2">
        <v>43.239831697054704</v>
      </c>
      <c r="M2">
        <v>15.862552594670406</v>
      </c>
      <c r="N2">
        <v>25.960729312762972</v>
      </c>
      <c r="O2">
        <v>15.722300140252454</v>
      </c>
      <c r="P2">
        <v>66.984572230014038</v>
      </c>
    </row>
    <row r="3" spans="1:16" x14ac:dyDescent="0.25">
      <c r="A3">
        <v>1</v>
      </c>
      <c r="B3" t="s">
        <v>2</v>
      </c>
      <c r="C3" t="s">
        <v>43</v>
      </c>
      <c r="D3">
        <v>12.776998597475457</v>
      </c>
      <c r="E3">
        <v>8.3590462833099579</v>
      </c>
      <c r="H3">
        <v>8.0567375886524815</v>
      </c>
      <c r="I3">
        <v>12.539007092198583</v>
      </c>
      <c r="J3">
        <v>15.787234042553193</v>
      </c>
      <c r="K3">
        <v>8.624113475177305</v>
      </c>
      <c r="L3">
        <v>51.10638297872341</v>
      </c>
      <c r="M3">
        <v>14.085106382978724</v>
      </c>
      <c r="N3">
        <v>28.567375886524822</v>
      </c>
      <c r="O3">
        <v>14.085106382978724</v>
      </c>
      <c r="P3">
        <v>74.950354609929093</v>
      </c>
    </row>
    <row r="4" spans="1:16" x14ac:dyDescent="0.25">
      <c r="A4">
        <v>1</v>
      </c>
      <c r="B4" t="s">
        <v>2</v>
      </c>
      <c r="C4" t="s">
        <v>44</v>
      </c>
      <c r="D4">
        <v>43.239831697054704</v>
      </c>
      <c r="E4">
        <v>15.862552594670406</v>
      </c>
      <c r="H4">
        <v>10.013947001394699</v>
      </c>
      <c r="I4">
        <v>12.426778242677825</v>
      </c>
      <c r="J4">
        <v>13.249651324965132</v>
      </c>
      <c r="K4">
        <v>8.9260808926080895</v>
      </c>
      <c r="L4">
        <v>48.382147838214784</v>
      </c>
      <c r="M4">
        <v>13.249651324965132</v>
      </c>
      <c r="N4">
        <v>29.135285913528591</v>
      </c>
      <c r="O4">
        <v>13.249651324965132</v>
      </c>
      <c r="P4">
        <v>71.645746164574618</v>
      </c>
    </row>
    <row r="5" spans="1:16" x14ac:dyDescent="0.25">
      <c r="A5">
        <v>1</v>
      </c>
      <c r="B5" t="s">
        <v>2</v>
      </c>
      <c r="C5" t="s">
        <v>11</v>
      </c>
      <c r="D5">
        <v>25.960729312762972</v>
      </c>
      <c r="E5">
        <v>15.722300140252454</v>
      </c>
      <c r="H5">
        <v>11.150159744408946</v>
      </c>
      <c r="I5">
        <v>12.907348242811503</v>
      </c>
      <c r="J5">
        <v>15.974440894568691</v>
      </c>
      <c r="K5">
        <v>10.191693290734825</v>
      </c>
      <c r="L5">
        <v>50.143769968051117</v>
      </c>
      <c r="M5">
        <v>12.81150159744409</v>
      </c>
      <c r="N5">
        <v>27.492012779552716</v>
      </c>
      <c r="O5">
        <v>12.81150159744409</v>
      </c>
      <c r="P5">
        <v>77.268370607028757</v>
      </c>
    </row>
    <row r="6" spans="1:16" x14ac:dyDescent="0.25">
      <c r="A6">
        <v>2</v>
      </c>
      <c r="B6" t="s">
        <v>2</v>
      </c>
      <c r="C6" t="s">
        <v>42</v>
      </c>
      <c r="D6">
        <v>8.0567375886524815</v>
      </c>
      <c r="E6">
        <v>12.539007092198583</v>
      </c>
      <c r="H6">
        <v>8.2062780269058297</v>
      </c>
      <c r="I6">
        <v>10.70254110612855</v>
      </c>
      <c r="J6">
        <v>16.068759342301941</v>
      </c>
      <c r="K6">
        <v>6.8609865470852016</v>
      </c>
      <c r="L6">
        <v>50.119581464872951</v>
      </c>
      <c r="M6">
        <v>17.384155455904335</v>
      </c>
      <c r="N6">
        <v>30.298953662182363</v>
      </c>
      <c r="O6">
        <v>17.384155455904335</v>
      </c>
      <c r="P6">
        <v>74.394618834080717</v>
      </c>
    </row>
    <row r="7" spans="1:16" x14ac:dyDescent="0.25">
      <c r="A7">
        <v>2</v>
      </c>
      <c r="B7" t="s">
        <v>2</v>
      </c>
      <c r="C7" t="s">
        <v>43</v>
      </c>
      <c r="D7">
        <v>15.787234042553193</v>
      </c>
      <c r="E7">
        <v>8.624113475177305</v>
      </c>
      <c r="H7">
        <v>9.9704579025110789</v>
      </c>
      <c r="I7">
        <v>10.443131462333824</v>
      </c>
      <c r="J7">
        <v>14.726735598227473</v>
      </c>
      <c r="K7">
        <v>7.2673559822747409</v>
      </c>
      <c r="L7">
        <v>46.056129985228949</v>
      </c>
      <c r="M7">
        <v>14.697193500738551</v>
      </c>
      <c r="N7">
        <v>24.032496307237814</v>
      </c>
      <c r="O7">
        <v>14.697193500738551</v>
      </c>
      <c r="P7">
        <v>70.753323485967499</v>
      </c>
    </row>
    <row r="8" spans="1:16" x14ac:dyDescent="0.25">
      <c r="A8">
        <v>2</v>
      </c>
      <c r="B8" t="s">
        <v>2</v>
      </c>
      <c r="C8" t="s">
        <v>44</v>
      </c>
      <c r="D8">
        <v>51.10638297872341</v>
      </c>
      <c r="E8">
        <v>14.085106382978724</v>
      </c>
      <c r="H8">
        <v>9.8580441640378549</v>
      </c>
      <c r="I8">
        <v>13.659305993690852</v>
      </c>
      <c r="J8">
        <v>16.056782334384859</v>
      </c>
      <c r="K8">
        <v>10.173501577287066</v>
      </c>
      <c r="L8">
        <v>50.820189274447948</v>
      </c>
      <c r="M8">
        <v>14.132492113564668</v>
      </c>
      <c r="N8">
        <v>30.047318611987382</v>
      </c>
      <c r="O8">
        <v>14.132492113564668</v>
      </c>
      <c r="P8">
        <v>76.735015772870668</v>
      </c>
    </row>
    <row r="9" spans="1:16" x14ac:dyDescent="0.25">
      <c r="A9">
        <v>2</v>
      </c>
      <c r="B9" t="s">
        <v>2</v>
      </c>
      <c r="C9" t="s">
        <v>11</v>
      </c>
      <c r="D9">
        <v>28.567375886524822</v>
      </c>
      <c r="E9">
        <v>14.085106382978724</v>
      </c>
      <c r="H9">
        <v>8.9489051094890506</v>
      </c>
      <c r="I9">
        <v>11.810218978102188</v>
      </c>
      <c r="J9">
        <v>12.145985401459852</v>
      </c>
      <c r="K9">
        <v>8.2919708029197068</v>
      </c>
      <c r="L9">
        <v>46.715328467153284</v>
      </c>
      <c r="M9">
        <v>16.773722627737225</v>
      </c>
      <c r="N9">
        <v>29.182481751824817</v>
      </c>
      <c r="O9">
        <v>16.773722627737225</v>
      </c>
      <c r="P9">
        <v>67.810218978102185</v>
      </c>
    </row>
    <row r="10" spans="1:16" x14ac:dyDescent="0.25">
      <c r="A10">
        <v>3</v>
      </c>
      <c r="B10" t="s">
        <v>2</v>
      </c>
      <c r="C10" t="s">
        <v>42</v>
      </c>
      <c r="D10">
        <v>10.013947001394699</v>
      </c>
      <c r="E10">
        <v>12.426778242677825</v>
      </c>
      <c r="H10">
        <v>8.6696562032884898</v>
      </c>
      <c r="I10">
        <v>11.973094170403588</v>
      </c>
      <c r="J10">
        <v>14.394618834080717</v>
      </c>
      <c r="K10">
        <v>9.7458893871449934</v>
      </c>
      <c r="L10">
        <v>52.66068759342302</v>
      </c>
      <c r="M10">
        <v>17.414050822122572</v>
      </c>
      <c r="N10">
        <v>28.699551569506724</v>
      </c>
      <c r="O10">
        <v>17.414050822122572</v>
      </c>
      <c r="P10">
        <v>75.72496263079222</v>
      </c>
    </row>
    <row r="11" spans="1:16" x14ac:dyDescent="0.25">
      <c r="A11">
        <v>3</v>
      </c>
      <c r="B11" t="s">
        <v>2</v>
      </c>
      <c r="C11" t="s">
        <v>43</v>
      </c>
      <c r="D11">
        <v>13.249651324965132</v>
      </c>
      <c r="E11">
        <v>8.9260808926080895</v>
      </c>
      <c r="H11">
        <v>11.464872944693573</v>
      </c>
      <c r="I11">
        <v>12.49626307922272</v>
      </c>
      <c r="J11">
        <v>14.170403587443946</v>
      </c>
      <c r="K11">
        <v>9.0284005979073232</v>
      </c>
      <c r="L11">
        <v>48.25112107623319</v>
      </c>
      <c r="M11">
        <v>16.233183856502244</v>
      </c>
      <c r="N11">
        <v>30.179372197309419</v>
      </c>
      <c r="O11">
        <v>16.233183856502244</v>
      </c>
      <c r="P11">
        <v>73.886397608370714</v>
      </c>
    </row>
    <row r="12" spans="1:16" x14ac:dyDescent="0.25">
      <c r="A12">
        <v>3</v>
      </c>
      <c r="B12" t="s">
        <v>2</v>
      </c>
      <c r="C12" t="s">
        <v>44</v>
      </c>
      <c r="D12">
        <v>48.382147838214784</v>
      </c>
      <c r="E12">
        <v>13.249651324965132</v>
      </c>
      <c r="G12" s="5" t="s">
        <v>13</v>
      </c>
      <c r="H12" s="4">
        <v>10</v>
      </c>
      <c r="I12" s="4">
        <v>10</v>
      </c>
      <c r="J12" s="4">
        <v>10</v>
      </c>
      <c r="K12" s="4">
        <v>10</v>
      </c>
      <c r="L12" s="4">
        <v>10</v>
      </c>
      <c r="M12" s="4">
        <v>10</v>
      </c>
      <c r="N12" s="4">
        <v>10</v>
      </c>
      <c r="O12" s="4">
        <v>10</v>
      </c>
      <c r="P12" s="4">
        <v>10</v>
      </c>
    </row>
    <row r="13" spans="1:16" x14ac:dyDescent="0.25">
      <c r="A13">
        <v>3</v>
      </c>
      <c r="B13" t="s">
        <v>2</v>
      </c>
      <c r="C13" t="s">
        <v>11</v>
      </c>
      <c r="D13">
        <v>29.135285913528591</v>
      </c>
      <c r="E13">
        <v>13.249651324965132</v>
      </c>
      <c r="G13" s="6" t="s">
        <v>36</v>
      </c>
      <c r="H13" s="1">
        <f>AVERAGE(H2:H11)</f>
        <v>9.7306800620865879</v>
      </c>
      <c r="I13" s="1">
        <f t="shared" ref="I13:O13" si="0">AVERAGE(I2:I11)</f>
        <v>12.209934334653175</v>
      </c>
      <c r="J13" s="1">
        <f t="shared" si="0"/>
        <v>14.535160995746129</v>
      </c>
      <c r="K13" s="1">
        <f t="shared" si="0"/>
        <v>8.7469038836449222</v>
      </c>
      <c r="L13" s="1">
        <f t="shared" si="0"/>
        <v>48.749517034340336</v>
      </c>
      <c r="M13" s="1">
        <f t="shared" si="0"/>
        <v>15.264361027662796</v>
      </c>
      <c r="N13" s="1">
        <f t="shared" si="0"/>
        <v>28.35955779924176</v>
      </c>
      <c r="O13" s="1">
        <f t="shared" si="0"/>
        <v>15.250335782221001</v>
      </c>
      <c r="P13" s="1">
        <f t="shared" ref="P13" si="1">AVERAGE(P2:P11)</f>
        <v>73.015358092173045</v>
      </c>
    </row>
    <row r="14" spans="1:16" x14ac:dyDescent="0.25">
      <c r="A14">
        <v>4</v>
      </c>
      <c r="B14" t="s">
        <v>2</v>
      </c>
      <c r="C14" t="s">
        <v>42</v>
      </c>
      <c r="D14">
        <v>11.150159744408946</v>
      </c>
      <c r="E14">
        <v>12.907348242811503</v>
      </c>
      <c r="G14" s="6" t="s">
        <v>37</v>
      </c>
      <c r="H14" s="1">
        <f>_xlfn.STDEV.S(H2:H11)</f>
        <v>1.2278913027368412</v>
      </c>
      <c r="I14" s="1">
        <f t="shared" ref="I14:N14" si="2">_xlfn.STDEV.S(I2:I11)</f>
        <v>1.0166477812027774</v>
      </c>
      <c r="J14" s="1">
        <f t="shared" si="2"/>
        <v>1.4509690239279243</v>
      </c>
      <c r="K14" s="1">
        <f t="shared" si="2"/>
        <v>1.1229987409957234</v>
      </c>
      <c r="L14" s="1">
        <f t="shared" si="2"/>
        <v>2.8105559282297623</v>
      </c>
      <c r="M14" s="1">
        <f t="shared" si="2"/>
        <v>1.6917558342533519</v>
      </c>
      <c r="N14" s="1">
        <f t="shared" si="2"/>
        <v>2.0163149280641468</v>
      </c>
      <c r="O14" s="1">
        <f>_xlfn.STDEV.S(O2:O11)</f>
        <v>1.6868197634561224</v>
      </c>
      <c r="P14" s="1">
        <f>_xlfn.STDEV.S(P2:P11)</f>
        <v>3.5920853697076556</v>
      </c>
    </row>
    <row r="15" spans="1:16" x14ac:dyDescent="0.25">
      <c r="A15">
        <v>4</v>
      </c>
      <c r="B15" t="s">
        <v>2</v>
      </c>
      <c r="C15" t="s">
        <v>43</v>
      </c>
      <c r="D15">
        <v>15.974440894568691</v>
      </c>
      <c r="E15">
        <v>10.191693290734825</v>
      </c>
      <c r="G15" s="1"/>
      <c r="H15" s="1"/>
      <c r="I15" s="1"/>
      <c r="J15" s="1"/>
      <c r="K15" s="1"/>
      <c r="L15" s="1"/>
      <c r="M15" s="1"/>
      <c r="N15" s="1"/>
      <c r="O15" s="1"/>
    </row>
    <row r="16" spans="1:16" x14ac:dyDescent="0.25">
      <c r="A16">
        <v>4</v>
      </c>
      <c r="B16" t="s">
        <v>2</v>
      </c>
      <c r="C16" t="s">
        <v>44</v>
      </c>
      <c r="D16">
        <v>50.143769968051117</v>
      </c>
      <c r="E16">
        <v>12.81150159744409</v>
      </c>
    </row>
    <row r="17" spans="1:16" x14ac:dyDescent="0.25">
      <c r="A17">
        <v>4</v>
      </c>
      <c r="B17" t="s">
        <v>2</v>
      </c>
      <c r="C17" t="s">
        <v>11</v>
      </c>
      <c r="D17">
        <v>27.492012779552716</v>
      </c>
      <c r="E17">
        <v>12.81150159744409</v>
      </c>
    </row>
    <row r="18" spans="1:16" x14ac:dyDescent="0.25">
      <c r="A18">
        <v>5</v>
      </c>
      <c r="B18" t="s">
        <v>2</v>
      </c>
      <c r="C18" t="s">
        <v>42</v>
      </c>
      <c r="D18">
        <v>8.2062780269058297</v>
      </c>
      <c r="E18">
        <v>10.70254110612855</v>
      </c>
    </row>
    <row r="19" spans="1:16" x14ac:dyDescent="0.25">
      <c r="A19">
        <v>5</v>
      </c>
      <c r="B19" t="s">
        <v>2</v>
      </c>
      <c r="C19" t="s">
        <v>43</v>
      </c>
      <c r="D19">
        <v>16.068759342301941</v>
      </c>
      <c r="E19">
        <v>6.8609865470852016</v>
      </c>
    </row>
    <row r="20" spans="1:16" x14ac:dyDescent="0.25">
      <c r="A20">
        <v>5</v>
      </c>
      <c r="B20" t="s">
        <v>2</v>
      </c>
      <c r="C20" t="s">
        <v>44</v>
      </c>
      <c r="D20">
        <v>50.119581464872951</v>
      </c>
      <c r="E20">
        <v>17.384155455904335</v>
      </c>
    </row>
    <row r="21" spans="1:16" x14ac:dyDescent="0.25">
      <c r="A21">
        <v>5</v>
      </c>
      <c r="B21" t="s">
        <v>2</v>
      </c>
      <c r="C21" t="s">
        <v>11</v>
      </c>
      <c r="D21">
        <v>30.298953662182363</v>
      </c>
      <c r="E21">
        <v>17.384155455904335</v>
      </c>
    </row>
    <row r="22" spans="1:16" x14ac:dyDescent="0.25">
      <c r="A22">
        <v>6</v>
      </c>
      <c r="B22" t="s">
        <v>2</v>
      </c>
      <c r="C22" t="s">
        <v>42</v>
      </c>
      <c r="D22">
        <v>9.9704579025110789</v>
      </c>
      <c r="E22">
        <v>10.443131462333824</v>
      </c>
    </row>
    <row r="23" spans="1:16" x14ac:dyDescent="0.25">
      <c r="A23">
        <v>6</v>
      </c>
      <c r="B23" t="s">
        <v>2</v>
      </c>
      <c r="C23" t="s">
        <v>43</v>
      </c>
      <c r="D23">
        <v>14.726735598227473</v>
      </c>
      <c r="E23">
        <v>7.2673559822747409</v>
      </c>
      <c r="H23" s="3"/>
      <c r="I23" s="3"/>
      <c r="J23" s="3"/>
      <c r="K23" s="3"/>
      <c r="L23" s="3"/>
      <c r="M23" s="3"/>
      <c r="N23" s="3"/>
      <c r="O23" s="3"/>
      <c r="P23" s="3"/>
    </row>
    <row r="24" spans="1:16" x14ac:dyDescent="0.25">
      <c r="A24">
        <v>6</v>
      </c>
      <c r="B24" t="s">
        <v>2</v>
      </c>
      <c r="C24" t="s">
        <v>44</v>
      </c>
      <c r="D24">
        <v>46.056129985228949</v>
      </c>
      <c r="E24">
        <v>14.697193500738551</v>
      </c>
    </row>
    <row r="25" spans="1:16" x14ac:dyDescent="0.25">
      <c r="A25">
        <v>6</v>
      </c>
      <c r="B25" t="s">
        <v>2</v>
      </c>
      <c r="C25" t="s">
        <v>11</v>
      </c>
      <c r="D25">
        <v>24.032496307237814</v>
      </c>
      <c r="E25">
        <v>14.697193500738551</v>
      </c>
    </row>
    <row r="26" spans="1:16" x14ac:dyDescent="0.25">
      <c r="A26">
        <v>7</v>
      </c>
      <c r="B26" t="s">
        <v>2</v>
      </c>
      <c r="C26" t="s">
        <v>42</v>
      </c>
      <c r="D26">
        <v>9.8580441640378549</v>
      </c>
      <c r="E26">
        <v>13.659305993690852</v>
      </c>
    </row>
    <row r="27" spans="1:16" x14ac:dyDescent="0.25">
      <c r="A27">
        <v>7</v>
      </c>
      <c r="B27" t="s">
        <v>2</v>
      </c>
      <c r="C27" t="s">
        <v>43</v>
      </c>
      <c r="D27">
        <v>16.056782334384859</v>
      </c>
      <c r="E27">
        <v>10.173501577287066</v>
      </c>
    </row>
    <row r="28" spans="1:16" x14ac:dyDescent="0.25">
      <c r="A28">
        <v>7</v>
      </c>
      <c r="B28" t="s">
        <v>2</v>
      </c>
      <c r="C28" t="s">
        <v>44</v>
      </c>
      <c r="D28">
        <v>50.820189274447948</v>
      </c>
      <c r="E28">
        <v>14.132492113564668</v>
      </c>
    </row>
    <row r="29" spans="1:16" x14ac:dyDescent="0.25">
      <c r="A29">
        <v>7</v>
      </c>
      <c r="B29" t="s">
        <v>2</v>
      </c>
      <c r="C29" t="s">
        <v>11</v>
      </c>
      <c r="D29">
        <v>30.047318611987382</v>
      </c>
      <c r="E29">
        <v>14.132492113564668</v>
      </c>
    </row>
    <row r="30" spans="1:16" x14ac:dyDescent="0.25">
      <c r="A30">
        <v>8</v>
      </c>
      <c r="B30" t="s">
        <v>2</v>
      </c>
      <c r="C30" t="s">
        <v>42</v>
      </c>
      <c r="D30">
        <v>8.9489051094890506</v>
      </c>
      <c r="E30">
        <v>11.810218978102188</v>
      </c>
    </row>
    <row r="31" spans="1:16" x14ac:dyDescent="0.25">
      <c r="A31">
        <v>8</v>
      </c>
      <c r="B31" t="s">
        <v>2</v>
      </c>
      <c r="C31" t="s">
        <v>43</v>
      </c>
      <c r="D31">
        <v>12.145985401459852</v>
      </c>
      <c r="E31">
        <v>8.2919708029197068</v>
      </c>
    </row>
    <row r="32" spans="1:16" x14ac:dyDescent="0.25">
      <c r="A32">
        <v>8</v>
      </c>
      <c r="B32" t="s">
        <v>2</v>
      </c>
      <c r="C32" t="s">
        <v>44</v>
      </c>
      <c r="D32">
        <v>46.715328467153284</v>
      </c>
      <c r="E32">
        <v>16.773722627737225</v>
      </c>
    </row>
    <row r="33" spans="1:5" x14ac:dyDescent="0.25">
      <c r="A33">
        <v>8</v>
      </c>
      <c r="B33" t="s">
        <v>2</v>
      </c>
      <c r="C33" t="s">
        <v>11</v>
      </c>
      <c r="D33">
        <v>29.182481751824817</v>
      </c>
      <c r="E33">
        <v>16.773722627737225</v>
      </c>
    </row>
    <row r="34" spans="1:5" x14ac:dyDescent="0.25">
      <c r="A34">
        <v>9</v>
      </c>
      <c r="B34" t="s">
        <v>2</v>
      </c>
      <c r="C34" t="s">
        <v>42</v>
      </c>
      <c r="D34">
        <v>8.6696562032884898</v>
      </c>
      <c r="E34">
        <v>11.973094170403588</v>
      </c>
    </row>
    <row r="35" spans="1:5" x14ac:dyDescent="0.25">
      <c r="A35">
        <v>9</v>
      </c>
      <c r="B35" t="s">
        <v>2</v>
      </c>
      <c r="C35" t="s">
        <v>43</v>
      </c>
      <c r="D35">
        <v>14.394618834080717</v>
      </c>
      <c r="E35">
        <v>9.7458893871449934</v>
      </c>
    </row>
    <row r="36" spans="1:5" x14ac:dyDescent="0.25">
      <c r="A36">
        <v>9</v>
      </c>
      <c r="B36" t="s">
        <v>2</v>
      </c>
      <c r="C36" t="s">
        <v>44</v>
      </c>
      <c r="D36">
        <v>52.66068759342302</v>
      </c>
      <c r="E36">
        <v>17.414050822122572</v>
      </c>
    </row>
    <row r="37" spans="1:5" x14ac:dyDescent="0.25">
      <c r="A37">
        <v>9</v>
      </c>
      <c r="B37" t="s">
        <v>2</v>
      </c>
      <c r="C37" t="s">
        <v>11</v>
      </c>
      <c r="D37">
        <v>28.699551569506724</v>
      </c>
      <c r="E37">
        <v>17.414050822122572</v>
      </c>
    </row>
    <row r="38" spans="1:5" x14ac:dyDescent="0.25">
      <c r="A38">
        <v>10</v>
      </c>
      <c r="B38" t="s">
        <v>2</v>
      </c>
      <c r="C38" t="s">
        <v>42</v>
      </c>
      <c r="D38">
        <v>11.464872944693573</v>
      </c>
      <c r="E38">
        <v>12.49626307922272</v>
      </c>
    </row>
    <row r="39" spans="1:5" x14ac:dyDescent="0.25">
      <c r="A39">
        <v>10</v>
      </c>
      <c r="B39" t="s">
        <v>2</v>
      </c>
      <c r="C39" t="s">
        <v>43</v>
      </c>
      <c r="D39">
        <v>14.170403587443946</v>
      </c>
      <c r="E39">
        <v>9.0284005979073232</v>
      </c>
    </row>
    <row r="40" spans="1:5" x14ac:dyDescent="0.25">
      <c r="A40">
        <v>10</v>
      </c>
      <c r="B40" t="s">
        <v>2</v>
      </c>
      <c r="C40" t="s">
        <v>44</v>
      </c>
      <c r="D40">
        <v>48.25112107623319</v>
      </c>
      <c r="E40">
        <v>16.233183856502244</v>
      </c>
    </row>
    <row r="41" spans="1:5" x14ac:dyDescent="0.25">
      <c r="A41">
        <v>10</v>
      </c>
      <c r="B41" t="s">
        <v>2</v>
      </c>
      <c r="C41" t="s">
        <v>11</v>
      </c>
      <c r="D41">
        <v>30.179372197309419</v>
      </c>
      <c r="E41">
        <v>16.233183856502244</v>
      </c>
    </row>
  </sheetData>
  <autoFilter ref="A1:E41"/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zoomScaleNormal="100" zoomScalePageLayoutView="150" workbookViewId="0">
      <selection activeCell="C2" sqref="C2:C41"/>
    </sheetView>
  </sheetViews>
  <sheetFormatPr defaultColWidth="8.85546875" defaultRowHeight="15" x14ac:dyDescent="0.25"/>
  <cols>
    <col min="1" max="1" width="10.7109375" bestFit="1" customWidth="1"/>
    <col min="2" max="2" width="6.28515625" customWidth="1"/>
    <col min="3" max="3" width="10.7109375" bestFit="1" customWidth="1"/>
    <col min="4" max="4" width="9.5703125" bestFit="1" customWidth="1"/>
    <col min="5" max="5" width="10.7109375" bestFit="1" customWidth="1"/>
    <col min="6" max="6" width="10.7109375" customWidth="1"/>
    <col min="7" max="7" width="12.7109375" customWidth="1"/>
    <col min="8" max="8" width="8" customWidth="1"/>
    <col min="9" max="9" width="10.28515625" customWidth="1"/>
    <col min="10" max="10" width="8.28515625" customWidth="1"/>
    <col min="11" max="11" width="10.42578125" customWidth="1"/>
    <col min="12" max="12" width="7.85546875" customWidth="1"/>
    <col min="13" max="13" width="10" customWidth="1"/>
    <col min="14" max="14" width="8.7109375" customWidth="1"/>
    <col min="15" max="16" width="11.7109375" customWidth="1"/>
  </cols>
  <sheetData>
    <row r="1" spans="1:16" ht="30" x14ac:dyDescent="0.25">
      <c r="A1" s="10" t="s">
        <v>0</v>
      </c>
      <c r="B1" s="10" t="s">
        <v>1</v>
      </c>
      <c r="C1" s="10" t="s">
        <v>38</v>
      </c>
      <c r="D1" s="10" t="s">
        <v>35</v>
      </c>
      <c r="E1" s="10" t="s">
        <v>34</v>
      </c>
      <c r="F1" s="10"/>
      <c r="H1" s="11" t="s">
        <v>47</v>
      </c>
      <c r="I1" s="11" t="s">
        <v>48</v>
      </c>
      <c r="J1" s="11" t="s">
        <v>49</v>
      </c>
      <c r="K1" s="11" t="s">
        <v>50</v>
      </c>
      <c r="L1" s="11" t="s">
        <v>45</v>
      </c>
      <c r="M1" s="11" t="s">
        <v>46</v>
      </c>
      <c r="N1" s="11" t="s">
        <v>41</v>
      </c>
      <c r="O1" s="11" t="s">
        <v>40</v>
      </c>
      <c r="P1" s="11" t="s">
        <v>39</v>
      </c>
    </row>
    <row r="2" spans="1:16" x14ac:dyDescent="0.25">
      <c r="A2">
        <v>16</v>
      </c>
      <c r="B2" t="s">
        <v>10</v>
      </c>
      <c r="C2" t="s">
        <v>42</v>
      </c>
      <c r="D2">
        <v>8.7936507936507944</v>
      </c>
      <c r="E2">
        <v>12.253968253968255</v>
      </c>
      <c r="H2">
        <v>8.7936507936507944</v>
      </c>
      <c r="I2">
        <v>12.253968253968255</v>
      </c>
      <c r="J2">
        <v>16.047619047619047</v>
      </c>
      <c r="K2">
        <v>9.7936507936507944</v>
      </c>
      <c r="L2">
        <v>50.412698412698418</v>
      </c>
      <c r="M2">
        <v>16.063492063492063</v>
      </c>
      <c r="N2" s="6">
        <v>27.907348242811505</v>
      </c>
      <c r="O2">
        <v>16.063492063492063</v>
      </c>
      <c r="P2">
        <v>75.253968253968253</v>
      </c>
    </row>
    <row r="3" spans="1:16" x14ac:dyDescent="0.25">
      <c r="A3">
        <v>16</v>
      </c>
      <c r="B3" t="s">
        <v>10</v>
      </c>
      <c r="C3" t="s">
        <v>43</v>
      </c>
      <c r="D3">
        <v>16.047619047619047</v>
      </c>
      <c r="E3">
        <v>9.7936507936507944</v>
      </c>
      <c r="H3">
        <v>10.143769968051119</v>
      </c>
      <c r="I3">
        <v>11.293929712460063</v>
      </c>
      <c r="J3">
        <v>15.223642172523961</v>
      </c>
      <c r="K3">
        <v>8.7859424920127811</v>
      </c>
      <c r="L3">
        <v>53.769968051118212</v>
      </c>
      <c r="M3">
        <v>13.514376996805112</v>
      </c>
      <c r="N3">
        <v>28.769968051118212</v>
      </c>
      <c r="O3">
        <v>13.514376996805112</v>
      </c>
      <c r="P3">
        <v>79.137380191693296</v>
      </c>
    </row>
    <row r="4" spans="1:16" x14ac:dyDescent="0.25">
      <c r="A4">
        <v>16</v>
      </c>
      <c r="B4" t="s">
        <v>10</v>
      </c>
      <c r="C4" t="s">
        <v>44</v>
      </c>
      <c r="D4" s="6">
        <v>50.412698412698418</v>
      </c>
      <c r="E4">
        <v>16.063492063492063</v>
      </c>
      <c r="H4">
        <v>11.41043723554302</v>
      </c>
      <c r="I4">
        <v>12.468265162200284</v>
      </c>
      <c r="J4">
        <v>14.767277856135403</v>
      </c>
      <c r="K4">
        <v>9.7884344146685471</v>
      </c>
      <c r="L4">
        <v>47.461212976022573</v>
      </c>
      <c r="M4">
        <v>14.062059238363894</v>
      </c>
      <c r="N4">
        <v>28.110014104372357</v>
      </c>
      <c r="O4">
        <v>14.062059238363894</v>
      </c>
      <c r="P4">
        <v>73.638928067700988</v>
      </c>
    </row>
    <row r="5" spans="1:16" x14ac:dyDescent="0.25">
      <c r="A5">
        <v>16</v>
      </c>
      <c r="B5" t="s">
        <v>10</v>
      </c>
      <c r="C5" t="s">
        <v>11</v>
      </c>
      <c r="D5" s="6">
        <v>27.907348242811505</v>
      </c>
      <c r="E5">
        <v>16.063492063492063</v>
      </c>
      <c r="H5">
        <v>11.34920634920635</v>
      </c>
      <c r="I5">
        <v>13.02910052910053</v>
      </c>
      <c r="J5">
        <v>14.391534391534393</v>
      </c>
      <c r="K5">
        <v>10.357142857142858</v>
      </c>
      <c r="L5" s="6">
        <v>45.171052631578945</v>
      </c>
      <c r="M5">
        <v>15.066137566137566</v>
      </c>
      <c r="N5">
        <v>27.830687830687832</v>
      </c>
      <c r="O5">
        <v>15.066137566137566</v>
      </c>
      <c r="P5">
        <v>70.911793372319693</v>
      </c>
    </row>
    <row r="6" spans="1:16" x14ac:dyDescent="0.25">
      <c r="A6">
        <v>17</v>
      </c>
      <c r="B6" t="s">
        <v>10</v>
      </c>
      <c r="C6" t="s">
        <v>42</v>
      </c>
      <c r="D6" s="6">
        <v>10.143769968051119</v>
      </c>
      <c r="E6">
        <v>11.293929712460063</v>
      </c>
      <c r="H6">
        <v>9.03765690376569</v>
      </c>
      <c r="I6">
        <v>10.139470013947001</v>
      </c>
      <c r="J6">
        <v>11.046025104602512</v>
      </c>
      <c r="K6">
        <v>8.4100418410041833</v>
      </c>
      <c r="L6" s="6">
        <v>50.139470013947005</v>
      </c>
      <c r="M6">
        <v>12.468619246861925</v>
      </c>
      <c r="N6">
        <v>26.248256624825661</v>
      </c>
      <c r="O6">
        <v>12.468619246861925</v>
      </c>
      <c r="P6">
        <v>70.223152022315205</v>
      </c>
    </row>
    <row r="7" spans="1:16" x14ac:dyDescent="0.25">
      <c r="A7">
        <v>17</v>
      </c>
      <c r="B7" t="s">
        <v>10</v>
      </c>
      <c r="C7" t="s">
        <v>43</v>
      </c>
      <c r="D7">
        <v>15.223642172523961</v>
      </c>
      <c r="E7">
        <v>8.7859424920127811</v>
      </c>
      <c r="H7">
        <v>9.5716395864106349</v>
      </c>
      <c r="I7">
        <v>11.225997045790251</v>
      </c>
      <c r="J7">
        <v>13.751846381093058</v>
      </c>
      <c r="K7">
        <v>10.118168389955688</v>
      </c>
      <c r="L7">
        <v>50.915805022156569</v>
      </c>
      <c r="M7">
        <v>16.174298375184637</v>
      </c>
      <c r="N7">
        <v>28.744460856720824</v>
      </c>
      <c r="O7">
        <v>16.174298375184637</v>
      </c>
      <c r="P7">
        <v>74.239290989660262</v>
      </c>
    </row>
    <row r="8" spans="1:16" x14ac:dyDescent="0.25">
      <c r="A8">
        <v>17</v>
      </c>
      <c r="B8" t="s">
        <v>10</v>
      </c>
      <c r="C8" t="s">
        <v>44</v>
      </c>
      <c r="D8">
        <v>53.769968051118212</v>
      </c>
      <c r="E8">
        <v>13.514376996805112</v>
      </c>
      <c r="H8">
        <v>8.4342688330871489</v>
      </c>
      <c r="I8">
        <v>12.082717872968979</v>
      </c>
      <c r="J8">
        <v>14.534711964549482</v>
      </c>
      <c r="K8">
        <v>9.8670605612998532</v>
      </c>
      <c r="L8">
        <v>46.957163958641061</v>
      </c>
      <c r="M8">
        <v>14.268833087149186</v>
      </c>
      <c r="N8">
        <v>24.608567208271786</v>
      </c>
      <c r="O8">
        <v>14.268833087149186</v>
      </c>
      <c r="P8">
        <v>69.926144756277694</v>
      </c>
    </row>
    <row r="9" spans="1:16" x14ac:dyDescent="0.25">
      <c r="A9">
        <v>17</v>
      </c>
      <c r="B9" t="s">
        <v>10</v>
      </c>
      <c r="C9" t="s">
        <v>11</v>
      </c>
      <c r="D9">
        <v>28.769968051118212</v>
      </c>
      <c r="E9">
        <v>13.514376996805112</v>
      </c>
      <c r="H9">
        <v>7.9187817258883255</v>
      </c>
      <c r="I9">
        <v>13.214890016920474</v>
      </c>
      <c r="J9">
        <v>14.534686971235194</v>
      </c>
      <c r="K9">
        <v>10.287648054145516</v>
      </c>
      <c r="L9">
        <v>52.673434856175973</v>
      </c>
      <c r="M9">
        <v>14.348561759729272</v>
      </c>
      <c r="N9">
        <v>27.225042301184434</v>
      </c>
      <c r="O9">
        <v>14.348561759729272</v>
      </c>
      <c r="P9">
        <v>75.126903553299485</v>
      </c>
    </row>
    <row r="10" spans="1:16" x14ac:dyDescent="0.25">
      <c r="A10">
        <v>18</v>
      </c>
      <c r="B10" t="s">
        <v>10</v>
      </c>
      <c r="C10" t="s">
        <v>42</v>
      </c>
      <c r="D10">
        <v>11.41043723554302</v>
      </c>
      <c r="E10">
        <v>12.468265162200284</v>
      </c>
      <c r="H10">
        <v>8.5720724104258998</v>
      </c>
      <c r="I10">
        <v>11.805002629009238</v>
      </c>
      <c r="J10">
        <v>13.836100052580186</v>
      </c>
      <c r="K10">
        <v>9.6687448358747083</v>
      </c>
      <c r="L10">
        <v>53.794035904754743</v>
      </c>
      <c r="M10">
        <v>12.778487192969278</v>
      </c>
      <c r="N10">
        <v>29.790430406369708</v>
      </c>
      <c r="O10">
        <v>12.778487192969278</v>
      </c>
      <c r="P10">
        <v>76.202208367760832</v>
      </c>
    </row>
    <row r="11" spans="1:16" x14ac:dyDescent="0.25">
      <c r="A11">
        <v>18</v>
      </c>
      <c r="B11" t="s">
        <v>10</v>
      </c>
      <c r="C11" t="s">
        <v>43</v>
      </c>
      <c r="D11">
        <v>14.767277856135403</v>
      </c>
      <c r="E11">
        <v>9.7884344146685471</v>
      </c>
      <c r="H11">
        <v>6.9096071935636534</v>
      </c>
      <c r="I11">
        <v>12.602258129943884</v>
      </c>
      <c r="J11">
        <v>15.090257589074437</v>
      </c>
      <c r="K11">
        <v>10.419849908728281</v>
      </c>
      <c r="L11">
        <v>53.629910080454323</v>
      </c>
      <c r="M11">
        <v>13.302684064633898</v>
      </c>
      <c r="N11">
        <v>27.768237441687514</v>
      </c>
      <c r="O11">
        <v>13.302684064633898</v>
      </c>
      <c r="P11">
        <v>75.629774863092422</v>
      </c>
    </row>
    <row r="12" spans="1:16" x14ac:dyDescent="0.25">
      <c r="A12">
        <v>18</v>
      </c>
      <c r="B12" t="s">
        <v>10</v>
      </c>
      <c r="C12" t="s">
        <v>44</v>
      </c>
      <c r="D12">
        <v>47.461212976022573</v>
      </c>
      <c r="E12">
        <v>14.062059238363894</v>
      </c>
      <c r="G12" s="5" t="s">
        <v>13</v>
      </c>
      <c r="H12" s="4">
        <v>10</v>
      </c>
      <c r="I12" s="4">
        <v>10</v>
      </c>
      <c r="J12" s="4">
        <v>10</v>
      </c>
      <c r="K12" s="4">
        <v>10</v>
      </c>
      <c r="L12" s="4">
        <v>10</v>
      </c>
      <c r="M12" s="4">
        <v>10</v>
      </c>
      <c r="N12" s="4">
        <v>10</v>
      </c>
      <c r="O12" s="4">
        <v>10</v>
      </c>
      <c r="P12" s="4">
        <v>10</v>
      </c>
    </row>
    <row r="13" spans="1:16" x14ac:dyDescent="0.25">
      <c r="A13">
        <v>18</v>
      </c>
      <c r="B13" t="s">
        <v>10</v>
      </c>
      <c r="C13" t="s">
        <v>11</v>
      </c>
      <c r="D13">
        <v>28.110014104372357</v>
      </c>
      <c r="E13">
        <v>14.062059238363894</v>
      </c>
      <c r="G13" s="6" t="s">
        <v>36</v>
      </c>
      <c r="H13" s="1">
        <f>AVERAGE(H2:H11)</f>
        <v>9.2141090999592645</v>
      </c>
      <c r="I13" s="1">
        <f t="shared" ref="I13:N13" si="0">AVERAGE(I2:I11)</f>
        <v>12.011559936630897</v>
      </c>
      <c r="J13" s="1">
        <f t="shared" si="0"/>
        <v>14.322370153094766</v>
      </c>
      <c r="K13" s="1">
        <f t="shared" si="0"/>
        <v>9.7496684148483208</v>
      </c>
      <c r="L13" s="1">
        <f t="shared" si="0"/>
        <v>50.492475190754782</v>
      </c>
      <c r="M13" s="1">
        <f t="shared" si="0"/>
        <v>14.20475495913268</v>
      </c>
      <c r="N13" s="1">
        <f t="shared" si="0"/>
        <v>27.700301306804981</v>
      </c>
      <c r="O13" s="1">
        <f>AVERAGE(O2:O11)</f>
        <v>14.20475495913268</v>
      </c>
      <c r="P13" s="1">
        <f>AVERAGE(P2:P11)</f>
        <v>74.028954443808814</v>
      </c>
    </row>
    <row r="14" spans="1:16" x14ac:dyDescent="0.25">
      <c r="A14">
        <v>19</v>
      </c>
      <c r="B14" t="s">
        <v>10</v>
      </c>
      <c r="C14" t="s">
        <v>42</v>
      </c>
      <c r="D14">
        <v>11.34920634920635</v>
      </c>
      <c r="E14">
        <v>13.02910052910053</v>
      </c>
      <c r="G14" s="6" t="s">
        <v>37</v>
      </c>
      <c r="H14" s="1">
        <f>_xlfn.STDEV.S(H2:H11)</f>
        <v>1.4372612644783256</v>
      </c>
      <c r="I14" s="1">
        <f t="shared" ref="I14:O14" si="1">_xlfn.STDEV.S(I2:I11)</f>
        <v>0.93000658279467785</v>
      </c>
      <c r="J14" s="1">
        <f t="shared" si="1"/>
        <v>1.3319873626991809</v>
      </c>
      <c r="K14" s="1">
        <f t="shared" si="1"/>
        <v>0.66587591123746193</v>
      </c>
      <c r="L14" s="1">
        <f t="shared" si="1"/>
        <v>3.101201284417634</v>
      </c>
      <c r="M14" s="1">
        <f t="shared" si="1"/>
        <v>1.2675389075504688</v>
      </c>
      <c r="N14" s="1">
        <f t="shared" si="1"/>
        <v>1.4425505711748245</v>
      </c>
      <c r="O14" s="1">
        <f t="shared" si="1"/>
        <v>1.2675389075504688</v>
      </c>
      <c r="P14" s="1">
        <f t="shared" ref="P14" si="2">_xlfn.STDEV.S(P2:P11)</f>
        <v>2.9310229143928499</v>
      </c>
    </row>
    <row r="15" spans="1:16" x14ac:dyDescent="0.25">
      <c r="A15">
        <v>19</v>
      </c>
      <c r="B15" t="s">
        <v>10</v>
      </c>
      <c r="C15" t="s">
        <v>43</v>
      </c>
      <c r="D15" s="6">
        <v>14.391534391534393</v>
      </c>
      <c r="E15">
        <v>10.357142857142858</v>
      </c>
      <c r="G15" s="1"/>
      <c r="H15" s="1"/>
      <c r="I15" s="1"/>
      <c r="J15" s="1"/>
      <c r="K15" s="1"/>
      <c r="L15" s="1"/>
      <c r="M15" s="1"/>
      <c r="N15" s="1"/>
      <c r="O15" s="1"/>
    </row>
    <row r="16" spans="1:16" x14ac:dyDescent="0.25">
      <c r="A16">
        <v>19</v>
      </c>
      <c r="B16" t="s">
        <v>10</v>
      </c>
      <c r="C16" t="s">
        <v>44</v>
      </c>
      <c r="D16" s="6">
        <v>45.171052631578945</v>
      </c>
      <c r="E16">
        <v>15.066137566137566</v>
      </c>
    </row>
    <row r="17" spans="1:16" x14ac:dyDescent="0.25">
      <c r="A17">
        <v>19</v>
      </c>
      <c r="B17" t="s">
        <v>10</v>
      </c>
      <c r="C17" t="s">
        <v>11</v>
      </c>
      <c r="D17" s="6">
        <v>27.830687830687832</v>
      </c>
      <c r="E17">
        <v>15.066137566137566</v>
      </c>
    </row>
    <row r="18" spans="1:16" x14ac:dyDescent="0.25">
      <c r="A18">
        <v>20</v>
      </c>
      <c r="B18" t="s">
        <v>10</v>
      </c>
      <c r="C18" t="s">
        <v>42</v>
      </c>
      <c r="D18">
        <v>9.03765690376569</v>
      </c>
      <c r="E18">
        <v>10.139470013947001</v>
      </c>
    </row>
    <row r="19" spans="1:16" x14ac:dyDescent="0.25">
      <c r="A19">
        <v>20</v>
      </c>
      <c r="B19" t="s">
        <v>10</v>
      </c>
      <c r="C19" t="s">
        <v>43</v>
      </c>
      <c r="D19">
        <v>11.046025104602512</v>
      </c>
      <c r="E19">
        <v>8.4100418410041833</v>
      </c>
    </row>
    <row r="20" spans="1:16" x14ac:dyDescent="0.25">
      <c r="A20">
        <v>20</v>
      </c>
      <c r="B20" t="s">
        <v>10</v>
      </c>
      <c r="C20" t="s">
        <v>44</v>
      </c>
      <c r="D20">
        <v>50.139470013947005</v>
      </c>
      <c r="E20">
        <v>12.468619246861925</v>
      </c>
    </row>
    <row r="21" spans="1:16" x14ac:dyDescent="0.25">
      <c r="A21">
        <v>20</v>
      </c>
      <c r="B21" t="s">
        <v>10</v>
      </c>
      <c r="C21" t="s">
        <v>11</v>
      </c>
      <c r="D21">
        <v>26.248256624825661</v>
      </c>
      <c r="E21">
        <v>12.468619246861925</v>
      </c>
    </row>
    <row r="22" spans="1:16" x14ac:dyDescent="0.25">
      <c r="A22">
        <v>21</v>
      </c>
      <c r="B22" t="s">
        <v>10</v>
      </c>
      <c r="C22" t="s">
        <v>42</v>
      </c>
      <c r="D22">
        <v>9.5716395864106349</v>
      </c>
      <c r="E22">
        <v>11.225997045790251</v>
      </c>
    </row>
    <row r="23" spans="1:16" x14ac:dyDescent="0.25">
      <c r="A23">
        <v>21</v>
      </c>
      <c r="B23" t="s">
        <v>10</v>
      </c>
      <c r="C23" t="s">
        <v>43</v>
      </c>
      <c r="D23">
        <v>13.751846381093058</v>
      </c>
      <c r="E23">
        <v>10.118168389955688</v>
      </c>
      <c r="H23" s="3"/>
      <c r="I23" s="3"/>
      <c r="J23" s="3"/>
      <c r="K23" s="3"/>
      <c r="L23" s="3"/>
      <c r="M23" s="3"/>
      <c r="N23" s="3"/>
      <c r="O23" s="3"/>
      <c r="P23" s="3"/>
    </row>
    <row r="24" spans="1:16" x14ac:dyDescent="0.25">
      <c r="A24">
        <v>21</v>
      </c>
      <c r="B24" t="s">
        <v>10</v>
      </c>
      <c r="C24" t="s">
        <v>44</v>
      </c>
      <c r="D24">
        <v>50.915805022156569</v>
      </c>
      <c r="E24">
        <v>16.174298375184637</v>
      </c>
    </row>
    <row r="25" spans="1:16" x14ac:dyDescent="0.25">
      <c r="A25">
        <v>21</v>
      </c>
      <c r="B25" t="s">
        <v>10</v>
      </c>
      <c r="C25" t="s">
        <v>11</v>
      </c>
      <c r="D25">
        <v>28.744460856720824</v>
      </c>
      <c r="E25">
        <v>16.174298375184637</v>
      </c>
    </row>
    <row r="26" spans="1:16" x14ac:dyDescent="0.25">
      <c r="A26">
        <v>22</v>
      </c>
      <c r="B26" t="s">
        <v>10</v>
      </c>
      <c r="C26" t="s">
        <v>42</v>
      </c>
      <c r="D26">
        <v>8.4342688330871489</v>
      </c>
      <c r="E26">
        <v>12.082717872968979</v>
      </c>
    </row>
    <row r="27" spans="1:16" x14ac:dyDescent="0.25">
      <c r="A27">
        <v>22</v>
      </c>
      <c r="B27" t="s">
        <v>10</v>
      </c>
      <c r="C27" t="s">
        <v>43</v>
      </c>
      <c r="D27">
        <v>14.534711964549482</v>
      </c>
      <c r="E27">
        <v>9.8670605612998532</v>
      </c>
    </row>
    <row r="28" spans="1:16" x14ac:dyDescent="0.25">
      <c r="A28">
        <v>22</v>
      </c>
      <c r="B28" t="s">
        <v>10</v>
      </c>
      <c r="C28" t="s">
        <v>44</v>
      </c>
      <c r="D28">
        <v>46.957163958641061</v>
      </c>
      <c r="E28">
        <v>14.268833087149186</v>
      </c>
    </row>
    <row r="29" spans="1:16" x14ac:dyDescent="0.25">
      <c r="A29">
        <v>22</v>
      </c>
      <c r="B29" t="s">
        <v>10</v>
      </c>
      <c r="C29" t="s">
        <v>11</v>
      </c>
      <c r="D29">
        <v>24.608567208271786</v>
      </c>
      <c r="E29">
        <v>14.268833087149186</v>
      </c>
    </row>
    <row r="30" spans="1:16" x14ac:dyDescent="0.25">
      <c r="A30">
        <v>23</v>
      </c>
      <c r="B30" t="s">
        <v>10</v>
      </c>
      <c r="C30" t="s">
        <v>42</v>
      </c>
      <c r="D30">
        <v>7.9187817258883255</v>
      </c>
      <c r="E30">
        <v>13.214890016920474</v>
      </c>
    </row>
    <row r="31" spans="1:16" x14ac:dyDescent="0.25">
      <c r="A31">
        <v>23</v>
      </c>
      <c r="B31" t="s">
        <v>10</v>
      </c>
      <c r="C31" t="s">
        <v>43</v>
      </c>
      <c r="D31">
        <v>14.534686971235194</v>
      </c>
      <c r="E31">
        <v>10.287648054145516</v>
      </c>
    </row>
    <row r="32" spans="1:16" x14ac:dyDescent="0.25">
      <c r="A32">
        <v>23</v>
      </c>
      <c r="B32" t="s">
        <v>10</v>
      </c>
      <c r="C32" t="s">
        <v>44</v>
      </c>
      <c r="D32">
        <v>52.673434856175973</v>
      </c>
      <c r="E32">
        <v>14.348561759729272</v>
      </c>
    </row>
    <row r="33" spans="1:5" x14ac:dyDescent="0.25">
      <c r="A33">
        <v>23</v>
      </c>
      <c r="B33" t="s">
        <v>10</v>
      </c>
      <c r="C33" t="s">
        <v>11</v>
      </c>
      <c r="D33">
        <v>27.225042301184434</v>
      </c>
      <c r="E33">
        <v>14.348561759729272</v>
      </c>
    </row>
    <row r="34" spans="1:5" x14ac:dyDescent="0.25">
      <c r="A34">
        <v>24</v>
      </c>
      <c r="B34" t="s">
        <v>10</v>
      </c>
      <c r="C34" t="s">
        <v>42</v>
      </c>
      <c r="D34">
        <v>8.5720724104258998</v>
      </c>
      <c r="E34">
        <v>11.805002629009238</v>
      </c>
    </row>
    <row r="35" spans="1:5" x14ac:dyDescent="0.25">
      <c r="A35">
        <v>24</v>
      </c>
      <c r="B35" t="s">
        <v>10</v>
      </c>
      <c r="C35" t="s">
        <v>43</v>
      </c>
      <c r="D35">
        <v>13.836100052580186</v>
      </c>
      <c r="E35">
        <v>9.6687448358747083</v>
      </c>
    </row>
    <row r="36" spans="1:5" x14ac:dyDescent="0.25">
      <c r="A36">
        <v>24</v>
      </c>
      <c r="B36" t="s">
        <v>10</v>
      </c>
      <c r="C36" t="s">
        <v>44</v>
      </c>
      <c r="D36">
        <v>53.794035904754743</v>
      </c>
      <c r="E36">
        <v>12.778487192969278</v>
      </c>
    </row>
    <row r="37" spans="1:5" x14ac:dyDescent="0.25">
      <c r="A37">
        <v>24</v>
      </c>
      <c r="B37" t="s">
        <v>10</v>
      </c>
      <c r="C37" t="s">
        <v>11</v>
      </c>
      <c r="D37">
        <v>29.790430406369708</v>
      </c>
      <c r="E37">
        <v>12.778487192969278</v>
      </c>
    </row>
    <row r="38" spans="1:5" x14ac:dyDescent="0.25">
      <c r="A38">
        <v>27</v>
      </c>
      <c r="B38" t="s">
        <v>10</v>
      </c>
      <c r="C38" t="s">
        <v>42</v>
      </c>
      <c r="D38">
        <v>6.9096071935636534</v>
      </c>
      <c r="E38">
        <v>12.602258129943884</v>
      </c>
    </row>
    <row r="39" spans="1:5" x14ac:dyDescent="0.25">
      <c r="A39">
        <v>27</v>
      </c>
      <c r="B39" t="s">
        <v>10</v>
      </c>
      <c r="C39" t="s">
        <v>43</v>
      </c>
      <c r="D39">
        <v>15.090257589074437</v>
      </c>
      <c r="E39">
        <v>10.419849908728281</v>
      </c>
    </row>
    <row r="40" spans="1:5" x14ac:dyDescent="0.25">
      <c r="A40">
        <v>27</v>
      </c>
      <c r="B40" t="s">
        <v>10</v>
      </c>
      <c r="C40" t="s">
        <v>44</v>
      </c>
      <c r="D40">
        <v>53.629910080454323</v>
      </c>
      <c r="E40">
        <v>13.302684064633898</v>
      </c>
    </row>
    <row r="41" spans="1:5" x14ac:dyDescent="0.25">
      <c r="A41">
        <v>27</v>
      </c>
      <c r="B41" t="s">
        <v>10</v>
      </c>
      <c r="C41" t="s">
        <v>11</v>
      </c>
      <c r="D41">
        <v>27.768237441687514</v>
      </c>
      <c r="E41">
        <v>13.302684064633898</v>
      </c>
    </row>
  </sheetData>
  <autoFilter ref="A1:E41"/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female sensilla</vt:lpstr>
      <vt:lpstr>male sensilla</vt:lpstr>
      <vt:lpstr>female antenna</vt:lpstr>
      <vt:lpstr>male antenna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 Diakova</dc:creator>
  <cp:lastModifiedBy>Ann Diakova</cp:lastModifiedBy>
  <dcterms:created xsi:type="dcterms:W3CDTF">2020-07-15T16:26:03Z</dcterms:created>
  <dcterms:modified xsi:type="dcterms:W3CDTF">2020-09-01T20:01:31Z</dcterms:modified>
</cp:coreProperties>
</file>