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2"/>
  </bookViews>
  <sheets>
    <sheet name="Tissue and grain development" sheetId="1" r:id="rId1"/>
    <sheet name="Multiple stress treatments" sheetId="2" r:id="rId2"/>
    <sheet name="qPCR data" sheetId="3" r:id="rId3"/>
  </sheets>
  <definedNames/>
  <calcPr fullCalcOnLoad="1"/>
</workbook>
</file>

<file path=xl/sharedStrings.xml><?xml version="1.0" encoding="utf-8"?>
<sst xmlns="http://schemas.openxmlformats.org/spreadsheetml/2006/main" count="949" uniqueCount="136">
  <si>
    <t>Raw data of different stages of grain development</t>
  </si>
  <si>
    <t>Roots</t>
  </si>
  <si>
    <t>Stem</t>
  </si>
  <si>
    <t>Leaf</t>
  </si>
  <si>
    <t>Spike</t>
  </si>
  <si>
    <t>Endosperm</t>
  </si>
  <si>
    <t>Embryo</t>
  </si>
  <si>
    <t>Seed Coat</t>
  </si>
  <si>
    <t>Stigma &amp; Ovary</t>
  </si>
  <si>
    <t>Anther</t>
  </si>
  <si>
    <t>10DAY</t>
  </si>
  <si>
    <t>20DAY</t>
  </si>
  <si>
    <t>30DAY</t>
  </si>
  <si>
    <t>10-W</t>
  </si>
  <si>
    <t>20-AL</t>
  </si>
  <si>
    <t>20-TC</t>
  </si>
  <si>
    <t>20-SE</t>
  </si>
  <si>
    <t>30-ALSE</t>
  </si>
  <si>
    <t>30-SE</t>
  </si>
  <si>
    <t>TaPEBP1</t>
  </si>
  <si>
    <t>TaPEBP2</t>
  </si>
  <si>
    <t>TaPEBP3</t>
  </si>
  <si>
    <t>TaPEBP4</t>
  </si>
  <si>
    <t>TaPEBP5</t>
  </si>
  <si>
    <t>TaPEBP6</t>
  </si>
  <si>
    <t>TaPEBP7</t>
  </si>
  <si>
    <t>TaPEBP8</t>
  </si>
  <si>
    <t>TaPEBP9</t>
  </si>
  <si>
    <t>TaPEBP10</t>
  </si>
  <si>
    <t>TaPEBP11</t>
  </si>
  <si>
    <t>TaPEBP12</t>
  </si>
  <si>
    <t>TaPEBP13</t>
  </si>
  <si>
    <t>TaPEBP14</t>
  </si>
  <si>
    <t>TaPEBP15</t>
  </si>
  <si>
    <t>TaPEBP16</t>
  </si>
  <si>
    <t>TaPEBP17</t>
  </si>
  <si>
    <t>TaPEBP18</t>
  </si>
  <si>
    <t>TaPEBP19</t>
  </si>
  <si>
    <t>TaPEBP20</t>
  </si>
  <si>
    <t>TaPEBP21</t>
  </si>
  <si>
    <t>TaPEBP22</t>
  </si>
  <si>
    <t>TaPEBP23</t>
  </si>
  <si>
    <t>TaPEBP24</t>
  </si>
  <si>
    <t>TaPEBP25</t>
  </si>
  <si>
    <t>TaPEBP26</t>
  </si>
  <si>
    <t>TaPEBP27</t>
  </si>
  <si>
    <t>TaPEBP28</t>
  </si>
  <si>
    <t>TaPEBP29</t>
  </si>
  <si>
    <t>TaPEBP30</t>
  </si>
  <si>
    <t>TaPEBP31</t>
  </si>
  <si>
    <t>TaPEBP32</t>
  </si>
  <si>
    <t>TaPEBP33</t>
  </si>
  <si>
    <t>TaPEBP34</t>
  </si>
  <si>
    <t>TaPEBP35</t>
  </si>
  <si>
    <t>TaPEBP36</t>
  </si>
  <si>
    <t>TaPEBP37</t>
  </si>
  <si>
    <t>TaPEBP38</t>
  </si>
  <si>
    <t>TaPEBP39</t>
  </si>
  <si>
    <t>TaPEBP40</t>
  </si>
  <si>
    <t>TaPEBP41</t>
  </si>
  <si>
    <t>TaPEBP42</t>
  </si>
  <si>
    <t>TaPEBP43</t>
  </si>
  <si>
    <t>TaPEBP44</t>
  </si>
  <si>
    <t>TaPEBP45</t>
  </si>
  <si>
    <t>TaPEBP46</t>
  </si>
  <si>
    <t>TaPEBP47</t>
  </si>
  <si>
    <t>TaPEBP48</t>
  </si>
  <si>
    <t>TaPEBP49</t>
  </si>
  <si>
    <t>TaPEBP50</t>
  </si>
  <si>
    <t>TaPEBP51</t>
  </si>
  <si>
    <t>TaPEBP52</t>
  </si>
  <si>
    <t>TaPEBP53</t>
  </si>
  <si>
    <t>TaPEBP54</t>
  </si>
  <si>
    <t>TaPEBP55</t>
  </si>
  <si>
    <t>TaPEBP56</t>
  </si>
  <si>
    <t>TaPEBP57</t>
  </si>
  <si>
    <t>TaPEBP58</t>
  </si>
  <si>
    <t>TaPEBP59</t>
  </si>
  <si>
    <t>TaPEBP60</t>
  </si>
  <si>
    <t>TaPEBP61</t>
  </si>
  <si>
    <t>TaPEBP62</t>
  </si>
  <si>
    <t>TaPEBP63</t>
  </si>
  <si>
    <t>TaPEBP64</t>
  </si>
  <si>
    <t>TaPEBP65</t>
  </si>
  <si>
    <t>TaPEBP66</t>
  </si>
  <si>
    <t>TaPEBP67</t>
  </si>
  <si>
    <t>TaPEBP68</t>
  </si>
  <si>
    <t>TaPEBP69</t>
  </si>
  <si>
    <t>TaPEBP70</t>
  </si>
  <si>
    <t>TaPEBP71</t>
  </si>
  <si>
    <t>TaPEBP72</t>
  </si>
  <si>
    <t>TaPEBP73</t>
  </si>
  <si>
    <t>TaPEBP74</t>
  </si>
  <si>
    <t>TaPEBP75</t>
  </si>
  <si>
    <t>TaPEBP76</t>
  </si>
  <si>
    <t>CK_1</t>
  </si>
  <si>
    <t>Pm_E09_24h</t>
  </si>
  <si>
    <t>Pm_E09_48h</t>
  </si>
  <si>
    <t>Pm_E09_72h</t>
  </si>
  <si>
    <t>Yr_CYR31_24h</t>
  </si>
  <si>
    <t>Yr_CYR31_48h</t>
  </si>
  <si>
    <t>Yr_CYR31_72h</t>
  </si>
  <si>
    <t>CK_2</t>
  </si>
  <si>
    <t>Drought_1h</t>
  </si>
  <si>
    <t>Drought_6h</t>
  </si>
  <si>
    <t>Heat_1h</t>
  </si>
  <si>
    <t>Heat_6h</t>
  </si>
  <si>
    <t>CK_3</t>
  </si>
  <si>
    <t>Cold</t>
  </si>
  <si>
    <t>CK_4</t>
  </si>
  <si>
    <t>Salt</t>
  </si>
  <si>
    <t>Drought</t>
  </si>
  <si>
    <t>Flood</t>
  </si>
  <si>
    <t>Heat</t>
  </si>
  <si>
    <t>Sample Name</t>
  </si>
  <si>
    <t>Target CT</t>
  </si>
  <si>
    <t>Actin CT</t>
  </si>
  <si>
    <t>Control 0h</t>
  </si>
  <si>
    <t>Control 3h</t>
  </si>
  <si>
    <t>Cold 3h</t>
  </si>
  <si>
    <t>Drought 3h</t>
  </si>
  <si>
    <t>Flood 3h</t>
  </si>
  <si>
    <t>Heat 3h</t>
  </si>
  <si>
    <t>Salt 3h</t>
  </si>
  <si>
    <t>Control 6h</t>
  </si>
  <si>
    <t>Cold 6h</t>
  </si>
  <si>
    <t>Drought 6h</t>
  </si>
  <si>
    <t>Flood 6h</t>
  </si>
  <si>
    <t>Heat 6h</t>
  </si>
  <si>
    <t>Salt 6h</t>
  </si>
  <si>
    <t>Control 12h</t>
  </si>
  <si>
    <t>Cold 12h</t>
  </si>
  <si>
    <t>Drought 12h</t>
  </si>
  <si>
    <t>Flood 12h</t>
  </si>
  <si>
    <t>Heat 12h</t>
  </si>
  <si>
    <t>Salt 12h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</si>
</sst>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 "/>
    <numFmt numFmtId="178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40">
    <xf numFmtId="0" fontId="0" fillId="0" borderId="0" xfId="0" applyFont="1" applyAlignment="1">
      <alignment vertical="center"/>
    </xf>
    <xf numFmtId="0" fontId="43" fillId="0" borderId="9" xfId="0" applyFont="1" applyBorder="1" applyAlignment="1">
      <alignment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176" fontId="43" fillId="0" borderId="9" xfId="0" applyNumberFormat="1" applyFont="1" applyBorder="1" applyAlignment="1">
      <alignment vertical="center"/>
    </xf>
    <xf numFmtId="0" fontId="44" fillId="0" borderId="9" xfId="0" applyFont="1" applyBorder="1" applyAlignment="1">
      <alignment horizontal="center" vertical="center"/>
    </xf>
    <xf numFmtId="176" fontId="43" fillId="0" borderId="9" xfId="0" applyNumberFormat="1" applyFont="1" applyBorder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3" fillId="0" borderId="9" xfId="0" applyFont="1" applyFill="1" applyBorder="1" applyAlignment="1">
      <alignment/>
    </xf>
    <xf numFmtId="0" fontId="43" fillId="0" borderId="9" xfId="0" applyFont="1" applyFill="1" applyBorder="1" applyAlignment="1">
      <alignment/>
    </xf>
    <xf numFmtId="0" fontId="44" fillId="0" borderId="9" xfId="0" applyFont="1" applyFill="1" applyBorder="1" applyAlignment="1">
      <alignment/>
    </xf>
    <xf numFmtId="177" fontId="43" fillId="0" borderId="9" xfId="63" applyNumberFormat="1" applyFont="1" applyFill="1" applyBorder="1" applyAlignment="1">
      <alignment horizontal="left" vertical="center"/>
      <protection/>
    </xf>
    <xf numFmtId="0" fontId="44" fillId="0" borderId="9" xfId="0" applyFont="1" applyFill="1" applyBorder="1" applyAlignment="1">
      <alignment/>
    </xf>
    <xf numFmtId="177" fontId="43" fillId="0" borderId="9" xfId="63" applyNumberFormat="1" applyFont="1" applyFill="1" applyBorder="1" applyAlignment="1">
      <alignment horizontal="left" vertical="center"/>
      <protection/>
    </xf>
    <xf numFmtId="0" fontId="45" fillId="0" borderId="0" xfId="0" applyFon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 applyProtection="1">
      <alignment vertical="center"/>
      <protection locked="0"/>
    </xf>
    <xf numFmtId="178" fontId="0" fillId="0" borderId="0" xfId="0" applyNumberFormat="1" applyFill="1" applyAlignment="1">
      <alignment/>
    </xf>
    <xf numFmtId="0" fontId="45" fillId="0" borderId="0" xfId="0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/>
    </xf>
    <xf numFmtId="0" fontId="44" fillId="0" borderId="9" xfId="0" applyFont="1" applyFill="1" applyBorder="1" applyAlignment="1">
      <alignment horizontal="center" vertical="center"/>
    </xf>
    <xf numFmtId="178" fontId="43" fillId="0" borderId="9" xfId="63" applyNumberFormat="1" applyFont="1" applyFill="1" applyBorder="1" applyAlignment="1">
      <alignment horizontal="center" vertical="center"/>
      <protection/>
    </xf>
    <xf numFmtId="177" fontId="43" fillId="0" borderId="9" xfId="63" applyNumberFormat="1" applyFont="1" applyFill="1" applyBorder="1" applyAlignment="1">
      <alignment horizontal="left" vertical="center"/>
      <protection/>
    </xf>
    <xf numFmtId="177" fontId="43" fillId="0" borderId="9" xfId="0" applyNumberFormat="1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vertical="center"/>
    </xf>
    <xf numFmtId="178" fontId="0" fillId="0" borderId="0" xfId="0" applyNumberFormat="1" applyFill="1" applyBorder="1" applyAlignment="1">
      <alignment horizontal="center"/>
    </xf>
    <xf numFmtId="178" fontId="0" fillId="0" borderId="0" xfId="0" applyNumberFormat="1" applyFill="1" applyAlignment="1" applyProtection="1">
      <alignment horizontal="center"/>
      <protection locked="0"/>
    </xf>
    <xf numFmtId="178" fontId="0" fillId="0" borderId="0" xfId="0" applyNumberFormat="1" applyFill="1" applyAlignment="1">
      <alignment horizontal="center"/>
    </xf>
    <xf numFmtId="178" fontId="43" fillId="0" borderId="10" xfId="0" applyNumberFormat="1" applyFont="1" applyFill="1" applyBorder="1" applyAlignment="1">
      <alignment horizontal="center"/>
    </xf>
    <xf numFmtId="178" fontId="43" fillId="0" borderId="11" xfId="0" applyNumberFormat="1" applyFont="1" applyFill="1" applyBorder="1" applyAlignment="1">
      <alignment horizontal="center"/>
    </xf>
    <xf numFmtId="178" fontId="43" fillId="0" borderId="9" xfId="0" applyNumberFormat="1" applyFont="1" applyFill="1" applyBorder="1" applyAlignment="1">
      <alignment horizontal="center"/>
    </xf>
    <xf numFmtId="178" fontId="43" fillId="0" borderId="9" xfId="0" applyNumberFormat="1" applyFont="1" applyFill="1" applyBorder="1" applyAlignment="1" applyProtection="1">
      <alignment horizontal="center"/>
      <protection locked="0"/>
    </xf>
    <xf numFmtId="178" fontId="0" fillId="0" borderId="9" xfId="0" applyNumberFormat="1" applyFill="1" applyBorder="1" applyAlignment="1">
      <alignment/>
    </xf>
    <xf numFmtId="177" fontId="43" fillId="0" borderId="9" xfId="0" applyNumberFormat="1" applyFont="1" applyFill="1" applyBorder="1" applyAlignment="1" applyProtection="1">
      <alignment horizontal="left"/>
      <protection locked="0"/>
    </xf>
    <xf numFmtId="177" fontId="43" fillId="0" borderId="9" xfId="0" applyNumberFormat="1" applyFont="1" applyFill="1" applyBorder="1" applyAlignment="1">
      <alignment horizontal="left"/>
    </xf>
    <xf numFmtId="177" fontId="0" fillId="0" borderId="0" xfId="0" applyNumberFormat="1" applyFill="1" applyAlignment="1">
      <alignment/>
    </xf>
    <xf numFmtId="177" fontId="0" fillId="0" borderId="9" xfId="0" applyNumberFormat="1" applyFill="1" applyBorder="1" applyAlignment="1">
      <alignment horizontal="left" vertical="center"/>
    </xf>
    <xf numFmtId="177" fontId="43" fillId="0" borderId="9" xfId="0" applyNumberFormat="1" applyFont="1" applyFill="1" applyBorder="1" applyAlignment="1">
      <alignment horizontal="left" vertical="center"/>
    </xf>
    <xf numFmtId="178" fontId="43" fillId="0" borderId="12" xfId="0" applyNumberFormat="1" applyFont="1" applyFill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zoomScaleSheetLayoutView="100" workbookViewId="0" topLeftCell="A1">
      <selection activeCell="C73" sqref="C73"/>
    </sheetView>
  </sheetViews>
  <sheetFormatPr defaultColWidth="8.8515625" defaultRowHeight="15"/>
  <cols>
    <col min="1" max="1" width="9.7109375" style="15" customWidth="1"/>
    <col min="2" max="5" width="7.7109375" style="16" customWidth="1"/>
    <col min="6" max="6" width="10.7109375" style="16" customWidth="1"/>
    <col min="7" max="7" width="8.7109375" style="16" customWidth="1"/>
    <col min="8" max="8" width="10.7109375" style="16" customWidth="1"/>
    <col min="9" max="9" width="16.421875" style="16" customWidth="1"/>
    <col min="10" max="10" width="7.7109375" style="16" customWidth="1"/>
    <col min="11" max="11" width="8.7109375" style="16" customWidth="1"/>
    <col min="12" max="12" width="7.7109375" style="17" customWidth="1"/>
    <col min="13" max="14" width="6.7109375" style="16" customWidth="1"/>
    <col min="15" max="15" width="8.7109375" style="18" customWidth="1"/>
    <col min="16" max="16" width="7.7109375" style="18" customWidth="1"/>
    <col min="17" max="20" width="8.7109375" style="18" customWidth="1"/>
  </cols>
  <sheetData>
    <row r="1" spans="1:20" ht="15">
      <c r="A1" s="19"/>
      <c r="B1" s="20"/>
      <c r="C1" s="20"/>
      <c r="D1" s="20"/>
      <c r="E1" s="20"/>
      <c r="F1" s="20"/>
      <c r="G1" s="20"/>
      <c r="H1" s="20"/>
      <c r="I1" s="25"/>
      <c r="J1" s="25"/>
      <c r="K1" s="26"/>
      <c r="L1" s="27"/>
      <c r="M1" s="28"/>
      <c r="N1" s="28"/>
      <c r="O1" s="29" t="s">
        <v>0</v>
      </c>
      <c r="P1" s="30"/>
      <c r="Q1" s="30"/>
      <c r="R1" s="30"/>
      <c r="S1" s="30"/>
      <c r="T1" s="39"/>
    </row>
    <row r="2" spans="1:20" ht="15">
      <c r="A2" s="21"/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31" t="s">
        <v>10</v>
      </c>
      <c r="L2" s="32" t="s">
        <v>11</v>
      </c>
      <c r="M2" s="31" t="s">
        <v>12</v>
      </c>
      <c r="N2" s="28"/>
      <c r="O2" s="33" t="s">
        <v>13</v>
      </c>
      <c r="P2" s="33" t="s">
        <v>14</v>
      </c>
      <c r="Q2" s="33" t="s">
        <v>15</v>
      </c>
      <c r="R2" s="33" t="s">
        <v>16</v>
      </c>
      <c r="S2" s="33" t="s">
        <v>17</v>
      </c>
      <c r="T2" s="33" t="s">
        <v>18</v>
      </c>
    </row>
    <row r="3" spans="1:20" ht="15">
      <c r="A3" s="21" t="s">
        <v>19</v>
      </c>
      <c r="B3" s="23">
        <v>1.5079985</v>
      </c>
      <c r="C3" s="23">
        <v>1.77634828571428</v>
      </c>
      <c r="D3" s="23">
        <v>35.0857099527027</v>
      </c>
      <c r="E3" s="23">
        <v>0.376052067567567</v>
      </c>
      <c r="F3" s="23">
        <v>70.4958333333333</v>
      </c>
      <c r="G3" s="23">
        <v>144.140333333333</v>
      </c>
      <c r="H3" s="23">
        <v>11.3484083333333</v>
      </c>
      <c r="I3" s="23">
        <v>0.461550333333333</v>
      </c>
      <c r="J3" s="23">
        <v>1.05436326666666</v>
      </c>
      <c r="K3" s="24">
        <f>O3</f>
        <v>1.45</v>
      </c>
      <c r="L3" s="34">
        <f>(P3+Q3+R3)</f>
        <v>92.1</v>
      </c>
      <c r="M3" s="35">
        <f>S3+T3</f>
        <v>13</v>
      </c>
      <c r="N3" s="36"/>
      <c r="O3" s="37">
        <v>1.45</v>
      </c>
      <c r="P3" s="37">
        <v>71.6</v>
      </c>
      <c r="Q3" s="37">
        <v>18.75</v>
      </c>
      <c r="R3" s="37">
        <v>1.75</v>
      </c>
      <c r="S3" s="37">
        <v>7.95</v>
      </c>
      <c r="T3" s="37">
        <v>5.05</v>
      </c>
    </row>
    <row r="4" spans="1:20" ht="15">
      <c r="A4" s="21" t="s">
        <v>20</v>
      </c>
      <c r="B4" s="23">
        <v>0.832533172222222</v>
      </c>
      <c r="C4" s="23">
        <v>0.431142314285714</v>
      </c>
      <c r="D4" s="23">
        <v>0.291131891891892</v>
      </c>
      <c r="E4" s="23">
        <v>0.236346599999999</v>
      </c>
      <c r="F4" s="23">
        <v>0.517043</v>
      </c>
      <c r="G4" s="23">
        <v>2.11003</v>
      </c>
      <c r="H4" s="23">
        <v>0.0516416666666666</v>
      </c>
      <c r="I4" s="23">
        <v>0.724874333333333</v>
      </c>
      <c r="J4" s="23">
        <v>0.189009511111111</v>
      </c>
      <c r="K4" s="24">
        <f aca="true" t="shared" si="0" ref="K4:K35">O4</f>
        <v>0.05</v>
      </c>
      <c r="L4" s="34">
        <f aca="true" t="shared" si="1" ref="L4:L35">(P4+Q4+R4)</f>
        <v>0.3</v>
      </c>
      <c r="M4" s="35">
        <f aca="true" t="shared" si="2" ref="M4:M35">S4+T4</f>
        <v>0.2</v>
      </c>
      <c r="N4" s="36"/>
      <c r="O4" s="37">
        <v>0.05</v>
      </c>
      <c r="P4" s="37">
        <v>0.2</v>
      </c>
      <c r="Q4" s="37">
        <v>0.05</v>
      </c>
      <c r="R4" s="37">
        <v>0.05</v>
      </c>
      <c r="S4" s="37">
        <v>0.15</v>
      </c>
      <c r="T4" s="37">
        <v>0.05</v>
      </c>
    </row>
    <row r="5" spans="1:20" ht="15">
      <c r="A5" s="21" t="s">
        <v>21</v>
      </c>
      <c r="B5" s="23">
        <v>9.98165269444444</v>
      </c>
      <c r="C5" s="23">
        <v>5.17705942857142</v>
      </c>
      <c r="D5" s="23">
        <v>36.797574227027</v>
      </c>
      <c r="E5" s="23">
        <v>0.779330189189189</v>
      </c>
      <c r="F5" s="23">
        <v>124.322466666666</v>
      </c>
      <c r="G5" s="23">
        <v>307.417</v>
      </c>
      <c r="H5" s="23">
        <v>12.332355</v>
      </c>
      <c r="I5" s="23">
        <v>1.21781866666666</v>
      </c>
      <c r="J5" s="23">
        <v>5.07860012222222</v>
      </c>
      <c r="K5" s="24">
        <f t="shared" si="0"/>
        <v>1.05</v>
      </c>
      <c r="L5" s="34">
        <f t="shared" si="1"/>
        <v>96.64999999999999</v>
      </c>
      <c r="M5" s="35">
        <f t="shared" si="2"/>
        <v>13.35</v>
      </c>
      <c r="N5" s="36"/>
      <c r="O5" s="37">
        <v>1.05</v>
      </c>
      <c r="P5" s="37">
        <v>58.05</v>
      </c>
      <c r="Q5" s="37">
        <v>36.5</v>
      </c>
      <c r="R5" s="37">
        <v>2.1</v>
      </c>
      <c r="S5" s="37">
        <v>7.1</v>
      </c>
      <c r="T5" s="37">
        <v>6.25</v>
      </c>
    </row>
    <row r="6" spans="1:20" ht="15">
      <c r="A6" s="21" t="s">
        <v>22</v>
      </c>
      <c r="B6" s="23">
        <v>0.195315436111111</v>
      </c>
      <c r="C6" s="23">
        <v>0.0157337142857142</v>
      </c>
      <c r="D6" s="23">
        <v>0.30690755</v>
      </c>
      <c r="E6" s="23">
        <v>0.0738697162162162</v>
      </c>
      <c r="F6" s="23">
        <v>0.247461966666666</v>
      </c>
      <c r="G6" s="23">
        <v>0.544461333333333</v>
      </c>
      <c r="H6" s="23">
        <v>0</v>
      </c>
      <c r="I6" s="23">
        <v>0.288291666666666</v>
      </c>
      <c r="J6" s="23">
        <v>0.0341751333333333</v>
      </c>
      <c r="K6" s="24">
        <f t="shared" si="0"/>
        <v>0</v>
      </c>
      <c r="L6" s="34">
        <f t="shared" si="1"/>
        <v>0.05</v>
      </c>
      <c r="M6" s="35">
        <f t="shared" si="2"/>
        <v>0.05</v>
      </c>
      <c r="N6" s="36"/>
      <c r="O6" s="37">
        <v>0</v>
      </c>
      <c r="P6" s="37">
        <v>0</v>
      </c>
      <c r="Q6" s="37">
        <v>0.05</v>
      </c>
      <c r="R6" s="37">
        <v>0</v>
      </c>
      <c r="S6" s="37">
        <v>0.05</v>
      </c>
      <c r="T6" s="37">
        <v>0</v>
      </c>
    </row>
    <row r="7" spans="1:20" ht="15">
      <c r="A7" s="21" t="s">
        <v>23</v>
      </c>
      <c r="B7" s="23">
        <v>3.89741866666666</v>
      </c>
      <c r="C7" s="23">
        <v>4.75856385714285</v>
      </c>
      <c r="D7" s="23">
        <v>54.5557364594594</v>
      </c>
      <c r="E7" s="23">
        <v>1.57655644594594</v>
      </c>
      <c r="F7" s="23">
        <v>121.273433333333</v>
      </c>
      <c r="G7" s="23">
        <v>302.220333333333</v>
      </c>
      <c r="H7" s="23">
        <v>6.97128949999999</v>
      </c>
      <c r="I7" s="23">
        <v>2.09996333333333</v>
      </c>
      <c r="J7" s="23">
        <v>11.5978807777777</v>
      </c>
      <c r="K7" s="24">
        <f t="shared" si="0"/>
        <v>2</v>
      </c>
      <c r="L7" s="34">
        <f t="shared" si="1"/>
        <v>121.44999999999999</v>
      </c>
      <c r="M7" s="35">
        <f t="shared" si="2"/>
        <v>52.8</v>
      </c>
      <c r="N7" s="36"/>
      <c r="O7" s="37">
        <v>2</v>
      </c>
      <c r="P7" s="37">
        <v>95.25</v>
      </c>
      <c r="Q7" s="37">
        <v>23.6</v>
      </c>
      <c r="R7" s="37">
        <v>2.6</v>
      </c>
      <c r="S7" s="37">
        <v>35.85</v>
      </c>
      <c r="T7" s="37">
        <v>16.95</v>
      </c>
    </row>
    <row r="8" spans="1:20" ht="15">
      <c r="A8" s="21" t="s">
        <v>24</v>
      </c>
      <c r="B8" s="23">
        <v>0.529541552777777</v>
      </c>
      <c r="C8" s="23">
        <v>0.0484924857142857</v>
      </c>
      <c r="D8" s="23">
        <v>0.194893133108108</v>
      </c>
      <c r="E8" s="23">
        <v>0.125607014864864</v>
      </c>
      <c r="F8" s="23">
        <v>0.52051</v>
      </c>
      <c r="G8" s="23">
        <v>1.38075533333333</v>
      </c>
      <c r="H8" s="23">
        <v>0.242111666666666</v>
      </c>
      <c r="I8" s="23">
        <v>0.378043333333333</v>
      </c>
      <c r="J8" s="23">
        <v>0.148004222222222</v>
      </c>
      <c r="K8" s="24">
        <f t="shared" si="0"/>
        <v>0</v>
      </c>
      <c r="L8" s="34">
        <f t="shared" si="1"/>
        <v>0.1</v>
      </c>
      <c r="M8" s="35">
        <f t="shared" si="2"/>
        <v>0.2</v>
      </c>
      <c r="N8" s="36"/>
      <c r="O8" s="37">
        <v>0</v>
      </c>
      <c r="P8" s="37">
        <v>0.05</v>
      </c>
      <c r="Q8" s="37">
        <v>0</v>
      </c>
      <c r="R8" s="37">
        <v>0.05</v>
      </c>
      <c r="S8" s="37">
        <v>0.05</v>
      </c>
      <c r="T8" s="37">
        <v>0.15</v>
      </c>
    </row>
    <row r="9" spans="1:20" ht="15">
      <c r="A9" s="21" t="s">
        <v>25</v>
      </c>
      <c r="B9" s="23">
        <v>0.0566386861111111</v>
      </c>
      <c r="C9" s="23">
        <v>0.0486903</v>
      </c>
      <c r="D9" s="23">
        <v>1.95234488175675</v>
      </c>
      <c r="E9" s="23">
        <v>0.0350102716216216</v>
      </c>
      <c r="F9" s="23">
        <v>0</v>
      </c>
      <c r="G9" s="23">
        <v>0</v>
      </c>
      <c r="H9" s="23">
        <v>0</v>
      </c>
      <c r="I9" s="23">
        <v>0.0973086666666666</v>
      </c>
      <c r="J9" s="23">
        <v>0.00886504444444444</v>
      </c>
      <c r="K9" s="24">
        <f t="shared" si="0"/>
        <v>0</v>
      </c>
      <c r="L9" s="34">
        <f t="shared" si="1"/>
        <v>0</v>
      </c>
      <c r="M9" s="35">
        <f t="shared" si="2"/>
        <v>0</v>
      </c>
      <c r="N9" s="36"/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</row>
    <row r="10" spans="1:20" ht="15">
      <c r="A10" s="21" t="s">
        <v>26</v>
      </c>
      <c r="B10" s="23">
        <v>2.24978611111111</v>
      </c>
      <c r="C10" s="23">
        <v>0.249030114285714</v>
      </c>
      <c r="D10" s="23">
        <v>0.22396076554054</v>
      </c>
      <c r="E10" s="23">
        <v>0.105964922972972</v>
      </c>
      <c r="F10" s="23">
        <v>0.312791666666666</v>
      </c>
      <c r="G10" s="23">
        <v>0.159436</v>
      </c>
      <c r="H10" s="23">
        <v>0</v>
      </c>
      <c r="I10" s="23">
        <v>0.337171</v>
      </c>
      <c r="J10" s="23">
        <v>0.201416477777777</v>
      </c>
      <c r="K10" s="24">
        <f t="shared" si="0"/>
        <v>0.05</v>
      </c>
      <c r="L10" s="34">
        <f t="shared" si="1"/>
        <v>0</v>
      </c>
      <c r="M10" s="35">
        <f t="shared" si="2"/>
        <v>0.1</v>
      </c>
      <c r="N10" s="36"/>
      <c r="O10" s="37">
        <v>0.05</v>
      </c>
      <c r="P10" s="37">
        <v>0</v>
      </c>
      <c r="Q10" s="37">
        <v>0</v>
      </c>
      <c r="R10" s="37">
        <v>0</v>
      </c>
      <c r="S10" s="37">
        <v>0.05</v>
      </c>
      <c r="T10" s="37">
        <v>0.05</v>
      </c>
    </row>
    <row r="11" spans="1:20" ht="15">
      <c r="A11" s="21" t="s">
        <v>27</v>
      </c>
      <c r="B11" s="23">
        <v>0</v>
      </c>
      <c r="C11" s="23">
        <v>0</v>
      </c>
      <c r="D11" s="23">
        <v>0.0514279817567567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4">
        <f t="shared" si="0"/>
        <v>0</v>
      </c>
      <c r="L11" s="34">
        <f t="shared" si="1"/>
        <v>0</v>
      </c>
      <c r="M11" s="35">
        <f t="shared" si="2"/>
        <v>0</v>
      </c>
      <c r="N11" s="36"/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</row>
    <row r="12" spans="1:20" ht="15">
      <c r="A12" s="21" t="s">
        <v>28</v>
      </c>
      <c r="B12" s="23">
        <v>0</v>
      </c>
      <c r="C12" s="23">
        <v>0</v>
      </c>
      <c r="D12" s="23">
        <v>0.0177490398648648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4">
        <f t="shared" si="0"/>
        <v>0</v>
      </c>
      <c r="L12" s="34">
        <f t="shared" si="1"/>
        <v>0</v>
      </c>
      <c r="M12" s="35">
        <f t="shared" si="2"/>
        <v>0</v>
      </c>
      <c r="N12" s="36"/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</row>
    <row r="13" spans="1:20" ht="15">
      <c r="A13" s="21" t="s">
        <v>29</v>
      </c>
      <c r="B13" s="23">
        <v>0</v>
      </c>
      <c r="C13" s="23">
        <v>0</v>
      </c>
      <c r="D13" s="23">
        <v>0.0177490398648648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4">
        <f t="shared" si="0"/>
        <v>0</v>
      </c>
      <c r="L13" s="34">
        <f t="shared" si="1"/>
        <v>0</v>
      </c>
      <c r="M13" s="35">
        <f t="shared" si="2"/>
        <v>0</v>
      </c>
      <c r="N13" s="36"/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</row>
    <row r="14" spans="1:20" ht="15">
      <c r="A14" s="21" t="s">
        <v>30</v>
      </c>
      <c r="B14" s="23">
        <v>0</v>
      </c>
      <c r="C14" s="23">
        <v>0</v>
      </c>
      <c r="D14" s="23">
        <v>0.0298852527027026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4">
        <f t="shared" si="0"/>
        <v>0</v>
      </c>
      <c r="L14" s="34">
        <f t="shared" si="1"/>
        <v>0</v>
      </c>
      <c r="M14" s="35">
        <f t="shared" si="2"/>
        <v>0</v>
      </c>
      <c r="N14" s="36"/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</row>
    <row r="15" spans="1:20" ht="15">
      <c r="A15" s="21" t="s">
        <v>31</v>
      </c>
      <c r="B15" s="24">
        <v>0.0168979555555555</v>
      </c>
      <c r="C15" s="24">
        <v>0.05314</v>
      </c>
      <c r="D15" s="24">
        <v>0.518573389189188</v>
      </c>
      <c r="E15" s="24">
        <v>0.074768581081081</v>
      </c>
      <c r="F15" s="24">
        <v>0</v>
      </c>
      <c r="G15" s="24">
        <v>0</v>
      </c>
      <c r="H15" s="24">
        <v>0</v>
      </c>
      <c r="I15" s="24">
        <v>0.134344266666666</v>
      </c>
      <c r="J15" s="38">
        <v>0.0133055555555555</v>
      </c>
      <c r="K15" s="24">
        <f t="shared" si="0"/>
        <v>0</v>
      </c>
      <c r="L15" s="34">
        <f t="shared" si="1"/>
        <v>0</v>
      </c>
      <c r="M15" s="35">
        <f t="shared" si="2"/>
        <v>0</v>
      </c>
      <c r="N15" s="36"/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</row>
    <row r="16" spans="1:20" ht="15">
      <c r="A16" s="21" t="s">
        <v>32</v>
      </c>
      <c r="B16" s="23">
        <v>3.32672333055555</v>
      </c>
      <c r="C16" s="23">
        <v>4.70915312857142</v>
      </c>
      <c r="D16" s="23">
        <v>0.334826964189189</v>
      </c>
      <c r="E16" s="23">
        <v>0.0286932216216216</v>
      </c>
      <c r="F16" s="23">
        <v>0</v>
      </c>
      <c r="G16" s="23">
        <v>0</v>
      </c>
      <c r="H16" s="23">
        <v>0.18938</v>
      </c>
      <c r="I16" s="23">
        <v>0.385982</v>
      </c>
      <c r="J16" s="23">
        <v>0.0366007888888888</v>
      </c>
      <c r="K16" s="24">
        <f t="shared" si="0"/>
        <v>0.05</v>
      </c>
      <c r="L16" s="34">
        <f t="shared" si="1"/>
        <v>0</v>
      </c>
      <c r="M16" s="35">
        <f t="shared" si="2"/>
        <v>0</v>
      </c>
      <c r="N16" s="36"/>
      <c r="O16" s="37">
        <v>0.05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</row>
    <row r="17" spans="1:20" ht="15">
      <c r="A17" s="21" t="s">
        <v>33</v>
      </c>
      <c r="B17" s="23">
        <v>3.95973211111111</v>
      </c>
      <c r="C17" s="23">
        <v>0.184734385714285</v>
      </c>
      <c r="D17" s="23">
        <v>0.125780171756081</v>
      </c>
      <c r="E17" s="23">
        <v>0.104234382432432</v>
      </c>
      <c r="F17" s="23">
        <v>0</v>
      </c>
      <c r="G17" s="23">
        <v>0.541196</v>
      </c>
      <c r="H17" s="23">
        <v>0</v>
      </c>
      <c r="I17" s="23">
        <v>0.218057333333333</v>
      </c>
      <c r="J17" s="23">
        <v>0.379259511111111</v>
      </c>
      <c r="K17" s="24">
        <f t="shared" si="0"/>
        <v>0.05</v>
      </c>
      <c r="L17" s="34">
        <f t="shared" si="1"/>
        <v>0</v>
      </c>
      <c r="M17" s="35">
        <f t="shared" si="2"/>
        <v>0</v>
      </c>
      <c r="N17" s="36"/>
      <c r="O17" s="37">
        <v>0.05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</row>
    <row r="18" spans="1:20" ht="15">
      <c r="A18" s="21" t="s">
        <v>34</v>
      </c>
      <c r="B18" s="23">
        <v>0.003897</v>
      </c>
      <c r="C18" s="23">
        <v>0.0326171714285714</v>
      </c>
      <c r="D18" s="23">
        <v>0.210020496156554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4">
        <f t="shared" si="0"/>
        <v>0</v>
      </c>
      <c r="L18" s="34">
        <f t="shared" si="1"/>
        <v>0</v>
      </c>
      <c r="M18" s="35">
        <f t="shared" si="2"/>
        <v>0</v>
      </c>
      <c r="N18" s="36"/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</row>
    <row r="19" spans="1:20" ht="15">
      <c r="A19" s="21" t="s">
        <v>35</v>
      </c>
      <c r="B19" s="23">
        <v>0</v>
      </c>
      <c r="C19" s="23">
        <v>0</v>
      </c>
      <c r="D19" s="23">
        <v>0.00227951891891892</v>
      </c>
      <c r="E19" s="23">
        <v>0.000603155405405405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4">
        <f t="shared" si="0"/>
        <v>0</v>
      </c>
      <c r="L19" s="34">
        <f t="shared" si="1"/>
        <v>0</v>
      </c>
      <c r="M19" s="35">
        <f t="shared" si="2"/>
        <v>0</v>
      </c>
      <c r="N19" s="36"/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</row>
    <row r="20" spans="1:20" ht="15">
      <c r="A20" s="21" t="s">
        <v>36</v>
      </c>
      <c r="B20" s="23">
        <v>0</v>
      </c>
      <c r="C20" s="23">
        <v>0</v>
      </c>
      <c r="D20" s="23">
        <v>0.00311274189189188</v>
      </c>
      <c r="E20" s="23">
        <v>0.000603155405405405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4">
        <f t="shared" si="0"/>
        <v>0</v>
      </c>
      <c r="L20" s="34">
        <f t="shared" si="1"/>
        <v>0</v>
      </c>
      <c r="M20" s="35">
        <f t="shared" si="2"/>
        <v>0</v>
      </c>
      <c r="N20" s="36"/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</row>
    <row r="21" spans="1:20" ht="15">
      <c r="A21" s="21" t="s">
        <v>37</v>
      </c>
      <c r="B21" s="23">
        <v>0.0167092777777777</v>
      </c>
      <c r="C21" s="23">
        <v>0.134419871428571</v>
      </c>
      <c r="D21" s="23">
        <v>1.66255609527027</v>
      </c>
      <c r="E21" s="23">
        <v>0.19862565</v>
      </c>
      <c r="F21" s="23">
        <v>0</v>
      </c>
      <c r="G21" s="23">
        <v>0.0170809333333333</v>
      </c>
      <c r="H21" s="23">
        <v>0</v>
      </c>
      <c r="I21" s="23">
        <v>0.104249</v>
      </c>
      <c r="J21" s="23">
        <v>0.0341385111111111</v>
      </c>
      <c r="K21" s="24">
        <f t="shared" si="0"/>
        <v>0</v>
      </c>
      <c r="L21" s="34">
        <f t="shared" si="1"/>
        <v>0</v>
      </c>
      <c r="M21" s="35">
        <f t="shared" si="2"/>
        <v>0</v>
      </c>
      <c r="N21" s="36"/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</row>
    <row r="22" spans="1:20" ht="15">
      <c r="A22" s="21" t="s">
        <v>38</v>
      </c>
      <c r="B22" s="23">
        <v>4.45505799444444</v>
      </c>
      <c r="C22" s="23">
        <v>2.81251714285714</v>
      </c>
      <c r="D22" s="23">
        <v>0.0368007798648648</v>
      </c>
      <c r="E22" s="23">
        <v>0.0964257472972972</v>
      </c>
      <c r="F22" s="23">
        <v>0.00947493333333333</v>
      </c>
      <c r="G22" s="23">
        <v>0.101580866666666</v>
      </c>
      <c r="H22" s="23">
        <v>0.175323333333333</v>
      </c>
      <c r="I22" s="23">
        <v>13.0573</v>
      </c>
      <c r="J22" s="23">
        <v>0.00997983333333333</v>
      </c>
      <c r="K22" s="24">
        <f t="shared" si="0"/>
        <v>0</v>
      </c>
      <c r="L22" s="34">
        <f t="shared" si="1"/>
        <v>0</v>
      </c>
      <c r="M22" s="35">
        <f t="shared" si="2"/>
        <v>0</v>
      </c>
      <c r="N22" s="36"/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</row>
    <row r="23" spans="1:20" ht="15">
      <c r="A23" s="21" t="s">
        <v>39</v>
      </c>
      <c r="B23" s="23">
        <v>1.17485770277777</v>
      </c>
      <c r="C23" s="23">
        <v>0.0519685714285714</v>
      </c>
      <c r="D23" s="23">
        <v>0.0740709168918919</v>
      </c>
      <c r="E23" s="23">
        <v>0.0199686162162162</v>
      </c>
      <c r="F23" s="23">
        <v>0.0319471666666666</v>
      </c>
      <c r="G23" s="23">
        <v>0.0378713333333333</v>
      </c>
      <c r="H23" s="23">
        <v>0</v>
      </c>
      <c r="I23" s="23">
        <v>0.178574999999999</v>
      </c>
      <c r="J23" s="23">
        <v>0.580558077777777</v>
      </c>
      <c r="K23" s="24">
        <f t="shared" si="0"/>
        <v>0</v>
      </c>
      <c r="L23" s="34">
        <f t="shared" si="1"/>
        <v>0</v>
      </c>
      <c r="M23" s="35">
        <f t="shared" si="2"/>
        <v>0</v>
      </c>
      <c r="N23" s="36"/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</row>
    <row r="24" spans="1:20" ht="15">
      <c r="A24" s="21" t="s">
        <v>40</v>
      </c>
      <c r="B24" s="23">
        <v>1.00728055555555E-07</v>
      </c>
      <c r="C24" s="23">
        <v>4.52141428571428E-07</v>
      </c>
      <c r="D24" s="23">
        <v>0.0176986223851351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4">
        <f t="shared" si="0"/>
        <v>0</v>
      </c>
      <c r="L24" s="34">
        <f t="shared" si="1"/>
        <v>0</v>
      </c>
      <c r="M24" s="35">
        <f t="shared" si="2"/>
        <v>0</v>
      </c>
      <c r="N24" s="36"/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</row>
    <row r="25" spans="1:20" ht="15">
      <c r="A25" s="21" t="s">
        <v>41</v>
      </c>
      <c r="B25" s="23">
        <v>0</v>
      </c>
      <c r="C25" s="23">
        <v>0</v>
      </c>
      <c r="D25" s="23">
        <v>0.127668567567567</v>
      </c>
      <c r="E25" s="23">
        <v>0.00339899999999999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4">
        <f t="shared" si="0"/>
        <v>0</v>
      </c>
      <c r="L25" s="34">
        <f t="shared" si="1"/>
        <v>0</v>
      </c>
      <c r="M25" s="35">
        <f t="shared" si="2"/>
        <v>0</v>
      </c>
      <c r="N25" s="36"/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</row>
    <row r="26" spans="1:20" ht="15">
      <c r="A26" s="21" t="s">
        <v>42</v>
      </c>
      <c r="B26" s="23">
        <v>0</v>
      </c>
      <c r="C26" s="23">
        <v>0</v>
      </c>
      <c r="D26" s="23">
        <v>0.26779975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4">
        <f t="shared" si="0"/>
        <v>0</v>
      </c>
      <c r="L26" s="34">
        <f t="shared" si="1"/>
        <v>0</v>
      </c>
      <c r="M26" s="35">
        <f t="shared" si="2"/>
        <v>0</v>
      </c>
      <c r="N26" s="36"/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</row>
    <row r="27" spans="1:20" ht="15">
      <c r="A27" s="21" t="s">
        <v>43</v>
      </c>
      <c r="B27" s="23">
        <v>0.0680142111111111</v>
      </c>
      <c r="C27" s="23">
        <v>0</v>
      </c>
      <c r="D27" s="23">
        <v>0.00283499729729729</v>
      </c>
      <c r="E27" s="23">
        <v>0.0018896054054054</v>
      </c>
      <c r="F27" s="23">
        <v>4.49197666666666</v>
      </c>
      <c r="G27" s="23">
        <v>54.4402333333333</v>
      </c>
      <c r="H27" s="23">
        <v>0.95932</v>
      </c>
      <c r="I27" s="23">
        <v>0</v>
      </c>
      <c r="J27" s="23">
        <v>0</v>
      </c>
      <c r="K27" s="24">
        <f t="shared" si="0"/>
        <v>7.7</v>
      </c>
      <c r="L27" s="34">
        <f t="shared" si="1"/>
        <v>79.8</v>
      </c>
      <c r="M27" s="35">
        <f t="shared" si="2"/>
        <v>6.6</v>
      </c>
      <c r="N27" s="36"/>
      <c r="O27" s="37">
        <v>7.7</v>
      </c>
      <c r="P27" s="37">
        <v>70.65</v>
      </c>
      <c r="Q27" s="37">
        <v>7.05</v>
      </c>
      <c r="R27" s="37">
        <v>2.1</v>
      </c>
      <c r="S27" s="37">
        <v>4.85</v>
      </c>
      <c r="T27" s="37">
        <v>1.75</v>
      </c>
    </row>
    <row r="28" spans="1:20" ht="15">
      <c r="A28" s="21" t="s">
        <v>44</v>
      </c>
      <c r="B28" s="23">
        <v>0</v>
      </c>
      <c r="C28" s="23">
        <v>0</v>
      </c>
      <c r="D28" s="23">
        <v>0.0285075202702702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4">
        <f t="shared" si="0"/>
        <v>0</v>
      </c>
      <c r="L28" s="34">
        <f t="shared" si="1"/>
        <v>0</v>
      </c>
      <c r="M28" s="35">
        <f t="shared" si="2"/>
        <v>0</v>
      </c>
      <c r="N28" s="36"/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</row>
    <row r="29" spans="1:20" ht="15">
      <c r="A29" s="21" t="s">
        <v>45</v>
      </c>
      <c r="B29" s="23">
        <v>1.85713095833333</v>
      </c>
      <c r="C29" s="23">
        <v>89.7390971428571</v>
      </c>
      <c r="D29" s="23">
        <v>19.7018038141891</v>
      </c>
      <c r="E29" s="23">
        <v>11.0781989054054</v>
      </c>
      <c r="F29" s="23">
        <v>2.18837</v>
      </c>
      <c r="G29" s="23">
        <v>1.50799766666666</v>
      </c>
      <c r="H29" s="23">
        <v>106.46405</v>
      </c>
      <c r="I29" s="23">
        <v>3.17172333333333</v>
      </c>
      <c r="J29" s="23">
        <v>2.432771</v>
      </c>
      <c r="K29" s="24">
        <f t="shared" si="0"/>
        <v>0</v>
      </c>
      <c r="L29" s="34">
        <f t="shared" si="1"/>
        <v>0.6000000000000001</v>
      </c>
      <c r="M29" s="35">
        <f t="shared" si="2"/>
        <v>0.05</v>
      </c>
      <c r="N29" s="36"/>
      <c r="O29" s="37">
        <v>0</v>
      </c>
      <c r="P29" s="37">
        <v>0.25</v>
      </c>
      <c r="Q29" s="37">
        <v>0.3</v>
      </c>
      <c r="R29" s="37">
        <v>0.05</v>
      </c>
      <c r="S29" s="37">
        <v>0.05</v>
      </c>
      <c r="T29" s="37">
        <v>0</v>
      </c>
    </row>
    <row r="30" spans="1:20" ht="15">
      <c r="A30" s="21" t="s">
        <v>46</v>
      </c>
      <c r="B30" s="23">
        <v>0.00109522222222222</v>
      </c>
      <c r="C30" s="23">
        <v>0</v>
      </c>
      <c r="D30" s="23">
        <v>0.156604813513513</v>
      </c>
      <c r="E30" s="23">
        <v>0.00167625675675675</v>
      </c>
      <c r="F30" s="23">
        <v>0.468652</v>
      </c>
      <c r="G30" s="23">
        <v>5.77139333333333</v>
      </c>
      <c r="H30" s="23">
        <v>0.804939333333333</v>
      </c>
      <c r="I30" s="23">
        <v>0</v>
      </c>
      <c r="J30" s="23">
        <v>0</v>
      </c>
      <c r="K30" s="24">
        <f t="shared" si="0"/>
        <v>1.1</v>
      </c>
      <c r="L30" s="34">
        <f t="shared" si="1"/>
        <v>42.449999999999996</v>
      </c>
      <c r="M30" s="35">
        <f t="shared" si="2"/>
        <v>3.45</v>
      </c>
      <c r="N30" s="36"/>
      <c r="O30" s="37">
        <v>1.1</v>
      </c>
      <c r="P30" s="37">
        <v>38.9</v>
      </c>
      <c r="Q30" s="37">
        <v>2.8</v>
      </c>
      <c r="R30" s="37">
        <v>0.75</v>
      </c>
      <c r="S30" s="37">
        <v>3.1</v>
      </c>
      <c r="T30" s="37">
        <v>0.35</v>
      </c>
    </row>
    <row r="31" spans="1:20" ht="15">
      <c r="A31" s="21" t="s">
        <v>47</v>
      </c>
      <c r="B31" s="23">
        <v>0</v>
      </c>
      <c r="C31" s="23">
        <v>0</v>
      </c>
      <c r="D31" s="23">
        <v>0.0117180722972972</v>
      </c>
      <c r="E31" s="23">
        <v>0</v>
      </c>
      <c r="F31" s="23">
        <v>1.66958166666666</v>
      </c>
      <c r="G31" s="23">
        <v>11.36783</v>
      </c>
      <c r="H31" s="23">
        <v>1.679837</v>
      </c>
      <c r="I31" s="23">
        <v>0</v>
      </c>
      <c r="J31" s="23">
        <v>0</v>
      </c>
      <c r="K31" s="24">
        <f t="shared" si="0"/>
        <v>5.7</v>
      </c>
      <c r="L31" s="34">
        <f t="shared" si="1"/>
        <v>68.05</v>
      </c>
      <c r="M31" s="35">
        <f t="shared" si="2"/>
        <v>4.75</v>
      </c>
      <c r="N31" s="36"/>
      <c r="O31" s="37">
        <v>5.7</v>
      </c>
      <c r="P31" s="37">
        <v>63.85</v>
      </c>
      <c r="Q31" s="37">
        <v>2.85</v>
      </c>
      <c r="R31" s="37">
        <v>1.35</v>
      </c>
      <c r="S31" s="37">
        <v>4.15</v>
      </c>
      <c r="T31" s="37">
        <v>0.6</v>
      </c>
    </row>
    <row r="32" spans="1:20" ht="15">
      <c r="A32" s="21" t="s">
        <v>48</v>
      </c>
      <c r="B32" s="23">
        <v>0</v>
      </c>
      <c r="C32" s="23">
        <v>0</v>
      </c>
      <c r="D32" s="23">
        <v>0.00518070472972972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4">
        <f t="shared" si="0"/>
        <v>0.1</v>
      </c>
      <c r="L32" s="34">
        <f t="shared" si="1"/>
        <v>0.1</v>
      </c>
      <c r="M32" s="35">
        <f t="shared" si="2"/>
        <v>0.05</v>
      </c>
      <c r="N32" s="36"/>
      <c r="O32" s="37">
        <v>0.1</v>
      </c>
      <c r="P32" s="37">
        <v>0</v>
      </c>
      <c r="Q32" s="37">
        <v>0.05</v>
      </c>
      <c r="R32" s="37">
        <v>0.05</v>
      </c>
      <c r="S32" s="37">
        <v>0.05</v>
      </c>
      <c r="T32" s="37">
        <v>0</v>
      </c>
    </row>
    <row r="33" spans="1:20" ht="15">
      <c r="A33" s="21" t="s">
        <v>49</v>
      </c>
      <c r="B33" s="24">
        <v>0.00172181818181818</v>
      </c>
      <c r="C33" s="24">
        <v>0.0481261428571428</v>
      </c>
      <c r="D33" s="24">
        <v>0.00593000878378378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38">
        <v>0</v>
      </c>
      <c r="K33" s="24">
        <f t="shared" si="0"/>
        <v>0.2</v>
      </c>
      <c r="L33" s="34">
        <f t="shared" si="1"/>
        <v>0.2</v>
      </c>
      <c r="M33" s="35">
        <f t="shared" si="2"/>
        <v>0.1</v>
      </c>
      <c r="N33" s="36"/>
      <c r="O33" s="37">
        <v>0.2</v>
      </c>
      <c r="P33" s="37">
        <v>0</v>
      </c>
      <c r="Q33" s="37">
        <v>0.1</v>
      </c>
      <c r="R33" s="37">
        <v>0.1</v>
      </c>
      <c r="S33" s="37">
        <v>0.05</v>
      </c>
      <c r="T33" s="37">
        <v>0.05</v>
      </c>
    </row>
    <row r="34" spans="1:20" ht="15">
      <c r="A34" s="21" t="s">
        <v>50</v>
      </c>
      <c r="B34" s="23">
        <v>0</v>
      </c>
      <c r="C34" s="23">
        <v>0.0130753285714285</v>
      </c>
      <c r="D34" s="23">
        <v>0.0302490398648648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4">
        <f t="shared" si="0"/>
        <v>0</v>
      </c>
      <c r="L34" s="34">
        <f t="shared" si="1"/>
        <v>0</v>
      </c>
      <c r="M34" s="35">
        <f t="shared" si="2"/>
        <v>0</v>
      </c>
      <c r="N34" s="36"/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</row>
    <row r="35" spans="1:20" ht="15">
      <c r="A35" s="21" t="s">
        <v>51</v>
      </c>
      <c r="B35" s="23">
        <v>0.00314913888888888</v>
      </c>
      <c r="C35" s="23">
        <v>0</v>
      </c>
      <c r="D35" s="23">
        <v>0.259600863513513</v>
      </c>
      <c r="E35" s="23">
        <v>0.0011860081081081</v>
      </c>
      <c r="F35" s="23">
        <v>0</v>
      </c>
      <c r="G35" s="23">
        <v>0</v>
      </c>
      <c r="H35" s="23">
        <v>0.129842333333333</v>
      </c>
      <c r="I35" s="23">
        <v>0</v>
      </c>
      <c r="J35" s="23">
        <v>0</v>
      </c>
      <c r="K35" s="24">
        <f t="shared" si="0"/>
        <v>0.2</v>
      </c>
      <c r="L35" s="34">
        <f t="shared" si="1"/>
        <v>0.8</v>
      </c>
      <c r="M35" s="35">
        <f t="shared" si="2"/>
        <v>0.5</v>
      </c>
      <c r="N35" s="36"/>
      <c r="O35" s="37">
        <v>0.2</v>
      </c>
      <c r="P35" s="37">
        <v>0</v>
      </c>
      <c r="Q35" s="37">
        <v>0.45</v>
      </c>
      <c r="R35" s="37">
        <v>0.35</v>
      </c>
      <c r="S35" s="37">
        <v>0.2</v>
      </c>
      <c r="T35" s="37">
        <v>0.3</v>
      </c>
    </row>
    <row r="36" spans="1:20" ht="15">
      <c r="A36" s="21" t="s">
        <v>52</v>
      </c>
      <c r="B36" s="24">
        <v>0.219764058441558</v>
      </c>
      <c r="C36" s="24">
        <v>8.41169528571428</v>
      </c>
      <c r="D36" s="24">
        <v>4.29290804783783</v>
      </c>
      <c r="E36" s="24">
        <v>3.1689361</v>
      </c>
      <c r="F36" s="24">
        <v>0.583161666666666</v>
      </c>
      <c r="G36" s="24">
        <v>0.594697</v>
      </c>
      <c r="H36" s="24">
        <v>28.0402166666666</v>
      </c>
      <c r="I36" s="24">
        <v>5.96015</v>
      </c>
      <c r="J36" s="38">
        <v>0.548258777777777</v>
      </c>
      <c r="K36" s="24">
        <f aca="true" t="shared" si="3" ref="K36:K78">O36</f>
        <v>0.05</v>
      </c>
      <c r="L36" s="34">
        <f aca="true" t="shared" si="4" ref="L36:L78">(P36+Q36+R36)</f>
        <v>0.05</v>
      </c>
      <c r="M36" s="35">
        <f aca="true" t="shared" si="5" ref="M36:M78">S36+T36</f>
        <v>0</v>
      </c>
      <c r="N36" s="36"/>
      <c r="O36" s="37">
        <v>0.05</v>
      </c>
      <c r="P36" s="37">
        <v>0</v>
      </c>
      <c r="Q36" s="37">
        <v>0.05</v>
      </c>
      <c r="R36" s="37">
        <v>0</v>
      </c>
      <c r="S36" s="37">
        <v>0</v>
      </c>
      <c r="T36" s="37">
        <v>0</v>
      </c>
    </row>
    <row r="37" spans="1:20" ht="15">
      <c r="A37" s="21" t="s">
        <v>53</v>
      </c>
      <c r="B37" s="23">
        <v>0</v>
      </c>
      <c r="C37" s="23">
        <v>0</v>
      </c>
      <c r="D37" s="23">
        <v>0</v>
      </c>
      <c r="E37" s="23">
        <v>0.000682201351351351</v>
      </c>
      <c r="F37" s="23">
        <v>2.44063</v>
      </c>
      <c r="G37" s="23">
        <v>22.6591666666666</v>
      </c>
      <c r="H37" s="23">
        <v>0</v>
      </c>
      <c r="I37" s="23">
        <v>0</v>
      </c>
      <c r="J37" s="23">
        <v>0</v>
      </c>
      <c r="K37" s="24">
        <f t="shared" si="3"/>
        <v>1.95</v>
      </c>
      <c r="L37" s="34">
        <f t="shared" si="4"/>
        <v>16.650000000000002</v>
      </c>
      <c r="M37" s="35">
        <f t="shared" si="5"/>
        <v>1.45</v>
      </c>
      <c r="N37" s="36"/>
      <c r="O37" s="37">
        <v>1.95</v>
      </c>
      <c r="P37" s="37">
        <v>13.2</v>
      </c>
      <c r="Q37" s="37">
        <v>3.1</v>
      </c>
      <c r="R37" s="37">
        <v>0.35</v>
      </c>
      <c r="S37" s="37">
        <v>1.15</v>
      </c>
      <c r="T37" s="37">
        <v>0.3</v>
      </c>
    </row>
    <row r="38" spans="1:20" ht="15">
      <c r="A38" s="21" t="s">
        <v>54</v>
      </c>
      <c r="B38" s="23">
        <v>0</v>
      </c>
      <c r="C38" s="23">
        <v>0</v>
      </c>
      <c r="D38" s="23">
        <v>0.00743565337837838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4">
        <f t="shared" si="3"/>
        <v>0</v>
      </c>
      <c r="L38" s="34">
        <f t="shared" si="4"/>
        <v>0</v>
      </c>
      <c r="M38" s="35">
        <f t="shared" si="5"/>
        <v>0</v>
      </c>
      <c r="N38" s="36"/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</row>
    <row r="39" spans="1:20" ht="15">
      <c r="A39" s="21" t="s">
        <v>55</v>
      </c>
      <c r="B39" s="23">
        <v>0.00191926111111111</v>
      </c>
      <c r="C39" s="23">
        <v>0</v>
      </c>
      <c r="D39" s="23">
        <v>0.0330521891891891</v>
      </c>
      <c r="E39" s="23">
        <v>0.000896241891891891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4">
        <f t="shared" si="3"/>
        <v>0</v>
      </c>
      <c r="L39" s="34">
        <f t="shared" si="4"/>
        <v>0</v>
      </c>
      <c r="M39" s="35">
        <f t="shared" si="5"/>
        <v>0</v>
      </c>
      <c r="N39" s="36"/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</row>
    <row r="40" spans="1:20" ht="15">
      <c r="A40" s="21" t="s">
        <v>56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4">
        <f t="shared" si="3"/>
        <v>0</v>
      </c>
      <c r="L40" s="34">
        <f t="shared" si="4"/>
        <v>0</v>
      </c>
      <c r="M40" s="35">
        <f t="shared" si="5"/>
        <v>0</v>
      </c>
      <c r="N40" s="36"/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</row>
    <row r="41" spans="1:20" ht="15">
      <c r="A41" s="21" t="s">
        <v>57</v>
      </c>
      <c r="B41" s="23">
        <v>1.991762525</v>
      </c>
      <c r="C41" s="23">
        <v>17.3074385714285</v>
      </c>
      <c r="D41" s="23">
        <v>6.49952554891891</v>
      </c>
      <c r="E41" s="23">
        <v>8.10232243243243</v>
      </c>
      <c r="F41" s="23">
        <v>1.30539666666666</v>
      </c>
      <c r="G41" s="23">
        <v>1.58176666666666</v>
      </c>
      <c r="H41" s="23">
        <v>47.7687666666666</v>
      </c>
      <c r="I41" s="23">
        <v>8.40460666666666</v>
      </c>
      <c r="J41" s="23">
        <v>1.16826677777777</v>
      </c>
      <c r="K41" s="24">
        <f t="shared" si="3"/>
        <v>0.05</v>
      </c>
      <c r="L41" s="34">
        <f t="shared" si="4"/>
        <v>0.1</v>
      </c>
      <c r="M41" s="35">
        <f t="shared" si="5"/>
        <v>0.05</v>
      </c>
      <c r="N41" s="36"/>
      <c r="O41" s="37">
        <v>0.05</v>
      </c>
      <c r="P41" s="37">
        <v>0</v>
      </c>
      <c r="Q41" s="37">
        <v>0.1</v>
      </c>
      <c r="R41" s="37">
        <v>0</v>
      </c>
      <c r="S41" s="37">
        <v>0</v>
      </c>
      <c r="T41" s="37">
        <v>0.05</v>
      </c>
    </row>
    <row r="42" spans="1:20" ht="15">
      <c r="A42" s="21" t="s">
        <v>58</v>
      </c>
      <c r="B42" s="23">
        <v>0.520324630555555</v>
      </c>
      <c r="C42" s="23">
        <v>23.1605385714285</v>
      </c>
      <c r="D42" s="23">
        <v>0.0123740969594594</v>
      </c>
      <c r="E42" s="23">
        <v>7.10058248648648</v>
      </c>
      <c r="F42" s="23">
        <v>0</v>
      </c>
      <c r="G42" s="23">
        <v>0</v>
      </c>
      <c r="H42" s="23">
        <v>0</v>
      </c>
      <c r="I42" s="23">
        <v>0</v>
      </c>
      <c r="J42" s="23">
        <v>0.0569627777777777</v>
      </c>
      <c r="K42" s="24">
        <f t="shared" si="3"/>
        <v>0</v>
      </c>
      <c r="L42" s="34">
        <f t="shared" si="4"/>
        <v>0</v>
      </c>
      <c r="M42" s="35">
        <f t="shared" si="5"/>
        <v>0</v>
      </c>
      <c r="N42" s="36"/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</row>
    <row r="43" spans="1:20" ht="15">
      <c r="A43" s="21" t="s">
        <v>59</v>
      </c>
      <c r="B43" s="23">
        <v>0.512897933333333</v>
      </c>
      <c r="C43" s="23">
        <v>0.00604097142857142</v>
      </c>
      <c r="D43" s="23">
        <v>0.00187783378378378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4">
        <f t="shared" si="3"/>
        <v>0</v>
      </c>
      <c r="L43" s="34">
        <f t="shared" si="4"/>
        <v>0</v>
      </c>
      <c r="M43" s="35">
        <f t="shared" si="5"/>
        <v>0</v>
      </c>
      <c r="N43" s="36"/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</row>
    <row r="44" spans="1:20" ht="15">
      <c r="A44" s="21" t="s">
        <v>60</v>
      </c>
      <c r="B44" s="23">
        <v>0.0178250249999999</v>
      </c>
      <c r="C44" s="23">
        <v>0.264096428571428</v>
      </c>
      <c r="D44" s="23">
        <v>0.0131460959459459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4">
        <f t="shared" si="3"/>
        <v>0</v>
      </c>
      <c r="L44" s="34">
        <f t="shared" si="4"/>
        <v>0</v>
      </c>
      <c r="M44" s="35">
        <f t="shared" si="5"/>
        <v>0</v>
      </c>
      <c r="N44" s="36"/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</row>
    <row r="45" spans="1:20" ht="15">
      <c r="A45" s="21" t="s">
        <v>61</v>
      </c>
      <c r="B45" s="23">
        <v>0</v>
      </c>
      <c r="C45" s="23">
        <v>0</v>
      </c>
      <c r="D45" s="23">
        <v>0.00518174578344594</v>
      </c>
      <c r="E45" s="23">
        <v>1.25247567567567E-07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4">
        <f t="shared" si="3"/>
        <v>0</v>
      </c>
      <c r="L45" s="34">
        <f t="shared" si="4"/>
        <v>0</v>
      </c>
      <c r="M45" s="35">
        <f t="shared" si="5"/>
        <v>0</v>
      </c>
      <c r="N45" s="36"/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</row>
    <row r="46" spans="1:20" ht="15">
      <c r="A46" s="21" t="s">
        <v>62</v>
      </c>
      <c r="B46" s="23">
        <v>0</v>
      </c>
      <c r="C46" s="23">
        <v>0</v>
      </c>
      <c r="D46" s="23">
        <v>0.0341240655405405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4">
        <f t="shared" si="3"/>
        <v>0</v>
      </c>
      <c r="L46" s="34">
        <f t="shared" si="4"/>
        <v>0</v>
      </c>
      <c r="M46" s="35">
        <f t="shared" si="5"/>
        <v>0</v>
      </c>
      <c r="N46" s="36"/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</row>
    <row r="47" spans="1:20" ht="15">
      <c r="A47" s="21" t="s">
        <v>63</v>
      </c>
      <c r="B47" s="23">
        <v>6.76962334166666</v>
      </c>
      <c r="C47" s="23">
        <v>0.0846915714285714</v>
      </c>
      <c r="D47" s="23">
        <v>0.000236147972972972</v>
      </c>
      <c r="E47" s="23">
        <v>0.0016367027027027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4">
        <f t="shared" si="3"/>
        <v>0</v>
      </c>
      <c r="L47" s="34">
        <f t="shared" si="4"/>
        <v>0</v>
      </c>
      <c r="M47" s="35">
        <f t="shared" si="5"/>
        <v>0</v>
      </c>
      <c r="N47" s="36"/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</row>
    <row r="48" spans="1:20" ht="15">
      <c r="A48" s="21" t="s">
        <v>64</v>
      </c>
      <c r="B48" s="23">
        <v>0.169687408333333</v>
      </c>
      <c r="C48" s="23">
        <v>3.04643142857142</v>
      </c>
      <c r="D48" s="23">
        <v>0.00919473918918919</v>
      </c>
      <c r="E48" s="23">
        <v>0.0700577148648648</v>
      </c>
      <c r="F48" s="23">
        <v>0.0455516666666666</v>
      </c>
      <c r="G48" s="23">
        <v>0</v>
      </c>
      <c r="H48" s="23">
        <v>0</v>
      </c>
      <c r="I48" s="23">
        <v>0</v>
      </c>
      <c r="J48" s="23">
        <v>0</v>
      </c>
      <c r="K48" s="24">
        <f t="shared" si="3"/>
        <v>0</v>
      </c>
      <c r="L48" s="34">
        <f t="shared" si="4"/>
        <v>0</v>
      </c>
      <c r="M48" s="35">
        <f t="shared" si="5"/>
        <v>0</v>
      </c>
      <c r="N48" s="36"/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</row>
    <row r="49" spans="1:20" ht="15">
      <c r="A49" s="21" t="s">
        <v>65</v>
      </c>
      <c r="B49" s="23">
        <v>16.4393030555555</v>
      </c>
      <c r="C49" s="23">
        <v>9.26322285714285</v>
      </c>
      <c r="D49" s="23">
        <v>0.184281988513513</v>
      </c>
      <c r="E49" s="23">
        <v>0.582075889189189</v>
      </c>
      <c r="F49" s="23">
        <v>0.155507</v>
      </c>
      <c r="G49" s="23">
        <v>0.921625666666666</v>
      </c>
      <c r="H49" s="23">
        <v>0.3422505</v>
      </c>
      <c r="I49" s="23">
        <v>1.28148</v>
      </c>
      <c r="J49" s="23">
        <v>1.1163329</v>
      </c>
      <c r="K49" s="24">
        <f t="shared" si="3"/>
        <v>0.05</v>
      </c>
      <c r="L49" s="34">
        <f t="shared" si="4"/>
        <v>0.15</v>
      </c>
      <c r="M49" s="35">
        <f t="shared" si="5"/>
        <v>0.1</v>
      </c>
      <c r="N49" s="36"/>
      <c r="O49" s="37">
        <v>0.05</v>
      </c>
      <c r="P49" s="37">
        <v>0</v>
      </c>
      <c r="Q49" s="37">
        <v>0.15</v>
      </c>
      <c r="R49" s="37">
        <v>0</v>
      </c>
      <c r="S49" s="37">
        <v>0.1</v>
      </c>
      <c r="T49" s="37">
        <v>0</v>
      </c>
    </row>
    <row r="50" spans="1:20" ht="15">
      <c r="A50" s="21" t="s">
        <v>66</v>
      </c>
      <c r="B50" s="24">
        <v>0.00687873246753246</v>
      </c>
      <c r="C50" s="24">
        <v>0.245308571428571</v>
      </c>
      <c r="D50" s="24">
        <v>0.121293129054054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38">
        <v>0</v>
      </c>
      <c r="K50" s="24">
        <f t="shared" si="3"/>
        <v>0</v>
      </c>
      <c r="L50" s="34">
        <f t="shared" si="4"/>
        <v>0</v>
      </c>
      <c r="M50" s="35">
        <f t="shared" si="5"/>
        <v>0</v>
      </c>
      <c r="N50" s="36"/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</row>
    <row r="51" spans="1:20" ht="15">
      <c r="A51" s="21" t="s">
        <v>67</v>
      </c>
      <c r="B51" s="24">
        <v>0.0406275246753246</v>
      </c>
      <c r="C51" s="24">
        <v>0.0535457142857142</v>
      </c>
      <c r="D51" s="24">
        <v>0.108760529058964</v>
      </c>
      <c r="E51" s="24">
        <v>0.05728713125</v>
      </c>
      <c r="F51" s="24">
        <v>0.0761976666666666</v>
      </c>
      <c r="G51" s="24">
        <v>0</v>
      </c>
      <c r="H51" s="24">
        <v>0</v>
      </c>
      <c r="I51" s="24">
        <v>0.213997</v>
      </c>
      <c r="J51" s="38">
        <v>0.065734</v>
      </c>
      <c r="K51" s="24">
        <f t="shared" si="3"/>
        <v>0.05</v>
      </c>
      <c r="L51" s="34">
        <f t="shared" si="4"/>
        <v>0.2</v>
      </c>
      <c r="M51" s="35">
        <f t="shared" si="5"/>
        <v>0.15000000000000002</v>
      </c>
      <c r="N51" s="36"/>
      <c r="O51" s="37">
        <v>0.05</v>
      </c>
      <c r="P51" s="37">
        <v>0.15</v>
      </c>
      <c r="Q51" s="37">
        <v>0.05</v>
      </c>
      <c r="R51" s="37">
        <v>0</v>
      </c>
      <c r="S51" s="37">
        <v>0.1</v>
      </c>
      <c r="T51" s="37">
        <v>0.05</v>
      </c>
    </row>
    <row r="52" spans="1:20" ht="15">
      <c r="A52" s="21" t="s">
        <v>68</v>
      </c>
      <c r="B52" s="24">
        <v>0.000365251948051948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38">
        <v>0.0135232222222222</v>
      </c>
      <c r="K52" s="24">
        <f t="shared" si="3"/>
        <v>0</v>
      </c>
      <c r="L52" s="34">
        <f t="shared" si="4"/>
        <v>0</v>
      </c>
      <c r="M52" s="35">
        <f t="shared" si="5"/>
        <v>0</v>
      </c>
      <c r="N52" s="36"/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</row>
    <row r="53" spans="1:20" ht="15">
      <c r="A53" s="21" t="s">
        <v>69</v>
      </c>
      <c r="B53" s="23">
        <v>0.000805383333333333</v>
      </c>
      <c r="C53" s="23">
        <v>0</v>
      </c>
      <c r="D53" s="23">
        <v>0.00188782905405405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4">
        <f t="shared" si="3"/>
        <v>0</v>
      </c>
      <c r="L53" s="34">
        <f t="shared" si="4"/>
        <v>0</v>
      </c>
      <c r="M53" s="35">
        <f t="shared" si="5"/>
        <v>0</v>
      </c>
      <c r="N53" s="36"/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</row>
    <row r="54" spans="1:20" ht="15">
      <c r="A54" s="21" t="s">
        <v>70</v>
      </c>
      <c r="B54" s="23">
        <v>0.0423144444444444</v>
      </c>
      <c r="C54" s="23">
        <v>4.00783428571428</v>
      </c>
      <c r="D54" s="23">
        <v>0.065797858108108</v>
      </c>
      <c r="E54" s="23">
        <v>0.0558570175675675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4">
        <f t="shared" si="3"/>
        <v>0</v>
      </c>
      <c r="L54" s="34">
        <f t="shared" si="4"/>
        <v>0</v>
      </c>
      <c r="M54" s="35">
        <f t="shared" si="5"/>
        <v>0</v>
      </c>
      <c r="N54" s="36"/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</row>
    <row r="55" spans="1:20" ht="15">
      <c r="A55" s="21" t="s">
        <v>71</v>
      </c>
      <c r="B55" s="23">
        <v>19.3034194444444</v>
      </c>
      <c r="C55" s="23">
        <v>10.6238357142857</v>
      </c>
      <c r="D55" s="23">
        <v>0.51778746554054</v>
      </c>
      <c r="E55" s="23">
        <v>0.97260812027027</v>
      </c>
      <c r="F55" s="23">
        <v>0.679194</v>
      </c>
      <c r="G55" s="23">
        <v>2.37157333333333</v>
      </c>
      <c r="H55" s="23">
        <v>1.02009083333333</v>
      </c>
      <c r="I55" s="23">
        <v>3.92588333333333</v>
      </c>
      <c r="J55" s="23">
        <v>0.790656</v>
      </c>
      <c r="K55" s="24">
        <f t="shared" si="3"/>
        <v>0.2</v>
      </c>
      <c r="L55" s="34">
        <f t="shared" si="4"/>
        <v>1.15</v>
      </c>
      <c r="M55" s="35">
        <f t="shared" si="5"/>
        <v>0.4</v>
      </c>
      <c r="N55" s="36"/>
      <c r="O55" s="37">
        <v>0.2</v>
      </c>
      <c r="P55" s="37">
        <v>0.7</v>
      </c>
      <c r="Q55" s="37">
        <v>0.35</v>
      </c>
      <c r="R55" s="37">
        <v>0.1</v>
      </c>
      <c r="S55" s="37">
        <v>0.25</v>
      </c>
      <c r="T55" s="37">
        <v>0.15</v>
      </c>
    </row>
    <row r="56" spans="1:20" ht="15">
      <c r="A56" s="21" t="s">
        <v>72</v>
      </c>
      <c r="B56" s="23">
        <v>0</v>
      </c>
      <c r="C56" s="23">
        <v>0.254378571428571</v>
      </c>
      <c r="D56" s="23">
        <v>0.181726050675675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0.0244515666666666</v>
      </c>
      <c r="K56" s="24">
        <f t="shared" si="3"/>
        <v>0</v>
      </c>
      <c r="L56" s="34">
        <f t="shared" si="4"/>
        <v>0</v>
      </c>
      <c r="M56" s="35">
        <f t="shared" si="5"/>
        <v>0</v>
      </c>
      <c r="N56" s="36"/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</row>
    <row r="57" spans="1:20" ht="15">
      <c r="A57" s="21" t="s">
        <v>73</v>
      </c>
      <c r="B57" s="23">
        <v>0.745016722222222</v>
      </c>
      <c r="C57" s="23">
        <v>0.994201657142857</v>
      </c>
      <c r="D57" s="23">
        <v>0.889369507945945</v>
      </c>
      <c r="E57" s="23">
        <v>0.532014675675675</v>
      </c>
      <c r="F57" s="23">
        <v>0.683777666666666</v>
      </c>
      <c r="G57" s="23">
        <v>1.195449</v>
      </c>
      <c r="H57" s="23">
        <v>0.5882415</v>
      </c>
      <c r="I57" s="23">
        <v>0.466733</v>
      </c>
      <c r="J57" s="23">
        <v>0.628486677777777</v>
      </c>
      <c r="K57" s="24">
        <f t="shared" si="3"/>
        <v>0.2</v>
      </c>
      <c r="L57" s="34">
        <f t="shared" si="4"/>
        <v>0.5</v>
      </c>
      <c r="M57" s="35">
        <f t="shared" si="5"/>
        <v>0.6499999999999999</v>
      </c>
      <c r="N57" s="36"/>
      <c r="O57" s="37">
        <v>0.2</v>
      </c>
      <c r="P57" s="37">
        <v>0.3</v>
      </c>
      <c r="Q57" s="37">
        <v>0</v>
      </c>
      <c r="R57" s="37">
        <v>0.2</v>
      </c>
      <c r="S57" s="37">
        <v>0.35</v>
      </c>
      <c r="T57" s="37">
        <v>0.3</v>
      </c>
    </row>
    <row r="58" spans="1:20" ht="15">
      <c r="A58" s="21" t="s">
        <v>74</v>
      </c>
      <c r="B58" s="23">
        <v>18.0802780555555</v>
      </c>
      <c r="C58" s="23">
        <v>9.86002571428571</v>
      </c>
      <c r="D58" s="23">
        <v>0.214273259459459</v>
      </c>
      <c r="E58" s="23">
        <v>0.315789797297297</v>
      </c>
      <c r="F58" s="23">
        <v>0</v>
      </c>
      <c r="G58" s="23">
        <v>0.0161521333333333</v>
      </c>
      <c r="H58" s="23">
        <v>0.360750333333333</v>
      </c>
      <c r="I58" s="23">
        <v>0.106987333333333</v>
      </c>
      <c r="J58" s="23">
        <v>0.0383734444444444</v>
      </c>
      <c r="K58" s="24">
        <f t="shared" si="3"/>
        <v>0.3</v>
      </c>
      <c r="L58" s="34">
        <f t="shared" si="4"/>
        <v>0.25</v>
      </c>
      <c r="M58" s="35">
        <f t="shared" si="5"/>
        <v>0.1</v>
      </c>
      <c r="N58" s="36"/>
      <c r="O58" s="37">
        <v>0.3</v>
      </c>
      <c r="P58" s="37">
        <v>0.2</v>
      </c>
      <c r="Q58" s="37">
        <v>0.05</v>
      </c>
      <c r="R58" s="37">
        <v>0</v>
      </c>
      <c r="S58" s="37">
        <v>0.1</v>
      </c>
      <c r="T58" s="37">
        <v>0</v>
      </c>
    </row>
    <row r="59" spans="1:20" ht="15">
      <c r="A59" s="21" t="s">
        <v>75</v>
      </c>
      <c r="B59" s="23">
        <v>0.00495717777777777</v>
      </c>
      <c r="C59" s="23">
        <v>0.118657571428571</v>
      </c>
      <c r="D59" s="23">
        <v>0.116339249999999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0.0268635222222222</v>
      </c>
      <c r="K59" s="24">
        <f t="shared" si="3"/>
        <v>0</v>
      </c>
      <c r="L59" s="34">
        <f t="shared" si="4"/>
        <v>0</v>
      </c>
      <c r="M59" s="35">
        <f t="shared" si="5"/>
        <v>0</v>
      </c>
      <c r="N59" s="36"/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</row>
    <row r="60" spans="1:20" ht="15">
      <c r="A60" s="21" t="s">
        <v>76</v>
      </c>
      <c r="B60" s="23">
        <v>2.08214103441644</v>
      </c>
      <c r="C60" s="23">
        <v>3.20533285714285</v>
      </c>
      <c r="D60" s="23">
        <v>1.13091067453275</v>
      </c>
      <c r="E60" s="23">
        <v>1.61410588497339</v>
      </c>
      <c r="F60" s="23">
        <v>1.142917</v>
      </c>
      <c r="G60" s="23">
        <v>3.73101666666666</v>
      </c>
      <c r="H60" s="23">
        <v>0.22467166925925</v>
      </c>
      <c r="I60" s="23">
        <v>4.42602666666666</v>
      </c>
      <c r="J60" s="23">
        <v>1.83349289078535</v>
      </c>
      <c r="K60" s="24">
        <f t="shared" si="3"/>
        <v>0.5</v>
      </c>
      <c r="L60" s="34">
        <f t="shared" si="4"/>
        <v>0.95</v>
      </c>
      <c r="M60" s="35">
        <f t="shared" si="5"/>
        <v>0.55</v>
      </c>
      <c r="N60" s="36"/>
      <c r="O60" s="37">
        <v>0.5</v>
      </c>
      <c r="P60" s="37">
        <v>0.25</v>
      </c>
      <c r="Q60" s="37">
        <v>0.6</v>
      </c>
      <c r="R60" s="37">
        <v>0.1</v>
      </c>
      <c r="S60" s="37">
        <v>0.45</v>
      </c>
      <c r="T60" s="37">
        <v>0.1</v>
      </c>
    </row>
    <row r="61" spans="1:20" ht="15">
      <c r="A61" s="21" t="s">
        <v>77</v>
      </c>
      <c r="B61" s="23">
        <v>0</v>
      </c>
      <c r="C61" s="23">
        <v>0</v>
      </c>
      <c r="D61" s="23">
        <v>0.00470059459459459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4">
        <f t="shared" si="3"/>
        <v>0</v>
      </c>
      <c r="L61" s="34">
        <f t="shared" si="4"/>
        <v>0</v>
      </c>
      <c r="M61" s="35">
        <f t="shared" si="5"/>
        <v>0</v>
      </c>
      <c r="N61" s="36"/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</row>
    <row r="62" spans="1:20" ht="15">
      <c r="A62" s="21" t="s">
        <v>78</v>
      </c>
      <c r="B62" s="23">
        <v>5.07179788888889</v>
      </c>
      <c r="C62" s="23">
        <v>0.194461742857142</v>
      </c>
      <c r="D62" s="23">
        <v>0.203641709459459</v>
      </c>
      <c r="E62" s="23">
        <v>0.0619590513513513</v>
      </c>
      <c r="F62" s="23">
        <v>0.0352026666666666</v>
      </c>
      <c r="G62" s="23">
        <v>0</v>
      </c>
      <c r="H62" s="23">
        <v>0</v>
      </c>
      <c r="I62" s="23">
        <v>0.290566</v>
      </c>
      <c r="J62" s="23">
        <v>0.114060944444444</v>
      </c>
      <c r="K62" s="24">
        <f t="shared" si="3"/>
        <v>0</v>
      </c>
      <c r="L62" s="34">
        <f t="shared" si="4"/>
        <v>0</v>
      </c>
      <c r="M62" s="35">
        <f t="shared" si="5"/>
        <v>0</v>
      </c>
      <c r="N62" s="36"/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</row>
    <row r="63" spans="1:20" ht="15">
      <c r="A63" s="21" t="s">
        <v>79</v>
      </c>
      <c r="B63" s="23">
        <v>0</v>
      </c>
      <c r="C63" s="23">
        <v>0</v>
      </c>
      <c r="D63" s="23">
        <v>0.00327534459459459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4">
        <f t="shared" si="3"/>
        <v>0</v>
      </c>
      <c r="L63" s="34">
        <f t="shared" si="4"/>
        <v>0</v>
      </c>
      <c r="M63" s="35">
        <f t="shared" si="5"/>
        <v>0</v>
      </c>
      <c r="N63" s="36"/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</row>
    <row r="64" spans="1:20" ht="15">
      <c r="A64" s="21" t="s">
        <v>80</v>
      </c>
      <c r="B64" s="23">
        <v>1.39485011944444</v>
      </c>
      <c r="C64" s="23">
        <v>0.2519798</v>
      </c>
      <c r="D64" s="23">
        <v>0.212142008783783</v>
      </c>
      <c r="E64" s="23">
        <v>0.152938608108108</v>
      </c>
      <c r="F64" s="23">
        <v>0.0478501999999999</v>
      </c>
      <c r="G64" s="23">
        <v>0.607275</v>
      </c>
      <c r="H64" s="23">
        <v>0</v>
      </c>
      <c r="I64" s="23">
        <v>0.468487333333333</v>
      </c>
      <c r="J64" s="23">
        <v>0.108124166666666</v>
      </c>
      <c r="K64" s="24">
        <f t="shared" si="3"/>
        <v>0</v>
      </c>
      <c r="L64" s="34">
        <f t="shared" si="4"/>
        <v>0</v>
      </c>
      <c r="M64" s="35">
        <f t="shared" si="5"/>
        <v>0</v>
      </c>
      <c r="N64" s="36"/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</row>
    <row r="65" spans="1:20" ht="15">
      <c r="A65" s="21" t="s">
        <v>81</v>
      </c>
      <c r="B65" s="23">
        <v>0</v>
      </c>
      <c r="C65" s="23">
        <v>0</v>
      </c>
      <c r="D65" s="23">
        <v>0.00190657635135135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4">
        <f t="shared" si="3"/>
        <v>0</v>
      </c>
      <c r="L65" s="34">
        <f t="shared" si="4"/>
        <v>0.05</v>
      </c>
      <c r="M65" s="35">
        <f t="shared" si="5"/>
        <v>0</v>
      </c>
      <c r="N65" s="36"/>
      <c r="O65" s="37">
        <v>0</v>
      </c>
      <c r="P65" s="37">
        <v>0</v>
      </c>
      <c r="Q65" s="37">
        <v>0.05</v>
      </c>
      <c r="R65" s="37">
        <v>0</v>
      </c>
      <c r="S65" s="37">
        <v>0</v>
      </c>
      <c r="T65" s="37">
        <v>0</v>
      </c>
    </row>
    <row r="66" spans="1:20" ht="15">
      <c r="A66" s="21" t="s">
        <v>82</v>
      </c>
      <c r="B66" s="23">
        <v>1.61656842222222</v>
      </c>
      <c r="C66" s="23">
        <v>0.0399700857142857</v>
      </c>
      <c r="D66" s="23">
        <v>0.105574570945945</v>
      </c>
      <c r="E66" s="23">
        <v>0.0161249202702702</v>
      </c>
      <c r="F66" s="23">
        <v>0</v>
      </c>
      <c r="G66" s="23">
        <v>0</v>
      </c>
      <c r="H66" s="23">
        <v>0</v>
      </c>
      <c r="I66" s="23">
        <v>0</v>
      </c>
      <c r="J66" s="23">
        <v>0.0285261111111111</v>
      </c>
      <c r="K66" s="24">
        <f t="shared" si="3"/>
        <v>0.05</v>
      </c>
      <c r="L66" s="34">
        <f t="shared" si="4"/>
        <v>0</v>
      </c>
      <c r="M66" s="35">
        <f t="shared" si="5"/>
        <v>0</v>
      </c>
      <c r="N66" s="36"/>
      <c r="O66" s="37">
        <v>0.05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</row>
    <row r="67" spans="1:20" ht="15">
      <c r="A67" s="21" t="s">
        <v>83</v>
      </c>
      <c r="B67" s="24">
        <v>0.00930113611111111</v>
      </c>
      <c r="C67" s="24">
        <v>9.11578531428571</v>
      </c>
      <c r="D67" s="24">
        <v>0.9965786825</v>
      </c>
      <c r="E67" s="24">
        <v>1.70804763513513</v>
      </c>
      <c r="F67" s="24">
        <v>0.0238661999999999</v>
      </c>
      <c r="G67" s="24">
        <v>0.117466666666666</v>
      </c>
      <c r="H67" s="24">
        <v>0.200548</v>
      </c>
      <c r="I67" s="24">
        <v>0</v>
      </c>
      <c r="J67" s="38">
        <v>0.0485517666666666</v>
      </c>
      <c r="K67" s="24">
        <f t="shared" si="3"/>
        <v>0</v>
      </c>
      <c r="L67" s="34">
        <f t="shared" si="4"/>
        <v>0</v>
      </c>
      <c r="M67" s="35">
        <f t="shared" si="5"/>
        <v>0</v>
      </c>
      <c r="N67" s="36"/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</row>
    <row r="68" spans="1:20" ht="15">
      <c r="A68" s="21" t="s">
        <v>84</v>
      </c>
      <c r="B68" s="24">
        <v>0.0531841831168831</v>
      </c>
      <c r="C68" s="24">
        <v>0.083197</v>
      </c>
      <c r="D68" s="24">
        <v>0.711632471621621</v>
      </c>
      <c r="E68" s="24">
        <v>0.0728713974999999</v>
      </c>
      <c r="F68" s="24">
        <v>203.036999999999</v>
      </c>
      <c r="G68" s="24">
        <v>1.383212</v>
      </c>
      <c r="H68" s="24">
        <v>14.94118</v>
      </c>
      <c r="I68" s="24">
        <v>0.369110333333333</v>
      </c>
      <c r="J68" s="38">
        <v>0.688344522222222</v>
      </c>
      <c r="K68" s="24">
        <f t="shared" si="3"/>
        <v>121.8</v>
      </c>
      <c r="L68" s="34">
        <f t="shared" si="4"/>
        <v>422.9</v>
      </c>
      <c r="M68" s="35">
        <f t="shared" si="5"/>
        <v>219.89999999999998</v>
      </c>
      <c r="N68" s="36"/>
      <c r="O68" s="37">
        <v>121.8</v>
      </c>
      <c r="P68" s="37">
        <v>72.3</v>
      </c>
      <c r="Q68" s="37">
        <v>201.75</v>
      </c>
      <c r="R68" s="37">
        <v>148.85</v>
      </c>
      <c r="S68" s="37">
        <v>103.55</v>
      </c>
      <c r="T68" s="37">
        <v>116.35</v>
      </c>
    </row>
    <row r="69" spans="1:20" ht="15">
      <c r="A69" s="21" t="s">
        <v>85</v>
      </c>
      <c r="B69" s="23">
        <v>0.0469645583333333</v>
      </c>
      <c r="C69" s="23">
        <v>79.0729292428571</v>
      </c>
      <c r="D69" s="23">
        <v>6.50673025378378</v>
      </c>
      <c r="E69" s="23">
        <v>5.10712599459459</v>
      </c>
      <c r="F69" s="23">
        <v>0</v>
      </c>
      <c r="G69" s="23">
        <v>0.0738986666666666</v>
      </c>
      <c r="H69" s="23">
        <v>0.810932166666666</v>
      </c>
      <c r="I69" s="23">
        <v>0.0113093333333333</v>
      </c>
      <c r="J69" s="23">
        <v>0.325012744444444</v>
      </c>
      <c r="K69" s="24">
        <f t="shared" si="3"/>
        <v>0</v>
      </c>
      <c r="L69" s="34">
        <f t="shared" si="4"/>
        <v>0</v>
      </c>
      <c r="M69" s="35">
        <f t="shared" si="5"/>
        <v>0</v>
      </c>
      <c r="N69" s="36"/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</row>
    <row r="70" spans="1:20" ht="15">
      <c r="A70" s="21" t="s">
        <v>86</v>
      </c>
      <c r="B70" s="23">
        <v>0.152494788888888</v>
      </c>
      <c r="C70" s="23">
        <v>0.0645777428571428</v>
      </c>
      <c r="D70" s="23">
        <v>0.760665149999999</v>
      </c>
      <c r="E70" s="23">
        <v>0.0782209905405405</v>
      </c>
      <c r="F70" s="23">
        <v>141.068333333333</v>
      </c>
      <c r="G70" s="23">
        <v>0.898888666666666</v>
      </c>
      <c r="H70" s="23">
        <v>10.49692</v>
      </c>
      <c r="I70" s="23">
        <v>0.209343666666666</v>
      </c>
      <c r="J70" s="23">
        <v>0.140335</v>
      </c>
      <c r="K70" s="24">
        <f t="shared" si="3"/>
        <v>48.35</v>
      </c>
      <c r="L70" s="34">
        <f t="shared" si="4"/>
        <v>200.14999999999998</v>
      </c>
      <c r="M70" s="35">
        <f t="shared" si="5"/>
        <v>91.85</v>
      </c>
      <c r="N70" s="36"/>
      <c r="O70" s="37">
        <v>48.35</v>
      </c>
      <c r="P70" s="37">
        <v>23.15</v>
      </c>
      <c r="Q70" s="37">
        <v>106.45</v>
      </c>
      <c r="R70" s="37">
        <v>70.55</v>
      </c>
      <c r="S70" s="37">
        <v>42.25</v>
      </c>
      <c r="T70" s="37">
        <v>49.6</v>
      </c>
    </row>
    <row r="71" spans="1:20" ht="15">
      <c r="A71" s="21" t="s">
        <v>87</v>
      </c>
      <c r="B71" s="23">
        <v>0.000991933333333333</v>
      </c>
      <c r="C71" s="23">
        <v>0</v>
      </c>
      <c r="D71" s="23">
        <v>0.00828218716216216</v>
      </c>
      <c r="E71" s="23">
        <v>0.00106568783783783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4">
        <f t="shared" si="3"/>
        <v>0</v>
      </c>
      <c r="L71" s="34">
        <f t="shared" si="4"/>
        <v>0</v>
      </c>
      <c r="M71" s="35">
        <f t="shared" si="5"/>
        <v>0</v>
      </c>
      <c r="N71" s="36"/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</row>
    <row r="72" spans="1:20" ht="15">
      <c r="A72" s="21" t="s">
        <v>88</v>
      </c>
      <c r="B72" s="23">
        <v>0.0134146861111111</v>
      </c>
      <c r="C72" s="23">
        <v>23.8096671428571</v>
      </c>
      <c r="D72" s="23">
        <v>5.35907097905405</v>
      </c>
      <c r="E72" s="23">
        <v>1.21342472432432</v>
      </c>
      <c r="F72" s="23">
        <v>0</v>
      </c>
      <c r="G72" s="23">
        <v>0</v>
      </c>
      <c r="H72" s="23">
        <v>0.173054833333333</v>
      </c>
      <c r="I72" s="23">
        <v>0</v>
      </c>
      <c r="J72" s="23">
        <v>0.0115574111111111</v>
      </c>
      <c r="K72" s="24">
        <f t="shared" si="3"/>
        <v>0</v>
      </c>
      <c r="L72" s="34">
        <f t="shared" si="4"/>
        <v>0</v>
      </c>
      <c r="M72" s="35">
        <f t="shared" si="5"/>
        <v>0</v>
      </c>
      <c r="N72" s="36"/>
      <c r="O72" s="37">
        <v>0</v>
      </c>
      <c r="P72" s="37">
        <v>0</v>
      </c>
      <c r="Q72" s="37">
        <v>0</v>
      </c>
      <c r="R72" s="37">
        <v>0</v>
      </c>
      <c r="S72" s="37">
        <v>0</v>
      </c>
      <c r="T72" s="37">
        <v>0</v>
      </c>
    </row>
    <row r="73" spans="1:20" ht="15">
      <c r="A73" s="21" t="s">
        <v>89</v>
      </c>
      <c r="B73" s="23">
        <v>0.0839261166666666</v>
      </c>
      <c r="C73" s="23">
        <v>0.0292675857142857</v>
      </c>
      <c r="D73" s="23">
        <v>0.521002425675675</v>
      </c>
      <c r="E73" s="23">
        <v>0.0578241108108108</v>
      </c>
      <c r="F73" s="23">
        <v>143.913666666666</v>
      </c>
      <c r="G73" s="23">
        <v>0.689604666666666</v>
      </c>
      <c r="H73" s="23">
        <v>4.87769666666666</v>
      </c>
      <c r="I73" s="23">
        <v>0.0746926666666666</v>
      </c>
      <c r="J73" s="23">
        <v>0.207068866666666</v>
      </c>
      <c r="K73" s="24">
        <f t="shared" si="3"/>
        <v>38.7</v>
      </c>
      <c r="L73" s="34">
        <f t="shared" si="4"/>
        <v>172.05</v>
      </c>
      <c r="M73" s="35">
        <f t="shared" si="5"/>
        <v>73.35</v>
      </c>
      <c r="N73" s="36"/>
      <c r="O73" s="37">
        <v>38.7</v>
      </c>
      <c r="P73" s="37">
        <v>29.75</v>
      </c>
      <c r="Q73" s="37">
        <v>88.05</v>
      </c>
      <c r="R73" s="37">
        <v>54.25</v>
      </c>
      <c r="S73" s="37">
        <v>31.95</v>
      </c>
      <c r="T73" s="37">
        <v>41.4</v>
      </c>
    </row>
    <row r="74" spans="1:20" ht="15">
      <c r="A74" s="21" t="s">
        <v>90</v>
      </c>
      <c r="B74" s="23">
        <v>0</v>
      </c>
      <c r="C74" s="23">
        <v>1.06794857142857</v>
      </c>
      <c r="D74" s="23">
        <v>0.0216333635135135</v>
      </c>
      <c r="E74" s="23">
        <v>0.00214298648648648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4">
        <f t="shared" si="3"/>
        <v>0</v>
      </c>
      <c r="L74" s="34">
        <f t="shared" si="4"/>
        <v>0</v>
      </c>
      <c r="M74" s="35">
        <f t="shared" si="5"/>
        <v>0</v>
      </c>
      <c r="N74" s="36"/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</row>
    <row r="75" spans="1:20" ht="15">
      <c r="A75" s="21" t="s">
        <v>91</v>
      </c>
      <c r="B75" s="23">
        <v>0.00812343611111111</v>
      </c>
      <c r="C75" s="23">
        <v>0</v>
      </c>
      <c r="D75" s="23">
        <v>0.000641277702702702</v>
      </c>
      <c r="E75" s="23">
        <v>0.00504591891891892</v>
      </c>
      <c r="F75" s="23">
        <v>0</v>
      </c>
      <c r="G75" s="23">
        <v>0</v>
      </c>
      <c r="H75" s="23">
        <v>0</v>
      </c>
      <c r="I75" s="23">
        <v>0</v>
      </c>
      <c r="J75" s="23">
        <v>0.01261</v>
      </c>
      <c r="K75" s="24">
        <f t="shared" si="3"/>
        <v>0</v>
      </c>
      <c r="L75" s="34">
        <f t="shared" si="4"/>
        <v>0</v>
      </c>
      <c r="M75" s="35">
        <f t="shared" si="5"/>
        <v>0</v>
      </c>
      <c r="N75" s="36"/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</row>
    <row r="76" spans="1:20" ht="15">
      <c r="A76" s="21" t="s">
        <v>92</v>
      </c>
      <c r="B76" s="23">
        <v>0.00263025</v>
      </c>
      <c r="C76" s="23">
        <v>0.0114894428571428</v>
      </c>
      <c r="D76" s="23">
        <v>0.00055332027027027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0.0405696666666666</v>
      </c>
      <c r="K76" s="24">
        <f t="shared" si="3"/>
        <v>0</v>
      </c>
      <c r="L76" s="34">
        <f t="shared" si="4"/>
        <v>0</v>
      </c>
      <c r="M76" s="35">
        <f t="shared" si="5"/>
        <v>0</v>
      </c>
      <c r="N76" s="36"/>
      <c r="O76" s="37">
        <v>0</v>
      </c>
      <c r="P76" s="37">
        <v>0</v>
      </c>
      <c r="Q76" s="37">
        <v>0</v>
      </c>
      <c r="R76" s="37">
        <v>0</v>
      </c>
      <c r="S76" s="37">
        <v>0</v>
      </c>
      <c r="T76" s="37">
        <v>0</v>
      </c>
    </row>
    <row r="77" spans="1:20" ht="15">
      <c r="A77" s="21" t="s">
        <v>93</v>
      </c>
      <c r="B77" s="23">
        <v>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4">
        <f t="shared" si="3"/>
        <v>0</v>
      </c>
      <c r="L77" s="34">
        <f t="shared" si="4"/>
        <v>0</v>
      </c>
      <c r="M77" s="35">
        <f t="shared" si="5"/>
        <v>0</v>
      </c>
      <c r="N77" s="36"/>
      <c r="O77" s="37">
        <v>0</v>
      </c>
      <c r="P77" s="37">
        <v>0</v>
      </c>
      <c r="Q77" s="37">
        <v>0</v>
      </c>
      <c r="R77" s="37">
        <v>0</v>
      </c>
      <c r="S77" s="37">
        <v>0</v>
      </c>
      <c r="T77" s="37">
        <v>0</v>
      </c>
    </row>
    <row r="78" spans="1:20" ht="15">
      <c r="A78" s="21" t="s">
        <v>94</v>
      </c>
      <c r="B78" s="23">
        <v>9.33334474166666</v>
      </c>
      <c r="C78" s="23">
        <v>12.5511571428571</v>
      </c>
      <c r="D78" s="23">
        <v>0.0503537222972973</v>
      </c>
      <c r="E78" s="23">
        <v>0.202102962162162</v>
      </c>
      <c r="F78" s="23">
        <v>0.00930563333333333</v>
      </c>
      <c r="G78" s="23">
        <v>0</v>
      </c>
      <c r="H78" s="23">
        <v>0.0572441666666666</v>
      </c>
      <c r="I78" s="23">
        <v>4.80850666666666</v>
      </c>
      <c r="J78" s="23">
        <v>0.148596122222222</v>
      </c>
      <c r="K78" s="24">
        <f t="shared" si="3"/>
        <v>0.05</v>
      </c>
      <c r="L78" s="34">
        <f t="shared" si="4"/>
        <v>0</v>
      </c>
      <c r="M78" s="35">
        <f t="shared" si="5"/>
        <v>0</v>
      </c>
      <c r="N78" s="36"/>
      <c r="O78" s="37">
        <v>0.05</v>
      </c>
      <c r="P78" s="37">
        <v>0</v>
      </c>
      <c r="Q78" s="37">
        <v>0</v>
      </c>
      <c r="R78" s="37">
        <v>0</v>
      </c>
      <c r="S78" s="37">
        <v>0</v>
      </c>
      <c r="T78" s="37">
        <v>0</v>
      </c>
    </row>
  </sheetData>
  <sheetProtection/>
  <mergeCells count="1">
    <mergeCell ref="O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7"/>
  <sheetViews>
    <sheetView zoomScaleSheetLayoutView="100" workbookViewId="0" topLeftCell="A1">
      <selection activeCell="C7" sqref="A1:Q77"/>
    </sheetView>
  </sheetViews>
  <sheetFormatPr defaultColWidth="8.8515625" defaultRowHeight="15"/>
  <cols>
    <col min="1" max="1" width="9.7109375" style="7" customWidth="1"/>
    <col min="2" max="17" width="7.421875" style="8" customWidth="1"/>
  </cols>
  <sheetData>
    <row r="1" spans="1:17" ht="15">
      <c r="A1" s="9"/>
      <c r="B1" s="10" t="s">
        <v>95</v>
      </c>
      <c r="C1" s="10" t="s">
        <v>96</v>
      </c>
      <c r="D1" s="10" t="s">
        <v>97</v>
      </c>
      <c r="E1" s="10" t="s">
        <v>98</v>
      </c>
      <c r="F1" s="10" t="s">
        <v>99</v>
      </c>
      <c r="G1" s="10" t="s">
        <v>100</v>
      </c>
      <c r="H1" s="10" t="s">
        <v>101</v>
      </c>
      <c r="I1" s="10" t="s">
        <v>102</v>
      </c>
      <c r="J1" s="10" t="s">
        <v>103</v>
      </c>
      <c r="K1" s="10" t="s">
        <v>104</v>
      </c>
      <c r="L1" s="10" t="s">
        <v>105</v>
      </c>
      <c r="M1" s="10" t="s">
        <v>106</v>
      </c>
      <c r="N1" s="10" t="s">
        <v>107</v>
      </c>
      <c r="O1" s="10" t="s">
        <v>108</v>
      </c>
      <c r="P1" s="10" t="s">
        <v>109</v>
      </c>
      <c r="Q1" s="10" t="s">
        <v>110</v>
      </c>
    </row>
    <row r="2" spans="1:17" ht="15">
      <c r="A2" s="11" t="s">
        <v>19</v>
      </c>
      <c r="B2" s="12">
        <v>84.3</v>
      </c>
      <c r="C2" s="12">
        <v>27.9</v>
      </c>
      <c r="D2" s="12">
        <v>26.3</v>
      </c>
      <c r="E2" s="12">
        <v>16.3</v>
      </c>
      <c r="F2" s="12">
        <v>282.5</v>
      </c>
      <c r="G2" s="12">
        <v>23</v>
      </c>
      <c r="H2" s="12">
        <v>53.3</v>
      </c>
      <c r="I2" s="12">
        <v>5.4</v>
      </c>
      <c r="J2" s="12">
        <v>89.9</v>
      </c>
      <c r="K2" s="12">
        <v>757.9</v>
      </c>
      <c r="L2" s="12">
        <v>18.2</v>
      </c>
      <c r="M2" s="12">
        <v>10.6</v>
      </c>
      <c r="N2" s="12">
        <v>1.9</v>
      </c>
      <c r="O2" s="12">
        <v>56.2</v>
      </c>
      <c r="P2" s="12">
        <v>0.3</v>
      </c>
      <c r="Q2" s="12">
        <v>30</v>
      </c>
    </row>
    <row r="3" spans="1:17" ht="15">
      <c r="A3" s="13" t="s">
        <v>20</v>
      </c>
      <c r="B3" s="12">
        <v>0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0.2</v>
      </c>
      <c r="J3" s="12">
        <v>0.2</v>
      </c>
      <c r="K3" s="12">
        <v>0.1</v>
      </c>
      <c r="L3" s="12">
        <v>0.2</v>
      </c>
      <c r="M3" s="12">
        <v>0.7</v>
      </c>
      <c r="N3" s="12">
        <v>0.4</v>
      </c>
      <c r="O3" s="12">
        <v>0.8</v>
      </c>
      <c r="P3" s="12">
        <v>0.2</v>
      </c>
      <c r="Q3" s="12">
        <v>0.2</v>
      </c>
    </row>
    <row r="4" spans="1:17" ht="15">
      <c r="A4" s="11" t="s">
        <v>21</v>
      </c>
      <c r="B4" s="12">
        <v>32.5</v>
      </c>
      <c r="C4" s="12">
        <v>8.1</v>
      </c>
      <c r="D4" s="12">
        <v>7.2</v>
      </c>
      <c r="E4" s="12">
        <v>6.7</v>
      </c>
      <c r="F4" s="12">
        <v>58.1</v>
      </c>
      <c r="G4" s="12">
        <v>9.1</v>
      </c>
      <c r="H4" s="12">
        <v>17.9</v>
      </c>
      <c r="I4" s="12">
        <v>1.5</v>
      </c>
      <c r="J4" s="12">
        <v>73.3</v>
      </c>
      <c r="K4" s="12">
        <v>1117.5</v>
      </c>
      <c r="L4" s="12">
        <v>10.1</v>
      </c>
      <c r="M4" s="12">
        <v>19.6</v>
      </c>
      <c r="N4" s="12">
        <v>1</v>
      </c>
      <c r="O4" s="12">
        <v>55.8</v>
      </c>
      <c r="P4" s="12">
        <v>4.3</v>
      </c>
      <c r="Q4" s="12">
        <v>152.8</v>
      </c>
    </row>
    <row r="5" spans="1:17" ht="15">
      <c r="A5" s="13" t="s">
        <v>22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  <c r="G5" s="12">
        <v>0.1</v>
      </c>
      <c r="H5" s="12">
        <v>0.1</v>
      </c>
      <c r="I5" s="12">
        <v>0</v>
      </c>
      <c r="J5" s="12">
        <v>0.1</v>
      </c>
      <c r="K5" s="12">
        <v>0</v>
      </c>
      <c r="L5" s="12">
        <v>0</v>
      </c>
      <c r="M5" s="12">
        <v>0.3</v>
      </c>
      <c r="N5" s="12">
        <v>0</v>
      </c>
      <c r="O5" s="12">
        <v>0</v>
      </c>
      <c r="P5" s="12">
        <v>0.1</v>
      </c>
      <c r="Q5" s="12">
        <v>0</v>
      </c>
    </row>
    <row r="6" spans="1:17" ht="15">
      <c r="A6" s="11" t="s">
        <v>23</v>
      </c>
      <c r="B6" s="12">
        <v>116.2</v>
      </c>
      <c r="C6" s="12">
        <v>88.1</v>
      </c>
      <c r="D6" s="12">
        <v>59.2</v>
      </c>
      <c r="E6" s="12">
        <v>26.9</v>
      </c>
      <c r="F6" s="12">
        <v>270.2</v>
      </c>
      <c r="G6" s="12">
        <v>31.7</v>
      </c>
      <c r="H6" s="12">
        <v>82.7</v>
      </c>
      <c r="I6" s="12">
        <v>5.9</v>
      </c>
      <c r="J6" s="12">
        <v>73.7</v>
      </c>
      <c r="K6" s="12">
        <v>879.8</v>
      </c>
      <c r="L6" s="12">
        <v>8.7</v>
      </c>
      <c r="M6" s="12">
        <v>13.7</v>
      </c>
      <c r="N6" s="12">
        <v>3.1</v>
      </c>
      <c r="O6" s="12">
        <v>122.8</v>
      </c>
      <c r="P6" s="12">
        <v>2.1</v>
      </c>
      <c r="Q6" s="12">
        <v>138.9</v>
      </c>
    </row>
    <row r="7" spans="1:17" ht="15">
      <c r="A7" s="11" t="s">
        <v>24</v>
      </c>
      <c r="B7" s="12">
        <v>0</v>
      </c>
      <c r="C7" s="12">
        <v>0.1</v>
      </c>
      <c r="D7" s="12">
        <v>0.1</v>
      </c>
      <c r="E7" s="12">
        <v>0.1</v>
      </c>
      <c r="F7" s="12">
        <v>0</v>
      </c>
      <c r="G7" s="12">
        <v>0.4</v>
      </c>
      <c r="H7" s="12">
        <v>0</v>
      </c>
      <c r="I7" s="12">
        <v>0.1</v>
      </c>
      <c r="J7" s="12">
        <v>0.1</v>
      </c>
      <c r="K7" s="12">
        <v>0</v>
      </c>
      <c r="L7" s="12">
        <v>0.2</v>
      </c>
      <c r="M7" s="12">
        <v>0.4</v>
      </c>
      <c r="N7" s="12">
        <v>0.2</v>
      </c>
      <c r="O7" s="12">
        <v>1.1</v>
      </c>
      <c r="P7" s="14">
        <v>0.3</v>
      </c>
      <c r="Q7" s="14">
        <v>0.3</v>
      </c>
    </row>
    <row r="8" spans="1:17" ht="15">
      <c r="A8" s="11" t="s">
        <v>25</v>
      </c>
      <c r="B8" s="12">
        <v>0.2</v>
      </c>
      <c r="C8" s="12">
        <v>1.1</v>
      </c>
      <c r="D8" s="12">
        <v>0</v>
      </c>
      <c r="E8" s="12">
        <v>0.1</v>
      </c>
      <c r="F8" s="12">
        <v>0.1</v>
      </c>
      <c r="G8" s="12">
        <v>0.1</v>
      </c>
      <c r="H8" s="12">
        <v>0.9</v>
      </c>
      <c r="I8" s="12">
        <v>5.1</v>
      </c>
      <c r="J8" s="12">
        <v>9.5</v>
      </c>
      <c r="K8" s="12">
        <v>8.3</v>
      </c>
      <c r="L8" s="12">
        <v>3.6</v>
      </c>
      <c r="M8" s="12">
        <v>1.1</v>
      </c>
      <c r="N8" s="12">
        <v>6.5</v>
      </c>
      <c r="O8" s="12">
        <v>1.6</v>
      </c>
      <c r="P8" s="12">
        <v>0</v>
      </c>
      <c r="Q8" s="12">
        <v>0</v>
      </c>
    </row>
    <row r="9" spans="1:17" ht="15">
      <c r="A9" s="11" t="s">
        <v>26</v>
      </c>
      <c r="B9" s="12">
        <v>0.1</v>
      </c>
      <c r="C9" s="12">
        <v>3.6</v>
      </c>
      <c r="D9" s="12">
        <v>0.4</v>
      </c>
      <c r="E9" s="12">
        <v>1</v>
      </c>
      <c r="F9" s="12">
        <v>0</v>
      </c>
      <c r="G9" s="12">
        <v>0</v>
      </c>
      <c r="H9" s="12">
        <v>0.3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0.1</v>
      </c>
      <c r="O9" s="12">
        <v>0.1</v>
      </c>
      <c r="P9" s="12">
        <v>0.2</v>
      </c>
      <c r="Q9" s="12">
        <v>5.8</v>
      </c>
    </row>
    <row r="10" spans="1:17" ht="15">
      <c r="A10" s="11" t="s">
        <v>27</v>
      </c>
      <c r="B10" s="12">
        <v>0</v>
      </c>
      <c r="C10" s="12">
        <v>0</v>
      </c>
      <c r="D10" s="12">
        <v>0</v>
      </c>
      <c r="E10" s="12">
        <v>0</v>
      </c>
      <c r="F10" s="12">
        <v>1.4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7" ht="15">
      <c r="A11" s="13" t="s">
        <v>28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7" ht="15">
      <c r="A12" s="13" t="s">
        <v>29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</row>
    <row r="13" spans="1:17" ht="15">
      <c r="A13" s="13" t="s">
        <v>30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</row>
    <row r="14" spans="1:17" ht="15">
      <c r="A14" s="11" t="s">
        <v>31</v>
      </c>
      <c r="B14" s="12">
        <v>0</v>
      </c>
      <c r="C14" s="12">
        <v>0.2</v>
      </c>
      <c r="D14" s="12">
        <v>0</v>
      </c>
      <c r="E14" s="12">
        <v>0</v>
      </c>
      <c r="F14" s="12">
        <v>0</v>
      </c>
      <c r="G14" s="12">
        <v>0.1</v>
      </c>
      <c r="H14" s="12">
        <v>0.3</v>
      </c>
      <c r="I14" s="12">
        <v>2.1</v>
      </c>
      <c r="J14" s="12">
        <v>3.9</v>
      </c>
      <c r="K14" s="12">
        <v>2.6</v>
      </c>
      <c r="L14" s="12">
        <v>1.7</v>
      </c>
      <c r="M14" s="12">
        <v>0.2</v>
      </c>
      <c r="N14" s="12">
        <v>1.9</v>
      </c>
      <c r="O14" s="12">
        <v>0.5</v>
      </c>
      <c r="P14" s="12">
        <v>0</v>
      </c>
      <c r="Q14" s="12">
        <v>0</v>
      </c>
    </row>
    <row r="15" spans="1:17" ht="15">
      <c r="A15" s="11" t="s">
        <v>32</v>
      </c>
      <c r="B15" s="12">
        <v>0</v>
      </c>
      <c r="C15" s="12">
        <v>0.2</v>
      </c>
      <c r="D15" s="12">
        <v>0</v>
      </c>
      <c r="E15" s="12">
        <v>0</v>
      </c>
      <c r="F15" s="12">
        <v>0.2</v>
      </c>
      <c r="G15" s="12">
        <v>0.1</v>
      </c>
      <c r="H15" s="12">
        <v>0.1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4</v>
      </c>
      <c r="Q15" s="12">
        <v>0.6</v>
      </c>
    </row>
    <row r="16" spans="1:17" ht="15">
      <c r="A16" s="11" t="s">
        <v>33</v>
      </c>
      <c r="B16" s="12">
        <v>0</v>
      </c>
      <c r="C16" s="12">
        <v>2</v>
      </c>
      <c r="D16" s="12">
        <v>0.1</v>
      </c>
      <c r="E16" s="12">
        <v>0.1</v>
      </c>
      <c r="F16" s="12">
        <v>0.2</v>
      </c>
      <c r="G16" s="12">
        <v>0.1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0.1</v>
      </c>
      <c r="P16" s="12">
        <v>0.5</v>
      </c>
      <c r="Q16" s="12">
        <v>5.7</v>
      </c>
    </row>
    <row r="17" spans="1:17" ht="15">
      <c r="A17" s="13" t="s">
        <v>34</v>
      </c>
      <c r="B17" s="12">
        <v>0</v>
      </c>
      <c r="C17" s="12">
        <v>0</v>
      </c>
      <c r="D17" s="12">
        <v>0</v>
      </c>
      <c r="E17" s="12">
        <v>0</v>
      </c>
      <c r="F17" s="12">
        <v>0.4</v>
      </c>
      <c r="G17" s="12">
        <v>0.1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</row>
    <row r="18" spans="1:17" ht="15">
      <c r="A18" s="13" t="s">
        <v>35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</row>
    <row r="19" spans="1:17" ht="15">
      <c r="A19" s="13" t="s">
        <v>36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</row>
    <row r="20" spans="1:17" ht="15">
      <c r="A20" s="11" t="s">
        <v>37</v>
      </c>
      <c r="B20" s="12">
        <v>0.1</v>
      </c>
      <c r="C20" s="12">
        <v>1.3</v>
      </c>
      <c r="D20" s="12">
        <v>0.3</v>
      </c>
      <c r="E20" s="12">
        <v>0</v>
      </c>
      <c r="F20" s="12">
        <v>0</v>
      </c>
      <c r="G20" s="12">
        <v>0.1</v>
      </c>
      <c r="H20" s="12">
        <v>0.8</v>
      </c>
      <c r="I20" s="12">
        <v>5.4</v>
      </c>
      <c r="J20" s="12">
        <v>9.3</v>
      </c>
      <c r="K20" s="12">
        <v>6.5</v>
      </c>
      <c r="L20" s="12">
        <v>2.8</v>
      </c>
      <c r="M20" s="12">
        <v>0.6</v>
      </c>
      <c r="N20" s="12">
        <v>6.9</v>
      </c>
      <c r="O20" s="12">
        <v>1.6</v>
      </c>
      <c r="P20" s="12">
        <v>0</v>
      </c>
      <c r="Q20" s="12">
        <v>0</v>
      </c>
    </row>
    <row r="21" spans="1:17" ht="15">
      <c r="A21" s="11" t="s">
        <v>38</v>
      </c>
      <c r="B21" s="12">
        <v>0</v>
      </c>
      <c r="C21" s="12">
        <v>0.3</v>
      </c>
      <c r="D21" s="12">
        <v>0.2</v>
      </c>
      <c r="E21" s="12">
        <v>0.1</v>
      </c>
      <c r="F21" s="12">
        <v>0.1</v>
      </c>
      <c r="G21" s="12">
        <v>0.1</v>
      </c>
      <c r="H21" s="12">
        <v>0.2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4.4</v>
      </c>
      <c r="Q21" s="12">
        <v>1.2</v>
      </c>
    </row>
    <row r="22" spans="1:17" ht="15">
      <c r="A22" s="11" t="s">
        <v>39</v>
      </c>
      <c r="B22" s="12">
        <v>0</v>
      </c>
      <c r="C22" s="12">
        <v>0.9</v>
      </c>
      <c r="D22" s="12">
        <v>0</v>
      </c>
      <c r="E22" s="12">
        <v>0</v>
      </c>
      <c r="F22" s="12">
        <v>0.1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0.1</v>
      </c>
      <c r="P22" s="12">
        <v>0.3</v>
      </c>
      <c r="Q22" s="12">
        <v>5.8</v>
      </c>
    </row>
    <row r="23" spans="1:17" ht="15">
      <c r="A23" s="13" t="s">
        <v>40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</row>
    <row r="24" spans="1:17" ht="15">
      <c r="A24" s="13" t="s">
        <v>41</v>
      </c>
      <c r="B24" s="12">
        <v>0</v>
      </c>
      <c r="C24" s="12">
        <v>0.1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</row>
    <row r="25" spans="1:17" ht="15">
      <c r="A25" s="13" t="s">
        <v>42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</row>
    <row r="26" spans="1:17" ht="15">
      <c r="A26" s="13" t="s">
        <v>43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17" ht="15">
      <c r="A27" s="13" t="s">
        <v>44</v>
      </c>
      <c r="B27" s="12">
        <v>0.4</v>
      </c>
      <c r="C27" s="12">
        <v>0.1</v>
      </c>
      <c r="D27" s="12">
        <v>0</v>
      </c>
      <c r="E27" s="12">
        <v>0</v>
      </c>
      <c r="F27" s="12">
        <v>0.8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</row>
    <row r="28" spans="1:17" ht="15">
      <c r="A28" s="13" t="s">
        <v>45</v>
      </c>
      <c r="B28" s="12">
        <v>0.3</v>
      </c>
      <c r="C28" s="12">
        <v>0</v>
      </c>
      <c r="D28" s="12">
        <v>0.6</v>
      </c>
      <c r="E28" s="12">
        <v>0.1</v>
      </c>
      <c r="F28" s="12">
        <v>0.2</v>
      </c>
      <c r="G28" s="12">
        <v>0.4</v>
      </c>
      <c r="H28" s="12">
        <v>0.3</v>
      </c>
      <c r="I28" s="12">
        <v>0.1</v>
      </c>
      <c r="J28" s="12">
        <v>0.1</v>
      </c>
      <c r="K28" s="12">
        <v>0.1</v>
      </c>
      <c r="L28" s="12">
        <v>0</v>
      </c>
      <c r="M28" s="12">
        <v>0</v>
      </c>
      <c r="N28" s="12">
        <v>0</v>
      </c>
      <c r="O28" s="12">
        <v>0.9</v>
      </c>
      <c r="P28" s="12">
        <v>0</v>
      </c>
      <c r="Q28" s="12">
        <v>0</v>
      </c>
    </row>
    <row r="29" spans="1:17" ht="15">
      <c r="A29" s="13" t="s">
        <v>46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</row>
    <row r="30" spans="1:17" ht="15">
      <c r="A30" s="13" t="s">
        <v>47</v>
      </c>
      <c r="B30" s="12">
        <v>0</v>
      </c>
      <c r="C30" s="12">
        <v>0</v>
      </c>
      <c r="D30" s="12">
        <v>0</v>
      </c>
      <c r="E30" s="12">
        <v>0.1</v>
      </c>
      <c r="F30" s="12">
        <v>0.3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</row>
    <row r="31" spans="1:17" ht="15">
      <c r="A31" s="13" t="s">
        <v>48</v>
      </c>
      <c r="B31" s="12">
        <v>0</v>
      </c>
      <c r="C31" s="12">
        <v>0</v>
      </c>
      <c r="D31" s="12">
        <v>0</v>
      </c>
      <c r="E31" s="12">
        <v>0</v>
      </c>
      <c r="F31" s="12">
        <v>0.3</v>
      </c>
      <c r="G31" s="12">
        <v>0</v>
      </c>
      <c r="H31" s="12">
        <v>0</v>
      </c>
      <c r="I31" s="12">
        <v>0</v>
      </c>
      <c r="J31" s="12">
        <v>0</v>
      </c>
      <c r="K31" s="12">
        <v>0.1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</row>
    <row r="32" spans="1:17" ht="15">
      <c r="A32" s="13" t="s">
        <v>49</v>
      </c>
      <c r="B32" s="12">
        <v>0.1</v>
      </c>
      <c r="C32" s="12">
        <v>0</v>
      </c>
      <c r="D32" s="12">
        <v>0</v>
      </c>
      <c r="E32" s="12">
        <v>0.1</v>
      </c>
      <c r="F32" s="12">
        <v>0.5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</row>
    <row r="33" spans="1:17" ht="15">
      <c r="A33" s="13" t="s">
        <v>50</v>
      </c>
      <c r="B33" s="12">
        <v>0.2</v>
      </c>
      <c r="C33" s="12">
        <v>0</v>
      </c>
      <c r="D33" s="12">
        <v>0</v>
      </c>
      <c r="E33" s="12">
        <v>0</v>
      </c>
      <c r="F33" s="12">
        <v>0.9</v>
      </c>
      <c r="G33" s="12">
        <v>0</v>
      </c>
      <c r="H33" s="12">
        <v>0.1</v>
      </c>
      <c r="I33" s="12">
        <v>0</v>
      </c>
      <c r="J33" s="12">
        <v>0</v>
      </c>
      <c r="K33" s="12">
        <v>0</v>
      </c>
      <c r="L33" s="12">
        <v>0.1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</row>
    <row r="34" spans="1:17" ht="15">
      <c r="A34" s="11" t="s">
        <v>51</v>
      </c>
      <c r="B34" s="12">
        <v>2</v>
      </c>
      <c r="C34" s="12">
        <v>0.1</v>
      </c>
      <c r="D34" s="12">
        <v>0.7</v>
      </c>
      <c r="E34" s="12">
        <v>0.1</v>
      </c>
      <c r="F34" s="12">
        <v>10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</row>
    <row r="35" spans="1:17" ht="15">
      <c r="A35" s="13" t="s">
        <v>52</v>
      </c>
      <c r="B35" s="12">
        <v>0.1</v>
      </c>
      <c r="C35" s="12">
        <v>0.1</v>
      </c>
      <c r="D35" s="12">
        <v>0.1</v>
      </c>
      <c r="E35" s="12">
        <v>0.1</v>
      </c>
      <c r="F35" s="12">
        <v>0</v>
      </c>
      <c r="G35" s="12">
        <v>0</v>
      </c>
      <c r="H35" s="12">
        <v>0.1</v>
      </c>
      <c r="I35" s="12">
        <v>0</v>
      </c>
      <c r="J35" s="12">
        <v>0</v>
      </c>
      <c r="K35" s="12">
        <v>0.1</v>
      </c>
      <c r="L35" s="12">
        <v>0</v>
      </c>
      <c r="M35" s="12">
        <v>0</v>
      </c>
      <c r="N35" s="12">
        <v>0</v>
      </c>
      <c r="O35" s="12">
        <v>0.4</v>
      </c>
      <c r="P35" s="12">
        <v>0</v>
      </c>
      <c r="Q35" s="12">
        <v>0</v>
      </c>
    </row>
    <row r="36" spans="1:17" ht="15">
      <c r="A36" s="13" t="s">
        <v>53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</row>
    <row r="37" spans="1:17" ht="15">
      <c r="A37" s="13" t="s">
        <v>54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0.2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</row>
    <row r="38" spans="1:17" ht="15">
      <c r="A38" s="13" t="s">
        <v>55</v>
      </c>
      <c r="B38" s="12">
        <v>0.1</v>
      </c>
      <c r="C38" s="12">
        <v>0</v>
      </c>
      <c r="D38" s="12">
        <v>0</v>
      </c>
      <c r="E38" s="12">
        <v>0</v>
      </c>
      <c r="F38" s="12">
        <v>1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</row>
    <row r="39" spans="1:17" ht="15">
      <c r="A39" s="13" t="s">
        <v>56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</row>
    <row r="40" spans="1:17" ht="15">
      <c r="A40" s="13" t="s">
        <v>57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0.1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0.2</v>
      </c>
      <c r="P40" s="12">
        <v>0</v>
      </c>
      <c r="Q40" s="12">
        <v>0</v>
      </c>
    </row>
    <row r="41" spans="1:17" ht="15">
      <c r="A41" s="13" t="s">
        <v>58</v>
      </c>
      <c r="B41" s="12">
        <v>0.1</v>
      </c>
      <c r="C41" s="12">
        <v>0.1</v>
      </c>
      <c r="D41" s="12">
        <v>0.1</v>
      </c>
      <c r="E41" s="12">
        <v>0</v>
      </c>
      <c r="F41" s="12">
        <v>0.1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0.4</v>
      </c>
      <c r="Q41" s="12">
        <v>0</v>
      </c>
    </row>
    <row r="42" spans="1:17" ht="15">
      <c r="A42" s="13" t="s">
        <v>59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4">
        <v>0.1</v>
      </c>
      <c r="Q42" s="14">
        <v>0.1</v>
      </c>
    </row>
    <row r="43" spans="1:17" ht="15">
      <c r="A43" s="13" t="s">
        <v>60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0.1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</row>
    <row r="44" spans="1:17" ht="15">
      <c r="A44" s="13" t="s">
        <v>61</v>
      </c>
      <c r="B44" s="12">
        <v>0.1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</row>
    <row r="45" spans="1:17" ht="15">
      <c r="A45" s="13" t="s">
        <v>62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0.2</v>
      </c>
      <c r="P45" s="12">
        <v>0</v>
      </c>
      <c r="Q45" s="12">
        <v>0</v>
      </c>
    </row>
    <row r="46" spans="1:17" ht="15">
      <c r="A46" s="11" t="s">
        <v>63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4">
        <v>1.1</v>
      </c>
      <c r="Q46" s="14">
        <v>1</v>
      </c>
    </row>
    <row r="47" spans="1:17" ht="15">
      <c r="A47" s="13" t="s">
        <v>64</v>
      </c>
      <c r="B47" s="12">
        <v>0</v>
      </c>
      <c r="C47" s="12">
        <v>0</v>
      </c>
      <c r="D47" s="12">
        <v>0.1</v>
      </c>
      <c r="E47" s="12">
        <v>0.1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0.1</v>
      </c>
      <c r="Q47" s="12">
        <v>0</v>
      </c>
    </row>
    <row r="48" spans="1:17" ht="15">
      <c r="A48" s="11" t="s">
        <v>65</v>
      </c>
      <c r="B48" s="12">
        <v>0.1</v>
      </c>
      <c r="C48" s="12">
        <v>0.1</v>
      </c>
      <c r="D48" s="12">
        <v>0.1</v>
      </c>
      <c r="E48" s="12">
        <v>0</v>
      </c>
      <c r="F48" s="12">
        <v>0</v>
      </c>
      <c r="G48" s="12">
        <v>0.1</v>
      </c>
      <c r="H48" s="12">
        <v>0</v>
      </c>
      <c r="I48" s="12">
        <v>0.1</v>
      </c>
      <c r="J48" s="12">
        <v>0.2</v>
      </c>
      <c r="K48" s="12">
        <v>0.1</v>
      </c>
      <c r="L48" s="12">
        <v>0</v>
      </c>
      <c r="M48" s="12">
        <v>0</v>
      </c>
      <c r="N48" s="12">
        <v>0.1</v>
      </c>
      <c r="O48" s="12">
        <v>0.2</v>
      </c>
      <c r="P48" s="14">
        <v>11.8</v>
      </c>
      <c r="Q48" s="14">
        <v>13.7</v>
      </c>
    </row>
    <row r="49" spans="1:17" ht="15">
      <c r="A49" s="13" t="s">
        <v>66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</row>
    <row r="50" spans="1:17" ht="15">
      <c r="A50" s="11" t="s">
        <v>67</v>
      </c>
      <c r="B50" s="12">
        <v>0.2</v>
      </c>
      <c r="C50" s="12">
        <v>0</v>
      </c>
      <c r="D50" s="12">
        <v>0.2</v>
      </c>
      <c r="E50" s="12">
        <v>0.5</v>
      </c>
      <c r="F50" s="12">
        <v>0</v>
      </c>
      <c r="G50" s="12">
        <v>0.7</v>
      </c>
      <c r="H50" s="12">
        <v>0.2</v>
      </c>
      <c r="I50" s="12">
        <v>2.4</v>
      </c>
      <c r="J50" s="12">
        <v>1.4</v>
      </c>
      <c r="K50" s="12">
        <v>0</v>
      </c>
      <c r="L50" s="12">
        <v>0.2</v>
      </c>
      <c r="M50" s="12">
        <v>1.3</v>
      </c>
      <c r="N50" s="12">
        <v>0.3</v>
      </c>
      <c r="O50" s="12">
        <v>0.6</v>
      </c>
      <c r="P50" s="14">
        <v>0</v>
      </c>
      <c r="Q50" s="14">
        <v>0.2</v>
      </c>
    </row>
    <row r="51" spans="1:17" ht="15">
      <c r="A51" s="13" t="s">
        <v>68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</row>
    <row r="52" spans="1:17" ht="15">
      <c r="A52" s="13" t="s">
        <v>69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</row>
    <row r="53" spans="1:17" ht="15">
      <c r="A53" s="13" t="s">
        <v>70</v>
      </c>
      <c r="B53" s="12">
        <v>0.3</v>
      </c>
      <c r="C53" s="12">
        <v>0.1</v>
      </c>
      <c r="D53" s="12">
        <v>0.2</v>
      </c>
      <c r="E53" s="12">
        <v>0.8</v>
      </c>
      <c r="F53" s="12">
        <v>0.1</v>
      </c>
      <c r="G53" s="12">
        <v>0</v>
      </c>
      <c r="H53" s="12">
        <v>0.1</v>
      </c>
      <c r="I53" s="12">
        <v>0.1</v>
      </c>
      <c r="J53" s="12">
        <v>0.1</v>
      </c>
      <c r="K53" s="12">
        <v>0.1</v>
      </c>
      <c r="L53" s="12">
        <v>0</v>
      </c>
      <c r="M53" s="12">
        <v>0</v>
      </c>
      <c r="N53" s="12">
        <v>0.2</v>
      </c>
      <c r="O53" s="12">
        <v>0.2</v>
      </c>
      <c r="P53" s="12">
        <v>0</v>
      </c>
      <c r="Q53" s="12">
        <v>0</v>
      </c>
    </row>
    <row r="54" spans="1:17" ht="15">
      <c r="A54" s="11" t="s">
        <v>71</v>
      </c>
      <c r="B54" s="12">
        <v>0.3</v>
      </c>
      <c r="C54" s="12">
        <v>0.3</v>
      </c>
      <c r="D54" s="12">
        <v>0.6</v>
      </c>
      <c r="E54" s="12">
        <v>1.7</v>
      </c>
      <c r="F54" s="12">
        <v>0.7</v>
      </c>
      <c r="G54" s="12">
        <v>0.6</v>
      </c>
      <c r="H54" s="12">
        <v>0.7</v>
      </c>
      <c r="I54" s="12">
        <v>0.4</v>
      </c>
      <c r="J54" s="12">
        <v>0.3</v>
      </c>
      <c r="K54" s="12">
        <v>0.5</v>
      </c>
      <c r="L54" s="12">
        <v>0.1</v>
      </c>
      <c r="M54" s="12">
        <v>0.4</v>
      </c>
      <c r="N54" s="12">
        <v>0.5</v>
      </c>
      <c r="O54" s="12">
        <v>0.5</v>
      </c>
      <c r="P54" s="14">
        <v>15.4</v>
      </c>
      <c r="Q54" s="14">
        <v>12.1</v>
      </c>
    </row>
    <row r="55" spans="1:17" ht="15">
      <c r="A55" s="13" t="s">
        <v>72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</row>
    <row r="56" spans="1:17" ht="15">
      <c r="A56" s="11" t="s">
        <v>73</v>
      </c>
      <c r="B56" s="12">
        <v>1.6</v>
      </c>
      <c r="C56" s="12">
        <v>0.5</v>
      </c>
      <c r="D56" s="12">
        <v>1.3</v>
      </c>
      <c r="E56" s="12">
        <v>1.5</v>
      </c>
      <c r="F56" s="12">
        <v>0.6</v>
      </c>
      <c r="G56" s="12">
        <v>0.8</v>
      </c>
      <c r="H56" s="12">
        <v>0.7</v>
      </c>
      <c r="I56" s="12">
        <v>3.7</v>
      </c>
      <c r="J56" s="12">
        <v>3</v>
      </c>
      <c r="K56" s="12">
        <v>0.9</v>
      </c>
      <c r="L56" s="12">
        <v>0.5</v>
      </c>
      <c r="M56" s="12">
        <v>1.8</v>
      </c>
      <c r="N56" s="12">
        <v>1.3</v>
      </c>
      <c r="O56" s="12">
        <v>1.1</v>
      </c>
      <c r="P56" s="12">
        <v>0.4</v>
      </c>
      <c r="Q56" s="12">
        <v>0</v>
      </c>
    </row>
    <row r="57" spans="1:17" ht="15">
      <c r="A57" s="11" t="s">
        <v>74</v>
      </c>
      <c r="B57" s="12">
        <v>0.2</v>
      </c>
      <c r="C57" s="12">
        <v>0.2</v>
      </c>
      <c r="D57" s="12">
        <v>0.1</v>
      </c>
      <c r="E57" s="12">
        <v>0.3</v>
      </c>
      <c r="F57" s="12">
        <v>0.3</v>
      </c>
      <c r="G57" s="12">
        <v>0.1</v>
      </c>
      <c r="H57" s="12">
        <v>0.5</v>
      </c>
      <c r="I57" s="12">
        <v>0.1</v>
      </c>
      <c r="J57" s="12">
        <v>0.1</v>
      </c>
      <c r="K57" s="12">
        <v>0.1</v>
      </c>
      <c r="L57" s="12">
        <v>0.1</v>
      </c>
      <c r="M57" s="12">
        <v>0.3</v>
      </c>
      <c r="N57" s="12">
        <v>0.3</v>
      </c>
      <c r="O57" s="12">
        <v>0.3</v>
      </c>
      <c r="P57" s="14">
        <v>14.8</v>
      </c>
      <c r="Q57" s="14">
        <v>15.5</v>
      </c>
    </row>
    <row r="58" spans="1:17" ht="15">
      <c r="A58" s="13" t="s">
        <v>75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</row>
    <row r="59" spans="1:17" ht="15">
      <c r="A59" s="11" t="s">
        <v>76</v>
      </c>
      <c r="B59" s="12">
        <v>0.4</v>
      </c>
      <c r="C59" s="12">
        <v>0.5</v>
      </c>
      <c r="D59" s="12">
        <v>0.9</v>
      </c>
      <c r="E59" s="12">
        <v>2.2</v>
      </c>
      <c r="F59" s="12">
        <v>0</v>
      </c>
      <c r="G59" s="12">
        <v>0.5</v>
      </c>
      <c r="H59" s="12">
        <v>0.7</v>
      </c>
      <c r="I59" s="12">
        <v>1.2</v>
      </c>
      <c r="J59" s="12">
        <v>1.3</v>
      </c>
      <c r="K59" s="12">
        <v>0.3</v>
      </c>
      <c r="L59" s="12">
        <v>0</v>
      </c>
      <c r="M59" s="12">
        <v>2.3</v>
      </c>
      <c r="N59" s="12">
        <v>1</v>
      </c>
      <c r="O59" s="12">
        <v>1.8</v>
      </c>
      <c r="P59" s="14">
        <v>2</v>
      </c>
      <c r="Q59" s="14">
        <v>1.7</v>
      </c>
    </row>
    <row r="60" spans="1:17" ht="15">
      <c r="A60" s="13" t="s">
        <v>77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</row>
    <row r="61" spans="1:17" ht="15">
      <c r="A61" s="13" t="s">
        <v>78</v>
      </c>
      <c r="B61" s="12">
        <v>0.4</v>
      </c>
      <c r="C61" s="12">
        <v>0.2</v>
      </c>
      <c r="D61" s="12">
        <v>0.1</v>
      </c>
      <c r="E61" s="12">
        <v>0.6</v>
      </c>
      <c r="F61" s="12">
        <v>0.4</v>
      </c>
      <c r="G61" s="12">
        <v>0.2</v>
      </c>
      <c r="H61" s="12">
        <v>0.1</v>
      </c>
      <c r="I61" s="12">
        <v>0.1</v>
      </c>
      <c r="J61" s="12">
        <v>0</v>
      </c>
      <c r="K61" s="12">
        <v>0</v>
      </c>
      <c r="L61" s="12">
        <v>0.1</v>
      </c>
      <c r="M61" s="12">
        <v>0</v>
      </c>
      <c r="N61" s="12">
        <v>0</v>
      </c>
      <c r="O61" s="12">
        <v>0</v>
      </c>
      <c r="P61" s="14">
        <v>0.2</v>
      </c>
      <c r="Q61" s="14">
        <v>0.4</v>
      </c>
    </row>
    <row r="62" spans="1:17" ht="15">
      <c r="A62" s="13" t="s">
        <v>79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</row>
    <row r="63" spans="1:17" ht="15">
      <c r="A63" s="13" t="s">
        <v>80</v>
      </c>
      <c r="B63" s="12">
        <v>0</v>
      </c>
      <c r="C63" s="12">
        <v>0.1</v>
      </c>
      <c r="D63" s="12">
        <v>0.1</v>
      </c>
      <c r="E63" s="12">
        <v>0.1</v>
      </c>
      <c r="F63" s="12">
        <v>0</v>
      </c>
      <c r="G63" s="12">
        <v>0.1</v>
      </c>
      <c r="H63" s="12">
        <v>0.2</v>
      </c>
      <c r="I63" s="12">
        <v>0</v>
      </c>
      <c r="J63" s="12">
        <v>0</v>
      </c>
      <c r="K63" s="12">
        <v>0</v>
      </c>
      <c r="L63" s="12">
        <v>0.1</v>
      </c>
      <c r="M63" s="12">
        <v>0.2</v>
      </c>
      <c r="N63" s="12">
        <v>0.2</v>
      </c>
      <c r="O63" s="12">
        <v>0</v>
      </c>
      <c r="P63" s="14">
        <v>0.1</v>
      </c>
      <c r="Q63" s="14">
        <v>0.2</v>
      </c>
    </row>
    <row r="64" spans="1:17" ht="15">
      <c r="A64" s="13" t="s">
        <v>81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0.1</v>
      </c>
      <c r="P64" s="12">
        <v>0</v>
      </c>
      <c r="Q64" s="12">
        <v>0</v>
      </c>
    </row>
    <row r="65" spans="1:17" ht="15">
      <c r="A65" s="13" t="s">
        <v>82</v>
      </c>
      <c r="B65" s="12">
        <v>0.3</v>
      </c>
      <c r="C65" s="12">
        <v>0.5</v>
      </c>
      <c r="D65" s="12">
        <v>0.1</v>
      </c>
      <c r="E65" s="12">
        <v>0.1</v>
      </c>
      <c r="F65" s="12">
        <v>0.4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4">
        <v>0.2</v>
      </c>
      <c r="Q65" s="14">
        <v>0.1</v>
      </c>
    </row>
    <row r="66" spans="1:17" ht="15">
      <c r="A66" s="13" t="s">
        <v>83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0.1</v>
      </c>
      <c r="O66" s="12">
        <v>0.1</v>
      </c>
      <c r="P66" s="12">
        <v>0</v>
      </c>
      <c r="Q66" s="12">
        <v>0</v>
      </c>
    </row>
    <row r="67" spans="1:17" ht="15">
      <c r="A67" s="11" t="s">
        <v>84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0.3</v>
      </c>
      <c r="K67" s="12">
        <v>18.1</v>
      </c>
      <c r="L67" s="12">
        <v>0</v>
      </c>
      <c r="M67" s="12">
        <v>0</v>
      </c>
      <c r="N67" s="12">
        <v>0</v>
      </c>
      <c r="O67" s="12">
        <v>0.1</v>
      </c>
      <c r="P67" s="14">
        <v>0</v>
      </c>
      <c r="Q67" s="14">
        <v>0.9</v>
      </c>
    </row>
    <row r="68" spans="1:17" ht="15">
      <c r="A68" s="13" t="s">
        <v>85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0.5</v>
      </c>
      <c r="O68" s="12">
        <v>2</v>
      </c>
      <c r="P68" s="12">
        <v>0</v>
      </c>
      <c r="Q68" s="12">
        <v>0</v>
      </c>
    </row>
    <row r="69" spans="1:17" ht="15">
      <c r="A69" s="11" t="s">
        <v>86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0.7</v>
      </c>
      <c r="K69" s="12">
        <v>22.2</v>
      </c>
      <c r="L69" s="12">
        <v>0</v>
      </c>
      <c r="M69" s="12">
        <v>0</v>
      </c>
      <c r="N69" s="12">
        <v>0</v>
      </c>
      <c r="O69" s="12">
        <v>0.1</v>
      </c>
      <c r="P69" s="14">
        <v>0</v>
      </c>
      <c r="Q69" s="14">
        <v>0.6</v>
      </c>
    </row>
    <row r="70" spans="1:17" ht="15">
      <c r="A70" s="13" t="s">
        <v>87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</row>
    <row r="71" spans="1:17" ht="15">
      <c r="A71" s="13" t="s">
        <v>88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0.1</v>
      </c>
      <c r="O71" s="12">
        <v>0.8</v>
      </c>
      <c r="P71" s="12">
        <v>0</v>
      </c>
      <c r="Q71" s="12">
        <v>0</v>
      </c>
    </row>
    <row r="72" spans="1:17" ht="15">
      <c r="A72" s="11" t="s">
        <v>89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0.4</v>
      </c>
      <c r="K72" s="12">
        <v>20.2</v>
      </c>
      <c r="L72" s="12">
        <v>0</v>
      </c>
      <c r="M72" s="12">
        <v>0</v>
      </c>
      <c r="N72" s="12">
        <v>0</v>
      </c>
      <c r="O72" s="12">
        <v>0.1</v>
      </c>
      <c r="P72" s="14">
        <v>0</v>
      </c>
      <c r="Q72" s="14">
        <v>0.1</v>
      </c>
    </row>
    <row r="73" spans="1:17" ht="15">
      <c r="A73" s="13" t="s">
        <v>90</v>
      </c>
      <c r="B73" s="12">
        <v>0.2</v>
      </c>
      <c r="C73" s="12">
        <v>0</v>
      </c>
      <c r="D73" s="12">
        <v>0</v>
      </c>
      <c r="E73" s="12">
        <v>0</v>
      </c>
      <c r="F73" s="12">
        <v>0.3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</row>
    <row r="74" spans="1:17" ht="15">
      <c r="A74" s="13" t="s">
        <v>91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</row>
    <row r="75" spans="1:17" ht="15">
      <c r="A75" s="13" t="s">
        <v>92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</row>
    <row r="76" spans="1:17" ht="15">
      <c r="A76" s="13" t="s">
        <v>93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</row>
    <row r="77" spans="1:17" ht="15">
      <c r="A77" s="11" t="s">
        <v>94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11</v>
      </c>
      <c r="Q77" s="12">
        <v>2.1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9"/>
  <sheetViews>
    <sheetView tabSelected="1" zoomScaleSheetLayoutView="100" workbookViewId="0" topLeftCell="A25">
      <selection activeCell="B38" sqref="A1:P149"/>
    </sheetView>
  </sheetViews>
  <sheetFormatPr defaultColWidth="8.8515625" defaultRowHeight="15"/>
  <cols>
    <col min="1" max="1" width="10.00390625" style="0" customWidth="1"/>
    <col min="2" max="2" width="13.00390625" style="0" customWidth="1"/>
    <col min="3" max="3" width="10.7109375" style="0" customWidth="1"/>
    <col min="4" max="4" width="9.7109375" style="0" customWidth="1"/>
    <col min="5" max="5" width="13.00390625" style="0" customWidth="1"/>
    <col min="6" max="6" width="10.7109375" style="0" customWidth="1"/>
    <col min="7" max="7" width="9.7109375" style="0" customWidth="1"/>
    <col min="8" max="8" width="13.00390625" style="0" customWidth="1"/>
    <col min="9" max="9" width="10.7109375" style="0" customWidth="1"/>
    <col min="10" max="10" width="9.7109375" style="0" customWidth="1"/>
    <col min="11" max="11" width="13.00390625" style="0" customWidth="1"/>
    <col min="12" max="12" width="10.7109375" style="0" customWidth="1"/>
    <col min="13" max="13" width="9.7109375" style="0" customWidth="1"/>
    <col min="14" max="14" width="13.00390625" style="0" customWidth="1"/>
    <col min="15" max="15" width="10.7109375" style="0" customWidth="1"/>
    <col min="16" max="16" width="9.7109375" style="0" customWidth="1"/>
  </cols>
  <sheetData>
    <row r="1" spans="1:16" ht="15">
      <c r="A1" s="1"/>
      <c r="B1" s="2" t="s">
        <v>108</v>
      </c>
      <c r="C1" s="3"/>
      <c r="D1" s="3"/>
      <c r="E1" s="2" t="s">
        <v>111</v>
      </c>
      <c r="F1" s="3"/>
      <c r="G1" s="3"/>
      <c r="H1" s="2" t="s">
        <v>112</v>
      </c>
      <c r="I1" s="3"/>
      <c r="J1" s="3"/>
      <c r="K1" s="2" t="s">
        <v>113</v>
      </c>
      <c r="L1" s="3"/>
      <c r="M1" s="3"/>
      <c r="N1" s="2" t="s">
        <v>110</v>
      </c>
      <c r="O1" s="3"/>
      <c r="P1" s="3"/>
    </row>
    <row r="2" spans="1:16" ht="15">
      <c r="A2" s="1"/>
      <c r="B2" s="4" t="s">
        <v>114</v>
      </c>
      <c r="C2" s="4" t="s">
        <v>115</v>
      </c>
      <c r="D2" s="4" t="s">
        <v>116</v>
      </c>
      <c r="E2" s="4" t="s">
        <v>114</v>
      </c>
      <c r="F2" s="4" t="s">
        <v>115</v>
      </c>
      <c r="G2" s="4" t="s">
        <v>116</v>
      </c>
      <c r="H2" s="4" t="s">
        <v>114</v>
      </c>
      <c r="I2" s="4" t="s">
        <v>115</v>
      </c>
      <c r="J2" s="4" t="s">
        <v>116</v>
      </c>
      <c r="K2" s="4" t="s">
        <v>114</v>
      </c>
      <c r="L2" s="4" t="s">
        <v>115</v>
      </c>
      <c r="M2" s="4" t="s">
        <v>116</v>
      </c>
      <c r="N2" s="4" t="s">
        <v>114</v>
      </c>
      <c r="O2" s="4" t="s">
        <v>115</v>
      </c>
      <c r="P2" s="4" t="s">
        <v>116</v>
      </c>
    </row>
    <row r="3" spans="1:16" ht="15">
      <c r="A3" s="5" t="s">
        <v>19</v>
      </c>
      <c r="B3" s="4" t="s">
        <v>117</v>
      </c>
      <c r="C3" s="6">
        <v>25.958</v>
      </c>
      <c r="D3" s="6">
        <v>29.18</v>
      </c>
      <c r="E3" s="4" t="s">
        <v>117</v>
      </c>
      <c r="F3" s="6">
        <v>25.958</v>
      </c>
      <c r="G3" s="6">
        <v>29.18</v>
      </c>
      <c r="H3" s="4" t="s">
        <v>117</v>
      </c>
      <c r="I3" s="6">
        <v>25.958</v>
      </c>
      <c r="J3" s="6">
        <v>29.18</v>
      </c>
      <c r="K3" s="4" t="s">
        <v>117</v>
      </c>
      <c r="L3" s="6">
        <v>25.958</v>
      </c>
      <c r="M3" s="6">
        <v>29.18</v>
      </c>
      <c r="N3" s="4" t="s">
        <v>117</v>
      </c>
      <c r="O3" s="6">
        <v>25.958</v>
      </c>
      <c r="P3" s="6">
        <v>29.18</v>
      </c>
    </row>
    <row r="4" spans="1:16" ht="15">
      <c r="A4" s="5"/>
      <c r="B4" s="4" t="s">
        <v>117</v>
      </c>
      <c r="C4" s="6">
        <v>26.125</v>
      </c>
      <c r="D4" s="6">
        <v>29.153</v>
      </c>
      <c r="E4" s="4" t="s">
        <v>117</v>
      </c>
      <c r="F4" s="6">
        <v>26.125</v>
      </c>
      <c r="G4" s="6">
        <v>29.153</v>
      </c>
      <c r="H4" s="4" t="s">
        <v>117</v>
      </c>
      <c r="I4" s="6">
        <v>26.125</v>
      </c>
      <c r="J4" s="6">
        <v>29.153</v>
      </c>
      <c r="K4" s="4" t="s">
        <v>117</v>
      </c>
      <c r="L4" s="6">
        <v>26.125</v>
      </c>
      <c r="M4" s="6">
        <v>29.153</v>
      </c>
      <c r="N4" s="4" t="s">
        <v>117</v>
      </c>
      <c r="O4" s="6">
        <v>26.125</v>
      </c>
      <c r="P4" s="6">
        <v>29.153</v>
      </c>
    </row>
    <row r="5" spans="1:16" ht="15">
      <c r="A5" s="5"/>
      <c r="B5" s="4" t="s">
        <v>117</v>
      </c>
      <c r="C5" s="6">
        <v>26.168</v>
      </c>
      <c r="D5" s="6">
        <v>29.269</v>
      </c>
      <c r="E5" s="4" t="s">
        <v>117</v>
      </c>
      <c r="F5" s="6">
        <v>26.168</v>
      </c>
      <c r="G5" s="6">
        <v>29.269</v>
      </c>
      <c r="H5" s="4" t="s">
        <v>117</v>
      </c>
      <c r="I5" s="6">
        <v>26.168</v>
      </c>
      <c r="J5" s="6">
        <v>29.269</v>
      </c>
      <c r="K5" s="4" t="s">
        <v>117</v>
      </c>
      <c r="L5" s="6">
        <v>26.168</v>
      </c>
      <c r="M5" s="6">
        <v>29.269</v>
      </c>
      <c r="N5" s="4" t="s">
        <v>117</v>
      </c>
      <c r="O5" s="6">
        <v>26.168</v>
      </c>
      <c r="P5" s="6">
        <v>29.269</v>
      </c>
    </row>
    <row r="6" spans="1:16" ht="15">
      <c r="A6" s="5"/>
      <c r="B6" s="4" t="s">
        <v>118</v>
      </c>
      <c r="C6" s="6">
        <v>25.289</v>
      </c>
      <c r="D6" s="6">
        <v>30.213</v>
      </c>
      <c r="E6" s="4" t="s">
        <v>118</v>
      </c>
      <c r="F6" s="6">
        <v>25.289</v>
      </c>
      <c r="G6" s="6">
        <v>30.213</v>
      </c>
      <c r="H6" s="4" t="s">
        <v>118</v>
      </c>
      <c r="I6" s="6">
        <v>25.289</v>
      </c>
      <c r="J6" s="6">
        <v>30.213</v>
      </c>
      <c r="K6" s="4" t="s">
        <v>118</v>
      </c>
      <c r="L6" s="6">
        <v>25.289</v>
      </c>
      <c r="M6" s="6">
        <v>30.213</v>
      </c>
      <c r="N6" s="4" t="s">
        <v>118</v>
      </c>
      <c r="O6" s="6">
        <v>25.289</v>
      </c>
      <c r="P6" s="6">
        <v>30.213</v>
      </c>
    </row>
    <row r="7" spans="1:16" ht="15">
      <c r="A7" s="5"/>
      <c r="B7" s="4" t="s">
        <v>118</v>
      </c>
      <c r="C7" s="6">
        <v>25.304</v>
      </c>
      <c r="D7" s="6">
        <v>30.173</v>
      </c>
      <c r="E7" s="4" t="s">
        <v>118</v>
      </c>
      <c r="F7" s="6">
        <v>25.304</v>
      </c>
      <c r="G7" s="6">
        <v>30.173</v>
      </c>
      <c r="H7" s="4" t="s">
        <v>118</v>
      </c>
      <c r="I7" s="6">
        <v>25.304</v>
      </c>
      <c r="J7" s="6">
        <v>30.173</v>
      </c>
      <c r="K7" s="4" t="s">
        <v>118</v>
      </c>
      <c r="L7" s="6">
        <v>25.304</v>
      </c>
      <c r="M7" s="6">
        <v>30.173</v>
      </c>
      <c r="N7" s="4" t="s">
        <v>118</v>
      </c>
      <c r="O7" s="6">
        <v>25.304</v>
      </c>
      <c r="P7" s="6">
        <v>30.173</v>
      </c>
    </row>
    <row r="8" spans="1:16" ht="15">
      <c r="A8" s="5"/>
      <c r="B8" s="4" t="s">
        <v>118</v>
      </c>
      <c r="C8" s="6">
        <v>25.492</v>
      </c>
      <c r="D8" s="6">
        <v>30.39</v>
      </c>
      <c r="E8" s="4" t="s">
        <v>118</v>
      </c>
      <c r="F8" s="6">
        <v>25.492</v>
      </c>
      <c r="G8" s="6">
        <v>30.39</v>
      </c>
      <c r="H8" s="4" t="s">
        <v>118</v>
      </c>
      <c r="I8" s="6">
        <v>25.492</v>
      </c>
      <c r="J8" s="6">
        <v>30.39</v>
      </c>
      <c r="K8" s="4" t="s">
        <v>118</v>
      </c>
      <c r="L8" s="6">
        <v>25.492</v>
      </c>
      <c r="M8" s="6">
        <v>30.39</v>
      </c>
      <c r="N8" s="4" t="s">
        <v>118</v>
      </c>
      <c r="O8" s="6">
        <v>25.492</v>
      </c>
      <c r="P8" s="6">
        <v>30.39</v>
      </c>
    </row>
    <row r="9" spans="1:16" ht="15">
      <c r="A9" s="5"/>
      <c r="B9" s="4" t="s">
        <v>119</v>
      </c>
      <c r="C9" s="6">
        <v>26.276</v>
      </c>
      <c r="D9" s="6">
        <v>30.117</v>
      </c>
      <c r="E9" s="4" t="s">
        <v>120</v>
      </c>
      <c r="F9" s="6">
        <v>26.002</v>
      </c>
      <c r="G9" s="6">
        <v>25.362</v>
      </c>
      <c r="H9" s="4" t="s">
        <v>121</v>
      </c>
      <c r="I9" s="6">
        <v>26.439</v>
      </c>
      <c r="J9" s="6">
        <v>27.838</v>
      </c>
      <c r="K9" s="4" t="s">
        <v>122</v>
      </c>
      <c r="L9" s="6">
        <v>26.473</v>
      </c>
      <c r="M9" s="6">
        <v>26.524</v>
      </c>
      <c r="N9" s="4" t="s">
        <v>123</v>
      </c>
      <c r="O9" s="6">
        <v>26.027</v>
      </c>
      <c r="P9" s="6">
        <v>30.789</v>
      </c>
    </row>
    <row r="10" spans="1:16" ht="15">
      <c r="A10" s="5"/>
      <c r="B10" s="4" t="s">
        <v>119</v>
      </c>
      <c r="C10" s="6">
        <v>26.343</v>
      </c>
      <c r="D10" s="6">
        <v>30.165</v>
      </c>
      <c r="E10" s="4" t="s">
        <v>120</v>
      </c>
      <c r="F10" s="6">
        <v>26.141</v>
      </c>
      <c r="G10" s="6">
        <v>25.323</v>
      </c>
      <c r="H10" s="4" t="s">
        <v>121</v>
      </c>
      <c r="I10" s="6">
        <v>26.592</v>
      </c>
      <c r="J10" s="6">
        <v>27.68</v>
      </c>
      <c r="K10" s="4" t="s">
        <v>122</v>
      </c>
      <c r="L10" s="6">
        <v>26.511</v>
      </c>
      <c r="M10" s="6">
        <v>26.42</v>
      </c>
      <c r="N10" s="4" t="s">
        <v>123</v>
      </c>
      <c r="O10" s="6">
        <v>26.07</v>
      </c>
      <c r="P10" s="6">
        <v>30.629</v>
      </c>
    </row>
    <row r="11" spans="1:16" ht="15">
      <c r="A11" s="5"/>
      <c r="B11" s="4" t="s">
        <v>119</v>
      </c>
      <c r="C11" s="6">
        <v>26.203</v>
      </c>
      <c r="D11" s="6">
        <v>30.002</v>
      </c>
      <c r="E11" s="4" t="s">
        <v>120</v>
      </c>
      <c r="F11" s="6">
        <v>26.256</v>
      </c>
      <c r="G11" s="6">
        <v>25.335</v>
      </c>
      <c r="H11" s="4" t="s">
        <v>121</v>
      </c>
      <c r="I11" s="6">
        <v>26.617</v>
      </c>
      <c r="J11" s="6">
        <v>27.929</v>
      </c>
      <c r="K11" s="4" t="s">
        <v>122</v>
      </c>
      <c r="L11" s="6">
        <v>26.461</v>
      </c>
      <c r="M11" s="6">
        <v>26.57</v>
      </c>
      <c r="N11" s="4" t="s">
        <v>123</v>
      </c>
      <c r="O11" s="6">
        <v>26.137</v>
      </c>
      <c r="P11" s="6">
        <v>30.542</v>
      </c>
    </row>
    <row r="12" spans="1:16" ht="15">
      <c r="A12" s="5"/>
      <c r="B12" s="4" t="s">
        <v>124</v>
      </c>
      <c r="C12" s="6">
        <v>25.19</v>
      </c>
      <c r="D12" s="6">
        <v>31.144</v>
      </c>
      <c r="E12" s="4" t="s">
        <v>124</v>
      </c>
      <c r="F12" s="6">
        <v>25.19</v>
      </c>
      <c r="G12" s="6">
        <v>31.144</v>
      </c>
      <c r="H12" s="4" t="s">
        <v>124</v>
      </c>
      <c r="I12" s="6">
        <v>25.19</v>
      </c>
      <c r="J12" s="6">
        <v>31.144</v>
      </c>
      <c r="K12" s="4" t="s">
        <v>124</v>
      </c>
      <c r="L12" s="6">
        <v>25.19</v>
      </c>
      <c r="M12" s="6">
        <v>31.144</v>
      </c>
      <c r="N12" s="4" t="s">
        <v>124</v>
      </c>
      <c r="O12" s="6">
        <v>25.19</v>
      </c>
      <c r="P12" s="6">
        <v>31.144</v>
      </c>
    </row>
    <row r="13" spans="1:16" ht="15">
      <c r="A13" s="5"/>
      <c r="B13" s="4" t="s">
        <v>124</v>
      </c>
      <c r="C13" s="6">
        <v>25.366</v>
      </c>
      <c r="D13" s="6">
        <v>31.254</v>
      </c>
      <c r="E13" s="4" t="s">
        <v>124</v>
      </c>
      <c r="F13" s="6">
        <v>25.366</v>
      </c>
      <c r="G13" s="6">
        <v>31.254</v>
      </c>
      <c r="H13" s="4" t="s">
        <v>124</v>
      </c>
      <c r="I13" s="6">
        <v>25.366</v>
      </c>
      <c r="J13" s="6">
        <v>31.254</v>
      </c>
      <c r="K13" s="4" t="s">
        <v>124</v>
      </c>
      <c r="L13" s="6">
        <v>25.366</v>
      </c>
      <c r="M13" s="6">
        <v>31.254</v>
      </c>
      <c r="N13" s="4" t="s">
        <v>124</v>
      </c>
      <c r="O13" s="6">
        <v>25.366</v>
      </c>
      <c r="P13" s="6">
        <v>31.254</v>
      </c>
    </row>
    <row r="14" spans="1:16" ht="15">
      <c r="A14" s="5"/>
      <c r="B14" s="4" t="s">
        <v>124</v>
      </c>
      <c r="C14" s="6">
        <v>25.225</v>
      </c>
      <c r="D14" s="6">
        <v>31.161</v>
      </c>
      <c r="E14" s="4" t="s">
        <v>124</v>
      </c>
      <c r="F14" s="6">
        <v>25.225</v>
      </c>
      <c r="G14" s="6">
        <v>31.161</v>
      </c>
      <c r="H14" s="4" t="s">
        <v>124</v>
      </c>
      <c r="I14" s="6">
        <v>25.225</v>
      </c>
      <c r="J14" s="6">
        <v>31.161</v>
      </c>
      <c r="K14" s="4" t="s">
        <v>124</v>
      </c>
      <c r="L14" s="6">
        <v>25.225</v>
      </c>
      <c r="M14" s="6">
        <v>31.161</v>
      </c>
      <c r="N14" s="4" t="s">
        <v>124</v>
      </c>
      <c r="O14" s="6">
        <v>25.225</v>
      </c>
      <c r="P14" s="6">
        <v>31.161</v>
      </c>
    </row>
    <row r="15" spans="1:16" ht="15">
      <c r="A15" s="5"/>
      <c r="B15" s="4" t="s">
        <v>125</v>
      </c>
      <c r="C15" s="6">
        <v>26.931</v>
      </c>
      <c r="D15" s="6">
        <v>28.316</v>
      </c>
      <c r="E15" s="4" t="s">
        <v>126</v>
      </c>
      <c r="F15" s="6">
        <v>26.256</v>
      </c>
      <c r="G15" s="6">
        <v>26.648</v>
      </c>
      <c r="H15" s="4" t="s">
        <v>127</v>
      </c>
      <c r="I15" s="6">
        <v>26.57</v>
      </c>
      <c r="J15" s="6">
        <v>30.16</v>
      </c>
      <c r="K15" s="4" t="s">
        <v>128</v>
      </c>
      <c r="L15" s="6">
        <v>27.224</v>
      </c>
      <c r="M15" s="6">
        <v>29.308</v>
      </c>
      <c r="N15" s="4" t="s">
        <v>129</v>
      </c>
      <c r="O15" s="6">
        <v>26.25</v>
      </c>
      <c r="P15" s="6">
        <v>31.625</v>
      </c>
    </row>
    <row r="16" spans="1:16" ht="15">
      <c r="A16" s="5"/>
      <c r="B16" s="4" t="s">
        <v>125</v>
      </c>
      <c r="C16" s="6">
        <v>27.036</v>
      </c>
      <c r="D16" s="6">
        <v>28.276</v>
      </c>
      <c r="E16" s="4" t="s">
        <v>126</v>
      </c>
      <c r="F16" s="6">
        <v>26.192</v>
      </c>
      <c r="G16" s="6">
        <v>26.651</v>
      </c>
      <c r="H16" s="4" t="s">
        <v>127</v>
      </c>
      <c r="I16" s="6">
        <v>26.599</v>
      </c>
      <c r="J16" s="6">
        <v>30.47</v>
      </c>
      <c r="K16" s="4" t="s">
        <v>128</v>
      </c>
      <c r="L16" s="6">
        <v>27.324</v>
      </c>
      <c r="M16" s="6">
        <v>29.444</v>
      </c>
      <c r="N16" s="4" t="s">
        <v>129</v>
      </c>
      <c r="O16" s="6">
        <v>26.147</v>
      </c>
      <c r="P16" s="6">
        <v>31.691</v>
      </c>
    </row>
    <row r="17" spans="1:16" ht="15">
      <c r="A17" s="5"/>
      <c r="B17" s="4" t="s">
        <v>125</v>
      </c>
      <c r="C17" s="6">
        <v>26.808</v>
      </c>
      <c r="D17" s="6">
        <v>28.123</v>
      </c>
      <c r="E17" s="4" t="s">
        <v>126</v>
      </c>
      <c r="F17" s="6">
        <v>26.274</v>
      </c>
      <c r="G17" s="6">
        <v>26.625</v>
      </c>
      <c r="H17" s="4" t="s">
        <v>127</v>
      </c>
      <c r="I17" s="6">
        <v>26.649</v>
      </c>
      <c r="J17" s="6">
        <v>30.356</v>
      </c>
      <c r="K17" s="4" t="s">
        <v>128</v>
      </c>
      <c r="L17" s="6">
        <v>27.242</v>
      </c>
      <c r="M17" s="6">
        <v>29.418</v>
      </c>
      <c r="N17" s="4" t="s">
        <v>129</v>
      </c>
      <c r="O17" s="6">
        <v>26.267</v>
      </c>
      <c r="P17" s="6">
        <v>31.865</v>
      </c>
    </row>
    <row r="18" spans="1:16" ht="15">
      <c r="A18" s="5"/>
      <c r="B18" s="4" t="s">
        <v>130</v>
      </c>
      <c r="C18" s="6">
        <v>25.197</v>
      </c>
      <c r="D18" s="6">
        <v>31.546</v>
      </c>
      <c r="E18" s="4" t="s">
        <v>130</v>
      </c>
      <c r="F18" s="6">
        <v>25.197</v>
      </c>
      <c r="G18" s="6">
        <v>31.546</v>
      </c>
      <c r="H18" s="4" t="s">
        <v>130</v>
      </c>
      <c r="I18" s="6">
        <v>25.197</v>
      </c>
      <c r="J18" s="6">
        <v>31.546</v>
      </c>
      <c r="K18" s="4" t="s">
        <v>130</v>
      </c>
      <c r="L18" s="6">
        <v>25.197</v>
      </c>
      <c r="M18" s="6">
        <v>31.546</v>
      </c>
      <c r="N18" s="4" t="s">
        <v>130</v>
      </c>
      <c r="O18" s="6">
        <v>25.197</v>
      </c>
      <c r="P18" s="6">
        <v>31.546</v>
      </c>
    </row>
    <row r="19" spans="1:16" ht="15">
      <c r="A19" s="5"/>
      <c r="B19" s="4" t="s">
        <v>130</v>
      </c>
      <c r="C19" s="6">
        <v>25.153</v>
      </c>
      <c r="D19" s="6">
        <v>31.438</v>
      </c>
      <c r="E19" s="4" t="s">
        <v>130</v>
      </c>
      <c r="F19" s="6">
        <v>25.153</v>
      </c>
      <c r="G19" s="6">
        <v>31.438</v>
      </c>
      <c r="H19" s="4" t="s">
        <v>130</v>
      </c>
      <c r="I19" s="6">
        <v>25.153</v>
      </c>
      <c r="J19" s="6">
        <v>31.438</v>
      </c>
      <c r="K19" s="4" t="s">
        <v>130</v>
      </c>
      <c r="L19" s="6">
        <v>25.153</v>
      </c>
      <c r="M19" s="6">
        <v>31.438</v>
      </c>
      <c r="N19" s="4" t="s">
        <v>130</v>
      </c>
      <c r="O19" s="6">
        <v>25.153</v>
      </c>
      <c r="P19" s="6">
        <v>31.438</v>
      </c>
    </row>
    <row r="20" spans="1:16" ht="15">
      <c r="A20" s="5"/>
      <c r="B20" s="4" t="s">
        <v>130</v>
      </c>
      <c r="C20" s="6">
        <v>25.285</v>
      </c>
      <c r="D20" s="6">
        <v>31.538</v>
      </c>
      <c r="E20" s="4" t="s">
        <v>130</v>
      </c>
      <c r="F20" s="6">
        <v>25.285</v>
      </c>
      <c r="G20" s="6">
        <v>31.538</v>
      </c>
      <c r="H20" s="4" t="s">
        <v>130</v>
      </c>
      <c r="I20" s="6">
        <v>25.285</v>
      </c>
      <c r="J20" s="6">
        <v>31.538</v>
      </c>
      <c r="K20" s="4" t="s">
        <v>130</v>
      </c>
      <c r="L20" s="6">
        <v>25.285</v>
      </c>
      <c r="M20" s="6">
        <v>31.538</v>
      </c>
      <c r="N20" s="4" t="s">
        <v>130</v>
      </c>
      <c r="O20" s="6">
        <v>25.285</v>
      </c>
      <c r="P20" s="6">
        <v>31.538</v>
      </c>
    </row>
    <row r="21" spans="1:16" ht="15">
      <c r="A21" s="5"/>
      <c r="B21" s="4" t="s">
        <v>131</v>
      </c>
      <c r="C21" s="6">
        <v>26.733</v>
      </c>
      <c r="D21" s="6">
        <v>26.893</v>
      </c>
      <c r="E21" s="4" t="s">
        <v>132</v>
      </c>
      <c r="F21" s="6">
        <v>27.49</v>
      </c>
      <c r="G21" s="6">
        <v>31.001</v>
      </c>
      <c r="H21" s="4" t="s">
        <v>133</v>
      </c>
      <c r="I21" s="6">
        <v>25.74</v>
      </c>
      <c r="J21" s="6">
        <v>32.058</v>
      </c>
      <c r="K21" s="4" t="s">
        <v>134</v>
      </c>
      <c r="L21" s="6">
        <v>27.628</v>
      </c>
      <c r="M21" s="6">
        <v>30.804</v>
      </c>
      <c r="N21" s="4" t="s">
        <v>135</v>
      </c>
      <c r="O21" s="6">
        <v>26.131</v>
      </c>
      <c r="P21" s="6">
        <v>32.27</v>
      </c>
    </row>
    <row r="22" spans="1:16" ht="15">
      <c r="A22" s="5"/>
      <c r="B22" s="4" t="s">
        <v>131</v>
      </c>
      <c r="C22" s="6">
        <v>26.567</v>
      </c>
      <c r="D22" s="6">
        <v>26.712</v>
      </c>
      <c r="E22" s="4" t="s">
        <v>132</v>
      </c>
      <c r="F22" s="6">
        <v>27.435</v>
      </c>
      <c r="G22" s="6">
        <v>31.074</v>
      </c>
      <c r="H22" s="4" t="s">
        <v>133</v>
      </c>
      <c r="I22" s="6">
        <v>25.731</v>
      </c>
      <c r="J22" s="6">
        <v>31.97</v>
      </c>
      <c r="K22" s="4" t="s">
        <v>134</v>
      </c>
      <c r="L22" s="6">
        <v>27.641</v>
      </c>
      <c r="M22" s="6">
        <v>30.922</v>
      </c>
      <c r="N22" s="4" t="s">
        <v>135</v>
      </c>
      <c r="O22" s="6">
        <v>26.218</v>
      </c>
      <c r="P22" s="6">
        <v>32.54</v>
      </c>
    </row>
    <row r="23" spans="1:16" ht="15">
      <c r="A23" s="5"/>
      <c r="B23" s="4" t="s">
        <v>131</v>
      </c>
      <c r="C23" s="6">
        <v>26.657</v>
      </c>
      <c r="D23" s="6">
        <v>26.732</v>
      </c>
      <c r="E23" s="4" t="s">
        <v>132</v>
      </c>
      <c r="F23" s="6">
        <v>27.504</v>
      </c>
      <c r="G23" s="6">
        <v>31.082</v>
      </c>
      <c r="H23" s="4" t="s">
        <v>133</v>
      </c>
      <c r="I23" s="6">
        <v>25.88</v>
      </c>
      <c r="J23" s="6">
        <v>31.976</v>
      </c>
      <c r="K23" s="4" t="s">
        <v>134</v>
      </c>
      <c r="L23" s="6">
        <v>27.603</v>
      </c>
      <c r="M23" s="6">
        <v>30.677</v>
      </c>
      <c r="N23" s="4" t="s">
        <v>135</v>
      </c>
      <c r="O23" s="6">
        <v>26.158</v>
      </c>
      <c r="P23" s="6">
        <v>32.207</v>
      </c>
    </row>
    <row r="24" spans="1:16" ht="15">
      <c r="A24" s="5" t="s">
        <v>23</v>
      </c>
      <c r="B24" s="4" t="s">
        <v>117</v>
      </c>
      <c r="C24" s="6">
        <v>25.97</v>
      </c>
      <c r="D24" s="6">
        <v>25.814</v>
      </c>
      <c r="E24" s="4" t="s">
        <v>117</v>
      </c>
      <c r="F24" s="6">
        <v>25.97</v>
      </c>
      <c r="G24" s="6">
        <v>25.814</v>
      </c>
      <c r="H24" s="4" t="s">
        <v>117</v>
      </c>
      <c r="I24" s="6">
        <v>25.97</v>
      </c>
      <c r="J24" s="6">
        <v>25.814</v>
      </c>
      <c r="K24" s="4" t="s">
        <v>117</v>
      </c>
      <c r="L24" s="6">
        <v>25.97</v>
      </c>
      <c r="M24" s="6">
        <v>25.814</v>
      </c>
      <c r="N24" s="4" t="s">
        <v>117</v>
      </c>
      <c r="O24" s="6">
        <v>25.97</v>
      </c>
      <c r="P24" s="6">
        <v>25.814</v>
      </c>
    </row>
    <row r="25" spans="1:16" ht="15">
      <c r="A25" s="5"/>
      <c r="B25" s="4" t="s">
        <v>117</v>
      </c>
      <c r="C25" s="6">
        <v>26.093</v>
      </c>
      <c r="D25" s="6">
        <v>25.777</v>
      </c>
      <c r="E25" s="4" t="s">
        <v>117</v>
      </c>
      <c r="F25" s="6">
        <v>26.093</v>
      </c>
      <c r="G25" s="6">
        <v>25.777</v>
      </c>
      <c r="H25" s="4" t="s">
        <v>117</v>
      </c>
      <c r="I25" s="6">
        <v>26.093</v>
      </c>
      <c r="J25" s="6">
        <v>25.777</v>
      </c>
      <c r="K25" s="4" t="s">
        <v>117</v>
      </c>
      <c r="L25" s="6">
        <v>26.093</v>
      </c>
      <c r="M25" s="6">
        <v>25.777</v>
      </c>
      <c r="N25" s="4" t="s">
        <v>117</v>
      </c>
      <c r="O25" s="6">
        <v>26.093</v>
      </c>
      <c r="P25" s="6">
        <v>25.777</v>
      </c>
    </row>
    <row r="26" spans="1:16" ht="15">
      <c r="A26" s="5"/>
      <c r="B26" s="4" t="s">
        <v>117</v>
      </c>
      <c r="C26" s="6">
        <v>26.066</v>
      </c>
      <c r="D26" s="6">
        <v>25.845</v>
      </c>
      <c r="E26" s="4" t="s">
        <v>117</v>
      </c>
      <c r="F26" s="6">
        <v>26.066</v>
      </c>
      <c r="G26" s="6">
        <v>25.845</v>
      </c>
      <c r="H26" s="4" t="s">
        <v>117</v>
      </c>
      <c r="I26" s="6">
        <v>26.066</v>
      </c>
      <c r="J26" s="6">
        <v>25.845</v>
      </c>
      <c r="K26" s="4" t="s">
        <v>117</v>
      </c>
      <c r="L26" s="6">
        <v>26.066</v>
      </c>
      <c r="M26" s="6">
        <v>25.845</v>
      </c>
      <c r="N26" s="4" t="s">
        <v>117</v>
      </c>
      <c r="O26" s="6">
        <v>26.066</v>
      </c>
      <c r="P26" s="6">
        <v>25.845</v>
      </c>
    </row>
    <row r="27" spans="1:16" ht="15">
      <c r="A27" s="5"/>
      <c r="B27" s="4" t="s">
        <v>118</v>
      </c>
      <c r="C27" s="6">
        <v>25.242</v>
      </c>
      <c r="D27" s="6">
        <v>27.546</v>
      </c>
      <c r="E27" s="4" t="s">
        <v>118</v>
      </c>
      <c r="F27" s="6">
        <v>25.242</v>
      </c>
      <c r="G27" s="6">
        <v>27.546</v>
      </c>
      <c r="H27" s="4" t="s">
        <v>118</v>
      </c>
      <c r="I27" s="6">
        <v>25.242</v>
      </c>
      <c r="J27" s="6">
        <v>27.546</v>
      </c>
      <c r="K27" s="4" t="s">
        <v>118</v>
      </c>
      <c r="L27" s="6">
        <v>25.242</v>
      </c>
      <c r="M27" s="6">
        <v>27.546</v>
      </c>
      <c r="N27" s="4" t="s">
        <v>118</v>
      </c>
      <c r="O27" s="6">
        <v>25.242</v>
      </c>
      <c r="P27" s="6">
        <v>27.546</v>
      </c>
    </row>
    <row r="28" spans="1:16" ht="15">
      <c r="A28" s="5"/>
      <c r="B28" s="4" t="s">
        <v>118</v>
      </c>
      <c r="C28" s="6">
        <v>25.257</v>
      </c>
      <c r="D28" s="6">
        <v>27.471</v>
      </c>
      <c r="E28" s="4" t="s">
        <v>118</v>
      </c>
      <c r="F28" s="6">
        <v>25.257</v>
      </c>
      <c r="G28" s="6">
        <v>27.471</v>
      </c>
      <c r="H28" s="4" t="s">
        <v>118</v>
      </c>
      <c r="I28" s="6">
        <v>25.257</v>
      </c>
      <c r="J28" s="6">
        <v>27.471</v>
      </c>
      <c r="K28" s="4" t="s">
        <v>118</v>
      </c>
      <c r="L28" s="6">
        <v>25.257</v>
      </c>
      <c r="M28" s="6">
        <v>27.471</v>
      </c>
      <c r="N28" s="4" t="s">
        <v>118</v>
      </c>
      <c r="O28" s="6">
        <v>25.257</v>
      </c>
      <c r="P28" s="6">
        <v>27.471</v>
      </c>
    </row>
    <row r="29" spans="1:16" ht="15">
      <c r="A29" s="5"/>
      <c r="B29" s="4" t="s">
        <v>118</v>
      </c>
      <c r="C29" s="6">
        <v>25.167</v>
      </c>
      <c r="D29" s="6">
        <v>27.498</v>
      </c>
      <c r="E29" s="4" t="s">
        <v>118</v>
      </c>
      <c r="F29" s="6">
        <v>25.167</v>
      </c>
      <c r="G29" s="6">
        <v>27.498</v>
      </c>
      <c r="H29" s="4" t="s">
        <v>118</v>
      </c>
      <c r="I29" s="6">
        <v>25.167</v>
      </c>
      <c r="J29" s="6">
        <v>27.498</v>
      </c>
      <c r="K29" s="4" t="s">
        <v>118</v>
      </c>
      <c r="L29" s="6">
        <v>25.167</v>
      </c>
      <c r="M29" s="6">
        <v>27.498</v>
      </c>
      <c r="N29" s="4" t="s">
        <v>118</v>
      </c>
      <c r="O29" s="6">
        <v>25.167</v>
      </c>
      <c r="P29" s="6">
        <v>27.498</v>
      </c>
    </row>
    <row r="30" spans="1:16" ht="15">
      <c r="A30" s="5"/>
      <c r="B30" s="4" t="s">
        <v>119</v>
      </c>
      <c r="C30" s="6">
        <v>26.484</v>
      </c>
      <c r="D30" s="6">
        <v>26.496</v>
      </c>
      <c r="E30" s="4" t="s">
        <v>120</v>
      </c>
      <c r="F30" s="6">
        <v>26.872</v>
      </c>
      <c r="G30" s="6">
        <v>26.627</v>
      </c>
      <c r="H30" s="4" t="s">
        <v>121</v>
      </c>
      <c r="I30" s="6">
        <v>26.829</v>
      </c>
      <c r="J30" s="6">
        <v>26.26</v>
      </c>
      <c r="K30" s="4" t="s">
        <v>122</v>
      </c>
      <c r="L30" s="6">
        <v>26.705</v>
      </c>
      <c r="M30" s="6">
        <v>24.177</v>
      </c>
      <c r="N30" s="4" t="s">
        <v>123</v>
      </c>
      <c r="O30" s="6">
        <v>26.255</v>
      </c>
      <c r="P30" s="6">
        <v>24.515</v>
      </c>
    </row>
    <row r="31" spans="1:16" ht="15">
      <c r="A31" s="5"/>
      <c r="B31" s="4" t="s">
        <v>119</v>
      </c>
      <c r="C31" s="6">
        <v>26.49</v>
      </c>
      <c r="D31" s="6">
        <v>26.524</v>
      </c>
      <c r="E31" s="4" t="s">
        <v>120</v>
      </c>
      <c r="F31" s="6">
        <v>26.937</v>
      </c>
      <c r="G31" s="6">
        <v>26.675</v>
      </c>
      <c r="H31" s="4" t="s">
        <v>121</v>
      </c>
      <c r="I31" s="6">
        <v>26.425</v>
      </c>
      <c r="J31" s="6">
        <v>26.149</v>
      </c>
      <c r="K31" s="4" t="s">
        <v>122</v>
      </c>
      <c r="L31" s="6">
        <v>26.676</v>
      </c>
      <c r="M31" s="6">
        <v>24.182</v>
      </c>
      <c r="N31" s="4" t="s">
        <v>123</v>
      </c>
      <c r="O31" s="6">
        <v>26.362</v>
      </c>
      <c r="P31" s="6">
        <v>24.42</v>
      </c>
    </row>
    <row r="32" spans="1:16" ht="15">
      <c r="A32" s="5"/>
      <c r="B32" s="4" t="s">
        <v>119</v>
      </c>
      <c r="C32" s="6">
        <v>26.589</v>
      </c>
      <c r="D32" s="6">
        <v>26.729</v>
      </c>
      <c r="E32" s="4" t="s">
        <v>120</v>
      </c>
      <c r="F32" s="6">
        <v>26.988</v>
      </c>
      <c r="G32" s="6">
        <v>26.747</v>
      </c>
      <c r="H32" s="4" t="s">
        <v>121</v>
      </c>
      <c r="I32" s="6">
        <v>26.858</v>
      </c>
      <c r="J32" s="6">
        <v>26.621</v>
      </c>
      <c r="K32" s="4" t="s">
        <v>122</v>
      </c>
      <c r="L32" s="6">
        <v>26.685</v>
      </c>
      <c r="M32" s="6">
        <v>24.159</v>
      </c>
      <c r="N32" s="4" t="s">
        <v>123</v>
      </c>
      <c r="O32" s="6">
        <v>26.201</v>
      </c>
      <c r="P32" s="6">
        <v>24.63</v>
      </c>
    </row>
    <row r="33" spans="1:16" ht="15">
      <c r="A33" s="5"/>
      <c r="B33" s="4" t="s">
        <v>124</v>
      </c>
      <c r="C33" s="6">
        <v>25.401</v>
      </c>
      <c r="D33" s="6">
        <v>27.849</v>
      </c>
      <c r="E33" s="4" t="s">
        <v>124</v>
      </c>
      <c r="F33" s="6">
        <v>25.401</v>
      </c>
      <c r="G33" s="6">
        <v>27.849</v>
      </c>
      <c r="H33" s="4" t="s">
        <v>124</v>
      </c>
      <c r="I33" s="6">
        <v>25.401</v>
      </c>
      <c r="J33" s="6">
        <v>27.849</v>
      </c>
      <c r="K33" s="4" t="s">
        <v>124</v>
      </c>
      <c r="L33" s="6">
        <v>25.401</v>
      </c>
      <c r="M33" s="6">
        <v>27.849</v>
      </c>
      <c r="N33" s="4" t="s">
        <v>124</v>
      </c>
      <c r="O33" s="6">
        <v>25.401</v>
      </c>
      <c r="P33" s="6">
        <v>27.849</v>
      </c>
    </row>
    <row r="34" spans="1:16" ht="15">
      <c r="A34" s="5"/>
      <c r="B34" s="4" t="s">
        <v>124</v>
      </c>
      <c r="C34" s="6">
        <v>25.476</v>
      </c>
      <c r="D34" s="6">
        <v>27.961</v>
      </c>
      <c r="E34" s="4" t="s">
        <v>124</v>
      </c>
      <c r="F34" s="6">
        <v>25.476</v>
      </c>
      <c r="G34" s="6">
        <v>27.961</v>
      </c>
      <c r="H34" s="4" t="s">
        <v>124</v>
      </c>
      <c r="I34" s="6">
        <v>25.476</v>
      </c>
      <c r="J34" s="6">
        <v>27.961</v>
      </c>
      <c r="K34" s="4" t="s">
        <v>124</v>
      </c>
      <c r="L34" s="6">
        <v>25.476</v>
      </c>
      <c r="M34" s="6">
        <v>27.961</v>
      </c>
      <c r="N34" s="4" t="s">
        <v>124</v>
      </c>
      <c r="O34" s="6">
        <v>25.476</v>
      </c>
      <c r="P34" s="6">
        <v>27.961</v>
      </c>
    </row>
    <row r="35" spans="1:16" ht="15">
      <c r="A35" s="5"/>
      <c r="B35" s="4" t="s">
        <v>124</v>
      </c>
      <c r="C35" s="6">
        <v>25.393</v>
      </c>
      <c r="D35" s="6">
        <v>27.761</v>
      </c>
      <c r="E35" s="4" t="s">
        <v>124</v>
      </c>
      <c r="F35" s="6">
        <v>25.393</v>
      </c>
      <c r="G35" s="6">
        <v>27.761</v>
      </c>
      <c r="H35" s="4" t="s">
        <v>124</v>
      </c>
      <c r="I35" s="6">
        <v>25.393</v>
      </c>
      <c r="J35" s="6">
        <v>27.761</v>
      </c>
      <c r="K35" s="4" t="s">
        <v>124</v>
      </c>
      <c r="L35" s="6">
        <v>25.393</v>
      </c>
      <c r="M35" s="6">
        <v>27.761</v>
      </c>
      <c r="N35" s="4" t="s">
        <v>124</v>
      </c>
      <c r="O35" s="6">
        <v>25.393</v>
      </c>
      <c r="P35" s="6">
        <v>27.761</v>
      </c>
    </row>
    <row r="36" spans="1:16" ht="15">
      <c r="A36" s="5"/>
      <c r="B36" s="4" t="s">
        <v>125</v>
      </c>
      <c r="C36" s="6">
        <v>26.689</v>
      </c>
      <c r="D36" s="6">
        <v>24.197</v>
      </c>
      <c r="E36" s="4" t="s">
        <v>126</v>
      </c>
      <c r="F36" s="6">
        <v>26.708</v>
      </c>
      <c r="G36" s="6">
        <v>28.95</v>
      </c>
      <c r="H36" s="4" t="s">
        <v>127</v>
      </c>
      <c r="I36" s="6">
        <v>26.627</v>
      </c>
      <c r="J36" s="6">
        <v>27.163</v>
      </c>
      <c r="K36" s="4" t="s">
        <v>128</v>
      </c>
      <c r="L36" s="6">
        <v>27.256</v>
      </c>
      <c r="M36" s="6">
        <v>25.408</v>
      </c>
      <c r="N36" s="4" t="s">
        <v>129</v>
      </c>
      <c r="O36" s="6">
        <v>26.407</v>
      </c>
      <c r="P36" s="6">
        <v>27.868</v>
      </c>
    </row>
    <row r="37" spans="1:16" ht="15">
      <c r="A37" s="5"/>
      <c r="B37" s="4" t="s">
        <v>125</v>
      </c>
      <c r="C37" s="6">
        <v>26.747</v>
      </c>
      <c r="D37" s="6">
        <v>24.001</v>
      </c>
      <c r="E37" s="4" t="s">
        <v>126</v>
      </c>
      <c r="F37" s="6">
        <v>26.85</v>
      </c>
      <c r="G37" s="6">
        <v>29.215</v>
      </c>
      <c r="H37" s="4" t="s">
        <v>127</v>
      </c>
      <c r="I37" s="6">
        <v>26.423</v>
      </c>
      <c r="J37" s="6">
        <v>27.217</v>
      </c>
      <c r="K37" s="4" t="s">
        <v>128</v>
      </c>
      <c r="L37" s="6">
        <v>27.156</v>
      </c>
      <c r="M37" s="6">
        <v>25.544</v>
      </c>
      <c r="N37" s="4" t="s">
        <v>129</v>
      </c>
      <c r="O37" s="6">
        <v>26.709</v>
      </c>
      <c r="P37" s="6">
        <v>28.029</v>
      </c>
    </row>
    <row r="38" spans="1:16" ht="15">
      <c r="A38" s="5"/>
      <c r="B38" s="4" t="s">
        <v>125</v>
      </c>
      <c r="C38" s="6">
        <v>26.62</v>
      </c>
      <c r="D38" s="6">
        <v>24.178</v>
      </c>
      <c r="E38" s="4" t="s">
        <v>126</v>
      </c>
      <c r="F38" s="6">
        <v>26.895</v>
      </c>
      <c r="G38" s="6">
        <v>28.971</v>
      </c>
      <c r="H38" s="4" t="s">
        <v>127</v>
      </c>
      <c r="I38" s="6">
        <v>26.433</v>
      </c>
      <c r="J38" s="6">
        <v>27.253</v>
      </c>
      <c r="K38" s="4" t="s">
        <v>128</v>
      </c>
      <c r="L38" s="6">
        <v>27.471</v>
      </c>
      <c r="M38" s="6">
        <v>25.446</v>
      </c>
      <c r="N38" s="4" t="s">
        <v>129</v>
      </c>
      <c r="O38" s="6">
        <v>26.711</v>
      </c>
      <c r="P38" s="6">
        <v>27.909</v>
      </c>
    </row>
    <row r="39" spans="1:16" ht="15">
      <c r="A39" s="5"/>
      <c r="B39" s="4" t="s">
        <v>130</v>
      </c>
      <c r="C39" s="6">
        <v>25.683</v>
      </c>
      <c r="D39" s="6">
        <v>32.06</v>
      </c>
      <c r="E39" s="4" t="s">
        <v>130</v>
      </c>
      <c r="F39" s="6">
        <v>25.683</v>
      </c>
      <c r="G39" s="6">
        <v>32.06</v>
      </c>
      <c r="H39" s="4" t="s">
        <v>130</v>
      </c>
      <c r="I39" s="6">
        <v>25.683</v>
      </c>
      <c r="J39" s="6">
        <v>32.06</v>
      </c>
      <c r="K39" s="4" t="s">
        <v>130</v>
      </c>
      <c r="L39" s="6">
        <v>25.683</v>
      </c>
      <c r="M39" s="6">
        <v>32.06</v>
      </c>
      <c r="N39" s="4" t="s">
        <v>130</v>
      </c>
      <c r="O39" s="6">
        <v>25.683</v>
      </c>
      <c r="P39" s="6">
        <v>32.06</v>
      </c>
    </row>
    <row r="40" spans="1:16" ht="15">
      <c r="A40" s="5"/>
      <c r="B40" s="4" t="s">
        <v>130</v>
      </c>
      <c r="C40" s="6">
        <v>25.627</v>
      </c>
      <c r="D40" s="6">
        <v>31.747</v>
      </c>
      <c r="E40" s="4" t="s">
        <v>130</v>
      </c>
      <c r="F40" s="6">
        <v>25.627</v>
      </c>
      <c r="G40" s="6">
        <v>31.747</v>
      </c>
      <c r="H40" s="4" t="s">
        <v>130</v>
      </c>
      <c r="I40" s="6">
        <v>25.627</v>
      </c>
      <c r="J40" s="6">
        <v>31.747</v>
      </c>
      <c r="K40" s="4" t="s">
        <v>130</v>
      </c>
      <c r="L40" s="6">
        <v>25.627</v>
      </c>
      <c r="M40" s="6">
        <v>31.747</v>
      </c>
      <c r="N40" s="4" t="s">
        <v>130</v>
      </c>
      <c r="O40" s="6">
        <v>25.627</v>
      </c>
      <c r="P40" s="6">
        <v>31.747</v>
      </c>
    </row>
    <row r="41" spans="1:16" ht="15">
      <c r="A41" s="5"/>
      <c r="B41" s="4" t="s">
        <v>130</v>
      </c>
      <c r="C41" s="6">
        <v>25.77</v>
      </c>
      <c r="D41" s="6">
        <v>31.752</v>
      </c>
      <c r="E41" s="4" t="s">
        <v>130</v>
      </c>
      <c r="F41" s="6">
        <v>25.77</v>
      </c>
      <c r="G41" s="6">
        <v>31.752</v>
      </c>
      <c r="H41" s="4" t="s">
        <v>130</v>
      </c>
      <c r="I41" s="6">
        <v>25.77</v>
      </c>
      <c r="J41" s="6">
        <v>31.752</v>
      </c>
      <c r="K41" s="4" t="s">
        <v>130</v>
      </c>
      <c r="L41" s="6">
        <v>25.77</v>
      </c>
      <c r="M41" s="6">
        <v>31.752</v>
      </c>
      <c r="N41" s="4" t="s">
        <v>130</v>
      </c>
      <c r="O41" s="6">
        <v>25.77</v>
      </c>
      <c r="P41" s="6">
        <v>31.752</v>
      </c>
    </row>
    <row r="42" spans="1:16" ht="15">
      <c r="A42" s="5"/>
      <c r="B42" s="4" t="s">
        <v>131</v>
      </c>
      <c r="C42" s="6">
        <v>26.134</v>
      </c>
      <c r="D42" s="6">
        <v>21.393</v>
      </c>
      <c r="E42" s="4" t="s">
        <v>132</v>
      </c>
      <c r="F42" s="6">
        <v>27.552</v>
      </c>
      <c r="G42" s="6">
        <v>31.561</v>
      </c>
      <c r="H42" s="4" t="s">
        <v>133</v>
      </c>
      <c r="I42" s="6">
        <v>26.365</v>
      </c>
      <c r="J42" s="6">
        <v>28.293</v>
      </c>
      <c r="K42" s="4" t="s">
        <v>134</v>
      </c>
      <c r="L42" s="6">
        <v>27.632</v>
      </c>
      <c r="M42" s="6">
        <v>27.722</v>
      </c>
      <c r="N42" s="4" t="s">
        <v>135</v>
      </c>
      <c r="O42" s="6">
        <v>27.043</v>
      </c>
      <c r="P42" s="6">
        <v>28.539</v>
      </c>
    </row>
    <row r="43" spans="1:16" ht="15">
      <c r="A43" s="5"/>
      <c r="B43" s="4" t="s">
        <v>131</v>
      </c>
      <c r="C43" s="6">
        <v>26.213</v>
      </c>
      <c r="D43" s="6">
        <v>21.313</v>
      </c>
      <c r="E43" s="4" t="s">
        <v>132</v>
      </c>
      <c r="F43" s="6">
        <v>27.468</v>
      </c>
      <c r="G43" s="6">
        <v>31.221</v>
      </c>
      <c r="H43" s="4" t="s">
        <v>133</v>
      </c>
      <c r="I43" s="6">
        <v>26.357</v>
      </c>
      <c r="J43" s="6">
        <v>28.344</v>
      </c>
      <c r="K43" s="4" t="s">
        <v>134</v>
      </c>
      <c r="L43" s="6">
        <v>27.579</v>
      </c>
      <c r="M43" s="6">
        <v>27.419</v>
      </c>
      <c r="N43" s="4" t="s">
        <v>135</v>
      </c>
      <c r="O43" s="6">
        <v>26.856</v>
      </c>
      <c r="P43" s="6">
        <v>28.455</v>
      </c>
    </row>
    <row r="44" spans="1:16" ht="15">
      <c r="A44" s="5"/>
      <c r="B44" s="4" t="s">
        <v>131</v>
      </c>
      <c r="C44" s="6">
        <v>26.367</v>
      </c>
      <c r="D44" s="6">
        <v>21.296</v>
      </c>
      <c r="E44" s="4" t="s">
        <v>132</v>
      </c>
      <c r="F44" s="6">
        <v>27.798</v>
      </c>
      <c r="G44" s="6">
        <v>31.476</v>
      </c>
      <c r="H44" s="4" t="s">
        <v>133</v>
      </c>
      <c r="I44" s="6">
        <v>26.53</v>
      </c>
      <c r="J44" s="6">
        <v>28.238</v>
      </c>
      <c r="K44" s="4" t="s">
        <v>134</v>
      </c>
      <c r="L44" s="6">
        <v>27.611</v>
      </c>
      <c r="M44" s="6">
        <v>27.374</v>
      </c>
      <c r="N44" s="4" t="s">
        <v>135</v>
      </c>
      <c r="O44" s="6">
        <v>26.97</v>
      </c>
      <c r="P44" s="6">
        <v>28.511</v>
      </c>
    </row>
    <row r="45" spans="1:16" ht="15">
      <c r="A45" s="5" t="s">
        <v>27</v>
      </c>
      <c r="B45" s="4" t="s">
        <v>117</v>
      </c>
      <c r="C45" s="6">
        <v>24.266</v>
      </c>
      <c r="D45" s="6">
        <v>27.115</v>
      </c>
      <c r="E45" s="4" t="s">
        <v>117</v>
      </c>
      <c r="F45" s="6">
        <v>24.266</v>
      </c>
      <c r="G45" s="6">
        <v>27.115</v>
      </c>
      <c r="H45" s="4" t="s">
        <v>117</v>
      </c>
      <c r="I45" s="6">
        <v>24.266</v>
      </c>
      <c r="J45" s="6">
        <v>27.115</v>
      </c>
      <c r="K45" s="4" t="s">
        <v>117</v>
      </c>
      <c r="L45" s="6">
        <v>24.266</v>
      </c>
      <c r="M45" s="6">
        <v>27.115</v>
      </c>
      <c r="N45" s="4" t="s">
        <v>117</v>
      </c>
      <c r="O45" s="6">
        <v>24.266</v>
      </c>
      <c r="P45" s="6">
        <v>27.115</v>
      </c>
    </row>
    <row r="46" spans="1:16" ht="15">
      <c r="A46" s="5"/>
      <c r="B46" s="4" t="s">
        <v>117</v>
      </c>
      <c r="C46" s="6">
        <v>24.066</v>
      </c>
      <c r="D46" s="6">
        <v>26.838</v>
      </c>
      <c r="E46" s="4" t="s">
        <v>117</v>
      </c>
      <c r="F46" s="6">
        <v>24.066</v>
      </c>
      <c r="G46" s="6">
        <v>26.838</v>
      </c>
      <c r="H46" s="4" t="s">
        <v>117</v>
      </c>
      <c r="I46" s="6">
        <v>24.066</v>
      </c>
      <c r="J46" s="6">
        <v>26.838</v>
      </c>
      <c r="K46" s="4" t="s">
        <v>117</v>
      </c>
      <c r="L46" s="6">
        <v>24.066</v>
      </c>
      <c r="M46" s="6">
        <v>26.838</v>
      </c>
      <c r="N46" s="4" t="s">
        <v>117</v>
      </c>
      <c r="O46" s="6">
        <v>24.066</v>
      </c>
      <c r="P46" s="6">
        <v>26.838</v>
      </c>
    </row>
    <row r="47" spans="1:16" ht="15">
      <c r="A47" s="5"/>
      <c r="B47" s="4" t="s">
        <v>117</v>
      </c>
      <c r="C47" s="6">
        <v>23.966</v>
      </c>
      <c r="D47" s="6">
        <v>26.738</v>
      </c>
      <c r="E47" s="4" t="s">
        <v>117</v>
      </c>
      <c r="F47" s="6">
        <v>23.966</v>
      </c>
      <c r="G47" s="6">
        <v>26.738</v>
      </c>
      <c r="H47" s="4" t="s">
        <v>117</v>
      </c>
      <c r="I47" s="6">
        <v>23.966</v>
      </c>
      <c r="J47" s="6">
        <v>26.738</v>
      </c>
      <c r="K47" s="4" t="s">
        <v>117</v>
      </c>
      <c r="L47" s="6">
        <v>23.966</v>
      </c>
      <c r="M47" s="6">
        <v>26.738</v>
      </c>
      <c r="N47" s="4" t="s">
        <v>117</v>
      </c>
      <c r="O47" s="6">
        <v>23.966</v>
      </c>
      <c r="P47" s="6">
        <v>26.738</v>
      </c>
    </row>
    <row r="48" spans="1:16" ht="15">
      <c r="A48" s="5"/>
      <c r="B48" s="4" t="s">
        <v>118</v>
      </c>
      <c r="C48" s="6">
        <v>24.375</v>
      </c>
      <c r="D48" s="6">
        <v>27.198</v>
      </c>
      <c r="E48" s="4" t="s">
        <v>118</v>
      </c>
      <c r="F48" s="6">
        <v>24.375</v>
      </c>
      <c r="G48" s="6">
        <v>27.198</v>
      </c>
      <c r="H48" s="4" t="s">
        <v>118</v>
      </c>
      <c r="I48" s="6">
        <v>24.375</v>
      </c>
      <c r="J48" s="6">
        <v>27.198</v>
      </c>
      <c r="K48" s="4" t="s">
        <v>118</v>
      </c>
      <c r="L48" s="6">
        <v>24.375</v>
      </c>
      <c r="M48" s="6">
        <v>27.198</v>
      </c>
      <c r="N48" s="4" t="s">
        <v>118</v>
      </c>
      <c r="O48" s="6">
        <v>24.375</v>
      </c>
      <c r="P48" s="6">
        <v>27.198</v>
      </c>
    </row>
    <row r="49" spans="1:16" ht="15">
      <c r="A49" s="5"/>
      <c r="B49" s="4" t="s">
        <v>118</v>
      </c>
      <c r="C49" s="6">
        <v>24.628</v>
      </c>
      <c r="D49" s="6">
        <v>27.148</v>
      </c>
      <c r="E49" s="4" t="s">
        <v>118</v>
      </c>
      <c r="F49" s="6">
        <v>24.628</v>
      </c>
      <c r="G49" s="6">
        <v>27.148</v>
      </c>
      <c r="H49" s="4" t="s">
        <v>118</v>
      </c>
      <c r="I49" s="6">
        <v>24.628</v>
      </c>
      <c r="J49" s="6">
        <v>27.148</v>
      </c>
      <c r="K49" s="4" t="s">
        <v>118</v>
      </c>
      <c r="L49" s="6">
        <v>24.628</v>
      </c>
      <c r="M49" s="6">
        <v>27.148</v>
      </c>
      <c r="N49" s="4" t="s">
        <v>118</v>
      </c>
      <c r="O49" s="6">
        <v>24.628</v>
      </c>
      <c r="P49" s="6">
        <v>27.148</v>
      </c>
    </row>
    <row r="50" spans="1:16" ht="15">
      <c r="A50" s="5"/>
      <c r="B50" s="4" t="s">
        <v>118</v>
      </c>
      <c r="C50" s="6">
        <v>24.575</v>
      </c>
      <c r="D50" s="6">
        <v>27.262</v>
      </c>
      <c r="E50" s="4" t="s">
        <v>118</v>
      </c>
      <c r="F50" s="6">
        <v>24.575</v>
      </c>
      <c r="G50" s="6">
        <v>27.262</v>
      </c>
      <c r="H50" s="4" t="s">
        <v>118</v>
      </c>
      <c r="I50" s="6">
        <v>24.575</v>
      </c>
      <c r="J50" s="6">
        <v>27.262</v>
      </c>
      <c r="K50" s="4" t="s">
        <v>118</v>
      </c>
      <c r="L50" s="6">
        <v>24.575</v>
      </c>
      <c r="M50" s="6">
        <v>27.262</v>
      </c>
      <c r="N50" s="4" t="s">
        <v>118</v>
      </c>
      <c r="O50" s="6">
        <v>24.575</v>
      </c>
      <c r="P50" s="6">
        <v>27.262</v>
      </c>
    </row>
    <row r="51" spans="1:16" ht="15">
      <c r="A51" s="5"/>
      <c r="B51" s="4" t="s">
        <v>119</v>
      </c>
      <c r="C51" s="6">
        <v>25.469</v>
      </c>
      <c r="D51" s="6">
        <v>27.548</v>
      </c>
      <c r="E51" s="4" t="s">
        <v>120</v>
      </c>
      <c r="F51" s="6">
        <v>24.634</v>
      </c>
      <c r="G51" s="6">
        <v>27.28</v>
      </c>
      <c r="H51" s="4" t="s">
        <v>121</v>
      </c>
      <c r="I51" s="6">
        <v>25.878</v>
      </c>
      <c r="J51" s="6">
        <v>29.449</v>
      </c>
      <c r="K51" s="4" t="s">
        <v>122</v>
      </c>
      <c r="L51" s="6">
        <v>25.991</v>
      </c>
      <c r="M51" s="6">
        <v>27.49</v>
      </c>
      <c r="N51" s="4" t="s">
        <v>123</v>
      </c>
      <c r="O51" s="6">
        <v>25.277</v>
      </c>
      <c r="P51" s="6">
        <v>27.647</v>
      </c>
    </row>
    <row r="52" spans="1:16" ht="15">
      <c r="A52" s="5"/>
      <c r="B52" s="4" t="s">
        <v>119</v>
      </c>
      <c r="C52" s="6">
        <v>25.544</v>
      </c>
      <c r="D52" s="6">
        <v>27.318</v>
      </c>
      <c r="E52" s="4" t="s">
        <v>120</v>
      </c>
      <c r="F52" s="6">
        <v>24.856</v>
      </c>
      <c r="G52" s="6">
        <v>27.017</v>
      </c>
      <c r="H52" s="4" t="s">
        <v>121</v>
      </c>
      <c r="I52" s="6">
        <v>26.176</v>
      </c>
      <c r="J52" s="6">
        <v>29.568</v>
      </c>
      <c r="K52" s="4" t="s">
        <v>122</v>
      </c>
      <c r="L52" s="6">
        <v>25.795</v>
      </c>
      <c r="M52" s="6">
        <v>27.268</v>
      </c>
      <c r="N52" s="4" t="s">
        <v>123</v>
      </c>
      <c r="O52" s="6">
        <v>24.915</v>
      </c>
      <c r="P52" s="6">
        <v>27.427</v>
      </c>
    </row>
    <row r="53" spans="1:16" ht="15">
      <c r="A53" s="5"/>
      <c r="B53" s="4" t="s">
        <v>119</v>
      </c>
      <c r="C53" s="6">
        <v>25.228</v>
      </c>
      <c r="D53" s="6">
        <v>27.438</v>
      </c>
      <c r="E53" s="4" t="s">
        <v>120</v>
      </c>
      <c r="F53" s="6">
        <v>24.87</v>
      </c>
      <c r="G53" s="6">
        <v>26.98</v>
      </c>
      <c r="H53" s="4" t="s">
        <v>121</v>
      </c>
      <c r="I53" s="6">
        <v>26.1</v>
      </c>
      <c r="J53" s="6">
        <v>29.649</v>
      </c>
      <c r="K53" s="4" t="s">
        <v>122</v>
      </c>
      <c r="L53" s="6">
        <v>25.603</v>
      </c>
      <c r="M53" s="6">
        <v>27.366</v>
      </c>
      <c r="N53" s="4" t="s">
        <v>123</v>
      </c>
      <c r="O53" s="6">
        <v>25.12</v>
      </c>
      <c r="P53" s="6">
        <v>27.491</v>
      </c>
    </row>
    <row r="54" spans="1:16" ht="15">
      <c r="A54" s="5"/>
      <c r="B54" s="4" t="s">
        <v>124</v>
      </c>
      <c r="C54" s="6">
        <v>24.183</v>
      </c>
      <c r="D54" s="6">
        <v>27.223</v>
      </c>
      <c r="E54" s="4" t="s">
        <v>124</v>
      </c>
      <c r="F54" s="6">
        <v>24.183</v>
      </c>
      <c r="G54" s="6">
        <v>27.223</v>
      </c>
      <c r="H54" s="4" t="s">
        <v>124</v>
      </c>
      <c r="I54" s="6">
        <v>24.183</v>
      </c>
      <c r="J54" s="6">
        <v>27.223</v>
      </c>
      <c r="K54" s="4" t="s">
        <v>124</v>
      </c>
      <c r="L54" s="6">
        <v>24.183</v>
      </c>
      <c r="M54" s="6">
        <v>27.223</v>
      </c>
      <c r="N54" s="4" t="s">
        <v>124</v>
      </c>
      <c r="O54" s="6">
        <v>24.183</v>
      </c>
      <c r="P54" s="6">
        <v>27.223</v>
      </c>
    </row>
    <row r="55" spans="1:16" ht="15">
      <c r="A55" s="5"/>
      <c r="B55" s="4" t="s">
        <v>124</v>
      </c>
      <c r="C55" s="6">
        <v>24.233</v>
      </c>
      <c r="D55" s="6">
        <v>27.435</v>
      </c>
      <c r="E55" s="4" t="s">
        <v>124</v>
      </c>
      <c r="F55" s="6">
        <v>24.233</v>
      </c>
      <c r="G55" s="6">
        <v>27.435</v>
      </c>
      <c r="H55" s="4" t="s">
        <v>124</v>
      </c>
      <c r="I55" s="6">
        <v>24.233</v>
      </c>
      <c r="J55" s="6">
        <v>27.435</v>
      </c>
      <c r="K55" s="4" t="s">
        <v>124</v>
      </c>
      <c r="L55" s="6">
        <v>24.233</v>
      </c>
      <c r="M55" s="6">
        <v>27.435</v>
      </c>
      <c r="N55" s="4" t="s">
        <v>124</v>
      </c>
      <c r="O55" s="6">
        <v>24.233</v>
      </c>
      <c r="P55" s="6">
        <v>27.435</v>
      </c>
    </row>
    <row r="56" spans="1:16" ht="15">
      <c r="A56" s="5"/>
      <c r="B56" s="4" t="s">
        <v>124</v>
      </c>
      <c r="C56" s="6">
        <v>24.352</v>
      </c>
      <c r="D56" s="6">
        <v>27.342</v>
      </c>
      <c r="E56" s="4" t="s">
        <v>124</v>
      </c>
      <c r="F56" s="6">
        <v>24.352</v>
      </c>
      <c r="G56" s="6">
        <v>27.342</v>
      </c>
      <c r="H56" s="4" t="s">
        <v>124</v>
      </c>
      <c r="I56" s="6">
        <v>24.352</v>
      </c>
      <c r="J56" s="6">
        <v>27.342</v>
      </c>
      <c r="K56" s="4" t="s">
        <v>124</v>
      </c>
      <c r="L56" s="6">
        <v>24.352</v>
      </c>
      <c r="M56" s="6">
        <v>27.342</v>
      </c>
      <c r="N56" s="4" t="s">
        <v>124</v>
      </c>
      <c r="O56" s="6">
        <v>24.352</v>
      </c>
      <c r="P56" s="6">
        <v>27.342</v>
      </c>
    </row>
    <row r="57" spans="1:16" ht="15">
      <c r="A57" s="5"/>
      <c r="B57" s="4" t="s">
        <v>125</v>
      </c>
      <c r="C57" s="6">
        <v>25.619</v>
      </c>
      <c r="D57" s="6">
        <v>27.502</v>
      </c>
      <c r="E57" s="4" t="s">
        <v>126</v>
      </c>
      <c r="F57" s="6">
        <v>25.234</v>
      </c>
      <c r="G57" s="6">
        <v>27.061</v>
      </c>
      <c r="H57" s="4" t="s">
        <v>127</v>
      </c>
      <c r="I57" s="6">
        <v>26.013</v>
      </c>
      <c r="J57" s="6">
        <v>29.971</v>
      </c>
      <c r="K57" s="4" t="s">
        <v>128</v>
      </c>
      <c r="L57" s="6">
        <v>25.852</v>
      </c>
      <c r="M57" s="6">
        <v>27.193</v>
      </c>
      <c r="N57" s="4" t="s">
        <v>129</v>
      </c>
      <c r="O57" s="6">
        <v>25.148</v>
      </c>
      <c r="P57" s="6">
        <v>27.022</v>
      </c>
    </row>
    <row r="58" spans="1:16" ht="15">
      <c r="A58" s="5"/>
      <c r="B58" s="4" t="s">
        <v>125</v>
      </c>
      <c r="C58" s="6">
        <v>25.531</v>
      </c>
      <c r="D58" s="6">
        <v>27.527</v>
      </c>
      <c r="E58" s="4" t="s">
        <v>126</v>
      </c>
      <c r="F58" s="6">
        <v>25.197</v>
      </c>
      <c r="G58" s="6">
        <v>26.961</v>
      </c>
      <c r="H58" s="4" t="s">
        <v>127</v>
      </c>
      <c r="I58" s="6">
        <v>26.054</v>
      </c>
      <c r="J58" s="6">
        <v>30.388</v>
      </c>
      <c r="K58" s="4" t="s">
        <v>128</v>
      </c>
      <c r="L58" s="6">
        <v>25.818</v>
      </c>
      <c r="M58" s="6">
        <v>27.02</v>
      </c>
      <c r="N58" s="4" t="s">
        <v>129</v>
      </c>
      <c r="O58" s="6">
        <v>25.154</v>
      </c>
      <c r="P58" s="6">
        <v>26.956</v>
      </c>
    </row>
    <row r="59" spans="1:16" ht="15">
      <c r="A59" s="5"/>
      <c r="B59" s="4" t="s">
        <v>125</v>
      </c>
      <c r="C59" s="6">
        <v>25.426</v>
      </c>
      <c r="D59" s="6">
        <v>27.542</v>
      </c>
      <c r="E59" s="4" t="s">
        <v>126</v>
      </c>
      <c r="F59" s="6">
        <v>25.245</v>
      </c>
      <c r="G59" s="6">
        <v>26.941</v>
      </c>
      <c r="H59" s="4" t="s">
        <v>127</v>
      </c>
      <c r="I59" s="6">
        <v>26.458</v>
      </c>
      <c r="J59" s="6">
        <v>30.384</v>
      </c>
      <c r="K59" s="4" t="s">
        <v>128</v>
      </c>
      <c r="L59" s="6">
        <v>25.98</v>
      </c>
      <c r="M59" s="6">
        <v>27.05</v>
      </c>
      <c r="N59" s="4" t="s">
        <v>129</v>
      </c>
      <c r="O59" s="6">
        <v>25.208</v>
      </c>
      <c r="P59" s="6">
        <v>26.927</v>
      </c>
    </row>
    <row r="60" spans="1:16" ht="15">
      <c r="A60" s="5"/>
      <c r="B60" s="4" t="s">
        <v>130</v>
      </c>
      <c r="C60" s="6">
        <v>24.554</v>
      </c>
      <c r="D60" s="6">
        <v>27.831</v>
      </c>
      <c r="E60" s="4" t="s">
        <v>130</v>
      </c>
      <c r="F60" s="6">
        <v>24.554</v>
      </c>
      <c r="G60" s="6">
        <v>27.831</v>
      </c>
      <c r="H60" s="4" t="s">
        <v>130</v>
      </c>
      <c r="I60" s="6">
        <v>24.554</v>
      </c>
      <c r="J60" s="6">
        <v>27.831</v>
      </c>
      <c r="K60" s="4" t="s">
        <v>130</v>
      </c>
      <c r="L60" s="6">
        <v>24.554</v>
      </c>
      <c r="M60" s="6">
        <v>27.831</v>
      </c>
      <c r="N60" s="4" t="s">
        <v>130</v>
      </c>
      <c r="O60" s="6">
        <v>24.554</v>
      </c>
      <c r="P60" s="6">
        <v>27.831</v>
      </c>
    </row>
    <row r="61" spans="1:16" ht="15">
      <c r="A61" s="5"/>
      <c r="B61" s="4" t="s">
        <v>130</v>
      </c>
      <c r="C61" s="6">
        <v>24.446</v>
      </c>
      <c r="D61" s="6">
        <v>27.751</v>
      </c>
      <c r="E61" s="4" t="s">
        <v>130</v>
      </c>
      <c r="F61" s="6">
        <v>24.446</v>
      </c>
      <c r="G61" s="6">
        <v>27.751</v>
      </c>
      <c r="H61" s="4" t="s">
        <v>130</v>
      </c>
      <c r="I61" s="6">
        <v>24.446</v>
      </c>
      <c r="J61" s="6">
        <v>27.751</v>
      </c>
      <c r="K61" s="4" t="s">
        <v>130</v>
      </c>
      <c r="L61" s="6">
        <v>24.446</v>
      </c>
      <c r="M61" s="6">
        <v>27.751</v>
      </c>
      <c r="N61" s="4" t="s">
        <v>130</v>
      </c>
      <c r="O61" s="6">
        <v>24.446</v>
      </c>
      <c r="P61" s="6">
        <v>27.751</v>
      </c>
    </row>
    <row r="62" spans="1:16" ht="15">
      <c r="A62" s="5"/>
      <c r="B62" s="4" t="s">
        <v>130</v>
      </c>
      <c r="C62" s="6">
        <v>24.682</v>
      </c>
      <c r="D62" s="6">
        <v>27.833</v>
      </c>
      <c r="E62" s="4" t="s">
        <v>130</v>
      </c>
      <c r="F62" s="6">
        <v>24.682</v>
      </c>
      <c r="G62" s="6">
        <v>27.833</v>
      </c>
      <c r="H62" s="4" t="s">
        <v>130</v>
      </c>
      <c r="I62" s="6">
        <v>24.682</v>
      </c>
      <c r="J62" s="6">
        <v>27.833</v>
      </c>
      <c r="K62" s="4" t="s">
        <v>130</v>
      </c>
      <c r="L62" s="6">
        <v>24.682</v>
      </c>
      <c r="M62" s="6">
        <v>27.833</v>
      </c>
      <c r="N62" s="4" t="s">
        <v>130</v>
      </c>
      <c r="O62" s="6">
        <v>24.682</v>
      </c>
      <c r="P62" s="6">
        <v>27.833</v>
      </c>
    </row>
    <row r="63" spans="1:16" ht="15">
      <c r="A63" s="5"/>
      <c r="B63" s="4" t="s">
        <v>131</v>
      </c>
      <c r="C63" s="6">
        <v>25.011</v>
      </c>
      <c r="D63" s="6">
        <v>27.27</v>
      </c>
      <c r="E63" s="4" t="s">
        <v>132</v>
      </c>
      <c r="F63" s="6">
        <v>25.925</v>
      </c>
      <c r="G63" s="6">
        <v>26.086</v>
      </c>
      <c r="H63" s="4" t="s">
        <v>133</v>
      </c>
      <c r="I63" s="6">
        <v>25.325</v>
      </c>
      <c r="J63" s="6">
        <v>29.972</v>
      </c>
      <c r="K63" s="4" t="s">
        <v>134</v>
      </c>
      <c r="L63" s="6">
        <v>26.999</v>
      </c>
      <c r="M63" s="6">
        <v>26.321</v>
      </c>
      <c r="N63" s="4" t="s">
        <v>135</v>
      </c>
      <c r="O63" s="6">
        <v>25.17</v>
      </c>
      <c r="P63" s="6">
        <v>25.245</v>
      </c>
    </row>
    <row r="64" spans="1:16" ht="15">
      <c r="A64" s="5"/>
      <c r="B64" s="4" t="s">
        <v>131</v>
      </c>
      <c r="C64" s="6">
        <v>25.19</v>
      </c>
      <c r="D64" s="6">
        <v>27.313</v>
      </c>
      <c r="E64" s="4" t="s">
        <v>132</v>
      </c>
      <c r="F64" s="6">
        <v>26.125</v>
      </c>
      <c r="G64" s="6">
        <v>26.196</v>
      </c>
      <c r="H64" s="4" t="s">
        <v>133</v>
      </c>
      <c r="I64" s="6">
        <v>25.518</v>
      </c>
      <c r="J64" s="6">
        <v>30.22</v>
      </c>
      <c r="K64" s="4" t="s">
        <v>134</v>
      </c>
      <c r="L64" s="6">
        <v>26.896</v>
      </c>
      <c r="M64" s="6">
        <v>26.208</v>
      </c>
      <c r="N64" s="4" t="s">
        <v>135</v>
      </c>
      <c r="O64" s="6">
        <v>24.987</v>
      </c>
      <c r="P64" s="6">
        <v>25.072</v>
      </c>
    </row>
    <row r="65" spans="1:16" ht="15">
      <c r="A65" s="5"/>
      <c r="B65" s="4" t="s">
        <v>131</v>
      </c>
      <c r="C65" s="6">
        <v>25.155</v>
      </c>
      <c r="D65" s="6">
        <v>27.246</v>
      </c>
      <c r="E65" s="4" t="s">
        <v>132</v>
      </c>
      <c r="F65" s="6">
        <v>26.123</v>
      </c>
      <c r="G65" s="6">
        <v>26.033</v>
      </c>
      <c r="H65" s="4" t="s">
        <v>133</v>
      </c>
      <c r="I65" s="6">
        <v>25.727</v>
      </c>
      <c r="J65" s="6">
        <v>30.298</v>
      </c>
      <c r="K65" s="4" t="s">
        <v>134</v>
      </c>
      <c r="L65" s="6">
        <v>27.065</v>
      </c>
      <c r="M65" s="6">
        <v>26.477</v>
      </c>
      <c r="N65" s="4" t="s">
        <v>135</v>
      </c>
      <c r="O65" s="6">
        <v>25.16</v>
      </c>
      <c r="P65" s="6">
        <v>25.366</v>
      </c>
    </row>
    <row r="66" spans="1:16" ht="15">
      <c r="A66" s="5" t="s">
        <v>46</v>
      </c>
      <c r="B66" s="4" t="s">
        <v>117</v>
      </c>
      <c r="C66" s="6">
        <v>24.978</v>
      </c>
      <c r="D66" s="6">
        <v>31.046</v>
      </c>
      <c r="E66" s="4" t="s">
        <v>117</v>
      </c>
      <c r="F66" s="6">
        <v>24.978</v>
      </c>
      <c r="G66" s="6">
        <v>31.046</v>
      </c>
      <c r="H66" s="4" t="s">
        <v>117</v>
      </c>
      <c r="I66" s="6">
        <v>24.978</v>
      </c>
      <c r="J66" s="6">
        <v>31.046</v>
      </c>
      <c r="K66" s="4" t="s">
        <v>117</v>
      </c>
      <c r="L66" s="6">
        <v>24.978</v>
      </c>
      <c r="M66" s="6">
        <v>31.046</v>
      </c>
      <c r="N66" s="4" t="s">
        <v>117</v>
      </c>
      <c r="O66" s="6">
        <v>24.978</v>
      </c>
      <c r="P66" s="6">
        <v>31.046</v>
      </c>
    </row>
    <row r="67" spans="1:16" ht="15">
      <c r="A67" s="5"/>
      <c r="B67" s="4" t="s">
        <v>117</v>
      </c>
      <c r="C67" s="6">
        <v>25.275</v>
      </c>
      <c r="D67" s="6">
        <v>30.984</v>
      </c>
      <c r="E67" s="4" t="s">
        <v>117</v>
      </c>
      <c r="F67" s="6">
        <v>25.275</v>
      </c>
      <c r="G67" s="6">
        <v>30.984</v>
      </c>
      <c r="H67" s="4" t="s">
        <v>117</v>
      </c>
      <c r="I67" s="6">
        <v>25.275</v>
      </c>
      <c r="J67" s="6">
        <v>30.984</v>
      </c>
      <c r="K67" s="4" t="s">
        <v>117</v>
      </c>
      <c r="L67" s="6">
        <v>25.275</v>
      </c>
      <c r="M67" s="6">
        <v>30.984</v>
      </c>
      <c r="N67" s="4" t="s">
        <v>117</v>
      </c>
      <c r="O67" s="6">
        <v>25.275</v>
      </c>
      <c r="P67" s="6">
        <v>30.984</v>
      </c>
    </row>
    <row r="68" spans="1:16" ht="15">
      <c r="A68" s="5"/>
      <c r="B68" s="4" t="s">
        <v>117</v>
      </c>
      <c r="C68" s="6">
        <v>25.098</v>
      </c>
      <c r="D68" s="6">
        <v>30.884</v>
      </c>
      <c r="E68" s="4" t="s">
        <v>117</v>
      </c>
      <c r="F68" s="6">
        <v>25.098</v>
      </c>
      <c r="G68" s="6">
        <v>30.884</v>
      </c>
      <c r="H68" s="4" t="s">
        <v>117</v>
      </c>
      <c r="I68" s="6">
        <v>25.098</v>
      </c>
      <c r="J68" s="6">
        <v>30.884</v>
      </c>
      <c r="K68" s="4" t="s">
        <v>117</v>
      </c>
      <c r="L68" s="6">
        <v>25.098</v>
      </c>
      <c r="M68" s="6">
        <v>30.884</v>
      </c>
      <c r="N68" s="4" t="s">
        <v>117</v>
      </c>
      <c r="O68" s="6">
        <v>25.098</v>
      </c>
      <c r="P68" s="6">
        <v>30.884</v>
      </c>
    </row>
    <row r="69" spans="1:16" ht="15">
      <c r="A69" s="5"/>
      <c r="B69" s="4" t="s">
        <v>118</v>
      </c>
      <c r="C69" s="6">
        <v>24.288</v>
      </c>
      <c r="D69" s="6">
        <v>30.367</v>
      </c>
      <c r="E69" s="4" t="s">
        <v>118</v>
      </c>
      <c r="F69" s="6">
        <v>24.288</v>
      </c>
      <c r="G69" s="6">
        <v>30.367</v>
      </c>
      <c r="H69" s="4" t="s">
        <v>118</v>
      </c>
      <c r="I69" s="6">
        <v>24.288</v>
      </c>
      <c r="J69" s="6">
        <v>30.367</v>
      </c>
      <c r="K69" s="4" t="s">
        <v>118</v>
      </c>
      <c r="L69" s="6">
        <v>24.288</v>
      </c>
      <c r="M69" s="6">
        <v>30.367</v>
      </c>
      <c r="N69" s="4" t="s">
        <v>118</v>
      </c>
      <c r="O69" s="6">
        <v>24.288</v>
      </c>
      <c r="P69" s="6">
        <v>30.367</v>
      </c>
    </row>
    <row r="70" spans="1:16" ht="15">
      <c r="A70" s="5"/>
      <c r="B70" s="4" t="s">
        <v>118</v>
      </c>
      <c r="C70" s="6">
        <v>24.304</v>
      </c>
      <c r="D70" s="6">
        <v>30.402</v>
      </c>
      <c r="E70" s="4" t="s">
        <v>118</v>
      </c>
      <c r="F70" s="6">
        <v>24.304</v>
      </c>
      <c r="G70" s="6">
        <v>30.402</v>
      </c>
      <c r="H70" s="4" t="s">
        <v>118</v>
      </c>
      <c r="I70" s="6">
        <v>24.304</v>
      </c>
      <c r="J70" s="6">
        <v>30.402</v>
      </c>
      <c r="K70" s="4" t="s">
        <v>118</v>
      </c>
      <c r="L70" s="6">
        <v>24.304</v>
      </c>
      <c r="M70" s="6">
        <v>30.402</v>
      </c>
      <c r="N70" s="4" t="s">
        <v>118</v>
      </c>
      <c r="O70" s="6">
        <v>24.304</v>
      </c>
      <c r="P70" s="6">
        <v>30.402</v>
      </c>
    </row>
    <row r="71" spans="1:16" ht="15">
      <c r="A71" s="5"/>
      <c r="B71" s="4" t="s">
        <v>118</v>
      </c>
      <c r="C71" s="6">
        <v>24.231</v>
      </c>
      <c r="D71" s="6">
        <v>30.483</v>
      </c>
      <c r="E71" s="4" t="s">
        <v>118</v>
      </c>
      <c r="F71" s="6">
        <v>24.231</v>
      </c>
      <c r="G71" s="6">
        <v>30.483</v>
      </c>
      <c r="H71" s="4" t="s">
        <v>118</v>
      </c>
      <c r="I71" s="6">
        <v>24.231</v>
      </c>
      <c r="J71" s="6">
        <v>30.483</v>
      </c>
      <c r="K71" s="4" t="s">
        <v>118</v>
      </c>
      <c r="L71" s="6">
        <v>24.231</v>
      </c>
      <c r="M71" s="6">
        <v>30.483</v>
      </c>
      <c r="N71" s="4" t="s">
        <v>118</v>
      </c>
      <c r="O71" s="6">
        <v>24.231</v>
      </c>
      <c r="P71" s="6">
        <v>30.483</v>
      </c>
    </row>
    <row r="72" spans="1:16" ht="15">
      <c r="A72" s="5"/>
      <c r="B72" s="4" t="s">
        <v>119</v>
      </c>
      <c r="C72" s="6">
        <v>25.224</v>
      </c>
      <c r="D72" s="6">
        <v>31.189</v>
      </c>
      <c r="E72" s="4" t="s">
        <v>120</v>
      </c>
      <c r="F72" s="6">
        <v>25.333</v>
      </c>
      <c r="G72" s="6">
        <v>31.155</v>
      </c>
      <c r="H72" s="4" t="s">
        <v>121</v>
      </c>
      <c r="I72" s="6">
        <v>25.949</v>
      </c>
      <c r="J72" s="6">
        <v>31.369</v>
      </c>
      <c r="K72" s="4" t="s">
        <v>122</v>
      </c>
      <c r="L72" s="6">
        <v>25.626</v>
      </c>
      <c r="M72" s="6">
        <v>30.977</v>
      </c>
      <c r="N72" s="4" t="s">
        <v>123</v>
      </c>
      <c r="O72" s="6">
        <v>24.872</v>
      </c>
      <c r="P72" s="6">
        <v>30.802</v>
      </c>
    </row>
    <row r="73" spans="1:16" ht="15">
      <c r="A73" s="5"/>
      <c r="B73" s="4" t="s">
        <v>119</v>
      </c>
      <c r="C73" s="6">
        <v>25.348</v>
      </c>
      <c r="D73" s="6">
        <v>31.561</v>
      </c>
      <c r="E73" s="4" t="s">
        <v>120</v>
      </c>
      <c r="F73" s="6">
        <v>25.112</v>
      </c>
      <c r="G73" s="6">
        <v>30.987</v>
      </c>
      <c r="H73" s="4" t="s">
        <v>121</v>
      </c>
      <c r="I73" s="6">
        <v>25.995</v>
      </c>
      <c r="J73" s="6">
        <v>31.267</v>
      </c>
      <c r="K73" s="4" t="s">
        <v>122</v>
      </c>
      <c r="L73" s="6">
        <v>25.764</v>
      </c>
      <c r="M73" s="6">
        <v>31.144</v>
      </c>
      <c r="N73" s="4" t="s">
        <v>123</v>
      </c>
      <c r="O73" s="6">
        <v>24.743</v>
      </c>
      <c r="P73" s="6">
        <v>30.799</v>
      </c>
    </row>
    <row r="74" spans="1:16" ht="15">
      <c r="A74" s="5"/>
      <c r="B74" s="4" t="s">
        <v>119</v>
      </c>
      <c r="C74" s="6">
        <v>25.327</v>
      </c>
      <c r="D74" s="6">
        <v>31.461</v>
      </c>
      <c r="E74" s="4" t="s">
        <v>120</v>
      </c>
      <c r="F74" s="6">
        <v>25.233</v>
      </c>
      <c r="G74" s="6">
        <v>31.097</v>
      </c>
      <c r="H74" s="4" t="s">
        <v>121</v>
      </c>
      <c r="I74" s="6">
        <v>25.895</v>
      </c>
      <c r="J74" s="6">
        <v>31.2</v>
      </c>
      <c r="K74" s="4" t="s">
        <v>122</v>
      </c>
      <c r="L74" s="6">
        <v>25.662</v>
      </c>
      <c r="M74" s="6">
        <v>31.034</v>
      </c>
      <c r="N74" s="4" t="s">
        <v>123</v>
      </c>
      <c r="O74" s="6">
        <v>24.954</v>
      </c>
      <c r="P74" s="6">
        <v>30.97</v>
      </c>
    </row>
    <row r="75" spans="1:16" ht="15">
      <c r="A75" s="5"/>
      <c r="B75" s="4" t="s">
        <v>124</v>
      </c>
      <c r="C75" s="6">
        <v>24.217</v>
      </c>
      <c r="D75" s="6">
        <v>30.674</v>
      </c>
      <c r="E75" s="4" t="s">
        <v>124</v>
      </c>
      <c r="F75" s="6">
        <v>24.217</v>
      </c>
      <c r="G75" s="6">
        <v>30.674</v>
      </c>
      <c r="H75" s="4" t="s">
        <v>124</v>
      </c>
      <c r="I75" s="6">
        <v>24.217</v>
      </c>
      <c r="J75" s="6">
        <v>30.674</v>
      </c>
      <c r="K75" s="4" t="s">
        <v>124</v>
      </c>
      <c r="L75" s="6">
        <v>24.217</v>
      </c>
      <c r="M75" s="6">
        <v>30.674</v>
      </c>
      <c r="N75" s="4" t="s">
        <v>124</v>
      </c>
      <c r="O75" s="6">
        <v>24.217</v>
      </c>
      <c r="P75" s="6">
        <v>30.674</v>
      </c>
    </row>
    <row r="76" spans="1:16" ht="15">
      <c r="A76" s="5"/>
      <c r="B76" s="4" t="s">
        <v>124</v>
      </c>
      <c r="C76" s="6">
        <v>24.202</v>
      </c>
      <c r="D76" s="6">
        <v>30.66</v>
      </c>
      <c r="E76" s="4" t="s">
        <v>124</v>
      </c>
      <c r="F76" s="6">
        <v>24.202</v>
      </c>
      <c r="G76" s="6">
        <v>30.66</v>
      </c>
      <c r="H76" s="4" t="s">
        <v>124</v>
      </c>
      <c r="I76" s="6">
        <v>24.202</v>
      </c>
      <c r="J76" s="6">
        <v>30.66</v>
      </c>
      <c r="K76" s="4" t="s">
        <v>124</v>
      </c>
      <c r="L76" s="6">
        <v>24.202</v>
      </c>
      <c r="M76" s="6">
        <v>30.66</v>
      </c>
      <c r="N76" s="4" t="s">
        <v>124</v>
      </c>
      <c r="O76" s="6">
        <v>24.202</v>
      </c>
      <c r="P76" s="6">
        <v>30.66</v>
      </c>
    </row>
    <row r="77" spans="1:16" ht="15">
      <c r="A77" s="5"/>
      <c r="B77" s="4" t="s">
        <v>124</v>
      </c>
      <c r="C77" s="6">
        <v>24.306</v>
      </c>
      <c r="D77" s="6">
        <v>30.686</v>
      </c>
      <c r="E77" s="4" t="s">
        <v>124</v>
      </c>
      <c r="F77" s="6">
        <v>24.306</v>
      </c>
      <c r="G77" s="6">
        <v>30.686</v>
      </c>
      <c r="H77" s="4" t="s">
        <v>124</v>
      </c>
      <c r="I77" s="6">
        <v>24.306</v>
      </c>
      <c r="J77" s="6">
        <v>30.686</v>
      </c>
      <c r="K77" s="4" t="s">
        <v>124</v>
      </c>
      <c r="L77" s="6">
        <v>24.306</v>
      </c>
      <c r="M77" s="6">
        <v>30.686</v>
      </c>
      <c r="N77" s="4" t="s">
        <v>124</v>
      </c>
      <c r="O77" s="6">
        <v>24.306</v>
      </c>
      <c r="P77" s="6">
        <v>30.686</v>
      </c>
    </row>
    <row r="78" spans="1:16" ht="15">
      <c r="A78" s="5"/>
      <c r="B78" s="4" t="s">
        <v>125</v>
      </c>
      <c r="C78" s="6">
        <v>25.26</v>
      </c>
      <c r="D78" s="6">
        <v>29.426</v>
      </c>
      <c r="E78" s="4" t="s">
        <v>126</v>
      </c>
      <c r="F78" s="6">
        <v>25.251</v>
      </c>
      <c r="G78" s="6">
        <v>31.077</v>
      </c>
      <c r="H78" s="4" t="s">
        <v>127</v>
      </c>
      <c r="I78" s="6">
        <v>25.85</v>
      </c>
      <c r="J78" s="6">
        <v>31.874</v>
      </c>
      <c r="K78" s="4" t="s">
        <v>128</v>
      </c>
      <c r="L78" s="6">
        <v>25.789</v>
      </c>
      <c r="M78" s="6">
        <v>30.036</v>
      </c>
      <c r="N78" s="4" t="s">
        <v>129</v>
      </c>
      <c r="O78" s="6">
        <v>25.514</v>
      </c>
      <c r="P78" s="6">
        <v>31.992</v>
      </c>
    </row>
    <row r="79" spans="1:16" ht="15">
      <c r="A79" s="5"/>
      <c r="B79" s="4" t="s">
        <v>125</v>
      </c>
      <c r="C79" s="6">
        <v>25.201</v>
      </c>
      <c r="D79" s="6">
        <v>29.456</v>
      </c>
      <c r="E79" s="4" t="s">
        <v>126</v>
      </c>
      <c r="F79" s="6">
        <v>25.444</v>
      </c>
      <c r="G79" s="6">
        <v>31.131</v>
      </c>
      <c r="H79" s="4" t="s">
        <v>127</v>
      </c>
      <c r="I79" s="6">
        <v>25.811</v>
      </c>
      <c r="J79" s="6">
        <v>31.532</v>
      </c>
      <c r="K79" s="4" t="s">
        <v>128</v>
      </c>
      <c r="L79" s="6">
        <v>25.943</v>
      </c>
      <c r="M79" s="6">
        <v>30.082</v>
      </c>
      <c r="N79" s="4" t="s">
        <v>129</v>
      </c>
      <c r="O79" s="6">
        <v>25.383</v>
      </c>
      <c r="P79" s="6">
        <v>32.06</v>
      </c>
    </row>
    <row r="80" spans="1:16" ht="15">
      <c r="A80" s="5"/>
      <c r="B80" s="4" t="s">
        <v>125</v>
      </c>
      <c r="C80" s="6">
        <v>25.267</v>
      </c>
      <c r="D80" s="6">
        <v>29.525</v>
      </c>
      <c r="E80" s="4" t="s">
        <v>126</v>
      </c>
      <c r="F80" s="6">
        <v>25.362</v>
      </c>
      <c r="G80" s="6">
        <v>31.051</v>
      </c>
      <c r="H80" s="4" t="s">
        <v>127</v>
      </c>
      <c r="I80" s="6">
        <v>25.883</v>
      </c>
      <c r="J80" s="6">
        <v>31.698</v>
      </c>
      <c r="K80" s="4" t="s">
        <v>128</v>
      </c>
      <c r="L80" s="6">
        <v>25.989</v>
      </c>
      <c r="M80" s="6">
        <v>30.98</v>
      </c>
      <c r="N80" s="4" t="s">
        <v>129</v>
      </c>
      <c r="O80" s="6">
        <v>25.462</v>
      </c>
      <c r="P80" s="6">
        <v>32.101</v>
      </c>
    </row>
    <row r="81" spans="1:16" ht="15">
      <c r="A81" s="5"/>
      <c r="B81" s="4" t="s">
        <v>130</v>
      </c>
      <c r="C81" s="6">
        <v>24.56</v>
      </c>
      <c r="D81" s="6">
        <v>31.496</v>
      </c>
      <c r="E81" s="4" t="s">
        <v>130</v>
      </c>
      <c r="F81" s="6">
        <v>24.56</v>
      </c>
      <c r="G81" s="6">
        <v>31.496</v>
      </c>
      <c r="H81" s="4" t="s">
        <v>130</v>
      </c>
      <c r="I81" s="6">
        <v>24.56</v>
      </c>
      <c r="J81" s="6">
        <v>31.496</v>
      </c>
      <c r="K81" s="4" t="s">
        <v>130</v>
      </c>
      <c r="L81" s="6">
        <v>24.56</v>
      </c>
      <c r="M81" s="6">
        <v>31.496</v>
      </c>
      <c r="N81" s="4" t="s">
        <v>130</v>
      </c>
      <c r="O81" s="6">
        <v>24.56</v>
      </c>
      <c r="P81" s="6">
        <v>31.496</v>
      </c>
    </row>
    <row r="82" spans="1:16" ht="15">
      <c r="A82" s="5"/>
      <c r="B82" s="4" t="s">
        <v>130</v>
      </c>
      <c r="C82" s="6">
        <v>24.225</v>
      </c>
      <c r="D82" s="6">
        <v>31.563</v>
      </c>
      <c r="E82" s="4" t="s">
        <v>130</v>
      </c>
      <c r="F82" s="6">
        <v>24.225</v>
      </c>
      <c r="G82" s="6">
        <v>31.563</v>
      </c>
      <c r="H82" s="4" t="s">
        <v>130</v>
      </c>
      <c r="I82" s="6">
        <v>24.225</v>
      </c>
      <c r="J82" s="6">
        <v>31.563</v>
      </c>
      <c r="K82" s="4" t="s">
        <v>130</v>
      </c>
      <c r="L82" s="6">
        <v>24.225</v>
      </c>
      <c r="M82" s="6">
        <v>31.563</v>
      </c>
      <c r="N82" s="4" t="s">
        <v>130</v>
      </c>
      <c r="O82" s="6">
        <v>24.225</v>
      </c>
      <c r="P82" s="6">
        <v>31.563</v>
      </c>
    </row>
    <row r="83" spans="1:16" ht="15">
      <c r="A83" s="5"/>
      <c r="B83" s="4" t="s">
        <v>130</v>
      </c>
      <c r="C83" s="6">
        <v>24.312</v>
      </c>
      <c r="D83" s="6">
        <v>31.803</v>
      </c>
      <c r="E83" s="4" t="s">
        <v>130</v>
      </c>
      <c r="F83" s="6">
        <v>24.312</v>
      </c>
      <c r="G83" s="6">
        <v>31.803</v>
      </c>
      <c r="H83" s="4" t="s">
        <v>130</v>
      </c>
      <c r="I83" s="6">
        <v>24.312</v>
      </c>
      <c r="J83" s="6">
        <v>31.803</v>
      </c>
      <c r="K83" s="4" t="s">
        <v>130</v>
      </c>
      <c r="L83" s="6">
        <v>24.312</v>
      </c>
      <c r="M83" s="6">
        <v>31.803</v>
      </c>
      <c r="N83" s="4" t="s">
        <v>130</v>
      </c>
      <c r="O83" s="6">
        <v>24.312</v>
      </c>
      <c r="P83" s="6">
        <v>31.803</v>
      </c>
    </row>
    <row r="84" spans="1:16" ht="15">
      <c r="A84" s="5"/>
      <c r="B84" s="4" t="s">
        <v>131</v>
      </c>
      <c r="C84" s="6">
        <v>25.144</v>
      </c>
      <c r="D84" s="6">
        <v>29.759</v>
      </c>
      <c r="E84" s="4" t="s">
        <v>132</v>
      </c>
      <c r="F84" s="6">
        <v>25.643</v>
      </c>
      <c r="G84" s="6">
        <v>31.844</v>
      </c>
      <c r="H84" s="4" t="s">
        <v>133</v>
      </c>
      <c r="I84" s="6">
        <v>26.103</v>
      </c>
      <c r="J84" s="6">
        <v>36.592</v>
      </c>
      <c r="K84" s="4" t="s">
        <v>134</v>
      </c>
      <c r="L84" s="6">
        <v>26.605</v>
      </c>
      <c r="M84" s="6">
        <v>29.003</v>
      </c>
      <c r="N84" s="4" t="s">
        <v>135</v>
      </c>
      <c r="O84" s="6">
        <v>25.527</v>
      </c>
      <c r="P84" s="6">
        <v>33.518</v>
      </c>
    </row>
    <row r="85" spans="1:16" ht="15">
      <c r="A85" s="5"/>
      <c r="B85" s="4" t="s">
        <v>131</v>
      </c>
      <c r="C85" s="6">
        <v>25.2</v>
      </c>
      <c r="D85" s="6">
        <v>30.276</v>
      </c>
      <c r="E85" s="4" t="s">
        <v>132</v>
      </c>
      <c r="F85" s="6">
        <v>25.563</v>
      </c>
      <c r="G85" s="6">
        <v>32.268</v>
      </c>
      <c r="H85" s="4" t="s">
        <v>133</v>
      </c>
      <c r="I85" s="6">
        <v>26.102</v>
      </c>
      <c r="J85" s="6">
        <v>36.692</v>
      </c>
      <c r="K85" s="4" t="s">
        <v>134</v>
      </c>
      <c r="L85" s="6">
        <v>26.24</v>
      </c>
      <c r="M85" s="6">
        <v>29.069</v>
      </c>
      <c r="N85" s="4" t="s">
        <v>135</v>
      </c>
      <c r="O85" s="6">
        <v>25.133</v>
      </c>
      <c r="P85" s="6">
        <v>33.719</v>
      </c>
    </row>
    <row r="86" spans="1:16" ht="15">
      <c r="A86" s="5"/>
      <c r="B86" s="4" t="s">
        <v>131</v>
      </c>
      <c r="C86" s="6">
        <v>25.005</v>
      </c>
      <c r="D86" s="6">
        <v>30.173</v>
      </c>
      <c r="E86" s="4" t="s">
        <v>132</v>
      </c>
      <c r="F86" s="6">
        <v>25.609</v>
      </c>
      <c r="G86" s="6">
        <v>32.068</v>
      </c>
      <c r="H86" s="4" t="s">
        <v>133</v>
      </c>
      <c r="I86" s="6">
        <v>26.142</v>
      </c>
      <c r="J86" s="6">
        <v>36.589</v>
      </c>
      <c r="K86" s="4" t="s">
        <v>134</v>
      </c>
      <c r="L86" s="6">
        <v>26.226</v>
      </c>
      <c r="M86" s="6">
        <v>29.035</v>
      </c>
      <c r="N86" s="4" t="s">
        <v>135</v>
      </c>
      <c r="O86" s="6">
        <v>25.045</v>
      </c>
      <c r="P86" s="6">
        <v>33.819</v>
      </c>
    </row>
    <row r="87" spans="1:16" ht="15">
      <c r="A87" s="5" t="s">
        <v>68</v>
      </c>
      <c r="B87" s="4" t="s">
        <v>117</v>
      </c>
      <c r="C87" s="6">
        <v>25.473</v>
      </c>
      <c r="D87" s="6">
        <v>31.598</v>
      </c>
      <c r="E87" s="4" t="s">
        <v>117</v>
      </c>
      <c r="F87" s="6">
        <v>25.473</v>
      </c>
      <c r="G87" s="6">
        <v>31.598</v>
      </c>
      <c r="H87" s="4" t="s">
        <v>117</v>
      </c>
      <c r="I87" s="6">
        <v>25.473</v>
      </c>
      <c r="J87" s="6">
        <v>31.598</v>
      </c>
      <c r="K87" s="4" t="s">
        <v>117</v>
      </c>
      <c r="L87" s="6">
        <v>25.473</v>
      </c>
      <c r="M87" s="6">
        <v>31.598</v>
      </c>
      <c r="N87" s="4" t="s">
        <v>117</v>
      </c>
      <c r="O87" s="6">
        <v>25.473</v>
      </c>
      <c r="P87" s="6">
        <v>31.598</v>
      </c>
    </row>
    <row r="88" spans="1:16" ht="15">
      <c r="A88" s="5"/>
      <c r="B88" s="4" t="s">
        <v>117</v>
      </c>
      <c r="C88" s="6">
        <v>25.513</v>
      </c>
      <c r="D88" s="6">
        <v>31.498</v>
      </c>
      <c r="E88" s="4" t="s">
        <v>117</v>
      </c>
      <c r="F88" s="6">
        <v>25.513</v>
      </c>
      <c r="G88" s="6">
        <v>31.498</v>
      </c>
      <c r="H88" s="4" t="s">
        <v>117</v>
      </c>
      <c r="I88" s="6">
        <v>25.513</v>
      </c>
      <c r="J88" s="6">
        <v>31.498</v>
      </c>
      <c r="K88" s="4" t="s">
        <v>117</v>
      </c>
      <c r="L88" s="6">
        <v>25.513</v>
      </c>
      <c r="M88" s="6">
        <v>31.498</v>
      </c>
      <c r="N88" s="4" t="s">
        <v>117</v>
      </c>
      <c r="O88" s="6">
        <v>25.513</v>
      </c>
      <c r="P88" s="6">
        <v>31.498</v>
      </c>
    </row>
    <row r="89" spans="1:16" ht="15">
      <c r="A89" s="5"/>
      <c r="B89" s="4" t="s">
        <v>117</v>
      </c>
      <c r="C89" s="6">
        <v>25.255</v>
      </c>
      <c r="D89" s="6">
        <v>31.574</v>
      </c>
      <c r="E89" s="4" t="s">
        <v>117</v>
      </c>
      <c r="F89" s="6">
        <v>25.255</v>
      </c>
      <c r="G89" s="6">
        <v>31.574</v>
      </c>
      <c r="H89" s="4" t="s">
        <v>117</v>
      </c>
      <c r="I89" s="6">
        <v>25.255</v>
      </c>
      <c r="J89" s="6">
        <v>31.574</v>
      </c>
      <c r="K89" s="4" t="s">
        <v>117</v>
      </c>
      <c r="L89" s="6">
        <v>25.255</v>
      </c>
      <c r="M89" s="6">
        <v>31.574</v>
      </c>
      <c r="N89" s="4" t="s">
        <v>117</v>
      </c>
      <c r="O89" s="6">
        <v>25.255</v>
      </c>
      <c r="P89" s="6">
        <v>31.574</v>
      </c>
    </row>
    <row r="90" spans="1:16" ht="15">
      <c r="A90" s="5"/>
      <c r="B90" s="4" t="s">
        <v>118</v>
      </c>
      <c r="C90" s="6">
        <v>24.161</v>
      </c>
      <c r="D90" s="6">
        <v>32.595</v>
      </c>
      <c r="E90" s="4" t="s">
        <v>118</v>
      </c>
      <c r="F90" s="6">
        <v>24.161</v>
      </c>
      <c r="G90" s="6">
        <v>32.595</v>
      </c>
      <c r="H90" s="4" t="s">
        <v>118</v>
      </c>
      <c r="I90" s="6">
        <v>24.161</v>
      </c>
      <c r="J90" s="6">
        <v>32.595</v>
      </c>
      <c r="K90" s="4" t="s">
        <v>118</v>
      </c>
      <c r="L90" s="6">
        <v>24.161</v>
      </c>
      <c r="M90" s="6">
        <v>32.595</v>
      </c>
      <c r="N90" s="4" t="s">
        <v>118</v>
      </c>
      <c r="O90" s="6">
        <v>24.161</v>
      </c>
      <c r="P90" s="6">
        <v>32.595</v>
      </c>
    </row>
    <row r="91" spans="1:16" ht="15">
      <c r="A91" s="5"/>
      <c r="B91" s="4" t="s">
        <v>118</v>
      </c>
      <c r="C91" s="6">
        <v>24.122</v>
      </c>
      <c r="D91" s="6">
        <v>32.511</v>
      </c>
      <c r="E91" s="4" t="s">
        <v>118</v>
      </c>
      <c r="F91" s="6">
        <v>24.122</v>
      </c>
      <c r="G91" s="6">
        <v>32.511</v>
      </c>
      <c r="H91" s="4" t="s">
        <v>118</v>
      </c>
      <c r="I91" s="6">
        <v>24.122</v>
      </c>
      <c r="J91" s="6">
        <v>32.511</v>
      </c>
      <c r="K91" s="4" t="s">
        <v>118</v>
      </c>
      <c r="L91" s="6">
        <v>24.122</v>
      </c>
      <c r="M91" s="6">
        <v>32.511</v>
      </c>
      <c r="N91" s="4" t="s">
        <v>118</v>
      </c>
      <c r="O91" s="6">
        <v>24.122</v>
      </c>
      <c r="P91" s="6">
        <v>32.511</v>
      </c>
    </row>
    <row r="92" spans="1:16" ht="15">
      <c r="A92" s="5"/>
      <c r="B92" s="4" t="s">
        <v>118</v>
      </c>
      <c r="C92" s="6">
        <v>24.067</v>
      </c>
      <c r="D92" s="6">
        <v>32.711</v>
      </c>
      <c r="E92" s="4" t="s">
        <v>118</v>
      </c>
      <c r="F92" s="6">
        <v>24.067</v>
      </c>
      <c r="G92" s="6">
        <v>32.711</v>
      </c>
      <c r="H92" s="4" t="s">
        <v>118</v>
      </c>
      <c r="I92" s="6">
        <v>24.067</v>
      </c>
      <c r="J92" s="6">
        <v>32.711</v>
      </c>
      <c r="K92" s="4" t="s">
        <v>118</v>
      </c>
      <c r="L92" s="6">
        <v>24.067</v>
      </c>
      <c r="M92" s="6">
        <v>32.711</v>
      </c>
      <c r="N92" s="4" t="s">
        <v>118</v>
      </c>
      <c r="O92" s="6">
        <v>24.067</v>
      </c>
      <c r="P92" s="6">
        <v>32.711</v>
      </c>
    </row>
    <row r="93" spans="1:16" ht="15">
      <c r="A93" s="5"/>
      <c r="B93" s="4" t="s">
        <v>119</v>
      </c>
      <c r="C93" s="6">
        <v>25.461</v>
      </c>
      <c r="D93" s="6">
        <v>32.441</v>
      </c>
      <c r="E93" s="4" t="s">
        <v>120</v>
      </c>
      <c r="F93" s="6">
        <v>25.46</v>
      </c>
      <c r="G93" s="6">
        <v>29.938</v>
      </c>
      <c r="H93" s="4" t="s">
        <v>121</v>
      </c>
      <c r="I93" s="6">
        <v>25.779</v>
      </c>
      <c r="J93" s="6">
        <v>28.687</v>
      </c>
      <c r="K93" s="4" t="s">
        <v>122</v>
      </c>
      <c r="L93" s="6">
        <v>25.994</v>
      </c>
      <c r="M93" s="6">
        <v>33.551</v>
      </c>
      <c r="N93" s="4" t="s">
        <v>123</v>
      </c>
      <c r="O93" s="6">
        <v>25.24</v>
      </c>
      <c r="P93" s="6">
        <v>34.77</v>
      </c>
    </row>
    <row r="94" spans="1:16" ht="15">
      <c r="A94" s="5"/>
      <c r="B94" s="4" t="s">
        <v>119</v>
      </c>
      <c r="C94" s="6">
        <v>25.425</v>
      </c>
      <c r="D94" s="6">
        <v>32.441</v>
      </c>
      <c r="E94" s="4" t="s">
        <v>120</v>
      </c>
      <c r="F94" s="6">
        <v>25.484</v>
      </c>
      <c r="G94" s="6">
        <v>30.033</v>
      </c>
      <c r="H94" s="4" t="s">
        <v>121</v>
      </c>
      <c r="I94" s="6">
        <v>25.539</v>
      </c>
      <c r="J94" s="6">
        <v>28.477</v>
      </c>
      <c r="K94" s="4" t="s">
        <v>122</v>
      </c>
      <c r="L94" s="6">
        <v>26.101</v>
      </c>
      <c r="M94" s="6">
        <v>33.568</v>
      </c>
      <c r="N94" s="4" t="s">
        <v>123</v>
      </c>
      <c r="O94" s="6">
        <v>25.088</v>
      </c>
      <c r="P94" s="6">
        <v>34.729</v>
      </c>
    </row>
    <row r="95" spans="1:16" ht="15">
      <c r="A95" s="5"/>
      <c r="B95" s="4" t="s">
        <v>119</v>
      </c>
      <c r="C95" s="6">
        <v>25.482</v>
      </c>
      <c r="D95" s="6">
        <v>32.541</v>
      </c>
      <c r="E95" s="4" t="s">
        <v>120</v>
      </c>
      <c r="F95" s="6">
        <v>25.487</v>
      </c>
      <c r="G95" s="6">
        <v>30.133</v>
      </c>
      <c r="H95" s="4" t="s">
        <v>121</v>
      </c>
      <c r="I95" s="6">
        <v>25.689</v>
      </c>
      <c r="J95" s="6">
        <v>28.669</v>
      </c>
      <c r="K95" s="4" t="s">
        <v>122</v>
      </c>
      <c r="L95" s="6">
        <v>26.085</v>
      </c>
      <c r="M95" s="6">
        <v>33.668</v>
      </c>
      <c r="N95" s="4" t="s">
        <v>123</v>
      </c>
      <c r="O95" s="6">
        <v>25.366</v>
      </c>
      <c r="P95" s="6">
        <v>34.781</v>
      </c>
    </row>
    <row r="96" spans="1:16" ht="15">
      <c r="A96" s="5"/>
      <c r="B96" s="4" t="s">
        <v>124</v>
      </c>
      <c r="C96" s="6">
        <v>24.527</v>
      </c>
      <c r="D96" s="6">
        <v>33.845</v>
      </c>
      <c r="E96" s="4" t="s">
        <v>124</v>
      </c>
      <c r="F96" s="6">
        <v>24.527</v>
      </c>
      <c r="G96" s="6">
        <v>33.845</v>
      </c>
      <c r="H96" s="4" t="s">
        <v>124</v>
      </c>
      <c r="I96" s="6">
        <v>24.527</v>
      </c>
      <c r="J96" s="6">
        <v>33.845</v>
      </c>
      <c r="K96" s="4" t="s">
        <v>124</v>
      </c>
      <c r="L96" s="6">
        <v>24.527</v>
      </c>
      <c r="M96" s="6">
        <v>33.845</v>
      </c>
      <c r="N96" s="4" t="s">
        <v>124</v>
      </c>
      <c r="O96" s="6">
        <v>24.527</v>
      </c>
      <c r="P96" s="6">
        <v>33.845</v>
      </c>
    </row>
    <row r="97" spans="1:16" ht="15">
      <c r="A97" s="5"/>
      <c r="B97" s="4" t="s">
        <v>124</v>
      </c>
      <c r="C97" s="6">
        <v>24.673</v>
      </c>
      <c r="D97" s="6">
        <v>33.738</v>
      </c>
      <c r="E97" s="4" t="s">
        <v>124</v>
      </c>
      <c r="F97" s="6">
        <v>24.673</v>
      </c>
      <c r="G97" s="6">
        <v>33.738</v>
      </c>
      <c r="H97" s="4" t="s">
        <v>124</v>
      </c>
      <c r="I97" s="6">
        <v>24.673</v>
      </c>
      <c r="J97" s="6">
        <v>33.738</v>
      </c>
      <c r="K97" s="4" t="s">
        <v>124</v>
      </c>
      <c r="L97" s="6">
        <v>24.673</v>
      </c>
      <c r="M97" s="6">
        <v>33.738</v>
      </c>
      <c r="N97" s="4" t="s">
        <v>124</v>
      </c>
      <c r="O97" s="6">
        <v>24.673</v>
      </c>
      <c r="P97" s="6">
        <v>33.738</v>
      </c>
    </row>
    <row r="98" spans="1:16" ht="15">
      <c r="A98" s="5"/>
      <c r="B98" s="4" t="s">
        <v>124</v>
      </c>
      <c r="C98" s="6">
        <v>24.385</v>
      </c>
      <c r="D98" s="6">
        <v>33.538</v>
      </c>
      <c r="E98" s="4" t="s">
        <v>124</v>
      </c>
      <c r="F98" s="6">
        <v>24.385</v>
      </c>
      <c r="G98" s="6">
        <v>33.538</v>
      </c>
      <c r="H98" s="4" t="s">
        <v>124</v>
      </c>
      <c r="I98" s="6">
        <v>24.385</v>
      </c>
      <c r="J98" s="6">
        <v>33.538</v>
      </c>
      <c r="K98" s="4" t="s">
        <v>124</v>
      </c>
      <c r="L98" s="6">
        <v>24.385</v>
      </c>
      <c r="M98" s="6">
        <v>33.538</v>
      </c>
      <c r="N98" s="4" t="s">
        <v>124</v>
      </c>
      <c r="O98" s="6">
        <v>24.385</v>
      </c>
      <c r="P98" s="6">
        <v>33.538</v>
      </c>
    </row>
    <row r="99" spans="1:16" ht="15">
      <c r="A99" s="5"/>
      <c r="B99" s="4" t="s">
        <v>125</v>
      </c>
      <c r="C99" s="6">
        <v>25.851</v>
      </c>
      <c r="D99" s="6">
        <v>32.477</v>
      </c>
      <c r="E99" s="4" t="s">
        <v>126</v>
      </c>
      <c r="F99" s="6">
        <v>25.554</v>
      </c>
      <c r="G99" s="6">
        <v>31.975</v>
      </c>
      <c r="H99" s="4" t="s">
        <v>127</v>
      </c>
      <c r="I99" s="6">
        <v>25.497</v>
      </c>
      <c r="J99" s="6">
        <v>30</v>
      </c>
      <c r="K99" s="4" t="s">
        <v>128</v>
      </c>
      <c r="L99" s="6">
        <v>26.52</v>
      </c>
      <c r="M99" s="6">
        <v>33.333</v>
      </c>
      <c r="N99" s="4" t="s">
        <v>129</v>
      </c>
      <c r="O99" s="6">
        <v>25.672</v>
      </c>
      <c r="P99" s="6">
        <v>33.676</v>
      </c>
    </row>
    <row r="100" spans="1:16" ht="15">
      <c r="A100" s="5"/>
      <c r="B100" s="4" t="s">
        <v>125</v>
      </c>
      <c r="C100" s="6">
        <v>25.676</v>
      </c>
      <c r="D100" s="6">
        <v>32.209</v>
      </c>
      <c r="E100" s="4" t="s">
        <v>126</v>
      </c>
      <c r="F100" s="6">
        <v>25.563</v>
      </c>
      <c r="G100" s="6">
        <v>31.625</v>
      </c>
      <c r="H100" s="4" t="s">
        <v>127</v>
      </c>
      <c r="I100" s="6">
        <v>25.644</v>
      </c>
      <c r="J100" s="6">
        <v>29.971</v>
      </c>
      <c r="K100" s="4" t="s">
        <v>128</v>
      </c>
      <c r="L100" s="6">
        <v>26.558</v>
      </c>
      <c r="M100" s="6">
        <v>33.124</v>
      </c>
      <c r="N100" s="4" t="s">
        <v>129</v>
      </c>
      <c r="O100" s="6">
        <v>25.725</v>
      </c>
      <c r="P100" s="6">
        <v>33.586</v>
      </c>
    </row>
    <row r="101" spans="1:16" ht="15">
      <c r="A101" s="5"/>
      <c r="B101" s="4" t="s">
        <v>125</v>
      </c>
      <c r="C101" s="6">
        <v>25.688</v>
      </c>
      <c r="D101" s="6">
        <v>32.219</v>
      </c>
      <c r="E101" s="4" t="s">
        <v>126</v>
      </c>
      <c r="F101" s="6">
        <v>25.288</v>
      </c>
      <c r="G101" s="6">
        <v>31.525</v>
      </c>
      <c r="H101" s="4" t="s">
        <v>127</v>
      </c>
      <c r="I101" s="6">
        <v>25.444</v>
      </c>
      <c r="J101" s="6">
        <v>30.032</v>
      </c>
      <c r="K101" s="4" t="s">
        <v>128</v>
      </c>
      <c r="L101" s="6">
        <v>26.54</v>
      </c>
      <c r="M101" s="6">
        <v>33.224</v>
      </c>
      <c r="N101" s="4" t="s">
        <v>129</v>
      </c>
      <c r="O101" s="6">
        <v>25.676</v>
      </c>
      <c r="P101" s="6">
        <v>33.714</v>
      </c>
    </row>
    <row r="102" spans="1:16" ht="15">
      <c r="A102" s="5"/>
      <c r="B102" s="4" t="s">
        <v>130</v>
      </c>
      <c r="C102" s="6">
        <v>24.712</v>
      </c>
      <c r="D102" s="6">
        <v>34.487</v>
      </c>
      <c r="E102" s="4" t="s">
        <v>130</v>
      </c>
      <c r="F102" s="6">
        <v>24.712</v>
      </c>
      <c r="G102" s="6">
        <v>34.487</v>
      </c>
      <c r="H102" s="4" t="s">
        <v>130</v>
      </c>
      <c r="I102" s="6">
        <v>24.712</v>
      </c>
      <c r="J102" s="6">
        <v>34.487</v>
      </c>
      <c r="K102" s="4" t="s">
        <v>130</v>
      </c>
      <c r="L102" s="6">
        <v>24.712</v>
      </c>
      <c r="M102" s="6">
        <v>34.487</v>
      </c>
      <c r="N102" s="4" t="s">
        <v>130</v>
      </c>
      <c r="O102" s="6">
        <v>24.712</v>
      </c>
      <c r="P102" s="6">
        <v>34.487</v>
      </c>
    </row>
    <row r="103" spans="1:16" ht="15">
      <c r="A103" s="5"/>
      <c r="B103" s="4" t="s">
        <v>130</v>
      </c>
      <c r="C103" s="6">
        <v>24.633</v>
      </c>
      <c r="D103" s="6">
        <v>34.387</v>
      </c>
      <c r="E103" s="4" t="s">
        <v>130</v>
      </c>
      <c r="F103" s="6">
        <v>24.633</v>
      </c>
      <c r="G103" s="6">
        <v>34.387</v>
      </c>
      <c r="H103" s="4" t="s">
        <v>130</v>
      </c>
      <c r="I103" s="6">
        <v>24.633</v>
      </c>
      <c r="J103" s="6">
        <v>34.387</v>
      </c>
      <c r="K103" s="4" t="s">
        <v>130</v>
      </c>
      <c r="L103" s="6">
        <v>24.633</v>
      </c>
      <c r="M103" s="6">
        <v>34.387</v>
      </c>
      <c r="N103" s="4" t="s">
        <v>130</v>
      </c>
      <c r="O103" s="6">
        <v>24.633</v>
      </c>
      <c r="P103" s="6">
        <v>34.387</v>
      </c>
    </row>
    <row r="104" spans="1:16" ht="15">
      <c r="A104" s="5"/>
      <c r="B104" s="4" t="s">
        <v>130</v>
      </c>
      <c r="C104" s="6">
        <v>24.612</v>
      </c>
      <c r="D104" s="6">
        <v>34.478</v>
      </c>
      <c r="E104" s="4" t="s">
        <v>130</v>
      </c>
      <c r="F104" s="6">
        <v>24.612</v>
      </c>
      <c r="G104" s="6">
        <v>34.478</v>
      </c>
      <c r="H104" s="4" t="s">
        <v>130</v>
      </c>
      <c r="I104" s="6">
        <v>24.612</v>
      </c>
      <c r="J104" s="6">
        <v>34.478</v>
      </c>
      <c r="K104" s="4" t="s">
        <v>130</v>
      </c>
      <c r="L104" s="6">
        <v>24.612</v>
      </c>
      <c r="M104" s="6">
        <v>34.478</v>
      </c>
      <c r="N104" s="4" t="s">
        <v>130</v>
      </c>
      <c r="O104" s="6">
        <v>24.612</v>
      </c>
      <c r="P104" s="6">
        <v>34.478</v>
      </c>
    </row>
    <row r="105" spans="1:16" ht="15">
      <c r="A105" s="5"/>
      <c r="B105" s="4" t="s">
        <v>131</v>
      </c>
      <c r="C105" s="6">
        <v>25.472</v>
      </c>
      <c r="D105" s="6">
        <v>31.092</v>
      </c>
      <c r="E105" s="4" t="s">
        <v>132</v>
      </c>
      <c r="F105" s="6">
        <v>25.913</v>
      </c>
      <c r="G105" s="6">
        <v>34.028</v>
      </c>
      <c r="H105" s="4" t="s">
        <v>133</v>
      </c>
      <c r="I105" s="6">
        <v>25.631</v>
      </c>
      <c r="J105" s="6">
        <v>35.781</v>
      </c>
      <c r="K105" s="4" t="s">
        <v>134</v>
      </c>
      <c r="L105" s="6">
        <v>26.304</v>
      </c>
      <c r="M105" s="6">
        <v>33.8</v>
      </c>
      <c r="N105" s="4" t="s">
        <v>135</v>
      </c>
      <c r="O105" s="6">
        <v>25.496</v>
      </c>
      <c r="P105" s="6">
        <v>33.268</v>
      </c>
    </row>
    <row r="106" spans="1:16" ht="15">
      <c r="A106" s="5"/>
      <c r="B106" s="4" t="s">
        <v>131</v>
      </c>
      <c r="C106" s="6">
        <v>25.279</v>
      </c>
      <c r="D106" s="6">
        <v>31.049</v>
      </c>
      <c r="E106" s="4" t="s">
        <v>132</v>
      </c>
      <c r="F106" s="6">
        <v>25.987</v>
      </c>
      <c r="G106" s="6">
        <v>33.955</v>
      </c>
      <c r="H106" s="4" t="s">
        <v>133</v>
      </c>
      <c r="I106" s="6">
        <v>25.86</v>
      </c>
      <c r="J106" s="6">
        <v>35.848</v>
      </c>
      <c r="K106" s="4" t="s">
        <v>134</v>
      </c>
      <c r="L106" s="6">
        <v>26.201</v>
      </c>
      <c r="M106" s="6">
        <v>33.6</v>
      </c>
      <c r="N106" s="4" t="s">
        <v>135</v>
      </c>
      <c r="O106" s="6">
        <v>25.364</v>
      </c>
      <c r="P106" s="6">
        <v>33.368</v>
      </c>
    </row>
    <row r="107" spans="1:16" ht="15">
      <c r="A107" s="5"/>
      <c r="B107" s="4" t="s">
        <v>131</v>
      </c>
      <c r="C107" s="6">
        <v>25.379</v>
      </c>
      <c r="D107" s="6">
        <v>31.109</v>
      </c>
      <c r="E107" s="4" t="s">
        <v>132</v>
      </c>
      <c r="F107" s="6">
        <v>26.084</v>
      </c>
      <c r="G107" s="6">
        <v>33.986</v>
      </c>
      <c r="H107" s="4" t="s">
        <v>133</v>
      </c>
      <c r="I107" s="6">
        <v>25.687</v>
      </c>
      <c r="J107" s="6">
        <v>35.751</v>
      </c>
      <c r="K107" s="4" t="s">
        <v>134</v>
      </c>
      <c r="L107" s="6">
        <v>26.445</v>
      </c>
      <c r="M107" s="6">
        <v>33.825</v>
      </c>
      <c r="N107" s="4" t="s">
        <v>135</v>
      </c>
      <c r="O107" s="6">
        <v>25.547</v>
      </c>
      <c r="P107" s="6">
        <v>33.416</v>
      </c>
    </row>
    <row r="108" spans="1:16" ht="15">
      <c r="A108" s="5" t="s">
        <v>84</v>
      </c>
      <c r="B108" s="4" t="s">
        <v>117</v>
      </c>
      <c r="C108" s="6">
        <v>25.275</v>
      </c>
      <c r="D108" s="6">
        <v>33.559</v>
      </c>
      <c r="E108" s="4" t="s">
        <v>117</v>
      </c>
      <c r="F108" s="6">
        <v>25.275</v>
      </c>
      <c r="G108" s="6">
        <v>33.559</v>
      </c>
      <c r="H108" s="4" t="s">
        <v>117</v>
      </c>
      <c r="I108" s="6">
        <v>25.275</v>
      </c>
      <c r="J108" s="6">
        <v>33.559</v>
      </c>
      <c r="K108" s="4" t="s">
        <v>117</v>
      </c>
      <c r="L108" s="6">
        <v>25.275</v>
      </c>
      <c r="M108" s="6">
        <v>33.559</v>
      </c>
      <c r="N108" s="4" t="s">
        <v>117</v>
      </c>
      <c r="O108" s="6">
        <v>25.275</v>
      </c>
      <c r="P108" s="6">
        <v>33.559</v>
      </c>
    </row>
    <row r="109" spans="1:16" ht="15">
      <c r="A109" s="5"/>
      <c r="B109" s="4" t="s">
        <v>117</v>
      </c>
      <c r="C109" s="6">
        <v>25.356</v>
      </c>
      <c r="D109" s="6">
        <v>33.449</v>
      </c>
      <c r="E109" s="4" t="s">
        <v>117</v>
      </c>
      <c r="F109" s="6">
        <v>25.356</v>
      </c>
      <c r="G109" s="6">
        <v>33.449</v>
      </c>
      <c r="H109" s="4" t="s">
        <v>117</v>
      </c>
      <c r="I109" s="6">
        <v>25.356</v>
      </c>
      <c r="J109" s="6">
        <v>33.449</v>
      </c>
      <c r="K109" s="4" t="s">
        <v>117</v>
      </c>
      <c r="L109" s="6">
        <v>25.356</v>
      </c>
      <c r="M109" s="6">
        <v>33.449</v>
      </c>
      <c r="N109" s="4" t="s">
        <v>117</v>
      </c>
      <c r="O109" s="6">
        <v>25.356</v>
      </c>
      <c r="P109" s="6">
        <v>33.449</v>
      </c>
    </row>
    <row r="110" spans="1:16" ht="15">
      <c r="A110" s="5"/>
      <c r="B110" s="4" t="s">
        <v>117</v>
      </c>
      <c r="C110" s="6">
        <v>25.28</v>
      </c>
      <c r="D110" s="6">
        <v>33.476</v>
      </c>
      <c r="E110" s="4" t="s">
        <v>117</v>
      </c>
      <c r="F110" s="6">
        <v>25.28</v>
      </c>
      <c r="G110" s="6">
        <v>33.476</v>
      </c>
      <c r="H110" s="4" t="s">
        <v>117</v>
      </c>
      <c r="I110" s="6">
        <v>25.28</v>
      </c>
      <c r="J110" s="6">
        <v>33.476</v>
      </c>
      <c r="K110" s="4" t="s">
        <v>117</v>
      </c>
      <c r="L110" s="6">
        <v>25.28</v>
      </c>
      <c r="M110" s="6">
        <v>33.476</v>
      </c>
      <c r="N110" s="4" t="s">
        <v>117</v>
      </c>
      <c r="O110" s="6">
        <v>25.28</v>
      </c>
      <c r="P110" s="6">
        <v>33.476</v>
      </c>
    </row>
    <row r="111" spans="1:16" ht="15">
      <c r="A111" s="5"/>
      <c r="B111" s="4" t="s">
        <v>118</v>
      </c>
      <c r="C111" s="6">
        <v>24.61</v>
      </c>
      <c r="D111" s="6">
        <v>34.579</v>
      </c>
      <c r="E111" s="4" t="s">
        <v>118</v>
      </c>
      <c r="F111" s="6">
        <v>24.61</v>
      </c>
      <c r="G111" s="6">
        <v>34.579</v>
      </c>
      <c r="H111" s="4" t="s">
        <v>118</v>
      </c>
      <c r="I111" s="6">
        <v>24.61</v>
      </c>
      <c r="J111" s="6">
        <v>34.579</v>
      </c>
      <c r="K111" s="4" t="s">
        <v>118</v>
      </c>
      <c r="L111" s="6">
        <v>24.61</v>
      </c>
      <c r="M111" s="6">
        <v>34.579</v>
      </c>
      <c r="N111" s="4" t="s">
        <v>118</v>
      </c>
      <c r="O111" s="6">
        <v>24.61</v>
      </c>
      <c r="P111" s="6">
        <v>34.579</v>
      </c>
    </row>
    <row r="112" spans="1:16" ht="15">
      <c r="A112" s="5"/>
      <c r="B112" s="4" t="s">
        <v>118</v>
      </c>
      <c r="C112" s="6">
        <v>24.586</v>
      </c>
      <c r="D112" s="6">
        <v>34.75</v>
      </c>
      <c r="E112" s="4" t="s">
        <v>118</v>
      </c>
      <c r="F112" s="6">
        <v>24.586</v>
      </c>
      <c r="G112" s="6">
        <v>34.75</v>
      </c>
      <c r="H112" s="4" t="s">
        <v>118</v>
      </c>
      <c r="I112" s="6">
        <v>24.586</v>
      </c>
      <c r="J112" s="6">
        <v>34.75</v>
      </c>
      <c r="K112" s="4" t="s">
        <v>118</v>
      </c>
      <c r="L112" s="6">
        <v>24.586</v>
      </c>
      <c r="M112" s="6">
        <v>34.75</v>
      </c>
      <c r="N112" s="4" t="s">
        <v>118</v>
      </c>
      <c r="O112" s="6">
        <v>24.586</v>
      </c>
      <c r="P112" s="6">
        <v>34.75</v>
      </c>
    </row>
    <row r="113" spans="1:16" ht="15">
      <c r="A113" s="5"/>
      <c r="B113" s="4" t="s">
        <v>118</v>
      </c>
      <c r="C113" s="6">
        <v>24.497</v>
      </c>
      <c r="D113" s="6">
        <v>34.789</v>
      </c>
      <c r="E113" s="4" t="s">
        <v>118</v>
      </c>
      <c r="F113" s="6">
        <v>24.497</v>
      </c>
      <c r="G113" s="6">
        <v>34.789</v>
      </c>
      <c r="H113" s="4" t="s">
        <v>118</v>
      </c>
      <c r="I113" s="6">
        <v>24.497</v>
      </c>
      <c r="J113" s="6">
        <v>34.789</v>
      </c>
      <c r="K113" s="4" t="s">
        <v>118</v>
      </c>
      <c r="L113" s="6">
        <v>24.497</v>
      </c>
      <c r="M113" s="6">
        <v>34.789</v>
      </c>
      <c r="N113" s="4" t="s">
        <v>118</v>
      </c>
      <c r="O113" s="6">
        <v>24.497</v>
      </c>
      <c r="P113" s="6">
        <v>34.789</v>
      </c>
    </row>
    <row r="114" spans="1:16" ht="15">
      <c r="A114" s="5"/>
      <c r="B114" s="4" t="s">
        <v>119</v>
      </c>
      <c r="C114" s="6">
        <v>25.666</v>
      </c>
      <c r="D114" s="6">
        <v>30.699</v>
      </c>
      <c r="E114" s="4" t="s">
        <v>120</v>
      </c>
      <c r="F114" s="6">
        <v>25.398</v>
      </c>
      <c r="G114" s="6">
        <v>33.123</v>
      </c>
      <c r="H114" s="4" t="s">
        <v>121</v>
      </c>
      <c r="I114" s="6">
        <v>25.247</v>
      </c>
      <c r="J114" s="6">
        <v>30.275</v>
      </c>
      <c r="K114" s="4" t="s">
        <v>122</v>
      </c>
      <c r="L114" s="6">
        <v>26.209</v>
      </c>
      <c r="M114" s="6">
        <v>34.925</v>
      </c>
      <c r="N114" s="4" t="s">
        <v>123</v>
      </c>
      <c r="O114" s="6">
        <v>25.341</v>
      </c>
      <c r="P114" s="6">
        <v>36.519</v>
      </c>
    </row>
    <row r="115" spans="1:16" ht="15">
      <c r="A115" s="5"/>
      <c r="B115" s="4" t="s">
        <v>119</v>
      </c>
      <c r="C115" s="6">
        <v>25.667</v>
      </c>
      <c r="D115" s="6">
        <v>30.999</v>
      </c>
      <c r="E115" s="4" t="s">
        <v>120</v>
      </c>
      <c r="F115" s="6">
        <v>25.255</v>
      </c>
      <c r="G115" s="6">
        <v>33.361</v>
      </c>
      <c r="H115" s="4" t="s">
        <v>121</v>
      </c>
      <c r="I115" s="6">
        <v>25.314</v>
      </c>
      <c r="J115" s="6">
        <v>30.415</v>
      </c>
      <c r="K115" s="4" t="s">
        <v>122</v>
      </c>
      <c r="L115" s="6">
        <v>26.301</v>
      </c>
      <c r="M115" s="6">
        <v>35.076</v>
      </c>
      <c r="N115" s="4" t="s">
        <v>123</v>
      </c>
      <c r="O115" s="6">
        <v>24.951</v>
      </c>
      <c r="P115" s="6">
        <v>36.419</v>
      </c>
    </row>
    <row r="116" spans="1:16" ht="15">
      <c r="A116" s="5"/>
      <c r="B116" s="4" t="s">
        <v>119</v>
      </c>
      <c r="C116" s="6">
        <v>25.466</v>
      </c>
      <c r="D116" s="6">
        <v>30.89</v>
      </c>
      <c r="E116" s="4" t="s">
        <v>120</v>
      </c>
      <c r="F116" s="6">
        <v>25.314</v>
      </c>
      <c r="G116" s="6">
        <v>33.561</v>
      </c>
      <c r="H116" s="4" t="s">
        <v>121</v>
      </c>
      <c r="I116" s="6">
        <v>25.033</v>
      </c>
      <c r="J116" s="6">
        <v>30.35</v>
      </c>
      <c r="K116" s="4" t="s">
        <v>122</v>
      </c>
      <c r="L116" s="6">
        <v>26.131</v>
      </c>
      <c r="M116" s="6">
        <v>35.176</v>
      </c>
      <c r="N116" s="4" t="s">
        <v>123</v>
      </c>
      <c r="O116" s="6">
        <v>25.089</v>
      </c>
      <c r="P116" s="6">
        <v>36.428</v>
      </c>
    </row>
    <row r="117" spans="1:16" ht="15">
      <c r="A117" s="5"/>
      <c r="B117" s="4" t="s">
        <v>124</v>
      </c>
      <c r="C117" s="6">
        <v>24.554</v>
      </c>
      <c r="D117" s="6">
        <v>32.654</v>
      </c>
      <c r="E117" s="4" t="s">
        <v>124</v>
      </c>
      <c r="F117" s="6">
        <v>24.554</v>
      </c>
      <c r="G117" s="6">
        <v>32.654</v>
      </c>
      <c r="H117" s="4" t="s">
        <v>124</v>
      </c>
      <c r="I117" s="6">
        <v>24.554</v>
      </c>
      <c r="J117" s="6">
        <v>32.654</v>
      </c>
      <c r="K117" s="4" t="s">
        <v>124</v>
      </c>
      <c r="L117" s="6">
        <v>24.554</v>
      </c>
      <c r="M117" s="6">
        <v>32.654</v>
      </c>
      <c r="N117" s="4" t="s">
        <v>124</v>
      </c>
      <c r="O117" s="6">
        <v>24.554</v>
      </c>
      <c r="P117" s="6">
        <v>32.654</v>
      </c>
    </row>
    <row r="118" spans="1:16" ht="15">
      <c r="A118" s="5"/>
      <c r="B118" s="4" t="s">
        <v>124</v>
      </c>
      <c r="C118" s="6">
        <v>24.493</v>
      </c>
      <c r="D118" s="6">
        <v>32.554</v>
      </c>
      <c r="E118" s="4" t="s">
        <v>124</v>
      </c>
      <c r="F118" s="6">
        <v>24.493</v>
      </c>
      <c r="G118" s="6">
        <v>32.554</v>
      </c>
      <c r="H118" s="4" t="s">
        <v>124</v>
      </c>
      <c r="I118" s="6">
        <v>24.493</v>
      </c>
      <c r="J118" s="6">
        <v>32.554</v>
      </c>
      <c r="K118" s="4" t="s">
        <v>124</v>
      </c>
      <c r="L118" s="6">
        <v>24.493</v>
      </c>
      <c r="M118" s="6">
        <v>32.554</v>
      </c>
      <c r="N118" s="4" t="s">
        <v>124</v>
      </c>
      <c r="O118" s="6">
        <v>24.493</v>
      </c>
      <c r="P118" s="6">
        <v>32.554</v>
      </c>
    </row>
    <row r="119" spans="1:16" ht="15">
      <c r="A119" s="5"/>
      <c r="B119" s="4" t="s">
        <v>124</v>
      </c>
      <c r="C119" s="6">
        <v>24.541</v>
      </c>
      <c r="D119" s="6">
        <v>32.642</v>
      </c>
      <c r="E119" s="4" t="s">
        <v>124</v>
      </c>
      <c r="F119" s="6">
        <v>24.541</v>
      </c>
      <c r="G119" s="6">
        <v>32.642</v>
      </c>
      <c r="H119" s="4" t="s">
        <v>124</v>
      </c>
      <c r="I119" s="6">
        <v>24.541</v>
      </c>
      <c r="J119" s="6">
        <v>32.642</v>
      </c>
      <c r="K119" s="4" t="s">
        <v>124</v>
      </c>
      <c r="L119" s="6">
        <v>24.541</v>
      </c>
      <c r="M119" s="6">
        <v>32.642</v>
      </c>
      <c r="N119" s="4" t="s">
        <v>124</v>
      </c>
      <c r="O119" s="6">
        <v>24.541</v>
      </c>
      <c r="P119" s="6">
        <v>32.642</v>
      </c>
    </row>
    <row r="120" spans="1:16" ht="15">
      <c r="A120" s="5"/>
      <c r="B120" s="4" t="s">
        <v>125</v>
      </c>
      <c r="C120" s="6">
        <v>25.903</v>
      </c>
      <c r="D120" s="6">
        <v>33.306</v>
      </c>
      <c r="E120" s="4" t="s">
        <v>126</v>
      </c>
      <c r="F120" s="6">
        <v>25.604</v>
      </c>
      <c r="G120" s="6">
        <v>34.072</v>
      </c>
      <c r="H120" s="4" t="s">
        <v>127</v>
      </c>
      <c r="I120" s="6">
        <v>25.521</v>
      </c>
      <c r="J120" s="6">
        <v>30.181</v>
      </c>
      <c r="K120" s="4" t="s">
        <v>128</v>
      </c>
      <c r="L120" s="6">
        <v>26.29</v>
      </c>
      <c r="M120" s="6">
        <v>32.106</v>
      </c>
      <c r="N120" s="4" t="s">
        <v>129</v>
      </c>
      <c r="O120" s="6">
        <v>25.543</v>
      </c>
      <c r="P120" s="6">
        <v>34.519</v>
      </c>
    </row>
    <row r="121" spans="1:16" ht="15">
      <c r="A121" s="5"/>
      <c r="B121" s="4" t="s">
        <v>125</v>
      </c>
      <c r="C121" s="6">
        <v>25.868</v>
      </c>
      <c r="D121" s="6">
        <v>33.506</v>
      </c>
      <c r="E121" s="4" t="s">
        <v>126</v>
      </c>
      <c r="F121" s="6">
        <v>25.661</v>
      </c>
      <c r="G121" s="6">
        <v>34.127</v>
      </c>
      <c r="H121" s="4" t="s">
        <v>127</v>
      </c>
      <c r="I121" s="6">
        <v>25.63</v>
      </c>
      <c r="J121" s="6">
        <v>30.125</v>
      </c>
      <c r="K121" s="4" t="s">
        <v>128</v>
      </c>
      <c r="L121" s="6">
        <v>26.369</v>
      </c>
      <c r="M121" s="6">
        <v>32.08</v>
      </c>
      <c r="N121" s="4" t="s">
        <v>129</v>
      </c>
      <c r="O121" s="6">
        <v>25.624</v>
      </c>
      <c r="P121" s="6">
        <v>34.521</v>
      </c>
    </row>
    <row r="122" spans="1:16" ht="15">
      <c r="A122" s="5"/>
      <c r="B122" s="4" t="s">
        <v>125</v>
      </c>
      <c r="C122" s="6">
        <v>25.89</v>
      </c>
      <c r="D122" s="6">
        <v>33.318</v>
      </c>
      <c r="E122" s="4" t="s">
        <v>126</v>
      </c>
      <c r="F122" s="6">
        <v>25.805</v>
      </c>
      <c r="G122" s="6">
        <v>34.012</v>
      </c>
      <c r="H122" s="4" t="s">
        <v>127</v>
      </c>
      <c r="I122" s="6">
        <v>25.452</v>
      </c>
      <c r="J122" s="6">
        <v>30.077</v>
      </c>
      <c r="K122" s="4" t="s">
        <v>128</v>
      </c>
      <c r="L122" s="6">
        <v>26.346</v>
      </c>
      <c r="M122" s="6">
        <v>32.18</v>
      </c>
      <c r="N122" s="4" t="s">
        <v>129</v>
      </c>
      <c r="O122" s="6">
        <v>25.595</v>
      </c>
      <c r="P122" s="6">
        <v>34.613</v>
      </c>
    </row>
    <row r="123" spans="1:16" ht="15">
      <c r="A123" s="5"/>
      <c r="B123" s="4" t="s">
        <v>130</v>
      </c>
      <c r="C123" s="6">
        <v>24.807</v>
      </c>
      <c r="D123" s="6">
        <v>32.583</v>
      </c>
      <c r="E123" s="4" t="s">
        <v>130</v>
      </c>
      <c r="F123" s="6">
        <v>24.807</v>
      </c>
      <c r="G123" s="6">
        <v>32.583</v>
      </c>
      <c r="H123" s="4" t="s">
        <v>130</v>
      </c>
      <c r="I123" s="6">
        <v>24.807</v>
      </c>
      <c r="J123" s="6">
        <v>32.583</v>
      </c>
      <c r="K123" s="4" t="s">
        <v>130</v>
      </c>
      <c r="L123" s="6">
        <v>24.807</v>
      </c>
      <c r="M123" s="6">
        <v>32.583</v>
      </c>
      <c r="N123" s="4" t="s">
        <v>130</v>
      </c>
      <c r="O123" s="6">
        <v>24.807</v>
      </c>
      <c r="P123" s="6">
        <v>32.583</v>
      </c>
    </row>
    <row r="124" spans="1:16" ht="15">
      <c r="A124" s="5"/>
      <c r="B124" s="4" t="s">
        <v>130</v>
      </c>
      <c r="C124" s="6">
        <v>24.718</v>
      </c>
      <c r="D124" s="6">
        <v>32.783</v>
      </c>
      <c r="E124" s="4" t="s">
        <v>130</v>
      </c>
      <c r="F124" s="6">
        <v>24.718</v>
      </c>
      <c r="G124" s="6">
        <v>32.783</v>
      </c>
      <c r="H124" s="4" t="s">
        <v>130</v>
      </c>
      <c r="I124" s="6">
        <v>24.718</v>
      </c>
      <c r="J124" s="6">
        <v>32.783</v>
      </c>
      <c r="K124" s="4" t="s">
        <v>130</v>
      </c>
      <c r="L124" s="6">
        <v>24.718</v>
      </c>
      <c r="M124" s="6">
        <v>32.783</v>
      </c>
      <c r="N124" s="4" t="s">
        <v>130</v>
      </c>
      <c r="O124" s="6">
        <v>24.718</v>
      </c>
      <c r="P124" s="6">
        <v>32.783</v>
      </c>
    </row>
    <row r="125" spans="1:16" ht="15">
      <c r="A125" s="5"/>
      <c r="B125" s="4" t="s">
        <v>130</v>
      </c>
      <c r="C125" s="6">
        <v>24.967</v>
      </c>
      <c r="D125" s="6">
        <v>32.893</v>
      </c>
      <c r="E125" s="4" t="s">
        <v>130</v>
      </c>
      <c r="F125" s="6">
        <v>24.967</v>
      </c>
      <c r="G125" s="6">
        <v>32.893</v>
      </c>
      <c r="H125" s="4" t="s">
        <v>130</v>
      </c>
      <c r="I125" s="6">
        <v>24.967</v>
      </c>
      <c r="J125" s="6">
        <v>32.893</v>
      </c>
      <c r="K125" s="4" t="s">
        <v>130</v>
      </c>
      <c r="L125" s="6">
        <v>24.967</v>
      </c>
      <c r="M125" s="6">
        <v>32.893</v>
      </c>
      <c r="N125" s="4" t="s">
        <v>130</v>
      </c>
      <c r="O125" s="6">
        <v>24.967</v>
      </c>
      <c r="P125" s="6">
        <v>32.893</v>
      </c>
    </row>
    <row r="126" spans="1:16" ht="15">
      <c r="A126" s="5"/>
      <c r="B126" s="4" t="s">
        <v>131</v>
      </c>
      <c r="C126" s="6">
        <v>25.229</v>
      </c>
      <c r="D126" s="6">
        <v>38.77</v>
      </c>
      <c r="E126" s="4" t="s">
        <v>132</v>
      </c>
      <c r="F126" s="6">
        <v>26.029</v>
      </c>
      <c r="G126" s="6">
        <v>33.892</v>
      </c>
      <c r="H126" s="4" t="s">
        <v>133</v>
      </c>
      <c r="I126" s="6">
        <v>25.559</v>
      </c>
      <c r="J126" s="6">
        <v>33.85</v>
      </c>
      <c r="K126" s="4" t="s">
        <v>134</v>
      </c>
      <c r="L126" s="6">
        <v>26.753</v>
      </c>
      <c r="M126" s="6">
        <v>31.251</v>
      </c>
      <c r="N126" s="4" t="s">
        <v>135</v>
      </c>
      <c r="O126" s="6">
        <v>25.516</v>
      </c>
      <c r="P126" s="6">
        <v>30.801</v>
      </c>
    </row>
    <row r="127" spans="1:16" ht="15">
      <c r="A127" s="5"/>
      <c r="B127" s="4" t="s">
        <v>131</v>
      </c>
      <c r="C127" s="6">
        <v>25.493</v>
      </c>
      <c r="D127" s="6">
        <v>38.88</v>
      </c>
      <c r="E127" s="4" t="s">
        <v>132</v>
      </c>
      <c r="F127" s="6">
        <v>26.06</v>
      </c>
      <c r="G127" s="6">
        <v>33.984</v>
      </c>
      <c r="H127" s="4" t="s">
        <v>133</v>
      </c>
      <c r="I127" s="6">
        <v>25.426</v>
      </c>
      <c r="J127" s="6">
        <v>33.78</v>
      </c>
      <c r="K127" s="4" t="s">
        <v>134</v>
      </c>
      <c r="L127" s="6">
        <v>26.644</v>
      </c>
      <c r="M127" s="6">
        <v>31.244</v>
      </c>
      <c r="N127" s="4" t="s">
        <v>135</v>
      </c>
      <c r="O127" s="6">
        <v>25.34</v>
      </c>
      <c r="P127" s="6">
        <v>30.912</v>
      </c>
    </row>
    <row r="128" spans="1:16" ht="15">
      <c r="A128" s="5"/>
      <c r="B128" s="4" t="s">
        <v>131</v>
      </c>
      <c r="C128" s="6">
        <v>25.473</v>
      </c>
      <c r="D128" s="6">
        <v>38.781</v>
      </c>
      <c r="E128" s="4" t="s">
        <v>132</v>
      </c>
      <c r="F128" s="6">
        <v>26.141</v>
      </c>
      <c r="G128" s="6">
        <v>33.889</v>
      </c>
      <c r="H128" s="4" t="s">
        <v>133</v>
      </c>
      <c r="I128" s="6">
        <v>26.395</v>
      </c>
      <c r="J128" s="6">
        <v>33.703</v>
      </c>
      <c r="K128" s="4" t="s">
        <v>134</v>
      </c>
      <c r="L128" s="6">
        <v>26.961</v>
      </c>
      <c r="M128" s="6">
        <v>31.432</v>
      </c>
      <c r="N128" s="4" t="s">
        <v>135</v>
      </c>
      <c r="O128" s="6">
        <v>25.459</v>
      </c>
      <c r="P128" s="6">
        <v>30.912</v>
      </c>
    </row>
    <row r="129" spans="1:16" ht="15">
      <c r="A129" s="5" t="s">
        <v>87</v>
      </c>
      <c r="B129" s="4" t="s">
        <v>117</v>
      </c>
      <c r="C129" s="6">
        <v>25.308</v>
      </c>
      <c r="D129" s="6">
        <v>35.762</v>
      </c>
      <c r="E129" s="4" t="s">
        <v>117</v>
      </c>
      <c r="F129" s="6">
        <v>25.308</v>
      </c>
      <c r="G129" s="6">
        <v>35.762</v>
      </c>
      <c r="H129" s="4" t="s">
        <v>117</v>
      </c>
      <c r="I129" s="6">
        <v>25.308</v>
      </c>
      <c r="J129" s="6">
        <v>35.762</v>
      </c>
      <c r="K129" s="4" t="s">
        <v>117</v>
      </c>
      <c r="L129" s="6">
        <v>25.308</v>
      </c>
      <c r="M129" s="6">
        <v>35.762</v>
      </c>
      <c r="N129" s="4" t="s">
        <v>117</v>
      </c>
      <c r="O129" s="6">
        <v>25.308</v>
      </c>
      <c r="P129" s="6">
        <v>35.762</v>
      </c>
    </row>
    <row r="130" spans="1:16" ht="15">
      <c r="A130" s="5"/>
      <c r="B130" s="4" t="s">
        <v>117</v>
      </c>
      <c r="C130" s="6">
        <v>25.372</v>
      </c>
      <c r="D130" s="6">
        <v>35.762</v>
      </c>
      <c r="E130" s="4" t="s">
        <v>117</v>
      </c>
      <c r="F130" s="6">
        <v>25.372</v>
      </c>
      <c r="G130" s="6">
        <v>35.762</v>
      </c>
      <c r="H130" s="4" t="s">
        <v>117</v>
      </c>
      <c r="I130" s="6">
        <v>25.372</v>
      </c>
      <c r="J130" s="6">
        <v>35.762</v>
      </c>
      <c r="K130" s="4" t="s">
        <v>117</v>
      </c>
      <c r="L130" s="6">
        <v>25.372</v>
      </c>
      <c r="M130" s="6">
        <v>35.762</v>
      </c>
      <c r="N130" s="4" t="s">
        <v>117</v>
      </c>
      <c r="O130" s="6">
        <v>25.372</v>
      </c>
      <c r="P130" s="6">
        <v>35.762</v>
      </c>
    </row>
    <row r="131" spans="1:16" ht="15">
      <c r="A131" s="5"/>
      <c r="B131" s="4" t="s">
        <v>117</v>
      </c>
      <c r="C131" s="6">
        <v>25.383</v>
      </c>
      <c r="D131" s="6">
        <v>35.697</v>
      </c>
      <c r="E131" s="4" t="s">
        <v>117</v>
      </c>
      <c r="F131" s="6">
        <v>25.383</v>
      </c>
      <c r="G131" s="6">
        <v>35.697</v>
      </c>
      <c r="H131" s="4" t="s">
        <v>117</v>
      </c>
      <c r="I131" s="6">
        <v>25.383</v>
      </c>
      <c r="J131" s="6">
        <v>35.697</v>
      </c>
      <c r="K131" s="4" t="s">
        <v>117</v>
      </c>
      <c r="L131" s="6">
        <v>25.383</v>
      </c>
      <c r="M131" s="6">
        <v>35.697</v>
      </c>
      <c r="N131" s="4" t="s">
        <v>117</v>
      </c>
      <c r="O131" s="6">
        <v>25.383</v>
      </c>
      <c r="P131" s="6">
        <v>35.697</v>
      </c>
    </row>
    <row r="132" spans="1:16" ht="15">
      <c r="A132" s="5"/>
      <c r="B132" s="4" t="s">
        <v>118</v>
      </c>
      <c r="C132" s="6">
        <v>24.214</v>
      </c>
      <c r="D132" s="6">
        <v>34.018</v>
      </c>
      <c r="E132" s="4" t="s">
        <v>118</v>
      </c>
      <c r="F132" s="6">
        <v>24.214</v>
      </c>
      <c r="G132" s="6">
        <v>34.018</v>
      </c>
      <c r="H132" s="4" t="s">
        <v>118</v>
      </c>
      <c r="I132" s="6">
        <v>24.214</v>
      </c>
      <c r="J132" s="6">
        <v>34.018</v>
      </c>
      <c r="K132" s="4" t="s">
        <v>118</v>
      </c>
      <c r="L132" s="6">
        <v>24.214</v>
      </c>
      <c r="M132" s="6">
        <v>34.018</v>
      </c>
      <c r="N132" s="4" t="s">
        <v>118</v>
      </c>
      <c r="O132" s="6">
        <v>24.214</v>
      </c>
      <c r="P132" s="6">
        <v>34.018</v>
      </c>
    </row>
    <row r="133" spans="1:16" ht="15">
      <c r="A133" s="5"/>
      <c r="B133" s="4" t="s">
        <v>118</v>
      </c>
      <c r="C133" s="6">
        <v>24.184</v>
      </c>
      <c r="D133" s="6">
        <v>34.246</v>
      </c>
      <c r="E133" s="4" t="s">
        <v>118</v>
      </c>
      <c r="F133" s="6">
        <v>24.184</v>
      </c>
      <c r="G133" s="6">
        <v>34.246</v>
      </c>
      <c r="H133" s="4" t="s">
        <v>118</v>
      </c>
      <c r="I133" s="6">
        <v>24.184</v>
      </c>
      <c r="J133" s="6">
        <v>34.246</v>
      </c>
      <c r="K133" s="4" t="s">
        <v>118</v>
      </c>
      <c r="L133" s="6">
        <v>24.184</v>
      </c>
      <c r="M133" s="6">
        <v>34.246</v>
      </c>
      <c r="N133" s="4" t="s">
        <v>118</v>
      </c>
      <c r="O133" s="6">
        <v>24.184</v>
      </c>
      <c r="P133" s="6">
        <v>34.246</v>
      </c>
    </row>
    <row r="134" spans="1:16" ht="15">
      <c r="A134" s="5"/>
      <c r="B134" s="4" t="s">
        <v>118</v>
      </c>
      <c r="C134" s="6">
        <v>24.19</v>
      </c>
      <c r="D134" s="6">
        <v>34.146</v>
      </c>
      <c r="E134" s="4" t="s">
        <v>118</v>
      </c>
      <c r="F134" s="6">
        <v>24.19</v>
      </c>
      <c r="G134" s="6">
        <v>34.146</v>
      </c>
      <c r="H134" s="4" t="s">
        <v>118</v>
      </c>
      <c r="I134" s="6">
        <v>24.19</v>
      </c>
      <c r="J134" s="6">
        <v>34.146</v>
      </c>
      <c r="K134" s="4" t="s">
        <v>118</v>
      </c>
      <c r="L134" s="6">
        <v>24.19</v>
      </c>
      <c r="M134" s="6">
        <v>34.146</v>
      </c>
      <c r="N134" s="4" t="s">
        <v>118</v>
      </c>
      <c r="O134" s="6">
        <v>24.19</v>
      </c>
      <c r="P134" s="6">
        <v>34.146</v>
      </c>
    </row>
    <row r="135" spans="1:16" ht="15">
      <c r="A135" s="5"/>
      <c r="B135" s="4" t="s">
        <v>119</v>
      </c>
      <c r="C135" s="6">
        <v>25.32</v>
      </c>
      <c r="D135" s="6">
        <v>34.176</v>
      </c>
      <c r="E135" s="4" t="s">
        <v>120</v>
      </c>
      <c r="F135" s="6">
        <v>25.153</v>
      </c>
      <c r="G135" s="6">
        <v>35.207</v>
      </c>
      <c r="H135" s="4" t="s">
        <v>121</v>
      </c>
      <c r="I135" s="6">
        <v>26.116</v>
      </c>
      <c r="J135" s="6">
        <v>34.286</v>
      </c>
      <c r="K135" s="4" t="s">
        <v>122</v>
      </c>
      <c r="L135" s="6">
        <v>25.885</v>
      </c>
      <c r="M135" s="6">
        <v>34.6</v>
      </c>
      <c r="N135" s="4" t="s">
        <v>123</v>
      </c>
      <c r="O135" s="6">
        <v>25.042</v>
      </c>
      <c r="P135" s="6">
        <v>32.825</v>
      </c>
    </row>
    <row r="136" spans="1:16" ht="15">
      <c r="A136" s="5"/>
      <c r="B136" s="4" t="s">
        <v>119</v>
      </c>
      <c r="C136" s="6">
        <v>25.231</v>
      </c>
      <c r="D136" s="6">
        <v>34.44</v>
      </c>
      <c r="E136" s="4" t="s">
        <v>120</v>
      </c>
      <c r="F136" s="6">
        <v>25.026</v>
      </c>
      <c r="G136" s="6">
        <v>35.478</v>
      </c>
      <c r="H136" s="4" t="s">
        <v>121</v>
      </c>
      <c r="I136" s="6">
        <v>25.906</v>
      </c>
      <c r="J136" s="6">
        <v>34.106</v>
      </c>
      <c r="K136" s="4" t="s">
        <v>122</v>
      </c>
      <c r="L136" s="6">
        <v>25.906</v>
      </c>
      <c r="M136" s="6">
        <v>34.578</v>
      </c>
      <c r="N136" s="4" t="s">
        <v>123</v>
      </c>
      <c r="O136" s="6">
        <v>24.828</v>
      </c>
      <c r="P136" s="6">
        <v>32.924</v>
      </c>
    </row>
    <row r="137" spans="1:16" ht="15">
      <c r="A137" s="5"/>
      <c r="B137" s="4" t="s">
        <v>119</v>
      </c>
      <c r="C137" s="6">
        <v>25.321</v>
      </c>
      <c r="D137" s="6">
        <v>34.234</v>
      </c>
      <c r="E137" s="4" t="s">
        <v>120</v>
      </c>
      <c r="F137" s="6">
        <v>25.132</v>
      </c>
      <c r="G137" s="6">
        <v>35.478</v>
      </c>
      <c r="H137" s="4" t="s">
        <v>121</v>
      </c>
      <c r="I137" s="6">
        <v>25.898</v>
      </c>
      <c r="J137" s="6">
        <v>34.106</v>
      </c>
      <c r="K137" s="4" t="s">
        <v>122</v>
      </c>
      <c r="L137" s="6">
        <v>25.931</v>
      </c>
      <c r="M137" s="6">
        <v>34.784</v>
      </c>
      <c r="N137" s="4" t="s">
        <v>123</v>
      </c>
      <c r="O137" s="6">
        <v>24.974</v>
      </c>
      <c r="P137" s="6">
        <v>32.924</v>
      </c>
    </row>
    <row r="138" spans="1:16" ht="15">
      <c r="A138" s="5"/>
      <c r="B138" s="4" t="s">
        <v>124</v>
      </c>
      <c r="C138" s="6">
        <v>24.199</v>
      </c>
      <c r="D138" s="6">
        <v>33.876</v>
      </c>
      <c r="E138" s="4" t="s">
        <v>124</v>
      </c>
      <c r="F138" s="6">
        <v>24.199</v>
      </c>
      <c r="G138" s="6">
        <v>33.876</v>
      </c>
      <c r="H138" s="4" t="s">
        <v>124</v>
      </c>
      <c r="I138" s="6">
        <v>24.199</v>
      </c>
      <c r="J138" s="6">
        <v>33.876</v>
      </c>
      <c r="K138" s="4" t="s">
        <v>124</v>
      </c>
      <c r="L138" s="6">
        <v>24.199</v>
      </c>
      <c r="M138" s="6">
        <v>33.876</v>
      </c>
      <c r="N138" s="4" t="s">
        <v>124</v>
      </c>
      <c r="O138" s="6">
        <v>24.199</v>
      </c>
      <c r="P138" s="6">
        <v>33.876</v>
      </c>
    </row>
    <row r="139" spans="1:16" ht="15">
      <c r="A139" s="5"/>
      <c r="B139" s="4" t="s">
        <v>124</v>
      </c>
      <c r="C139" s="6">
        <v>23.907</v>
      </c>
      <c r="D139" s="6">
        <v>33.966</v>
      </c>
      <c r="E139" s="4" t="s">
        <v>124</v>
      </c>
      <c r="F139" s="6">
        <v>23.907</v>
      </c>
      <c r="G139" s="6">
        <v>33.966</v>
      </c>
      <c r="H139" s="4" t="s">
        <v>124</v>
      </c>
      <c r="I139" s="6">
        <v>23.907</v>
      </c>
      <c r="J139" s="6">
        <v>33.966</v>
      </c>
      <c r="K139" s="4" t="s">
        <v>124</v>
      </c>
      <c r="L139" s="6">
        <v>23.907</v>
      </c>
      <c r="M139" s="6">
        <v>33.966</v>
      </c>
      <c r="N139" s="4" t="s">
        <v>124</v>
      </c>
      <c r="O139" s="6">
        <v>23.907</v>
      </c>
      <c r="P139" s="6">
        <v>33.966</v>
      </c>
    </row>
    <row r="140" spans="1:16" ht="15">
      <c r="A140" s="5"/>
      <c r="B140" s="4" t="s">
        <v>124</v>
      </c>
      <c r="C140" s="6">
        <v>24.428</v>
      </c>
      <c r="D140" s="6">
        <v>33.896</v>
      </c>
      <c r="E140" s="4" t="s">
        <v>124</v>
      </c>
      <c r="F140" s="6">
        <v>24.428</v>
      </c>
      <c r="G140" s="6">
        <v>33.896</v>
      </c>
      <c r="H140" s="4" t="s">
        <v>124</v>
      </c>
      <c r="I140" s="6">
        <v>24.428</v>
      </c>
      <c r="J140" s="6">
        <v>33.896</v>
      </c>
      <c r="K140" s="4" t="s">
        <v>124</v>
      </c>
      <c r="L140" s="6">
        <v>24.428</v>
      </c>
      <c r="M140" s="6">
        <v>33.896</v>
      </c>
      <c r="N140" s="4" t="s">
        <v>124</v>
      </c>
      <c r="O140" s="6">
        <v>24.428</v>
      </c>
      <c r="P140" s="6">
        <v>33.896</v>
      </c>
    </row>
    <row r="141" spans="1:16" ht="15">
      <c r="A141" s="5"/>
      <c r="B141" s="4" t="s">
        <v>125</v>
      </c>
      <c r="C141" s="6">
        <v>25.875</v>
      </c>
      <c r="D141" s="6">
        <v>32.903</v>
      </c>
      <c r="E141" s="4" t="s">
        <v>126</v>
      </c>
      <c r="F141" s="6">
        <v>25.524</v>
      </c>
      <c r="G141" s="6">
        <v>33.786</v>
      </c>
      <c r="H141" s="4" t="s">
        <v>127</v>
      </c>
      <c r="I141" s="6">
        <v>25.761</v>
      </c>
      <c r="J141" s="6">
        <v>32.096</v>
      </c>
      <c r="K141" s="4" t="s">
        <v>128</v>
      </c>
      <c r="L141" s="6">
        <v>26.126</v>
      </c>
      <c r="M141" s="6">
        <v>32.378</v>
      </c>
      <c r="N141" s="4" t="s">
        <v>129</v>
      </c>
      <c r="O141" s="6">
        <v>25.253</v>
      </c>
      <c r="P141" s="6">
        <v>34.119</v>
      </c>
    </row>
    <row r="142" spans="1:16" ht="15">
      <c r="A142" s="5"/>
      <c r="B142" s="4" t="s">
        <v>125</v>
      </c>
      <c r="C142" s="6">
        <v>25.562</v>
      </c>
      <c r="D142" s="6">
        <v>32.983</v>
      </c>
      <c r="E142" s="4" t="s">
        <v>126</v>
      </c>
      <c r="F142" s="6">
        <v>25.518</v>
      </c>
      <c r="G142" s="6">
        <v>33.896</v>
      </c>
      <c r="H142" s="4" t="s">
        <v>127</v>
      </c>
      <c r="I142" s="6">
        <v>26.022</v>
      </c>
      <c r="J142" s="6">
        <v>32.483</v>
      </c>
      <c r="K142" s="4" t="s">
        <v>128</v>
      </c>
      <c r="L142" s="6">
        <v>26.095</v>
      </c>
      <c r="M142" s="6">
        <v>32.626</v>
      </c>
      <c r="N142" s="4" t="s">
        <v>129</v>
      </c>
      <c r="O142" s="6">
        <v>25.388</v>
      </c>
      <c r="P142" s="6">
        <v>34.286</v>
      </c>
    </row>
    <row r="143" spans="1:16" ht="15">
      <c r="A143" s="5"/>
      <c r="B143" s="4" t="s">
        <v>125</v>
      </c>
      <c r="C143" s="6">
        <v>25.882</v>
      </c>
      <c r="D143" s="6">
        <v>32.754</v>
      </c>
      <c r="E143" s="4" t="s">
        <v>126</v>
      </c>
      <c r="F143" s="6">
        <v>25.523</v>
      </c>
      <c r="G143" s="6">
        <v>33.575</v>
      </c>
      <c r="H143" s="4" t="s">
        <v>127</v>
      </c>
      <c r="I143" s="6">
        <v>26.214</v>
      </c>
      <c r="J143" s="6">
        <v>32.256</v>
      </c>
      <c r="K143" s="4" t="s">
        <v>128</v>
      </c>
      <c r="L143" s="6">
        <v>26.083</v>
      </c>
      <c r="M143" s="6">
        <v>32.226</v>
      </c>
      <c r="N143" s="4" t="s">
        <v>129</v>
      </c>
      <c r="O143" s="6">
        <v>25.421</v>
      </c>
      <c r="P143" s="6">
        <v>33.995</v>
      </c>
    </row>
    <row r="144" spans="1:16" ht="15">
      <c r="A144" s="5"/>
      <c r="B144" s="4" t="s">
        <v>130</v>
      </c>
      <c r="C144" s="6">
        <v>24.733</v>
      </c>
      <c r="D144" s="6">
        <v>33.583</v>
      </c>
      <c r="E144" s="4" t="s">
        <v>130</v>
      </c>
      <c r="F144" s="6">
        <v>24.733</v>
      </c>
      <c r="G144" s="6">
        <v>33.583</v>
      </c>
      <c r="H144" s="4" t="s">
        <v>130</v>
      </c>
      <c r="I144" s="6">
        <v>24.733</v>
      </c>
      <c r="J144" s="6">
        <v>33.583</v>
      </c>
      <c r="K144" s="4" t="s">
        <v>130</v>
      </c>
      <c r="L144" s="6">
        <v>24.733</v>
      </c>
      <c r="M144" s="6">
        <v>33.583</v>
      </c>
      <c r="N144" s="4" t="s">
        <v>130</v>
      </c>
      <c r="O144" s="6">
        <v>24.733</v>
      </c>
      <c r="P144" s="6">
        <v>33.583</v>
      </c>
    </row>
    <row r="145" spans="1:16" ht="15">
      <c r="A145" s="5"/>
      <c r="B145" s="4" t="s">
        <v>130</v>
      </c>
      <c r="C145" s="6">
        <v>24.804</v>
      </c>
      <c r="D145" s="6">
        <v>33.555</v>
      </c>
      <c r="E145" s="4" t="s">
        <v>130</v>
      </c>
      <c r="F145" s="6">
        <v>24.804</v>
      </c>
      <c r="G145" s="6">
        <v>33.555</v>
      </c>
      <c r="H145" s="4" t="s">
        <v>130</v>
      </c>
      <c r="I145" s="6">
        <v>24.804</v>
      </c>
      <c r="J145" s="6">
        <v>33.555</v>
      </c>
      <c r="K145" s="4" t="s">
        <v>130</v>
      </c>
      <c r="L145" s="6">
        <v>24.804</v>
      </c>
      <c r="M145" s="6">
        <v>33.555</v>
      </c>
      <c r="N145" s="4" t="s">
        <v>130</v>
      </c>
      <c r="O145" s="6">
        <v>24.804</v>
      </c>
      <c r="P145" s="6">
        <v>33.555</v>
      </c>
    </row>
    <row r="146" spans="1:16" ht="15">
      <c r="A146" s="5"/>
      <c r="B146" s="4" t="s">
        <v>130</v>
      </c>
      <c r="C146" s="6">
        <v>24.855</v>
      </c>
      <c r="D146" s="6">
        <v>33.365</v>
      </c>
      <c r="E146" s="4" t="s">
        <v>130</v>
      </c>
      <c r="F146" s="6">
        <v>24.855</v>
      </c>
      <c r="G146" s="6">
        <v>33.365</v>
      </c>
      <c r="H146" s="4" t="s">
        <v>130</v>
      </c>
      <c r="I146" s="6">
        <v>24.855</v>
      </c>
      <c r="J146" s="6">
        <v>33.365</v>
      </c>
      <c r="K146" s="4" t="s">
        <v>130</v>
      </c>
      <c r="L146" s="6">
        <v>24.855</v>
      </c>
      <c r="M146" s="6">
        <v>33.365</v>
      </c>
      <c r="N146" s="4" t="s">
        <v>130</v>
      </c>
      <c r="O146" s="6">
        <v>24.855</v>
      </c>
      <c r="P146" s="6">
        <v>33.365</v>
      </c>
    </row>
    <row r="147" spans="1:16" ht="15">
      <c r="A147" s="5"/>
      <c r="B147" s="4" t="s">
        <v>131</v>
      </c>
      <c r="C147" s="6">
        <v>24.906</v>
      </c>
      <c r="D147" s="6">
        <v>33.686</v>
      </c>
      <c r="E147" s="4" t="s">
        <v>132</v>
      </c>
      <c r="F147" s="6">
        <v>25.605</v>
      </c>
      <c r="G147" s="6">
        <v>32.879</v>
      </c>
      <c r="H147" s="4" t="s">
        <v>133</v>
      </c>
      <c r="I147" s="6">
        <v>25.253</v>
      </c>
      <c r="J147" s="6">
        <v>36.083</v>
      </c>
      <c r="K147" s="4" t="s">
        <v>134</v>
      </c>
      <c r="L147" s="6">
        <v>26.648</v>
      </c>
      <c r="M147" s="6">
        <v>32.342</v>
      </c>
      <c r="N147" s="4" t="s">
        <v>135</v>
      </c>
      <c r="O147" s="6">
        <v>25.414</v>
      </c>
      <c r="P147" s="6">
        <v>33.955</v>
      </c>
    </row>
    <row r="148" spans="1:16" ht="15">
      <c r="A148" s="5"/>
      <c r="B148" s="4" t="s">
        <v>131</v>
      </c>
      <c r="C148" s="6">
        <v>25.368</v>
      </c>
      <c r="D148" s="6">
        <v>33.971</v>
      </c>
      <c r="E148" s="4" t="s">
        <v>132</v>
      </c>
      <c r="F148" s="6">
        <v>25.987</v>
      </c>
      <c r="G148" s="6">
        <v>32.756</v>
      </c>
      <c r="H148" s="4" t="s">
        <v>133</v>
      </c>
      <c r="I148" s="6">
        <v>25.452</v>
      </c>
      <c r="J148" s="6">
        <v>36.208</v>
      </c>
      <c r="K148" s="4" t="s">
        <v>134</v>
      </c>
      <c r="L148" s="6">
        <v>26.524</v>
      </c>
      <c r="M148" s="6">
        <v>32.354</v>
      </c>
      <c r="N148" s="4" t="s">
        <v>135</v>
      </c>
      <c r="O148" s="6">
        <v>25.434</v>
      </c>
      <c r="P148" s="6">
        <v>33.819</v>
      </c>
    </row>
    <row r="149" spans="1:16" ht="15">
      <c r="A149" s="5"/>
      <c r="B149" s="4" t="s">
        <v>131</v>
      </c>
      <c r="C149" s="6">
        <v>25.297</v>
      </c>
      <c r="D149" s="6">
        <v>33.747</v>
      </c>
      <c r="E149" s="4" t="s">
        <v>132</v>
      </c>
      <c r="F149" s="6">
        <v>25.998</v>
      </c>
      <c r="G149" s="6">
        <v>32.695</v>
      </c>
      <c r="H149" s="4" t="s">
        <v>133</v>
      </c>
      <c r="I149" s="6">
        <v>25.366</v>
      </c>
      <c r="J149" s="6">
        <v>36.328</v>
      </c>
      <c r="K149" s="4" t="s">
        <v>134</v>
      </c>
      <c r="L149" s="6">
        <v>26.448</v>
      </c>
      <c r="M149" s="6">
        <v>32.166</v>
      </c>
      <c r="N149" s="4" t="s">
        <v>135</v>
      </c>
      <c r="O149" s="6">
        <v>25.361</v>
      </c>
      <c r="P149" s="6">
        <v>34.091</v>
      </c>
    </row>
  </sheetData>
  <sheetProtection/>
  <mergeCells count="12">
    <mergeCell ref="B1:D1"/>
    <mergeCell ref="E1:G1"/>
    <mergeCell ref="H1:J1"/>
    <mergeCell ref="K1:M1"/>
    <mergeCell ref="N1:P1"/>
    <mergeCell ref="A3:A23"/>
    <mergeCell ref="A24:A44"/>
    <mergeCell ref="A45:A65"/>
    <mergeCell ref="A66:A86"/>
    <mergeCell ref="A87:A107"/>
    <mergeCell ref="A108:A128"/>
    <mergeCell ref="A129:A1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zanting</dc:creator>
  <cp:keywords/>
  <dc:description/>
  <cp:lastModifiedBy>董磊</cp:lastModifiedBy>
  <dcterms:created xsi:type="dcterms:W3CDTF">2020-02-21T00:41:00Z</dcterms:created>
  <dcterms:modified xsi:type="dcterms:W3CDTF">2020-04-30T16:04:22Z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