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Research\Cadmium stress\wheat response to cd pb\"/>
    </mc:Choice>
  </mc:AlternateContent>
  <xr:revisionPtr revIDLastSave="0" documentId="13_ncr:1_{C2478A32-AB00-45EB-97BE-E9F87D7284E0}" xr6:coauthVersionLast="44" xr6:coauthVersionMax="44" xr10:uidLastSave="{00000000-0000-0000-0000-000000000000}"/>
  <bookViews>
    <workbookView xWindow="-110" yWindow="-110" windowWidth="21820" windowHeight="14020" xr2:uid="{00000000-000D-0000-FFFF-FFFF00000000}"/>
  </bookViews>
  <sheets>
    <sheet name="orgina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5" i="4" l="1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</calcChain>
</file>

<file path=xl/sharedStrings.xml><?xml version="1.0" encoding="utf-8"?>
<sst xmlns="http://schemas.openxmlformats.org/spreadsheetml/2006/main" count="128" uniqueCount="87">
  <si>
    <t>ck2</t>
  </si>
  <si>
    <t>ck3</t>
  </si>
  <si>
    <t>dk2</t>
  </si>
  <si>
    <t>dk3</t>
  </si>
  <si>
    <t>mk2</t>
  </si>
  <si>
    <t>mk3</t>
  </si>
  <si>
    <t>cc1-1</t>
  </si>
  <si>
    <t>cc1-2</t>
  </si>
  <si>
    <t>cc1-3</t>
  </si>
  <si>
    <t>cd1-1</t>
  </si>
  <si>
    <t>cd1-2</t>
  </si>
  <si>
    <t>cd1-3</t>
  </si>
  <si>
    <t>cm1-1</t>
  </si>
  <si>
    <t>cm1-2</t>
  </si>
  <si>
    <t>cm1-3</t>
  </si>
  <si>
    <t>cc2-1</t>
  </si>
  <si>
    <t>cc2-2</t>
  </si>
  <si>
    <t>cc2-3</t>
  </si>
  <si>
    <t>cd2-1</t>
  </si>
  <si>
    <t>cd2-2</t>
  </si>
  <si>
    <t>cd2-3</t>
  </si>
  <si>
    <t>cm2-1</t>
  </si>
  <si>
    <t>cm2-2</t>
  </si>
  <si>
    <t>cm2-3</t>
  </si>
  <si>
    <t>cc3-1</t>
  </si>
  <si>
    <t>cc3-2</t>
  </si>
  <si>
    <t>cc3-3</t>
  </si>
  <si>
    <t>cd3-1</t>
  </si>
  <si>
    <t>cd3-2</t>
  </si>
  <si>
    <t>cd3-3</t>
  </si>
  <si>
    <t>cm3-1</t>
  </si>
  <si>
    <t>cm3-2</t>
  </si>
  <si>
    <t>cm3-3</t>
  </si>
  <si>
    <t>cc4-1</t>
  </si>
  <si>
    <t>cc4-2</t>
  </si>
  <si>
    <t>cc4-3</t>
  </si>
  <si>
    <t>cd4-1</t>
  </si>
  <si>
    <t>cd4-2</t>
  </si>
  <si>
    <t>cd4-3</t>
  </si>
  <si>
    <t>cm4-1</t>
  </si>
  <si>
    <t>cm4-2</t>
  </si>
  <si>
    <t>cm4-3</t>
  </si>
  <si>
    <t>cc5-1</t>
  </si>
  <si>
    <t>cc5-2</t>
  </si>
  <si>
    <t>cc5-3</t>
  </si>
  <si>
    <t>cd5-1</t>
  </si>
  <si>
    <t>cd5-2</t>
  </si>
  <si>
    <t>cd5-3</t>
  </si>
  <si>
    <t>cm5-1</t>
  </si>
  <si>
    <t>cm5-2</t>
  </si>
  <si>
    <t>cm5-3</t>
  </si>
  <si>
    <t>ck1</t>
  </si>
  <si>
    <t>dk1</t>
  </si>
  <si>
    <t>mk1</t>
  </si>
  <si>
    <t>sample name</t>
    <phoneticPr fontId="1" type="noConversion"/>
  </si>
  <si>
    <t>cultivar</t>
    <phoneticPr fontId="1" type="noConversion"/>
  </si>
  <si>
    <t>conc</t>
    <phoneticPr fontId="1" type="noConversion"/>
  </si>
  <si>
    <t>leaf length cm</t>
    <phoneticPr fontId="1" type="noConversion"/>
  </si>
  <si>
    <t>leaf weight</t>
    <phoneticPr fontId="1" type="noConversion"/>
  </si>
  <si>
    <t>root weight</t>
    <phoneticPr fontId="1" type="noConversion"/>
  </si>
  <si>
    <t>root activity TTC oxidativeug/g.h</t>
    <phoneticPr fontId="1" type="noConversion"/>
  </si>
  <si>
    <t>soluable sugar(%)</t>
    <phoneticPr fontId="1" type="noConversion"/>
  </si>
  <si>
    <t>CAT ENZYME mg/g.min</t>
  </si>
  <si>
    <t>chloraplat alfa mg/g</t>
    <phoneticPr fontId="1" type="noConversion"/>
  </si>
  <si>
    <t>chloraplast a/b nmol/g</t>
    <phoneticPr fontId="1" type="noConversion"/>
  </si>
  <si>
    <t>chloraplat beta mg/g</t>
    <phoneticPr fontId="1" type="noConversion"/>
  </si>
  <si>
    <t>carotenoid mg/g</t>
    <phoneticPr fontId="2" type="noConversion"/>
  </si>
  <si>
    <t>total length</t>
  </si>
  <si>
    <t>area surface</t>
  </si>
  <si>
    <t>volume</t>
  </si>
  <si>
    <t xml:space="preserve">longest length </t>
  </si>
  <si>
    <t>tips</t>
  </si>
  <si>
    <t>bifuration</t>
  </si>
  <si>
    <t>diameter</t>
  </si>
  <si>
    <t>XH</t>
    <phoneticPr fontId="2" type="noConversion"/>
  </si>
  <si>
    <t>XH</t>
    <phoneticPr fontId="2" type="noConversion"/>
  </si>
  <si>
    <t>XH</t>
    <phoneticPr fontId="2" type="noConversion"/>
  </si>
  <si>
    <t>XH</t>
    <phoneticPr fontId="2" type="noConversion"/>
  </si>
  <si>
    <t>XH</t>
    <phoneticPr fontId="2" type="noConversion"/>
  </si>
  <si>
    <t>LZ</t>
    <phoneticPr fontId="2" type="noConversion"/>
  </si>
  <si>
    <t>LZ</t>
    <phoneticPr fontId="2" type="noConversion"/>
  </si>
  <si>
    <t>LZ</t>
    <phoneticPr fontId="2" type="noConversion"/>
  </si>
  <si>
    <t>LZ</t>
    <phoneticPr fontId="2" type="noConversion"/>
  </si>
  <si>
    <t>DF</t>
    <phoneticPr fontId="2" type="noConversion"/>
  </si>
  <si>
    <t>DF</t>
    <phoneticPr fontId="2" type="noConversion"/>
  </si>
  <si>
    <t>DF</t>
    <phoneticPr fontId="2" type="noConversion"/>
  </si>
  <si>
    <t>DF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</si>
</sst>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_ "/>
    <numFmt numFmtId="177" formatCode="0.0000_);[Red]\(0.0000\)"/>
    <numFmt numFmtId="178" formatCode="0_);[Red]\(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/>
    <xf numFmtId="0" fontId="5" fillId="0" borderId="0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>
      <alignment vertical="center"/>
    </xf>
    <xf numFmtId="0" fontId="0" fillId="0" borderId="0" xfId="0" applyAlignment="1"/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workbookViewId="0">
      <selection activeCell="X15" sqref="X15"/>
    </sheetView>
  </sheetViews>
  <sheetFormatPr defaultRowHeight="14" x14ac:dyDescent="0.3"/>
  <cols>
    <col min="1" max="1" width="11" style="1" customWidth="1"/>
    <col min="2" max="2" width="11" style="2" customWidth="1"/>
    <col min="3" max="6" width="11" style="1" customWidth="1"/>
    <col min="7" max="7" width="15.453125" style="3" customWidth="1"/>
    <col min="8" max="8" width="14.36328125" style="3" customWidth="1"/>
    <col min="9" max="9" width="9" style="1"/>
    <col min="10" max="10" width="9" style="3"/>
    <col min="11" max="11" width="18" style="3" customWidth="1"/>
    <col min="12" max="12" width="14.08984375" style="3" customWidth="1"/>
    <col min="13" max="13" width="9" style="1"/>
    <col min="14" max="14" width="9.453125" style="1" bestFit="1" customWidth="1"/>
    <col min="15" max="16" width="9" style="1"/>
    <col min="17" max="17" width="15" style="1" bestFit="1" customWidth="1"/>
    <col min="18" max="20" width="9" style="1"/>
  </cols>
  <sheetData>
    <row r="1" spans="1:20" ht="14.5" thickTop="1" x14ac:dyDescent="0.3">
      <c r="A1" s="1" t="s">
        <v>54</v>
      </c>
      <c r="B1" s="2" t="s">
        <v>55</v>
      </c>
      <c r="C1" s="1" t="s">
        <v>56</v>
      </c>
      <c r="D1" s="1" t="s">
        <v>57</v>
      </c>
      <c r="E1" s="1" t="s">
        <v>58</v>
      </c>
      <c r="F1" s="1" t="s">
        <v>59</v>
      </c>
      <c r="G1" s="3" t="s">
        <v>62</v>
      </c>
      <c r="H1" s="3" t="s">
        <v>60</v>
      </c>
      <c r="I1" s="1" t="s">
        <v>61</v>
      </c>
      <c r="J1" s="3" t="s">
        <v>63</v>
      </c>
      <c r="K1" s="3" t="s">
        <v>65</v>
      </c>
      <c r="L1" s="3" t="s">
        <v>66</v>
      </c>
      <c r="M1" s="1" t="s">
        <v>64</v>
      </c>
      <c r="N1" s="5" t="s">
        <v>67</v>
      </c>
      <c r="O1" s="6" t="s">
        <v>68</v>
      </c>
      <c r="P1" s="6" t="s">
        <v>69</v>
      </c>
      <c r="Q1" s="6" t="s">
        <v>70</v>
      </c>
      <c r="R1" s="7" t="s">
        <v>71</v>
      </c>
      <c r="S1" s="7" t="s">
        <v>72</v>
      </c>
      <c r="T1" s="6" t="s">
        <v>73</v>
      </c>
    </row>
    <row r="2" spans="1:20" x14ac:dyDescent="0.3">
      <c r="A2" s="1" t="s">
        <v>51</v>
      </c>
      <c r="B2" s="4" t="s">
        <v>74</v>
      </c>
      <c r="C2" s="1">
        <v>0</v>
      </c>
      <c r="D2" s="1">
        <v>18</v>
      </c>
      <c r="E2" s="1">
        <v>0.59819999999999995</v>
      </c>
      <c r="F2" s="1">
        <v>0.19239999999999999</v>
      </c>
      <c r="G2" s="3">
        <v>6.4507789959607607</v>
      </c>
      <c r="H2" s="3">
        <v>2676.0790020790023</v>
      </c>
      <c r="I2" s="1">
        <v>1.1166534260178751</v>
      </c>
      <c r="J2" s="3">
        <v>1.2803578528827035</v>
      </c>
      <c r="K2" s="3">
        <v>0.20889065606361831</v>
      </c>
      <c r="L2" s="3">
        <v>0.32594225179535041</v>
      </c>
      <c r="M2" s="1">
        <f t="shared" ref="M2:M31" si="0">J2/K2</f>
        <v>6.129320846657528</v>
      </c>
      <c r="N2" s="8">
        <v>93.243000000000009</v>
      </c>
      <c r="O2" s="8">
        <v>11.306400000000002</v>
      </c>
      <c r="P2" s="8">
        <v>0.22739999999999996</v>
      </c>
      <c r="Q2" s="8">
        <v>13.782266666666667</v>
      </c>
      <c r="R2" s="8">
        <v>24.666666666666668</v>
      </c>
      <c r="S2" s="8">
        <v>19.666666666666668</v>
      </c>
      <c r="T2" s="8">
        <v>0.59533333333333338</v>
      </c>
    </row>
    <row r="3" spans="1:20" x14ac:dyDescent="0.3">
      <c r="A3" s="1" t="s">
        <v>0</v>
      </c>
      <c r="B3" s="4" t="s">
        <v>75</v>
      </c>
      <c r="C3" s="1">
        <v>0</v>
      </c>
      <c r="D3" s="1">
        <v>14.633333333333333</v>
      </c>
      <c r="E3" s="1">
        <v>0.48559999999999998</v>
      </c>
      <c r="F3" s="1">
        <v>0.18360000000000001</v>
      </c>
      <c r="G3" s="3">
        <v>8.7229719484457942</v>
      </c>
      <c r="H3" s="3">
        <v>2759.873093681917</v>
      </c>
      <c r="I3" s="1">
        <v>0.9473680154142583</v>
      </c>
      <c r="J3" s="3">
        <v>1.027170297029703</v>
      </c>
      <c r="K3" s="3">
        <v>0.13955643564356432</v>
      </c>
      <c r="L3" s="3">
        <v>0.23355002748029899</v>
      </c>
      <c r="M3" s="1">
        <f t="shared" si="0"/>
        <v>7.3602502979737805</v>
      </c>
      <c r="N3" s="8">
        <v>67.927666666666667</v>
      </c>
      <c r="O3" s="8">
        <v>6.2674999999999992</v>
      </c>
      <c r="P3" s="8">
        <v>1.8979666666666668</v>
      </c>
      <c r="Q3" s="8">
        <v>13.466399999999998</v>
      </c>
      <c r="R3" s="8">
        <v>16.333333333333332</v>
      </c>
      <c r="S3" s="8">
        <v>12.333333333333334</v>
      </c>
      <c r="T3" s="8">
        <v>0.47833333333333333</v>
      </c>
    </row>
    <row r="4" spans="1:20" x14ac:dyDescent="0.3">
      <c r="A4" s="1" t="s">
        <v>1</v>
      </c>
      <c r="B4" s="4" t="s">
        <v>74</v>
      </c>
      <c r="C4" s="1">
        <v>0</v>
      </c>
      <c r="D4" s="1">
        <v>16.933333333333334</v>
      </c>
      <c r="E4" s="1">
        <v>0.43219999999999997</v>
      </c>
      <c r="F4" s="1">
        <v>0.14169999999999999</v>
      </c>
      <c r="G4" s="3">
        <v>11.2715953307393</v>
      </c>
      <c r="H4" s="3">
        <v>1674.4601270289343</v>
      </c>
      <c r="I4" s="1">
        <v>1.0822001962708538</v>
      </c>
      <c r="J4" s="3">
        <v>1.0379484752891692</v>
      </c>
      <c r="K4" s="3">
        <v>0.14456782334384857</v>
      </c>
      <c r="L4" s="3">
        <v>0.27422607502306912</v>
      </c>
      <c r="M4" s="1">
        <f t="shared" si="0"/>
        <v>7.1796645427831605</v>
      </c>
      <c r="N4" s="8">
        <v>50.973000000000006</v>
      </c>
      <c r="O4" s="8">
        <v>5.407166666666666</v>
      </c>
      <c r="P4" s="8">
        <v>5.3145666666666669</v>
      </c>
      <c r="Q4" s="8">
        <v>12.577283333333334</v>
      </c>
      <c r="R4" s="8">
        <v>18.666666666666668</v>
      </c>
      <c r="S4" s="8">
        <v>15.666666666666666</v>
      </c>
      <c r="T4" s="8">
        <v>0.44350000000000001</v>
      </c>
    </row>
    <row r="5" spans="1:20" ht="14.5" x14ac:dyDescent="0.3">
      <c r="A5" s="1" t="s">
        <v>42</v>
      </c>
      <c r="B5" s="4" t="s">
        <v>74</v>
      </c>
      <c r="C5" s="1">
        <v>2.5</v>
      </c>
      <c r="D5" s="1">
        <v>14.266666666666666</v>
      </c>
      <c r="E5" s="1">
        <v>0.34310000000000002</v>
      </c>
      <c r="F5" s="1">
        <v>0.312</v>
      </c>
      <c r="G5" s="3">
        <v>14.664058679706601</v>
      </c>
      <c r="H5" s="3">
        <v>4371.8820512820512</v>
      </c>
      <c r="I5" s="9">
        <v>4.7519789046653154</v>
      </c>
      <c r="J5" s="3">
        <v>1.0968447082096935</v>
      </c>
      <c r="K5" s="3">
        <v>0.17412462908011858</v>
      </c>
      <c r="L5" s="3">
        <v>0.29761336522739673</v>
      </c>
      <c r="M5" s="1">
        <f t="shared" si="0"/>
        <v>6.2991933651442897</v>
      </c>
      <c r="N5" s="8">
        <v>31.757666666666665</v>
      </c>
      <c r="O5" s="8">
        <v>5.0111333333333326</v>
      </c>
      <c r="P5" s="8">
        <v>0.11456666666666666</v>
      </c>
      <c r="Q5" s="8">
        <v>8.2826333333333348</v>
      </c>
      <c r="R5" s="8">
        <v>12.333333333333334</v>
      </c>
      <c r="S5" s="8">
        <v>7.666666666666667</v>
      </c>
      <c r="T5" s="8">
        <v>0.73433333333333339</v>
      </c>
    </row>
    <row r="6" spans="1:20" ht="14.5" x14ac:dyDescent="0.3">
      <c r="A6" s="1" t="s">
        <v>43</v>
      </c>
      <c r="B6" s="4" t="s">
        <v>74</v>
      </c>
      <c r="C6" s="1">
        <v>2.5</v>
      </c>
      <c r="D6" s="1">
        <v>12.533333333333331</v>
      </c>
      <c r="E6" s="1">
        <v>0.29049999999999998</v>
      </c>
      <c r="F6" s="1">
        <v>0.1963</v>
      </c>
      <c r="G6" s="3">
        <v>18.12</v>
      </c>
      <c r="H6" s="3">
        <v>3330.0096790626594</v>
      </c>
      <c r="I6" s="9">
        <v>4.0829130929791271</v>
      </c>
      <c r="J6" s="3">
        <v>0.94298150289017346</v>
      </c>
      <c r="K6" s="3">
        <v>0.12717225433526022</v>
      </c>
      <c r="L6" s="3">
        <v>0.26518531957060276</v>
      </c>
      <c r="M6" s="1">
        <f t="shared" si="0"/>
        <v>7.4149940002181678</v>
      </c>
      <c r="N6" s="8">
        <v>25.176333333333332</v>
      </c>
      <c r="O6" s="8">
        <v>3.8060333333333336</v>
      </c>
      <c r="P6" s="8">
        <v>8.2866666666666658E-2</v>
      </c>
      <c r="Q6" s="8">
        <v>5.9295666666666662</v>
      </c>
      <c r="R6" s="8">
        <v>7.333333333333333</v>
      </c>
      <c r="S6" s="8">
        <v>6.666666666666667</v>
      </c>
      <c r="T6" s="8">
        <v>0.45533333333333331</v>
      </c>
    </row>
    <row r="7" spans="1:20" ht="14.5" x14ac:dyDescent="0.3">
      <c r="A7" s="1" t="s">
        <v>44</v>
      </c>
      <c r="B7" s="4" t="s">
        <v>76</v>
      </c>
      <c r="C7" s="1">
        <v>2.5</v>
      </c>
      <c r="D7" s="1">
        <v>10.733333333333334</v>
      </c>
      <c r="E7" s="1">
        <v>0.29949999999999999</v>
      </c>
      <c r="F7" s="1">
        <v>0.29949999999999999</v>
      </c>
      <c r="G7" s="3">
        <v>23.826562500000001</v>
      </c>
      <c r="H7" s="3">
        <v>4254.4684474123533</v>
      </c>
      <c r="I7" s="9">
        <v>5.2418392156862748</v>
      </c>
      <c r="J7" s="3">
        <v>1.056617039586919</v>
      </c>
      <c r="K7" s="3">
        <v>0.15660929432013779</v>
      </c>
      <c r="L7" s="3">
        <v>0.30064887614598335</v>
      </c>
      <c r="M7" s="1">
        <f t="shared" si="0"/>
        <v>6.7468348170128536</v>
      </c>
      <c r="N7" s="8">
        <v>33.693666666666665</v>
      </c>
      <c r="O7" s="8">
        <v>5.3959666666666664</v>
      </c>
      <c r="P7" s="8">
        <v>0.39693333333333336</v>
      </c>
      <c r="Q7" s="8">
        <v>6.371033333333334</v>
      </c>
      <c r="R7" s="8">
        <v>13.333333333333334</v>
      </c>
      <c r="S7" s="8">
        <v>9.3333333333333339</v>
      </c>
      <c r="T7" s="8">
        <v>0.71933333333333327</v>
      </c>
    </row>
    <row r="8" spans="1:20" ht="14.5" x14ac:dyDescent="0.3">
      <c r="A8" s="1" t="s">
        <v>33</v>
      </c>
      <c r="B8" s="4" t="s">
        <v>74</v>
      </c>
      <c r="C8" s="1">
        <v>5</v>
      </c>
      <c r="D8" s="1">
        <v>12.666666666666666</v>
      </c>
      <c r="E8" s="1">
        <v>0.32779999999999998</v>
      </c>
      <c r="F8" s="1">
        <v>0.19620000000000001</v>
      </c>
      <c r="G8" s="3">
        <v>16.632558139534883</v>
      </c>
      <c r="H8" s="3">
        <v>5911.8486238532096</v>
      </c>
      <c r="I8" s="9">
        <v>2.6403510869565228</v>
      </c>
      <c r="J8" s="3">
        <v>0.94265270121278932</v>
      </c>
      <c r="K8" s="3">
        <v>0.15974421168687991</v>
      </c>
      <c r="L8" s="3">
        <v>0.23812135229394951</v>
      </c>
      <c r="M8" s="1">
        <f t="shared" si="0"/>
        <v>5.9010131963999743</v>
      </c>
      <c r="N8" s="8">
        <v>22.137866666666667</v>
      </c>
      <c r="O8" s="8">
        <v>5.0084999999999997</v>
      </c>
      <c r="P8" s="8">
        <v>0.10389999999999999</v>
      </c>
      <c r="Q8" s="8">
        <v>7.5837000000000003</v>
      </c>
      <c r="R8" s="8">
        <v>6.333333333333333</v>
      </c>
      <c r="S8" s="8">
        <v>2</v>
      </c>
      <c r="T8" s="8">
        <v>0.83069999999999988</v>
      </c>
    </row>
    <row r="9" spans="1:20" ht="14.5" x14ac:dyDescent="0.3">
      <c r="A9" s="1" t="s">
        <v>34</v>
      </c>
      <c r="B9" s="4" t="s">
        <v>77</v>
      </c>
      <c r="C9" s="1">
        <v>5</v>
      </c>
      <c r="D9" s="1">
        <v>13.166666666666666</v>
      </c>
      <c r="E9" s="1">
        <v>0.44640000000000002</v>
      </c>
      <c r="F9" s="1">
        <v>0.24110000000000001</v>
      </c>
      <c r="G9" s="3">
        <v>9.8338461538461548</v>
      </c>
      <c r="H9" s="3">
        <v>3964.2563251762758</v>
      </c>
      <c r="I9" s="9">
        <v>2.1637792147806012</v>
      </c>
      <c r="J9" s="3">
        <v>0.91242803877703205</v>
      </c>
      <c r="K9" s="3">
        <v>0.13098881431767334</v>
      </c>
      <c r="L9" s="3">
        <v>0.25270931196639734</v>
      </c>
      <c r="M9" s="1">
        <f t="shared" si="0"/>
        <v>6.9656943116090559</v>
      </c>
      <c r="N9" s="8">
        <v>32.909166666666671</v>
      </c>
      <c r="O9" s="8">
        <v>8.1414666666666662</v>
      </c>
      <c r="P9" s="8">
        <v>0.19623333333333334</v>
      </c>
      <c r="Q9" s="8">
        <v>9.5827666666666662</v>
      </c>
      <c r="R9" s="8">
        <v>6.666666666666667</v>
      </c>
      <c r="S9" s="8">
        <v>2.5</v>
      </c>
      <c r="T9" s="8">
        <v>0.78060000000000007</v>
      </c>
    </row>
    <row r="10" spans="1:20" ht="14.5" x14ac:dyDescent="0.3">
      <c r="A10" s="1" t="s">
        <v>35</v>
      </c>
      <c r="B10" s="4" t="s">
        <v>74</v>
      </c>
      <c r="C10" s="1">
        <v>5</v>
      </c>
      <c r="D10" s="1">
        <v>13.633333333333335</v>
      </c>
      <c r="E10" s="1">
        <v>0.36880000000000002</v>
      </c>
      <c r="F10" s="1">
        <v>0.21010000000000001</v>
      </c>
      <c r="G10" s="3">
        <v>13.630909090909093</v>
      </c>
      <c r="H10" s="3">
        <v>6064.7943836268432</v>
      </c>
      <c r="I10" s="9">
        <v>2.7108172839506177</v>
      </c>
      <c r="J10" s="3">
        <v>0.95816345270890735</v>
      </c>
      <c r="K10" s="3">
        <v>0.21280440771349857</v>
      </c>
      <c r="L10" s="3">
        <v>0.26857344052772625</v>
      </c>
      <c r="M10" s="1">
        <f t="shared" si="0"/>
        <v>4.5025545429439395</v>
      </c>
      <c r="N10" s="8">
        <v>27.241236666666666</v>
      </c>
      <c r="O10" s="8">
        <v>6.6993000000000009</v>
      </c>
      <c r="P10" s="8">
        <v>0.16096666666666667</v>
      </c>
      <c r="Q10" s="8">
        <v>8.3203666666666667</v>
      </c>
      <c r="R10" s="8">
        <v>7.666666666666667</v>
      </c>
      <c r="S10" s="8">
        <v>2.3333333333333335</v>
      </c>
      <c r="T10" s="8">
        <v>0.84239999999999993</v>
      </c>
    </row>
    <row r="11" spans="1:20" ht="14.5" x14ac:dyDescent="0.3">
      <c r="A11" s="1" t="s">
        <v>24</v>
      </c>
      <c r="B11" s="4" t="s">
        <v>74</v>
      </c>
      <c r="C11" s="1">
        <v>10</v>
      </c>
      <c r="D11" s="1">
        <v>12.633333333333333</v>
      </c>
      <c r="E11" s="1">
        <v>0.31169999999999998</v>
      </c>
      <c r="F11" s="1">
        <v>0.1565</v>
      </c>
      <c r="G11" s="3">
        <v>22.388447653429605</v>
      </c>
      <c r="H11" s="3">
        <v>4437.7341853035141</v>
      </c>
      <c r="I11" s="9">
        <v>1.8973366982124082</v>
      </c>
      <c r="J11" s="3">
        <v>1.0620984081041969</v>
      </c>
      <c r="K11" s="3">
        <v>0.16876410998552818</v>
      </c>
      <c r="L11" s="3">
        <v>0.26112978942083348</v>
      </c>
      <c r="M11" s="1">
        <f t="shared" si="0"/>
        <v>6.2933902723468496</v>
      </c>
      <c r="N11" s="8">
        <v>23.998999999999999</v>
      </c>
      <c r="O11" s="8">
        <v>4.8355333333333332</v>
      </c>
      <c r="P11" s="8">
        <v>9.1799999999999993E-2</v>
      </c>
      <c r="Q11" s="8">
        <v>5.0995333333333335</v>
      </c>
      <c r="R11" s="8">
        <v>5</v>
      </c>
      <c r="S11" s="8">
        <v>1.5</v>
      </c>
      <c r="T11" s="8">
        <v>0.70299999999999996</v>
      </c>
    </row>
    <row r="12" spans="1:20" ht="14.5" x14ac:dyDescent="0.3">
      <c r="A12" s="1" t="s">
        <v>25</v>
      </c>
      <c r="B12" s="4" t="s">
        <v>74</v>
      </c>
      <c r="C12" s="1">
        <v>10</v>
      </c>
      <c r="D12" s="1">
        <v>11.366666666666667</v>
      </c>
      <c r="E12" s="1">
        <v>0.29470000000000002</v>
      </c>
      <c r="F12" s="1">
        <v>0.14330000000000001</v>
      </c>
      <c r="G12" s="3">
        <v>18.31328244274809</v>
      </c>
      <c r="H12" s="3">
        <v>2681.362177250523</v>
      </c>
      <c r="I12" s="9">
        <v>2.7517687861271685</v>
      </c>
      <c r="J12" s="3">
        <v>1.1778598130841123</v>
      </c>
      <c r="K12" s="3">
        <v>0.18291588785046747</v>
      </c>
      <c r="L12" s="3">
        <v>0.29352549494564179</v>
      </c>
      <c r="M12" s="1">
        <f t="shared" si="0"/>
        <v>6.4393521357040608</v>
      </c>
      <c r="N12" s="8">
        <v>16.426000000000002</v>
      </c>
      <c r="O12" s="8">
        <v>1.6853666666666667</v>
      </c>
      <c r="P12" s="8">
        <v>3.5866666666666665E-2</v>
      </c>
      <c r="Q12" s="8">
        <v>5.9812000000000003</v>
      </c>
      <c r="R12" s="8">
        <v>5.333333333333333</v>
      </c>
      <c r="S12" s="8">
        <v>2</v>
      </c>
      <c r="T12" s="8">
        <v>0.69700000000000006</v>
      </c>
    </row>
    <row r="13" spans="1:20" ht="14.5" x14ac:dyDescent="0.3">
      <c r="A13" s="1" t="s">
        <v>26</v>
      </c>
      <c r="B13" s="4" t="s">
        <v>74</v>
      </c>
      <c r="C13" s="1">
        <v>10</v>
      </c>
      <c r="D13" s="1">
        <v>12.100000000000001</v>
      </c>
      <c r="E13" s="1">
        <v>0.30380000000000001</v>
      </c>
      <c r="F13" s="1">
        <v>0.20749999999999999</v>
      </c>
      <c r="G13" s="3">
        <v>14.553505535055352</v>
      </c>
      <c r="H13" s="3">
        <v>2520.6867469879521</v>
      </c>
      <c r="I13" s="9">
        <v>2.8739717728055076</v>
      </c>
      <c r="J13" s="3">
        <v>0.932121771217712</v>
      </c>
      <c r="K13" s="3">
        <v>0.18053136531365313</v>
      </c>
      <c r="L13" s="3">
        <v>0.24548562216030326</v>
      </c>
      <c r="M13" s="1">
        <f t="shared" si="0"/>
        <v>5.163212329327119</v>
      </c>
      <c r="N13" s="8">
        <v>21.407399999999999</v>
      </c>
      <c r="O13" s="8">
        <v>4.1080666666666668</v>
      </c>
      <c r="P13" s="8">
        <v>7.5773333333333331E-2</v>
      </c>
      <c r="Q13" s="8">
        <v>6.7452333333333341</v>
      </c>
      <c r="R13" s="8">
        <v>6</v>
      </c>
      <c r="S13" s="8">
        <v>1</v>
      </c>
      <c r="T13" s="8">
        <v>0.68896666666666662</v>
      </c>
    </row>
    <row r="14" spans="1:20" ht="14.5" x14ac:dyDescent="0.3">
      <c r="A14" s="1" t="s">
        <v>15</v>
      </c>
      <c r="B14" s="4" t="s">
        <v>74</v>
      </c>
      <c r="C14" s="1">
        <v>20</v>
      </c>
      <c r="D14" s="1">
        <v>8.5333333333333332</v>
      </c>
      <c r="E14" s="1">
        <v>0.1517</v>
      </c>
      <c r="F14" s="1">
        <v>8.3699999999999997E-2</v>
      </c>
      <c r="G14" s="3">
        <v>54.032432432432429</v>
      </c>
      <c r="H14" s="3">
        <v>1273.9856630824372</v>
      </c>
      <c r="I14" s="9">
        <v>4.348326614987081</v>
      </c>
      <c r="J14" s="3">
        <v>0.8325240793201133</v>
      </c>
      <c r="K14" s="3">
        <v>0.15586402266288951</v>
      </c>
      <c r="L14" s="3">
        <v>0.22294326125917788</v>
      </c>
      <c r="M14" s="1">
        <f t="shared" si="0"/>
        <v>5.3413486005089057</v>
      </c>
      <c r="N14" s="8">
        <v>12.013666666666667</v>
      </c>
      <c r="O14" s="8">
        <v>4.2448666666666668</v>
      </c>
      <c r="P14" s="8">
        <v>3.5666666666666666E-2</v>
      </c>
      <c r="Q14" s="8">
        <v>4.8763333333333341</v>
      </c>
      <c r="R14" s="8">
        <v>3.6666666666666665</v>
      </c>
      <c r="S14" s="8">
        <v>0</v>
      </c>
      <c r="T14" s="8">
        <v>0.61233333333333329</v>
      </c>
    </row>
    <row r="15" spans="1:20" ht="14.5" x14ac:dyDescent="0.3">
      <c r="A15" s="1" t="s">
        <v>16</v>
      </c>
      <c r="B15" s="4" t="s">
        <v>76</v>
      </c>
      <c r="C15" s="1">
        <v>20</v>
      </c>
      <c r="D15" s="1">
        <v>9.3666666666666671</v>
      </c>
      <c r="E15" s="1">
        <v>0.1988</v>
      </c>
      <c r="F15" s="1">
        <v>0.1389</v>
      </c>
      <c r="G15" s="3">
        <v>34.262983425414369</v>
      </c>
      <c r="H15" s="3">
        <v>3530.4744420446364</v>
      </c>
      <c r="I15" s="9">
        <v>4.2852384615384622</v>
      </c>
      <c r="J15" s="3">
        <v>1.1427635270541083</v>
      </c>
      <c r="K15" s="3">
        <v>0.20044088176352715</v>
      </c>
      <c r="L15" s="3">
        <v>0.28177754733957699</v>
      </c>
      <c r="M15" s="1">
        <f t="shared" si="0"/>
        <v>5.7012497500499881</v>
      </c>
      <c r="N15" s="8">
        <v>14.511000000000001</v>
      </c>
      <c r="O15" s="8">
        <v>2.3948999999999998</v>
      </c>
      <c r="P15" s="8">
        <v>5.7733333333333338E-2</v>
      </c>
      <c r="Q15" s="8">
        <v>5.2252000000000001</v>
      </c>
      <c r="R15" s="8">
        <v>4.666666666666667</v>
      </c>
      <c r="S15" s="8">
        <v>0</v>
      </c>
      <c r="T15" s="8">
        <v>0.65666666666666662</v>
      </c>
    </row>
    <row r="16" spans="1:20" ht="14.5" x14ac:dyDescent="0.3">
      <c r="A16" s="1" t="s">
        <v>17</v>
      </c>
      <c r="B16" s="4" t="s">
        <v>74</v>
      </c>
      <c r="C16" s="1">
        <v>20</v>
      </c>
      <c r="D16" s="1">
        <v>9.9333333333333318</v>
      </c>
      <c r="E16" s="1">
        <v>0.2109</v>
      </c>
      <c r="F16" s="1">
        <v>0.1663</v>
      </c>
      <c r="G16" s="3">
        <v>22.531343283582085</v>
      </c>
      <c r="H16" s="3">
        <v>5600.0450992182805</v>
      </c>
      <c r="I16" s="9">
        <v>3.3731555555555599</v>
      </c>
      <c r="J16" s="3">
        <v>1.0245382513661201</v>
      </c>
      <c r="K16" s="3">
        <v>0.15072131147540982</v>
      </c>
      <c r="L16" s="3">
        <v>0.24978768540202967</v>
      </c>
      <c r="M16" s="1">
        <f t="shared" si="0"/>
        <v>6.7975672540062355</v>
      </c>
      <c r="N16" s="8">
        <v>19.181666666666668</v>
      </c>
      <c r="O16" s="8">
        <v>2.3867666666666665</v>
      </c>
      <c r="P16" s="8">
        <v>4.4800000000000006E-2</v>
      </c>
      <c r="Q16" s="8">
        <v>6.963633333333334</v>
      </c>
      <c r="R16" s="8">
        <v>4.666666666666667</v>
      </c>
      <c r="S16" s="8">
        <v>0</v>
      </c>
      <c r="T16" s="8">
        <v>0.53533333333333333</v>
      </c>
    </row>
    <row r="17" spans="1:20" x14ac:dyDescent="0.3">
      <c r="A17" s="1" t="s">
        <v>6</v>
      </c>
      <c r="B17" s="4" t="s">
        <v>78</v>
      </c>
      <c r="C17" s="1">
        <v>40</v>
      </c>
      <c r="D17" s="1">
        <v>6.666666666666667</v>
      </c>
      <c r="E17" s="1">
        <v>0.14480000000000001</v>
      </c>
      <c r="F17" s="1">
        <v>8.72E-2</v>
      </c>
      <c r="G17" s="3">
        <v>55.4509090909091</v>
      </c>
      <c r="H17" s="3">
        <v>1410.119266055046</v>
      </c>
      <c r="J17" s="3">
        <v>1.2225255474452557</v>
      </c>
      <c r="K17" s="3">
        <v>0.26236496350364968</v>
      </c>
      <c r="L17" s="3">
        <v>0.28095583196782359</v>
      </c>
      <c r="M17" s="1">
        <f t="shared" si="0"/>
        <v>4.6596372134431334</v>
      </c>
      <c r="N17" s="8">
        <v>8.3416666666666668</v>
      </c>
      <c r="O17" s="8">
        <v>0.66706666666666659</v>
      </c>
      <c r="P17" s="8">
        <v>1.3166666666666665E-2</v>
      </c>
      <c r="Q17" s="8">
        <v>2.9647999999999999</v>
      </c>
      <c r="R17" s="8">
        <v>3.3333333333333335</v>
      </c>
      <c r="S17" s="8">
        <v>0</v>
      </c>
      <c r="T17" s="8">
        <v>0.70099999999999996</v>
      </c>
    </row>
    <row r="18" spans="1:20" x14ac:dyDescent="0.3">
      <c r="A18" s="1" t="s">
        <v>7</v>
      </c>
      <c r="B18" s="4" t="s">
        <v>74</v>
      </c>
      <c r="C18" s="1">
        <v>40</v>
      </c>
      <c r="D18" s="1">
        <v>7.5333333333333341</v>
      </c>
      <c r="E18" s="1">
        <v>0.1386</v>
      </c>
      <c r="F18" s="1">
        <v>9.6199999999999994E-2</v>
      </c>
      <c r="G18" s="3">
        <v>54.772602739726025</v>
      </c>
      <c r="H18" s="3">
        <v>1193.3212058212059</v>
      </c>
      <c r="I18" s="1">
        <v>8.1347789473684227</v>
      </c>
      <c r="J18" s="3">
        <v>1.0890165289256197</v>
      </c>
      <c r="K18" s="3">
        <v>0.18727272727272734</v>
      </c>
      <c r="L18" s="3">
        <v>0.25507960139427666</v>
      </c>
      <c r="M18" s="1">
        <f t="shared" si="0"/>
        <v>5.8151368049426271</v>
      </c>
      <c r="N18" s="8">
        <v>9.477666666666666</v>
      </c>
      <c r="O18" s="8">
        <v>1.7296333333333334</v>
      </c>
      <c r="P18" s="8">
        <v>3.216666666666667E-2</v>
      </c>
      <c r="Q18" s="8">
        <v>2.7420333333333331</v>
      </c>
      <c r="R18" s="8">
        <v>3.3333333333333335</v>
      </c>
      <c r="S18" s="8">
        <v>0</v>
      </c>
      <c r="T18" s="8">
        <v>0.57150000000000001</v>
      </c>
    </row>
    <row r="19" spans="1:20" x14ac:dyDescent="0.3">
      <c r="A19" s="1" t="s">
        <v>8</v>
      </c>
      <c r="B19" s="4" t="s">
        <v>74</v>
      </c>
      <c r="C19" s="1">
        <v>40</v>
      </c>
      <c r="D19" s="1">
        <v>6.65</v>
      </c>
      <c r="E19" s="1">
        <v>7.8600000000000003E-2</v>
      </c>
      <c r="F19" s="1">
        <v>8.1100000000000005E-2</v>
      </c>
      <c r="H19" s="3">
        <v>2321.5980271270032</v>
      </c>
      <c r="I19" s="1">
        <v>4.6557223529411766</v>
      </c>
      <c r="J19" s="3">
        <v>0.19916358595194081</v>
      </c>
      <c r="K19" s="3">
        <v>3.3615526802218139E-2</v>
      </c>
      <c r="L19" s="3">
        <v>4.6334187068542754E-2</v>
      </c>
      <c r="M19" s="1">
        <f t="shared" si="0"/>
        <v>5.9247498075442593</v>
      </c>
      <c r="N19" s="8">
        <v>7.6383333333333328</v>
      </c>
      <c r="O19" s="8">
        <v>1.4512333333333334</v>
      </c>
      <c r="P19" s="8">
        <v>2.4366666666666665E-2</v>
      </c>
      <c r="Q19" s="8">
        <v>3.1849000000000003</v>
      </c>
      <c r="R19" s="8">
        <v>3.6666666666666665</v>
      </c>
      <c r="S19" s="8">
        <v>0</v>
      </c>
      <c r="T19" s="8">
        <v>0.44900000000000001</v>
      </c>
    </row>
    <row r="20" spans="1:20" x14ac:dyDescent="0.3">
      <c r="A20" s="1" t="s">
        <v>52</v>
      </c>
      <c r="B20" s="4" t="s">
        <v>79</v>
      </c>
      <c r="C20" s="1">
        <v>0</v>
      </c>
      <c r="D20" s="1">
        <v>14.633333333333333</v>
      </c>
      <c r="E20" s="1">
        <v>0.3952</v>
      </c>
      <c r="F20" s="1">
        <v>0.10829999999999999</v>
      </c>
      <c r="G20" s="3">
        <v>17.603463203463203</v>
      </c>
      <c r="H20" s="3">
        <v>1813.9104339796861</v>
      </c>
      <c r="I20" s="1">
        <v>0.93807584830339341</v>
      </c>
      <c r="J20" s="3">
        <v>1.2869595959595959</v>
      </c>
      <c r="K20" s="3">
        <v>0.21966060606060589</v>
      </c>
      <c r="L20" s="3">
        <v>0.32951246464646472</v>
      </c>
      <c r="M20" s="1">
        <f t="shared" si="0"/>
        <v>5.8588547989552335</v>
      </c>
      <c r="N20" s="8">
        <v>54.598666666666666</v>
      </c>
      <c r="O20" s="8">
        <v>5.3942000000000005</v>
      </c>
      <c r="P20" s="8">
        <v>0.56403333333333339</v>
      </c>
      <c r="Q20" s="8">
        <v>12.438833333333335</v>
      </c>
      <c r="R20" s="8">
        <v>14.333333333333334</v>
      </c>
      <c r="S20" s="8">
        <v>10.666666666666666</v>
      </c>
      <c r="T20" s="8">
        <v>0.49733333333333335</v>
      </c>
    </row>
    <row r="21" spans="1:20" x14ac:dyDescent="0.3">
      <c r="A21" s="1" t="s">
        <v>2</v>
      </c>
      <c r="B21" s="4" t="s">
        <v>79</v>
      </c>
      <c r="C21" s="1">
        <v>0</v>
      </c>
      <c r="D21" s="1">
        <v>15.466666666666667</v>
      </c>
      <c r="E21" s="1">
        <v>0.39800000000000002</v>
      </c>
      <c r="F21" s="1">
        <v>8.72E-2</v>
      </c>
      <c r="G21" s="3">
        <v>15.234782608695651</v>
      </c>
      <c r="H21" s="3">
        <v>1222.8509174311926</v>
      </c>
      <c r="J21" s="3">
        <v>1.3070446333687564</v>
      </c>
      <c r="K21" s="3">
        <v>0.20354091392136039</v>
      </c>
      <c r="L21" s="3">
        <v>0.33481867726474218</v>
      </c>
      <c r="M21" s="1">
        <f t="shared" si="0"/>
        <v>6.4215326942756246</v>
      </c>
      <c r="N21" s="8">
        <v>71.168666666666667</v>
      </c>
      <c r="O21" s="8">
        <v>7.8228333333333326</v>
      </c>
      <c r="P21" s="8">
        <v>0.19796666666666665</v>
      </c>
      <c r="Q21" s="8">
        <v>14.083066666666667</v>
      </c>
      <c r="R21" s="8">
        <v>14.333333333333334</v>
      </c>
      <c r="S21" s="8">
        <v>13.666666666666666</v>
      </c>
      <c r="T21" s="8">
        <v>0.4463333333333333</v>
      </c>
    </row>
    <row r="22" spans="1:20" x14ac:dyDescent="0.3">
      <c r="A22" s="1" t="s">
        <v>3</v>
      </c>
      <c r="B22" s="4" t="s">
        <v>79</v>
      </c>
      <c r="C22" s="1">
        <v>0</v>
      </c>
      <c r="D22" s="1">
        <v>14.299999999999999</v>
      </c>
      <c r="E22" s="1">
        <v>0.3735</v>
      </c>
      <c r="F22" s="1">
        <v>8.6199999999999999E-2</v>
      </c>
      <c r="G22" s="3">
        <v>20.365365025466893</v>
      </c>
      <c r="H22" s="3">
        <v>1805.3596287703015</v>
      </c>
      <c r="I22" s="1">
        <v>1.0292153209109731</v>
      </c>
      <c r="J22" s="3">
        <v>1.2364435401831129</v>
      </c>
      <c r="K22" s="3">
        <v>0.23516581892166818</v>
      </c>
      <c r="L22" s="3">
        <v>0</v>
      </c>
      <c r="M22" s="1">
        <f t="shared" si="0"/>
        <v>5.2577519379844997</v>
      </c>
      <c r="N22" s="8">
        <v>57.997666666666667</v>
      </c>
      <c r="O22" s="8">
        <v>6.7524333333333333</v>
      </c>
      <c r="P22" s="8">
        <v>1.3095000000000001</v>
      </c>
      <c r="Q22" s="8">
        <v>14.143266666666667</v>
      </c>
      <c r="R22" s="8">
        <v>18.333333333333332</v>
      </c>
      <c r="S22" s="8">
        <v>14.333333333333334</v>
      </c>
      <c r="T22" s="8">
        <v>0.48133333333333334</v>
      </c>
    </row>
    <row r="23" spans="1:20" ht="14.5" x14ac:dyDescent="0.3">
      <c r="A23" s="1" t="s">
        <v>45</v>
      </c>
      <c r="B23" s="4" t="s">
        <v>80</v>
      </c>
      <c r="C23" s="1">
        <v>2.5</v>
      </c>
      <c r="D23" s="1">
        <v>11.733333333333334</v>
      </c>
      <c r="E23" s="1">
        <v>0.23169999999999999</v>
      </c>
      <c r="F23" s="1">
        <v>0.1166</v>
      </c>
      <c r="G23" s="3">
        <v>27.63569794050343</v>
      </c>
      <c r="H23" s="3">
        <v>4275.7101200686102</v>
      </c>
      <c r="I23" s="9">
        <v>5.1349946902654873</v>
      </c>
      <c r="J23" s="3">
        <v>1.4635384615384615</v>
      </c>
      <c r="K23" s="3">
        <v>0.20861538461538462</v>
      </c>
      <c r="L23" s="3">
        <v>0.40805623233908944</v>
      </c>
      <c r="M23" s="1">
        <f t="shared" si="0"/>
        <v>7.0154867256637159</v>
      </c>
      <c r="N23" s="8">
        <v>21.173333333333332</v>
      </c>
      <c r="O23" s="8">
        <v>3.1307666666666663</v>
      </c>
      <c r="P23" s="8">
        <v>5.0066666666666669E-2</v>
      </c>
      <c r="Q23" s="8">
        <v>9.8299666666666656</v>
      </c>
      <c r="R23" s="8">
        <v>7.666666666666667</v>
      </c>
      <c r="S23" s="8">
        <v>4</v>
      </c>
      <c r="T23" s="8">
        <v>0.54199999999999993</v>
      </c>
    </row>
    <row r="24" spans="1:20" ht="14.5" x14ac:dyDescent="0.3">
      <c r="A24" s="1" t="s">
        <v>46</v>
      </c>
      <c r="B24" s="4" t="s">
        <v>79</v>
      </c>
      <c r="C24" s="1">
        <v>2.5</v>
      </c>
      <c r="D24" s="1">
        <v>13.699999999999998</v>
      </c>
      <c r="E24" s="1">
        <v>0.27410000000000001</v>
      </c>
      <c r="F24" s="1">
        <v>0.1241</v>
      </c>
      <c r="G24" s="3">
        <v>13.447533632286996</v>
      </c>
      <c r="H24" s="3">
        <v>925.04029008863813</v>
      </c>
      <c r="I24" s="9">
        <v>4.7708335600907033</v>
      </c>
      <c r="J24" s="3">
        <v>1.1643026086956521</v>
      </c>
      <c r="K24" s="3">
        <v>0.15764869565217393</v>
      </c>
      <c r="L24" s="3">
        <v>0.3366189025732032</v>
      </c>
      <c r="M24" s="1">
        <f t="shared" si="0"/>
        <v>7.3854249404289103</v>
      </c>
      <c r="N24" s="8">
        <v>33.024666666666668</v>
      </c>
      <c r="O24" s="8">
        <v>4.5943666666666667</v>
      </c>
      <c r="P24" s="8">
        <v>7.1833333333333332E-2</v>
      </c>
      <c r="Q24" s="8">
        <v>10.951833333333333</v>
      </c>
      <c r="R24" s="8">
        <v>6.666666666666667</v>
      </c>
      <c r="S24" s="8">
        <v>2.5</v>
      </c>
      <c r="T24" s="8">
        <v>0.49199999999999999</v>
      </c>
    </row>
    <row r="25" spans="1:20" ht="14.5" x14ac:dyDescent="0.3">
      <c r="A25" s="1" t="s">
        <v>47</v>
      </c>
      <c r="B25" s="4" t="s">
        <v>81</v>
      </c>
      <c r="C25" s="1">
        <v>2.5</v>
      </c>
      <c r="D25" s="1">
        <v>9.4333333333333336</v>
      </c>
      <c r="E25" s="1">
        <v>0.19939999999999999</v>
      </c>
      <c r="F25" s="1">
        <v>4.4600000000000001E-2</v>
      </c>
      <c r="G25" s="3">
        <v>43.893140794223825</v>
      </c>
      <c r="H25" s="3">
        <v>2573.9349775784754</v>
      </c>
      <c r="I25" s="9">
        <v>5.218999163179916</v>
      </c>
      <c r="J25" s="3">
        <v>1.6484329073482427</v>
      </c>
      <c r="K25" s="3">
        <v>0.25025559105431311</v>
      </c>
      <c r="L25" s="3">
        <v>0.44858836832496574</v>
      </c>
      <c r="M25" s="1">
        <f t="shared" si="0"/>
        <v>6.5869973190348521</v>
      </c>
      <c r="N25" s="8">
        <v>21.7605</v>
      </c>
      <c r="O25" s="8">
        <v>3.1794000000000002</v>
      </c>
      <c r="P25" s="8">
        <v>0.31524999999999997</v>
      </c>
      <c r="Q25" s="8">
        <v>8.1868999999999996</v>
      </c>
      <c r="R25" s="8">
        <v>5.5</v>
      </c>
      <c r="S25" s="8">
        <v>0</v>
      </c>
      <c r="T25" s="8">
        <v>0.32004999999999995</v>
      </c>
    </row>
    <row r="26" spans="1:20" ht="14.5" x14ac:dyDescent="0.3">
      <c r="A26" s="1" t="s">
        <v>36</v>
      </c>
      <c r="B26" s="4" t="s">
        <v>79</v>
      </c>
      <c r="C26" s="1">
        <v>5</v>
      </c>
      <c r="D26" s="1">
        <v>13.633333333333335</v>
      </c>
      <c r="E26" s="1">
        <v>0.28439999999999999</v>
      </c>
      <c r="F26" s="1">
        <v>0.14960000000000001</v>
      </c>
      <c r="G26" s="3">
        <v>19.253932584269663</v>
      </c>
      <c r="H26" s="3">
        <v>4369.5247326203207</v>
      </c>
      <c r="I26" s="9">
        <v>3.8699172839506182</v>
      </c>
      <c r="J26" s="3">
        <v>1.2031337683523655</v>
      </c>
      <c r="K26" s="3">
        <v>0.2324241435562806</v>
      </c>
      <c r="L26" s="3">
        <v>0.30583505110363884</v>
      </c>
      <c r="M26" s="1">
        <f t="shared" si="0"/>
        <v>5.1764577893820718</v>
      </c>
      <c r="N26" s="8">
        <v>18.048233333333332</v>
      </c>
      <c r="O26" s="8">
        <v>3.8305666666666665</v>
      </c>
      <c r="P26" s="8">
        <v>8.433333333333333E-2</v>
      </c>
      <c r="Q26" s="8">
        <v>6.8434999999999988</v>
      </c>
      <c r="R26" s="8">
        <v>6.666666666666667</v>
      </c>
      <c r="S26" s="8">
        <v>1</v>
      </c>
      <c r="T26" s="8">
        <v>0.70610000000000006</v>
      </c>
    </row>
    <row r="27" spans="1:20" ht="14.5" x14ac:dyDescent="0.3">
      <c r="A27" s="1" t="s">
        <v>37</v>
      </c>
      <c r="B27" s="4" t="s">
        <v>79</v>
      </c>
      <c r="C27" s="1">
        <v>5</v>
      </c>
      <c r="D27" s="1">
        <v>10.066666666666665</v>
      </c>
      <c r="E27" s="1">
        <v>0.26</v>
      </c>
      <c r="F27" s="1">
        <v>9.8699999999999996E-2</v>
      </c>
      <c r="G27" s="3">
        <v>19.798032786885244</v>
      </c>
      <c r="H27" s="3">
        <v>1742.1661600810537</v>
      </c>
      <c r="I27" s="9">
        <v>3.5485904761904767</v>
      </c>
      <c r="J27" s="3">
        <v>1.0885065573770492</v>
      </c>
      <c r="K27" s="3">
        <v>0.18832131147540987</v>
      </c>
      <c r="L27" s="3">
        <v>0.27936472231515558</v>
      </c>
      <c r="M27" s="1">
        <f t="shared" si="0"/>
        <v>5.7800497928200834</v>
      </c>
      <c r="N27" s="8">
        <v>23.614000000000001</v>
      </c>
      <c r="O27" s="8">
        <v>4.0348999999999995</v>
      </c>
      <c r="P27" s="8">
        <v>6.6100000000000006E-2</v>
      </c>
      <c r="Q27" s="8">
        <v>8.4391666666666669</v>
      </c>
      <c r="R27" s="8">
        <v>9.6666666666666661</v>
      </c>
      <c r="S27" s="8">
        <v>4.666666666666667</v>
      </c>
      <c r="T27" s="8">
        <v>0.64013333333333333</v>
      </c>
    </row>
    <row r="28" spans="1:20" ht="14.5" x14ac:dyDescent="0.3">
      <c r="A28" s="1" t="s">
        <v>38</v>
      </c>
      <c r="B28" s="4" t="s">
        <v>80</v>
      </c>
      <c r="C28" s="1">
        <v>5</v>
      </c>
      <c r="D28" s="1">
        <v>11.5</v>
      </c>
      <c r="E28" s="1">
        <v>0.22620000000000001</v>
      </c>
      <c r="F28" s="1">
        <v>0.1002</v>
      </c>
      <c r="G28" s="3">
        <v>32.358620689655176</v>
      </c>
      <c r="H28" s="3">
        <v>3508.778443113772</v>
      </c>
      <c r="I28" s="9">
        <v>3.2727738181818182</v>
      </c>
      <c r="J28" s="3">
        <v>1.0650462328767123</v>
      </c>
      <c r="K28" s="3">
        <v>0.1759520547945205</v>
      </c>
      <c r="L28" s="3">
        <v>0.28884916025999435</v>
      </c>
      <c r="M28" s="1">
        <f t="shared" si="0"/>
        <v>6.0530479971972451</v>
      </c>
      <c r="N28" s="8">
        <v>14.537733333333334</v>
      </c>
      <c r="O28" s="8">
        <v>2.6765333333333334</v>
      </c>
      <c r="P28" s="8">
        <v>5.043333333333333E-2</v>
      </c>
      <c r="Q28" s="8">
        <v>4.1425000000000001</v>
      </c>
      <c r="R28" s="8">
        <v>5.666666666666667</v>
      </c>
      <c r="S28" s="8">
        <v>1</v>
      </c>
      <c r="T28" s="8">
        <v>0.62206666666666666</v>
      </c>
    </row>
    <row r="29" spans="1:20" ht="14.5" x14ac:dyDescent="0.3">
      <c r="A29" s="1" t="s">
        <v>27</v>
      </c>
      <c r="B29" s="4" t="s">
        <v>82</v>
      </c>
      <c r="C29" s="1">
        <v>10</v>
      </c>
      <c r="D29" s="1">
        <v>9.3333333333333339</v>
      </c>
      <c r="E29" s="1">
        <v>0.22120000000000001</v>
      </c>
      <c r="F29" s="1">
        <v>9.2100000000000001E-2</v>
      </c>
      <c r="G29" s="3">
        <v>31.206201550387597</v>
      </c>
      <c r="H29" s="3">
        <v>3551.4104234527681</v>
      </c>
      <c r="I29" s="9">
        <v>4.7662350877192985</v>
      </c>
      <c r="J29" s="3">
        <v>1.0821211267605635</v>
      </c>
      <c r="K29" s="3">
        <v>0.20798873239436613</v>
      </c>
      <c r="L29" s="3">
        <v>0.27463194653636108</v>
      </c>
      <c r="M29" s="1">
        <f t="shared" si="0"/>
        <v>5.2027872582480112</v>
      </c>
      <c r="N29" s="8">
        <v>17.17379</v>
      </c>
      <c r="O29" s="8">
        <v>2.8663333333333334</v>
      </c>
      <c r="P29" s="8">
        <v>4.4350000000000001E-2</v>
      </c>
      <c r="Q29" s="8">
        <v>4.6475999999999997</v>
      </c>
      <c r="R29" s="8">
        <v>5.333333333333333</v>
      </c>
      <c r="S29" s="8">
        <v>0</v>
      </c>
      <c r="T29" s="8">
        <v>0.59399999999999997</v>
      </c>
    </row>
    <row r="30" spans="1:20" ht="14.5" x14ac:dyDescent="0.3">
      <c r="A30" s="1" t="s">
        <v>28</v>
      </c>
      <c r="B30" s="4" t="s">
        <v>80</v>
      </c>
      <c r="C30" s="1">
        <v>10</v>
      </c>
      <c r="D30" s="1">
        <v>10.433333333333332</v>
      </c>
      <c r="E30" s="1">
        <v>0.1986</v>
      </c>
      <c r="F30" s="1">
        <v>0.11269999999999999</v>
      </c>
      <c r="G30" s="3">
        <v>24.512903225806451</v>
      </c>
      <c r="H30" s="3">
        <v>4351.2236024844715</v>
      </c>
      <c r="I30" s="9">
        <v>3.5312851774530274</v>
      </c>
      <c r="J30" s="3">
        <v>1.0503668763102725</v>
      </c>
      <c r="K30" s="3">
        <v>0.20973584905660392</v>
      </c>
      <c r="L30" s="3">
        <v>0.26173659821161166</v>
      </c>
      <c r="M30" s="1">
        <f t="shared" si="0"/>
        <v>5.0080464595577912</v>
      </c>
      <c r="N30" s="8">
        <v>18.324733333333331</v>
      </c>
      <c r="O30" s="8">
        <v>3.3754333333333335</v>
      </c>
      <c r="P30" s="8">
        <v>6.359999999999999E-2</v>
      </c>
      <c r="Q30" s="8">
        <v>6.0809333333333342</v>
      </c>
      <c r="R30" s="8">
        <v>5</v>
      </c>
      <c r="S30" s="8">
        <v>0</v>
      </c>
      <c r="T30" s="8">
        <v>0.67523333333333335</v>
      </c>
    </row>
    <row r="31" spans="1:20" ht="14.5" x14ac:dyDescent="0.3">
      <c r="A31" s="1" t="s">
        <v>29</v>
      </c>
      <c r="B31" s="4" t="s">
        <v>81</v>
      </c>
      <c r="C31" s="1">
        <v>10</v>
      </c>
      <c r="D31" s="1">
        <v>9.6999999999999993</v>
      </c>
      <c r="E31" s="1">
        <v>0.2054</v>
      </c>
      <c r="F31" s="1">
        <v>9.01E-2</v>
      </c>
      <c r="G31" s="3">
        <v>24.791951710261571</v>
      </c>
      <c r="H31" s="3">
        <v>2724.0388457269701</v>
      </c>
      <c r="I31" s="9">
        <v>4.3917748743718592</v>
      </c>
      <c r="J31" s="3">
        <v>1.1092164328657315</v>
      </c>
      <c r="K31" s="3">
        <v>0.21804408817635279</v>
      </c>
      <c r="L31" s="3">
        <v>0.27299192548362028</v>
      </c>
      <c r="M31" s="1">
        <f t="shared" si="0"/>
        <v>5.0871199588250411</v>
      </c>
      <c r="N31" s="8">
        <v>14.201666666666666</v>
      </c>
      <c r="O31" s="8">
        <v>2.7774999999999999</v>
      </c>
      <c r="P31" s="8">
        <v>5.4566666666666673E-2</v>
      </c>
      <c r="Q31" s="8">
        <v>4.1040000000000001</v>
      </c>
      <c r="R31" s="8">
        <v>5</v>
      </c>
      <c r="S31" s="8">
        <v>0</v>
      </c>
      <c r="T31" s="8">
        <v>0.6679666666666666</v>
      </c>
    </row>
    <row r="32" spans="1:20" ht="14.5" x14ac:dyDescent="0.3">
      <c r="A32" s="1" t="s">
        <v>18</v>
      </c>
      <c r="B32" s="4" t="s">
        <v>79</v>
      </c>
      <c r="C32" s="1">
        <v>20</v>
      </c>
      <c r="I32" s="9"/>
      <c r="N32" s="8">
        <v>11.173000000000002</v>
      </c>
      <c r="O32" s="8">
        <v>1.4230666666666665</v>
      </c>
      <c r="P32" s="8">
        <v>2.7433333333333334E-2</v>
      </c>
      <c r="Q32" s="8">
        <v>3.4015666666666662</v>
      </c>
      <c r="R32" s="8">
        <v>4</v>
      </c>
      <c r="S32" s="8">
        <v>0</v>
      </c>
      <c r="T32" s="8">
        <v>0.66033333333333333</v>
      </c>
    </row>
    <row r="33" spans="1:20" ht="14.5" x14ac:dyDescent="0.3">
      <c r="A33" s="1" t="s">
        <v>19</v>
      </c>
      <c r="B33" s="4" t="s">
        <v>79</v>
      </c>
      <c r="C33" s="1">
        <v>20</v>
      </c>
      <c r="D33" s="1">
        <v>8.0333333333333332</v>
      </c>
      <c r="E33" s="1">
        <v>0.1605</v>
      </c>
      <c r="F33" s="1">
        <v>6.9500000000000006E-2</v>
      </c>
      <c r="G33" s="3">
        <v>37.491891891891889</v>
      </c>
      <c r="H33" s="3">
        <v>1181.840287769784</v>
      </c>
      <c r="I33" s="9">
        <v>4.7124388888888893</v>
      </c>
      <c r="J33" s="3">
        <v>1.194785894206549</v>
      </c>
      <c r="K33" s="3">
        <v>0.179727959697733</v>
      </c>
      <c r="L33" s="3">
        <v>0.29441642831439879</v>
      </c>
      <c r="M33" s="1">
        <f t="shared" ref="M33:M55" si="1">J33/K33</f>
        <v>6.6477463841237796</v>
      </c>
      <c r="N33" s="8">
        <v>9.3119999999999994</v>
      </c>
      <c r="O33" s="8">
        <v>1.58083</v>
      </c>
      <c r="P33" s="8">
        <v>2.86E-2</v>
      </c>
      <c r="Q33" s="8">
        <v>3.0167999999999999</v>
      </c>
      <c r="R33" s="8">
        <v>4.666666666666667</v>
      </c>
      <c r="S33" s="8">
        <v>0</v>
      </c>
      <c r="T33" s="8">
        <v>0.53233333333333333</v>
      </c>
    </row>
    <row r="34" spans="1:20" ht="14.5" x14ac:dyDescent="0.3">
      <c r="A34" s="1" t="s">
        <v>20</v>
      </c>
      <c r="B34" s="4" t="s">
        <v>80</v>
      </c>
      <c r="C34" s="1">
        <v>20</v>
      </c>
      <c r="D34" s="1">
        <v>8.0333333333333332</v>
      </c>
      <c r="E34" s="1">
        <v>0.1714</v>
      </c>
      <c r="F34" s="1">
        <v>8.2000000000000003E-2</v>
      </c>
      <c r="G34" s="3">
        <v>43.653146853146858</v>
      </c>
      <c r="H34" s="3">
        <v>2594.8329268292682</v>
      </c>
      <c r="I34" s="9">
        <v>3.3986044226044227</v>
      </c>
      <c r="J34" s="3">
        <v>1.0856153846153844</v>
      </c>
      <c r="K34" s="3">
        <v>0.18110769230769236</v>
      </c>
      <c r="L34" s="3">
        <v>0.2828204803767661</v>
      </c>
      <c r="M34" s="1">
        <f t="shared" si="1"/>
        <v>5.994308528712196</v>
      </c>
      <c r="N34" s="8">
        <v>17.239666666666668</v>
      </c>
      <c r="O34" s="8">
        <v>2.4262666666666668</v>
      </c>
      <c r="P34" s="8">
        <v>3.8333333333333337E-2</v>
      </c>
      <c r="Q34" s="8">
        <v>4.5906666666666665</v>
      </c>
      <c r="R34" s="8">
        <v>5.333333333333333</v>
      </c>
      <c r="S34" s="8">
        <v>0</v>
      </c>
      <c r="T34" s="8">
        <v>0.57799999999999996</v>
      </c>
    </row>
    <row r="35" spans="1:20" x14ac:dyDescent="0.3">
      <c r="A35" s="1" t="s">
        <v>9</v>
      </c>
      <c r="B35" s="4" t="s">
        <v>79</v>
      </c>
      <c r="C35" s="1">
        <v>40</v>
      </c>
      <c r="D35" s="1">
        <v>4</v>
      </c>
      <c r="E35" s="1">
        <v>6.4199999999999993E-2</v>
      </c>
      <c r="F35" s="1">
        <v>4.9700000000000001E-2</v>
      </c>
      <c r="H35" s="3">
        <v>1816.9577464788733</v>
      </c>
      <c r="I35" s="1">
        <v>9.1816691358024709</v>
      </c>
      <c r="J35" s="3">
        <v>1.1336791443850267</v>
      </c>
      <c r="K35" s="3">
        <v>0.19289839572192519</v>
      </c>
      <c r="L35" s="3">
        <v>0.26027149405216632</v>
      </c>
      <c r="M35" s="1">
        <f t="shared" si="1"/>
        <v>5.8770791749833649</v>
      </c>
      <c r="N35" s="8">
        <v>3.8774999999999995</v>
      </c>
      <c r="O35" s="8">
        <v>0.4531</v>
      </c>
      <c r="P35" s="8">
        <v>7.8499999999999993E-3</v>
      </c>
      <c r="Q35" s="8">
        <v>1.9281999999999999</v>
      </c>
      <c r="R35" s="8">
        <v>3</v>
      </c>
      <c r="S35" s="8">
        <v>0</v>
      </c>
      <c r="T35" s="8">
        <v>0.67366666666666664</v>
      </c>
    </row>
    <row r="36" spans="1:20" x14ac:dyDescent="0.3">
      <c r="A36" s="1" t="s">
        <v>10</v>
      </c>
      <c r="B36" s="4" t="s">
        <v>82</v>
      </c>
      <c r="C36" s="1">
        <v>40</v>
      </c>
      <c r="D36" s="1">
        <v>5.333333333333333</v>
      </c>
      <c r="E36" s="1">
        <v>8.7499999999999994E-2</v>
      </c>
      <c r="F36" s="1">
        <v>0.04</v>
      </c>
      <c r="G36" s="3">
        <v>108.8</v>
      </c>
      <c r="H36" s="3">
        <v>1032.835</v>
      </c>
      <c r="I36" s="1">
        <v>9.2170429629629638</v>
      </c>
      <c r="J36" s="3">
        <v>1.2095852713178294</v>
      </c>
      <c r="K36" s="3">
        <v>0.22590697674418589</v>
      </c>
      <c r="L36" s="3">
        <v>0.28269652191109013</v>
      </c>
      <c r="M36" s="1">
        <f t="shared" si="1"/>
        <v>5.3543511083659361</v>
      </c>
      <c r="N36" s="8">
        <v>3.1890000000000001</v>
      </c>
      <c r="O36" s="8">
        <v>0.47123333333333334</v>
      </c>
      <c r="P36" s="8">
        <v>7.3000000000000009E-3</v>
      </c>
      <c r="Q36" s="8">
        <v>1.2778</v>
      </c>
      <c r="R36" s="8">
        <v>3</v>
      </c>
      <c r="S36" s="8">
        <v>0</v>
      </c>
      <c r="T36" s="8">
        <v>0.55149999999999999</v>
      </c>
    </row>
    <row r="37" spans="1:20" x14ac:dyDescent="0.3">
      <c r="A37" s="1" t="s">
        <v>11</v>
      </c>
      <c r="B37" s="4" t="s">
        <v>80</v>
      </c>
      <c r="C37" s="1">
        <v>40</v>
      </c>
      <c r="D37" s="1">
        <v>5.8</v>
      </c>
      <c r="E37" s="1">
        <v>7.0800000000000002E-2</v>
      </c>
      <c r="F37" s="1">
        <v>4.7E-2</v>
      </c>
      <c r="H37" s="3">
        <v>1921.3361702127661</v>
      </c>
      <c r="I37" s="1">
        <v>4.1589158469945362</v>
      </c>
      <c r="J37" s="3">
        <v>0.69999180327868848</v>
      </c>
      <c r="K37" s="3">
        <v>0.19268852459016397</v>
      </c>
      <c r="L37" s="3">
        <v>0.15812022917363663</v>
      </c>
      <c r="M37" s="1">
        <f t="shared" si="1"/>
        <v>3.6327633146162999</v>
      </c>
      <c r="N37" s="8">
        <v>4.5773333333333337</v>
      </c>
      <c r="O37" s="8">
        <v>0.74413333333333342</v>
      </c>
      <c r="P37" s="8">
        <v>9.0666666666666656E-3</v>
      </c>
      <c r="Q37" s="8">
        <v>2.0318000000000001</v>
      </c>
      <c r="R37" s="8">
        <v>3</v>
      </c>
      <c r="S37" s="8">
        <v>0</v>
      </c>
      <c r="T37" s="8">
        <v>0.59799999999999998</v>
      </c>
    </row>
    <row r="38" spans="1:20" x14ac:dyDescent="0.3">
      <c r="A38" s="1" t="s">
        <v>53</v>
      </c>
      <c r="B38" s="4" t="s">
        <v>83</v>
      </c>
      <c r="C38" s="1">
        <v>0</v>
      </c>
      <c r="D38" s="1">
        <v>14.6</v>
      </c>
      <c r="E38" s="1">
        <v>0.60060000000000002</v>
      </c>
      <c r="F38" s="1">
        <v>0.15279999999999999</v>
      </c>
      <c r="G38" s="3">
        <v>4.8860139860139862</v>
      </c>
      <c r="H38" s="3">
        <v>4919.2388743455504</v>
      </c>
      <c r="J38" s="3">
        <v>0.99191784989858012</v>
      </c>
      <c r="K38" s="3">
        <v>0.14642190669371197</v>
      </c>
      <c r="L38" s="3">
        <v>0.26957457817609803</v>
      </c>
      <c r="M38" s="1">
        <f t="shared" si="1"/>
        <v>6.7743814590086719</v>
      </c>
      <c r="N38" s="8">
        <v>43.774999999999999</v>
      </c>
      <c r="O38" s="8">
        <v>7.3782499999999995</v>
      </c>
      <c r="P38" s="8">
        <v>0.13364999999999999</v>
      </c>
      <c r="Q38" s="8">
        <v>7.7892999999999999</v>
      </c>
      <c r="R38" s="8">
        <v>17.5</v>
      </c>
      <c r="S38" s="8">
        <v>10</v>
      </c>
      <c r="T38" s="8">
        <v>0.62050000000000005</v>
      </c>
    </row>
    <row r="39" spans="1:20" x14ac:dyDescent="0.3">
      <c r="A39" s="1" t="s">
        <v>4</v>
      </c>
      <c r="B39" s="4" t="s">
        <v>84</v>
      </c>
      <c r="C39" s="1">
        <v>0</v>
      </c>
      <c r="D39" s="1">
        <v>12.699999999999998</v>
      </c>
      <c r="E39" s="1">
        <v>4.3700000000000003E-2</v>
      </c>
      <c r="F39" s="1">
        <v>0.12429999999999999</v>
      </c>
      <c r="G39" s="3">
        <v>10.531476323119778</v>
      </c>
      <c r="H39" s="3">
        <v>2894.1633145615447</v>
      </c>
      <c r="I39" s="1">
        <v>1.0466707441386338</v>
      </c>
      <c r="J39" s="3">
        <v>1.1629709844559586</v>
      </c>
      <c r="K39" s="3">
        <v>0.19949844559585492</v>
      </c>
      <c r="L39" s="3">
        <v>0.30622191329174159</v>
      </c>
      <c r="M39" s="1">
        <f t="shared" si="1"/>
        <v>5.8294739138565106</v>
      </c>
      <c r="N39" s="8">
        <v>45.513500000000001</v>
      </c>
      <c r="O39" s="8">
        <v>4.1091499999999996</v>
      </c>
      <c r="P39" s="8">
        <v>1.2762</v>
      </c>
      <c r="Q39" s="8">
        <v>9.5131499999999996</v>
      </c>
      <c r="R39" s="8">
        <v>20</v>
      </c>
      <c r="S39" s="8">
        <v>14.5</v>
      </c>
      <c r="T39" s="8">
        <v>0.50150000000000006</v>
      </c>
    </row>
    <row r="40" spans="1:20" x14ac:dyDescent="0.3">
      <c r="A40" s="1" t="s">
        <v>5</v>
      </c>
      <c r="B40" s="4" t="s">
        <v>85</v>
      </c>
      <c r="C40" s="1">
        <v>0</v>
      </c>
      <c r="D40" s="1">
        <v>13.8</v>
      </c>
      <c r="E40" s="1">
        <v>0.32479999999999998</v>
      </c>
      <c r="G40" s="3">
        <v>43.23368421052632</v>
      </c>
      <c r="I40" s="1">
        <v>1.2735311111111112</v>
      </c>
      <c r="J40" s="3">
        <v>1.0359900891972251</v>
      </c>
      <c r="K40" s="3">
        <v>0.18003567888999017</v>
      </c>
      <c r="L40" s="3">
        <v>0.28317791913593982</v>
      </c>
      <c r="M40" s="1">
        <f t="shared" si="1"/>
        <v>5.7543598890210053</v>
      </c>
      <c r="N40" s="8">
        <v>78.259500000000003</v>
      </c>
      <c r="O40" s="8">
        <v>9.3442499999999988</v>
      </c>
      <c r="P40" s="8">
        <v>0.78300000000000003</v>
      </c>
      <c r="Q40" s="8">
        <v>10.865600000000001</v>
      </c>
      <c r="R40" s="8">
        <v>35.5</v>
      </c>
      <c r="S40" s="8">
        <v>29</v>
      </c>
      <c r="T40" s="8">
        <v>0.47899999999999998</v>
      </c>
    </row>
    <row r="41" spans="1:20" ht="14.5" x14ac:dyDescent="0.3">
      <c r="A41" s="1" t="s">
        <v>48</v>
      </c>
      <c r="B41" s="4" t="s">
        <v>84</v>
      </c>
      <c r="C41" s="1">
        <v>2.5</v>
      </c>
      <c r="D41" s="1">
        <v>14.066666666666668</v>
      </c>
      <c r="E41" s="1">
        <v>0.45519999999999999</v>
      </c>
      <c r="F41" s="1">
        <v>0.20610000000000001</v>
      </c>
      <c r="G41" s="3">
        <v>11.320454545454545</v>
      </c>
      <c r="H41" s="3">
        <v>2894.3551673944689</v>
      </c>
      <c r="I41" s="9">
        <v>3.8737579689703807</v>
      </c>
      <c r="J41" s="3">
        <v>0.57900651701665462</v>
      </c>
      <c r="K41" s="3">
        <v>8.1123823316437402E-2</v>
      </c>
      <c r="L41" s="3">
        <v>0.16728348283556724</v>
      </c>
      <c r="M41" s="1">
        <f t="shared" si="1"/>
        <v>7.1373179091688055</v>
      </c>
      <c r="N41" s="8">
        <v>61.143333333333338</v>
      </c>
      <c r="O41" s="8">
        <v>4.9455999999999998</v>
      </c>
      <c r="P41" s="8">
        <v>0.26669999999999999</v>
      </c>
      <c r="Q41" s="8">
        <v>9.86585</v>
      </c>
      <c r="R41" s="8">
        <v>20</v>
      </c>
      <c r="S41" s="8">
        <v>12.333333333333334</v>
      </c>
      <c r="T41" s="8">
        <v>0.49533333333333324</v>
      </c>
    </row>
    <row r="42" spans="1:20" ht="14.5" x14ac:dyDescent="0.3">
      <c r="A42" s="1" t="s">
        <v>49</v>
      </c>
      <c r="B42" s="4" t="s">
        <v>86</v>
      </c>
      <c r="C42" s="1">
        <v>2.5</v>
      </c>
      <c r="D42" s="1">
        <v>13.066666666666668</v>
      </c>
      <c r="E42" s="1">
        <v>0.40160000000000001</v>
      </c>
      <c r="F42" s="1">
        <v>0.25240000000000001</v>
      </c>
      <c r="G42" s="3">
        <v>12.46902286902287</v>
      </c>
      <c r="H42" s="3">
        <v>2072.2761489698892</v>
      </c>
      <c r="I42" s="9"/>
      <c r="J42" s="3">
        <v>0.90367793594306034</v>
      </c>
      <c r="K42" s="3">
        <v>0.11844128113879007</v>
      </c>
      <c r="L42" s="3">
        <v>0.27465557012128694</v>
      </c>
      <c r="M42" s="1">
        <f t="shared" si="1"/>
        <v>7.6297548224265332</v>
      </c>
      <c r="N42" s="8">
        <v>40.732999999999997</v>
      </c>
      <c r="O42" s="8">
        <v>4.4362333333333339</v>
      </c>
      <c r="P42" s="8">
        <v>6.1133333333333338E-2</v>
      </c>
      <c r="Q42" s="8">
        <v>9.0990000000000002</v>
      </c>
      <c r="R42" s="8">
        <v>14.333333333333334</v>
      </c>
      <c r="S42" s="8">
        <v>9.6666666666666661</v>
      </c>
      <c r="T42" s="8">
        <v>0.45833333333333331</v>
      </c>
    </row>
    <row r="43" spans="1:20" ht="14.5" x14ac:dyDescent="0.3">
      <c r="A43" s="1" t="s">
        <v>50</v>
      </c>
      <c r="B43" s="4" t="s">
        <v>86</v>
      </c>
      <c r="C43" s="1">
        <v>2.5</v>
      </c>
      <c r="D43" s="1">
        <v>12.466666666666667</v>
      </c>
      <c r="E43" s="1">
        <v>0.35720000000000002</v>
      </c>
      <c r="F43" s="1">
        <v>0.1244</v>
      </c>
      <c r="G43" s="3">
        <v>14.77241379310345</v>
      </c>
      <c r="H43" s="3">
        <v>2432.3971061093248</v>
      </c>
      <c r="I43" s="9">
        <v>5.5493515151515158</v>
      </c>
      <c r="J43" s="3">
        <v>1.0599143192488263</v>
      </c>
      <c r="K43" s="3">
        <v>0.12291549295774654</v>
      </c>
      <c r="L43" s="3">
        <v>0.31822572793906295</v>
      </c>
      <c r="M43" s="1">
        <f t="shared" si="1"/>
        <v>8.6231140903708763</v>
      </c>
      <c r="N43" s="8">
        <v>21.855333333333334</v>
      </c>
      <c r="O43" s="8">
        <v>3.2156999999999996</v>
      </c>
      <c r="P43" s="8">
        <v>6.1333333333333344E-2</v>
      </c>
      <c r="Q43" s="8">
        <v>6.4030666666666667</v>
      </c>
      <c r="R43" s="8">
        <v>9.6666666666666661</v>
      </c>
      <c r="S43" s="8">
        <v>3.6666666666666665</v>
      </c>
      <c r="T43" s="8">
        <v>0.56333333333333335</v>
      </c>
    </row>
    <row r="44" spans="1:20" ht="14.5" x14ac:dyDescent="0.3">
      <c r="A44" s="1" t="s">
        <v>39</v>
      </c>
      <c r="B44" s="4" t="s">
        <v>84</v>
      </c>
      <c r="C44" s="1">
        <v>5</v>
      </c>
      <c r="D44" s="1">
        <v>10.933333333333332</v>
      </c>
      <c r="E44" s="1">
        <v>0.26800000000000002</v>
      </c>
      <c r="F44" s="1">
        <v>0.1472</v>
      </c>
      <c r="G44" s="3">
        <v>18.860377358490563</v>
      </c>
      <c r="H44" s="3">
        <v>1667.3634510869565</v>
      </c>
      <c r="I44" s="9">
        <v>4.0194516007532961</v>
      </c>
      <c r="J44" s="3">
        <v>0.98914018691588779</v>
      </c>
      <c r="K44" s="3">
        <v>0.14512149532710286</v>
      </c>
      <c r="L44" s="3">
        <v>0.29864539876297647</v>
      </c>
      <c r="M44" s="1">
        <f t="shared" si="1"/>
        <v>6.8159453889747521</v>
      </c>
      <c r="N44" s="8">
        <v>28.101633333333336</v>
      </c>
      <c r="O44" s="8">
        <v>6.4919333333333329</v>
      </c>
      <c r="P44" s="8">
        <v>0.20039999999999999</v>
      </c>
      <c r="Q44" s="8">
        <v>7.0581333333333331</v>
      </c>
      <c r="R44" s="8">
        <v>13</v>
      </c>
      <c r="S44" s="8">
        <v>8</v>
      </c>
      <c r="T44" s="8">
        <v>0.78753333333333331</v>
      </c>
    </row>
    <row r="45" spans="1:20" ht="14.5" x14ac:dyDescent="0.3">
      <c r="A45" s="1" t="s">
        <v>40</v>
      </c>
      <c r="B45" s="4" t="s">
        <v>84</v>
      </c>
      <c r="C45" s="1">
        <v>5</v>
      </c>
      <c r="D45" s="1">
        <v>12.866666666666667</v>
      </c>
      <c r="E45" s="1">
        <v>0.34620000000000001</v>
      </c>
      <c r="F45" s="1">
        <v>0.18190000000000001</v>
      </c>
      <c r="G45" s="3">
        <v>11.862374245472838</v>
      </c>
      <c r="H45" s="3">
        <v>2067.478284771852</v>
      </c>
      <c r="I45" s="9">
        <v>1.837927816550349</v>
      </c>
      <c r="J45" s="3">
        <v>0.98347389558232934</v>
      </c>
      <c r="K45" s="3">
        <v>0.16987951807228918</v>
      </c>
      <c r="L45" s="3">
        <v>0.29465255443542882</v>
      </c>
      <c r="M45" s="1">
        <f t="shared" si="1"/>
        <v>5.7892434988179664</v>
      </c>
      <c r="N45" s="8">
        <v>36.0381</v>
      </c>
      <c r="O45" s="8">
        <v>6.8016666666666667</v>
      </c>
      <c r="P45" s="8">
        <v>0.17723333333333333</v>
      </c>
      <c r="Q45" s="8">
        <v>8.9495999999999984</v>
      </c>
      <c r="R45" s="8">
        <v>13</v>
      </c>
      <c r="S45" s="8">
        <v>7.666666666666667</v>
      </c>
      <c r="T45" s="8">
        <v>0.76306666666666667</v>
      </c>
    </row>
    <row r="46" spans="1:20" ht="14.5" x14ac:dyDescent="0.3">
      <c r="A46" s="1" t="s">
        <v>41</v>
      </c>
      <c r="B46" s="4" t="s">
        <v>84</v>
      </c>
      <c r="C46" s="1">
        <v>5</v>
      </c>
      <c r="D46" s="1">
        <v>10.533333333333333</v>
      </c>
      <c r="E46" s="1">
        <v>0.3357</v>
      </c>
      <c r="F46" s="1">
        <v>0.1794</v>
      </c>
      <c r="G46" s="3">
        <v>18.8409756097561</v>
      </c>
      <c r="H46" s="3">
        <v>1686.6789297658861</v>
      </c>
      <c r="I46" s="9">
        <v>3.0810454828660441</v>
      </c>
      <c r="J46" s="3">
        <v>0.8921093596059112</v>
      </c>
      <c r="K46" s="3">
        <v>0.17973990147783245</v>
      </c>
      <c r="L46" s="3">
        <v>0.30602228068764448</v>
      </c>
      <c r="M46" s="1">
        <f t="shared" si="1"/>
        <v>4.9633350873731077</v>
      </c>
      <c r="N46" s="8">
        <v>38.94703333333333</v>
      </c>
      <c r="O46" s="8">
        <v>8.1501333333333328</v>
      </c>
      <c r="P46" s="8">
        <v>0.16473333333333334</v>
      </c>
      <c r="Q46" s="8">
        <v>9.6959333333333344</v>
      </c>
      <c r="R46" s="8">
        <v>10</v>
      </c>
      <c r="S46" s="8">
        <v>4.333333333333333</v>
      </c>
      <c r="T46" s="8">
        <v>0.73716666666666664</v>
      </c>
    </row>
    <row r="47" spans="1:20" ht="14.5" x14ac:dyDescent="0.3">
      <c r="A47" s="1" t="s">
        <v>30</v>
      </c>
      <c r="B47" s="4" t="s">
        <v>84</v>
      </c>
      <c r="C47" s="1">
        <v>10</v>
      </c>
      <c r="D47" s="1">
        <v>9.9333333333333318</v>
      </c>
      <c r="E47" s="1">
        <v>0.24809999999999999</v>
      </c>
      <c r="F47" s="1">
        <v>0.10100000000000001</v>
      </c>
      <c r="G47" s="3">
        <v>18.112727272727273</v>
      </c>
      <c r="H47" s="3">
        <v>2349.2178217821779</v>
      </c>
      <c r="I47" s="9">
        <v>3.3857581027667987</v>
      </c>
      <c r="J47" s="3">
        <v>0.87702659574468078</v>
      </c>
      <c r="K47" s="3">
        <v>0.1416808510638298</v>
      </c>
      <c r="L47" s="3">
        <v>0.23529123932551743</v>
      </c>
      <c r="M47" s="1">
        <f t="shared" si="1"/>
        <v>6.1901561796065465</v>
      </c>
      <c r="N47" s="8">
        <v>19.948233333333334</v>
      </c>
      <c r="O47" s="8">
        <v>4.1514999999999995</v>
      </c>
      <c r="P47" s="8">
        <v>8.5433333333333347E-2</v>
      </c>
      <c r="Q47" s="8">
        <v>5.1617333333333333</v>
      </c>
      <c r="R47" s="8">
        <v>8.3333333333333339</v>
      </c>
      <c r="S47" s="8">
        <v>6</v>
      </c>
      <c r="T47" s="8">
        <v>0.75333333333333341</v>
      </c>
    </row>
    <row r="48" spans="1:20" ht="14.5" x14ac:dyDescent="0.3">
      <c r="A48" s="1" t="s">
        <v>31</v>
      </c>
      <c r="B48" s="4" t="s">
        <v>84</v>
      </c>
      <c r="C48" s="1">
        <v>10</v>
      </c>
      <c r="D48" s="1">
        <v>8.8666666666666671</v>
      </c>
      <c r="E48" s="1">
        <v>0.22020000000000001</v>
      </c>
      <c r="F48" s="1">
        <v>0.14630000000000001</v>
      </c>
      <c r="G48" s="3">
        <v>26.260043196544274</v>
      </c>
      <c r="H48" s="3">
        <v>1510.192754613807</v>
      </c>
      <c r="I48" s="9">
        <v>4.8025563786008245</v>
      </c>
      <c r="J48" s="3">
        <v>0.92835355029585809</v>
      </c>
      <c r="K48" s="3">
        <v>0.1476745562130177</v>
      </c>
      <c r="L48" s="3">
        <v>0.2678011909793504</v>
      </c>
      <c r="M48" s="1">
        <f t="shared" si="1"/>
        <v>6.2864827503305714</v>
      </c>
      <c r="N48" s="8">
        <v>21.454466666666665</v>
      </c>
      <c r="O48" s="8">
        <v>5.5610333333333344</v>
      </c>
      <c r="P48" s="8">
        <v>0.12213333333333336</v>
      </c>
      <c r="Q48" s="8">
        <v>6.6248000000000005</v>
      </c>
      <c r="R48" s="8">
        <v>7.333333333333333</v>
      </c>
      <c r="S48" s="8">
        <v>4</v>
      </c>
      <c r="T48" s="8">
        <v>0.67856666666666665</v>
      </c>
    </row>
    <row r="49" spans="1:20" ht="14.5" x14ac:dyDescent="0.3">
      <c r="A49" s="1" t="s">
        <v>32</v>
      </c>
      <c r="B49" s="4" t="s">
        <v>84</v>
      </c>
      <c r="C49" s="1">
        <v>10</v>
      </c>
      <c r="D49" s="1">
        <v>8.6333333333333329</v>
      </c>
      <c r="E49" s="1">
        <v>0.18540000000000001</v>
      </c>
      <c r="F49" s="1">
        <v>9.8599999999999993E-2</v>
      </c>
      <c r="G49" s="3">
        <v>40.050000000000004</v>
      </c>
      <c r="H49" s="3">
        <v>2075.1663286004054</v>
      </c>
      <c r="I49" s="9">
        <v>3.3856015533980588</v>
      </c>
      <c r="J49" s="3">
        <v>0.92456049004594187</v>
      </c>
      <c r="K49" s="3">
        <v>0.1327901990811638</v>
      </c>
      <c r="L49" s="3">
        <v>0.25319748413913817</v>
      </c>
      <c r="M49" s="1">
        <f t="shared" si="1"/>
        <v>6.9625657348463923</v>
      </c>
      <c r="N49" s="8">
        <v>18.930199999999999</v>
      </c>
      <c r="O49" s="8">
        <v>3.3648666666666665</v>
      </c>
      <c r="P49" s="8">
        <v>6.143333333333334E-2</v>
      </c>
      <c r="Q49" s="8">
        <v>6.2607999999999997</v>
      </c>
      <c r="R49" s="8">
        <v>7.666666666666667</v>
      </c>
      <c r="S49" s="8">
        <v>5</v>
      </c>
      <c r="T49" s="8">
        <v>0.59789999999999999</v>
      </c>
    </row>
    <row r="50" spans="1:20" ht="14.5" x14ac:dyDescent="0.3">
      <c r="A50" s="1" t="s">
        <v>21</v>
      </c>
      <c r="B50" s="4" t="s">
        <v>85</v>
      </c>
      <c r="C50" s="1">
        <v>20</v>
      </c>
      <c r="D50" s="1">
        <v>7.5666666666666664</v>
      </c>
      <c r="E50" s="1">
        <v>0.17069999999999999</v>
      </c>
      <c r="F50" s="1">
        <v>8.6199999999999999E-2</v>
      </c>
      <c r="G50" s="3">
        <v>35.336752136752139</v>
      </c>
      <c r="H50" s="3">
        <v>2563.1229698375869</v>
      </c>
      <c r="I50" s="9">
        <v>3.4992257471264372</v>
      </c>
      <c r="J50" s="3">
        <v>0.90422705314009666</v>
      </c>
      <c r="K50" s="3">
        <v>0.17014492753623181</v>
      </c>
      <c r="L50" s="3">
        <v>0.23214108744947257</v>
      </c>
      <c r="M50" s="1">
        <f t="shared" si="1"/>
        <v>5.3144520159000592</v>
      </c>
      <c r="N50" s="8">
        <v>11.388666666666666</v>
      </c>
      <c r="O50" s="8">
        <v>1.8323</v>
      </c>
      <c r="P50" s="8">
        <v>3.9266666666666665E-2</v>
      </c>
      <c r="Q50" s="8">
        <v>2.8003999999999998</v>
      </c>
      <c r="R50" s="8">
        <v>5.333333333333333</v>
      </c>
      <c r="S50" s="8">
        <v>0</v>
      </c>
      <c r="T50" s="8">
        <v>0.67799999999999994</v>
      </c>
    </row>
    <row r="51" spans="1:20" ht="14.5" x14ac:dyDescent="0.3">
      <c r="A51" s="1" t="s">
        <v>22</v>
      </c>
      <c r="B51" s="4" t="s">
        <v>84</v>
      </c>
      <c r="C51" s="1">
        <v>20</v>
      </c>
      <c r="D51" s="1">
        <v>9.2666666666666675</v>
      </c>
      <c r="E51" s="1">
        <v>0.1789</v>
      </c>
      <c r="F51" s="1">
        <v>0.1004</v>
      </c>
      <c r="G51" s="3">
        <v>27.501552106430157</v>
      </c>
      <c r="H51" s="3">
        <v>2037.9621513944221</v>
      </c>
      <c r="I51" s="9">
        <v>2.2768915077989598</v>
      </c>
      <c r="J51" s="3">
        <v>0.78431234866828059</v>
      </c>
      <c r="K51" s="3">
        <v>0.1209007263922518</v>
      </c>
      <c r="L51" s="3">
        <v>0.21251932944606414</v>
      </c>
      <c r="M51" s="1">
        <f t="shared" si="1"/>
        <v>6.4872426500040037</v>
      </c>
      <c r="N51" s="8">
        <v>14.094999999999999</v>
      </c>
      <c r="O51" s="8">
        <v>2.4156666666666666</v>
      </c>
      <c r="P51" s="8">
        <v>5.3433333333333333E-2</v>
      </c>
      <c r="Q51" s="8">
        <v>3.228966666666667</v>
      </c>
      <c r="R51" s="8">
        <v>6.333333333333333</v>
      </c>
      <c r="S51" s="8">
        <v>2</v>
      </c>
      <c r="T51" s="8">
        <v>0.69200000000000006</v>
      </c>
    </row>
    <row r="52" spans="1:20" ht="14.5" x14ac:dyDescent="0.3">
      <c r="A52" s="1" t="s">
        <v>23</v>
      </c>
      <c r="B52" s="4" t="s">
        <v>84</v>
      </c>
      <c r="C52" s="1">
        <v>20</v>
      </c>
      <c r="D52" s="1">
        <v>7.9</v>
      </c>
      <c r="E52" s="1">
        <v>0.11070000000000001</v>
      </c>
      <c r="F52" s="1">
        <v>8.7300000000000003E-2</v>
      </c>
      <c r="H52" s="3">
        <v>1314.9770904925545</v>
      </c>
      <c r="I52" s="9">
        <v>3.3532492440604758</v>
      </c>
      <c r="J52" s="3">
        <v>0.78221551724137928</v>
      </c>
      <c r="K52" s="3">
        <v>0.16010344827586218</v>
      </c>
      <c r="L52" s="3">
        <v>0.18350657576823831</v>
      </c>
      <c r="M52" s="1">
        <f t="shared" si="1"/>
        <v>4.8856881326728372</v>
      </c>
      <c r="N52" s="8">
        <v>11.459333333333333</v>
      </c>
      <c r="O52" s="8">
        <v>1.4128333333333334</v>
      </c>
      <c r="P52" s="8">
        <v>1.7600000000000001E-2</v>
      </c>
      <c r="Q52" s="8">
        <v>2.9942666666666669</v>
      </c>
      <c r="R52" s="8">
        <v>5.666666666666667</v>
      </c>
      <c r="S52" s="8">
        <v>1</v>
      </c>
      <c r="T52" s="8">
        <v>0.66066666666666674</v>
      </c>
    </row>
    <row r="53" spans="1:20" x14ac:dyDescent="0.3">
      <c r="A53" s="1" t="s">
        <v>12</v>
      </c>
      <c r="B53" s="4" t="s">
        <v>84</v>
      </c>
      <c r="C53" s="1">
        <v>40</v>
      </c>
      <c r="D53" s="1">
        <v>3.7333333333333329</v>
      </c>
      <c r="E53" s="1">
        <v>6.9900000000000004E-2</v>
      </c>
      <c r="F53" s="1">
        <v>3.1600000000000003E-2</v>
      </c>
      <c r="H53" s="3">
        <v>1824.1518987341767</v>
      </c>
      <c r="J53" s="3">
        <v>0.68091919191919181</v>
      </c>
      <c r="K53" s="3">
        <v>0.13870707070707083</v>
      </c>
      <c r="L53" s="3">
        <v>0</v>
      </c>
      <c r="M53" s="1">
        <f t="shared" si="1"/>
        <v>4.9090445674337264</v>
      </c>
      <c r="N53" s="8">
        <v>4.3039999999999994</v>
      </c>
      <c r="O53" s="8">
        <v>0.64413333333333334</v>
      </c>
      <c r="P53" s="8">
        <v>8.266666666666667E-3</v>
      </c>
      <c r="Q53" s="8">
        <v>1.8018666666666665</v>
      </c>
      <c r="R53" s="8">
        <v>3.3333333333333335</v>
      </c>
      <c r="S53" s="8">
        <v>0</v>
      </c>
      <c r="T53" s="8">
        <v>0.51</v>
      </c>
    </row>
    <row r="54" spans="1:20" x14ac:dyDescent="0.3">
      <c r="A54" s="1" t="s">
        <v>13</v>
      </c>
      <c r="B54" s="4" t="s">
        <v>84</v>
      </c>
      <c r="C54" s="1">
        <v>40</v>
      </c>
      <c r="D54" s="1">
        <v>4.9666666666666668</v>
      </c>
      <c r="E54" s="1">
        <v>9.0300000000000005E-2</v>
      </c>
      <c r="F54" s="1">
        <v>4.2700000000000002E-2</v>
      </c>
      <c r="H54" s="3">
        <v>2879.6814988290398</v>
      </c>
      <c r="I54" s="1">
        <v>8.6418394557823142</v>
      </c>
      <c r="J54" s="3">
        <v>0.76084033613445357</v>
      </c>
      <c r="K54" s="3">
        <v>0.13870707070707083</v>
      </c>
      <c r="L54" s="3">
        <v>0.13732734007888872</v>
      </c>
      <c r="M54" s="1">
        <f t="shared" si="1"/>
        <v>5.4852310863174214</v>
      </c>
      <c r="N54" s="8">
        <v>4.9916666666666663</v>
      </c>
      <c r="O54" s="8">
        <v>0.75159999999999993</v>
      </c>
      <c r="P54" s="8">
        <v>1.1366666666666669E-2</v>
      </c>
      <c r="Q54" s="8">
        <v>1.5840333333333334</v>
      </c>
      <c r="R54" s="8">
        <v>4</v>
      </c>
      <c r="S54" s="8">
        <v>0</v>
      </c>
      <c r="T54" s="8">
        <v>0.49633333333333335</v>
      </c>
    </row>
    <row r="55" spans="1:20" x14ac:dyDescent="0.3">
      <c r="A55" s="1" t="s">
        <v>14</v>
      </c>
      <c r="B55" s="4" t="s">
        <v>84</v>
      </c>
      <c r="C55" s="1">
        <v>40</v>
      </c>
      <c r="D55" s="1">
        <v>5.5666666666666664</v>
      </c>
      <c r="E55" s="1">
        <v>8.7300000000000003E-2</v>
      </c>
      <c r="F55" s="1">
        <v>4.2500000000000003E-2</v>
      </c>
      <c r="H55" s="3">
        <v>2701.1176470588234</v>
      </c>
      <c r="I55" s="1">
        <v>3.8206020338983055</v>
      </c>
      <c r="J55" s="3">
        <v>0.71473893805309741</v>
      </c>
      <c r="K55" s="3">
        <v>0.13870707070707083</v>
      </c>
      <c r="L55" s="3">
        <v>0.13473379537655775</v>
      </c>
      <c r="M55" s="1">
        <f t="shared" si="1"/>
        <v>5.1528659239190633</v>
      </c>
      <c r="N55" s="8">
        <v>5.7673333333333332</v>
      </c>
      <c r="O55" s="8">
        <v>0.62870000000000004</v>
      </c>
      <c r="P55" s="8">
        <v>9.9333333333333339E-3</v>
      </c>
      <c r="Q55" s="8">
        <v>1.6587333333333332</v>
      </c>
      <c r="R55" s="8">
        <v>5</v>
      </c>
      <c r="S55" s="8">
        <v>2</v>
      </c>
      <c r="T55" s="8">
        <v>0.48633333333333334</v>
      </c>
    </row>
  </sheetData>
  <phoneticPr fontId="1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orginal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 C.T.</dc:creator>
  <cp:lastModifiedBy>Chuntao HE</cp:lastModifiedBy>
  <dcterms:created xsi:type="dcterms:W3CDTF">2018-09-20T06:10:05Z</dcterms:created>
  <dcterms:modified xsi:type="dcterms:W3CDTF">2019-10-05T09:33:08Z</dcterms:modified>
</cp:coreProperties>
</file>