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files\PHD\Ph.D. Papers materials\CHAPTER 5 REPELLENCY\"/>
    </mc:Choice>
  </mc:AlternateContent>
  <xr:revisionPtr revIDLastSave="0" documentId="8_{0D4E7B5A-64F8-46B9-BE3C-8412FDBFBD5A}" xr6:coauthVersionLast="33" xr6:coauthVersionMax="33" xr10:uidLastSave="{00000000-0000-0000-0000-000000000000}"/>
  <bookViews>
    <workbookView xWindow="0" yWindow="0" windowWidth="23040" windowHeight="8580" activeTab="1" xr2:uid="{773AC098-83C1-451E-B338-E9EAC2B7A06A}"/>
  </bookViews>
  <sheets>
    <sheet name="B.dorsalis" sheetId="1" r:id="rId1"/>
    <sheet name="B.correc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40" i="2" l="1"/>
  <c r="FU40" i="2"/>
  <c r="FQ40" i="2"/>
  <c r="FP40" i="2"/>
  <c r="FL40" i="2"/>
  <c r="FK40" i="2"/>
  <c r="FG40" i="2"/>
  <c r="FF40" i="2"/>
  <c r="FB40" i="2"/>
  <c r="FA40" i="2"/>
  <c r="EW40" i="2"/>
  <c r="EV40" i="2"/>
  <c r="ER40" i="2"/>
  <c r="EQ40" i="2"/>
  <c r="EM40" i="2"/>
  <c r="EL40" i="2"/>
  <c r="EH40" i="2"/>
  <c r="EG40" i="2"/>
  <c r="EC40" i="2"/>
  <c r="EB40" i="2"/>
  <c r="DX40" i="2"/>
  <c r="DW40" i="2"/>
  <c r="DS40" i="2"/>
  <c r="DR40" i="2"/>
  <c r="BO40" i="2"/>
  <c r="BL40" i="2"/>
  <c r="BK40" i="2"/>
  <c r="BJ40" i="2"/>
  <c r="BG40" i="2"/>
  <c r="BF40" i="2"/>
  <c r="BE40" i="2"/>
  <c r="BB40" i="2"/>
  <c r="BA40" i="2"/>
  <c r="AZ40" i="2"/>
  <c r="AY40" i="2"/>
  <c r="AV40" i="2"/>
  <c r="AU40" i="2"/>
  <c r="AT40" i="2"/>
  <c r="AR40" i="2"/>
  <c r="AQ40" i="2"/>
  <c r="AP40" i="2"/>
  <c r="AO40" i="2"/>
  <c r="AL40" i="2"/>
  <c r="AK40" i="2"/>
  <c r="AJ40" i="2"/>
  <c r="AI40" i="2"/>
  <c r="AF40" i="2"/>
  <c r="AE40" i="2"/>
  <c r="AD40" i="2"/>
  <c r="AA40" i="2"/>
  <c r="Z40" i="2"/>
  <c r="Y40" i="2"/>
  <c r="V40" i="2"/>
  <c r="U40" i="2"/>
  <c r="T40" i="2"/>
  <c r="S40" i="2"/>
  <c r="P40" i="2"/>
  <c r="O40" i="2"/>
  <c r="N40" i="2"/>
  <c r="K40" i="2"/>
  <c r="J40" i="2"/>
  <c r="I40" i="2"/>
  <c r="F40" i="2"/>
  <c r="E40" i="2"/>
  <c r="FV39" i="2"/>
  <c r="FU39" i="2"/>
  <c r="FQ39" i="2"/>
  <c r="FP39" i="2"/>
  <c r="FL39" i="2"/>
  <c r="FK39" i="2"/>
  <c r="FG39" i="2"/>
  <c r="FF39" i="2"/>
  <c r="FB39" i="2"/>
  <c r="FA39" i="2"/>
  <c r="EW39" i="2"/>
  <c r="EV39" i="2"/>
  <c r="ER39" i="2"/>
  <c r="EQ39" i="2"/>
  <c r="EM39" i="2"/>
  <c r="EL39" i="2"/>
  <c r="EH39" i="2"/>
  <c r="EG39" i="2"/>
  <c r="EC39" i="2"/>
  <c r="EB39" i="2"/>
  <c r="DX39" i="2"/>
  <c r="DW39" i="2"/>
  <c r="DS39" i="2"/>
  <c r="DR39" i="2"/>
  <c r="BO39" i="2"/>
  <c r="BL39" i="2"/>
  <c r="BK39" i="2"/>
  <c r="BJ39" i="2"/>
  <c r="BG39" i="2"/>
  <c r="BF39" i="2"/>
  <c r="BE39" i="2"/>
  <c r="BB39" i="2"/>
  <c r="BA39" i="2"/>
  <c r="AZ39" i="2"/>
  <c r="AY39" i="2"/>
  <c r="AV39" i="2"/>
  <c r="AU39" i="2"/>
  <c r="AT39" i="2"/>
  <c r="AQ39" i="2"/>
  <c r="AP39" i="2"/>
  <c r="AO39" i="2"/>
  <c r="AL39" i="2"/>
  <c r="AK39" i="2"/>
  <c r="AJ39" i="2"/>
  <c r="AI39" i="2"/>
  <c r="AF39" i="2"/>
  <c r="AE39" i="2"/>
  <c r="AD39" i="2"/>
  <c r="AA39" i="2"/>
  <c r="Z39" i="2"/>
  <c r="Y39" i="2"/>
  <c r="V39" i="2"/>
  <c r="U39" i="2"/>
  <c r="T39" i="2"/>
  <c r="S39" i="2"/>
  <c r="P39" i="2"/>
  <c r="O39" i="2"/>
  <c r="N39" i="2"/>
  <c r="L39" i="2"/>
  <c r="K39" i="2"/>
  <c r="J39" i="2"/>
  <c r="I39" i="2"/>
  <c r="F39" i="2"/>
  <c r="E39" i="2"/>
  <c r="FV38" i="2"/>
  <c r="FU38" i="2"/>
  <c r="FQ38" i="2"/>
  <c r="FP38" i="2"/>
  <c r="FL38" i="2"/>
  <c r="FK38" i="2"/>
  <c r="FG38" i="2"/>
  <c r="FF38" i="2"/>
  <c r="FB38" i="2"/>
  <c r="FA38" i="2"/>
  <c r="EW38" i="2"/>
  <c r="EV38" i="2"/>
  <c r="ER38" i="2"/>
  <c r="EQ38" i="2"/>
  <c r="EM38" i="2"/>
  <c r="EL38" i="2"/>
  <c r="EH38" i="2"/>
  <c r="EG38" i="2"/>
  <c r="EC38" i="2"/>
  <c r="EB38" i="2"/>
  <c r="DX38" i="2"/>
  <c r="DW38" i="2"/>
  <c r="DS38" i="2"/>
  <c r="DR38" i="2"/>
  <c r="BO38" i="2"/>
  <c r="BL38" i="2"/>
  <c r="BK38" i="2"/>
  <c r="BJ38" i="2"/>
  <c r="BG38" i="2"/>
  <c r="BF38" i="2"/>
  <c r="BE38" i="2"/>
  <c r="BB38" i="2"/>
  <c r="BA38" i="2"/>
  <c r="AZ38" i="2"/>
  <c r="AY38" i="2"/>
  <c r="AV38" i="2"/>
  <c r="AU38" i="2"/>
  <c r="AT38" i="2"/>
  <c r="AQ38" i="2"/>
  <c r="AP38" i="2"/>
  <c r="AO38" i="2"/>
  <c r="AL38" i="2"/>
  <c r="AK38" i="2"/>
  <c r="AJ38" i="2"/>
  <c r="AI38" i="2"/>
  <c r="AF38" i="2"/>
  <c r="AE38" i="2"/>
  <c r="AD38" i="2"/>
  <c r="AA38" i="2"/>
  <c r="Z38" i="2"/>
  <c r="Y38" i="2"/>
  <c r="V38" i="2"/>
  <c r="U38" i="2"/>
  <c r="T38" i="2"/>
  <c r="S38" i="2"/>
  <c r="P38" i="2"/>
  <c r="O38" i="2"/>
  <c r="N38" i="2"/>
  <c r="K38" i="2"/>
  <c r="J38" i="2"/>
  <c r="I38" i="2"/>
  <c r="F38" i="2"/>
  <c r="E38" i="2"/>
  <c r="FW37" i="2"/>
  <c r="FY37" i="2" s="1"/>
  <c r="FR37" i="2"/>
  <c r="FO37" i="2"/>
  <c r="FN37" i="2"/>
  <c r="FM37" i="2"/>
  <c r="FJ37" i="2"/>
  <c r="FI37" i="2"/>
  <c r="FH37" i="2"/>
  <c r="FC37" i="2"/>
  <c r="FE37" i="2" s="1"/>
  <c r="EX37" i="2"/>
  <c r="EU37" i="2"/>
  <c r="ET37" i="2"/>
  <c r="ES37" i="2"/>
  <c r="EP37" i="2"/>
  <c r="EO37" i="2"/>
  <c r="EN37" i="2"/>
  <c r="EI37" i="2"/>
  <c r="ED37" i="2"/>
  <c r="EA37" i="2"/>
  <c r="DZ37" i="2"/>
  <c r="DY37" i="2"/>
  <c r="DV37" i="2"/>
  <c r="DU37" i="2"/>
  <c r="DT37" i="2"/>
  <c r="BM37" i="2"/>
  <c r="BN37" i="2" s="1"/>
  <c r="BI37" i="2"/>
  <c r="BH37" i="2"/>
  <c r="BC37" i="2"/>
  <c r="BD37" i="2" s="1"/>
  <c r="AX37" i="2"/>
  <c r="AW37" i="2"/>
  <c r="AR37" i="2"/>
  <c r="AS37" i="2" s="1"/>
  <c r="AN37" i="2"/>
  <c r="AM37" i="2"/>
  <c r="AG37" i="2"/>
  <c r="AH37" i="2" s="1"/>
  <c r="AC37" i="2"/>
  <c r="AB37" i="2"/>
  <c r="W37" i="2"/>
  <c r="X37" i="2" s="1"/>
  <c r="R37" i="2"/>
  <c r="Q37" i="2"/>
  <c r="L37" i="2"/>
  <c r="M37" i="2" s="1"/>
  <c r="H37" i="2"/>
  <c r="G37" i="2"/>
  <c r="FW36" i="2"/>
  <c r="FY36" i="2" s="1"/>
  <c r="FR36" i="2"/>
  <c r="FO36" i="2"/>
  <c r="FN36" i="2"/>
  <c r="FM36" i="2"/>
  <c r="FJ36" i="2"/>
  <c r="FI36" i="2"/>
  <c r="FH36" i="2"/>
  <c r="FC36" i="2"/>
  <c r="EX36" i="2"/>
  <c r="EU36" i="2"/>
  <c r="ET36" i="2"/>
  <c r="ES36" i="2"/>
  <c r="EP36" i="2"/>
  <c r="EO36" i="2"/>
  <c r="EN36" i="2"/>
  <c r="EJ36" i="2"/>
  <c r="EI36" i="2"/>
  <c r="EK36" i="2" s="1"/>
  <c r="ED36" i="2"/>
  <c r="EA36" i="2"/>
  <c r="DZ36" i="2"/>
  <c r="DY36" i="2"/>
  <c r="DV36" i="2"/>
  <c r="DU36" i="2"/>
  <c r="DT36" i="2"/>
  <c r="BM36" i="2"/>
  <c r="BN36" i="2" s="1"/>
  <c r="BI36" i="2"/>
  <c r="BH36" i="2"/>
  <c r="BC36" i="2"/>
  <c r="BD36" i="2" s="1"/>
  <c r="AX36" i="2"/>
  <c r="AW36" i="2"/>
  <c r="AR36" i="2"/>
  <c r="AS36" i="2" s="1"/>
  <c r="AN36" i="2"/>
  <c r="AM36" i="2"/>
  <c r="AG36" i="2"/>
  <c r="AH36" i="2" s="1"/>
  <c r="AC36" i="2"/>
  <c r="AB36" i="2"/>
  <c r="W36" i="2"/>
  <c r="X36" i="2" s="1"/>
  <c r="R36" i="2"/>
  <c r="Q36" i="2"/>
  <c r="L36" i="2"/>
  <c r="M36" i="2" s="1"/>
  <c r="H36" i="2"/>
  <c r="G36" i="2"/>
  <c r="FW35" i="2"/>
  <c r="FR35" i="2"/>
  <c r="FO35" i="2"/>
  <c r="FN35" i="2"/>
  <c r="FM35" i="2"/>
  <c r="FH35" i="2"/>
  <c r="FJ35" i="2" s="1"/>
  <c r="FD35" i="2"/>
  <c r="FC35" i="2"/>
  <c r="FE35" i="2" s="1"/>
  <c r="EX35" i="2"/>
  <c r="EY35" i="2" s="1"/>
  <c r="EU35" i="2"/>
  <c r="ET35" i="2"/>
  <c r="ES35" i="2"/>
  <c r="EP35" i="2"/>
  <c r="EO35" i="2"/>
  <c r="EN35" i="2"/>
  <c r="EI35" i="2"/>
  <c r="EK35" i="2" s="1"/>
  <c r="EF35" i="2"/>
  <c r="ED35" i="2"/>
  <c r="EE35" i="2" s="1"/>
  <c r="EA35" i="2"/>
  <c r="DZ35" i="2"/>
  <c r="DY35" i="2"/>
  <c r="DT35" i="2"/>
  <c r="DV35" i="2" s="1"/>
  <c r="BM35" i="2"/>
  <c r="BN35" i="2" s="1"/>
  <c r="BI35" i="2"/>
  <c r="BH35" i="2"/>
  <c r="BC35" i="2"/>
  <c r="BD35" i="2" s="1"/>
  <c r="AX35" i="2"/>
  <c r="AW35" i="2"/>
  <c r="AR35" i="2"/>
  <c r="AS35" i="2" s="1"/>
  <c r="AM35" i="2"/>
  <c r="AN35" i="2" s="1"/>
  <c r="AG35" i="2"/>
  <c r="AH35" i="2" s="1"/>
  <c r="AB35" i="2"/>
  <c r="AC35" i="2" s="1"/>
  <c r="W35" i="2"/>
  <c r="R35" i="2"/>
  <c r="Q35" i="2"/>
  <c r="L35" i="2"/>
  <c r="M35" i="2" s="1"/>
  <c r="H35" i="2"/>
  <c r="G35" i="2"/>
  <c r="FW34" i="2"/>
  <c r="FY34" i="2" s="1"/>
  <c r="FT34" i="2"/>
  <c r="FR34" i="2"/>
  <c r="FS34" i="2" s="1"/>
  <c r="FM34" i="2"/>
  <c r="FH34" i="2"/>
  <c r="FJ34" i="2" s="1"/>
  <c r="FE34" i="2"/>
  <c r="FD34" i="2"/>
  <c r="FC34" i="2"/>
  <c r="EZ34" i="2"/>
  <c r="EY34" i="2"/>
  <c r="EX34" i="2"/>
  <c r="ES34" i="2"/>
  <c r="EN34" i="2"/>
  <c r="EP34" i="2" s="1"/>
  <c r="EK34" i="2"/>
  <c r="EJ34" i="2"/>
  <c r="EI34" i="2"/>
  <c r="EF34" i="2"/>
  <c r="EE34" i="2"/>
  <c r="ED34" i="2"/>
  <c r="DY34" i="2"/>
  <c r="DT34" i="2"/>
  <c r="DV34" i="2" s="1"/>
  <c r="BN34" i="2"/>
  <c r="BM34" i="2"/>
  <c r="BH34" i="2"/>
  <c r="BI34" i="2" s="1"/>
  <c r="BD34" i="2"/>
  <c r="BC34" i="2"/>
  <c r="AW34" i="2"/>
  <c r="AX34" i="2" s="1"/>
  <c r="AS34" i="2"/>
  <c r="AR34" i="2"/>
  <c r="AM34" i="2"/>
  <c r="AN34" i="2" s="1"/>
  <c r="AH34" i="2"/>
  <c r="AG34" i="2"/>
  <c r="AB34" i="2"/>
  <c r="AC34" i="2" s="1"/>
  <c r="X34" i="2"/>
  <c r="W34" i="2"/>
  <c r="Q34" i="2"/>
  <c r="R34" i="2" s="1"/>
  <c r="M34" i="2"/>
  <c r="L34" i="2"/>
  <c r="G34" i="2"/>
  <c r="H34" i="2" s="1"/>
  <c r="FY33" i="2"/>
  <c r="FX33" i="2"/>
  <c r="FW33" i="2"/>
  <c r="FT33" i="2"/>
  <c r="FS33" i="2"/>
  <c r="FR33" i="2"/>
  <c r="FM33" i="2"/>
  <c r="FH33" i="2"/>
  <c r="FJ33" i="2" s="1"/>
  <c r="FE33" i="2"/>
  <c r="FD33" i="2"/>
  <c r="FC33" i="2"/>
  <c r="EZ33" i="2"/>
  <c r="EY33" i="2"/>
  <c r="EX33" i="2"/>
  <c r="ES33" i="2"/>
  <c r="EN33" i="2"/>
  <c r="EP33" i="2" s="1"/>
  <c r="EK33" i="2"/>
  <c r="EJ33" i="2"/>
  <c r="EI33" i="2"/>
  <c r="EF33" i="2"/>
  <c r="EE33" i="2"/>
  <c r="ED33" i="2"/>
  <c r="DY33" i="2"/>
  <c r="DT33" i="2"/>
  <c r="BN33" i="2"/>
  <c r="BM33" i="2"/>
  <c r="BH33" i="2"/>
  <c r="BI33" i="2" s="1"/>
  <c r="BD33" i="2"/>
  <c r="BC33" i="2"/>
  <c r="AW33" i="2"/>
  <c r="AX33" i="2" s="1"/>
  <c r="AS33" i="2"/>
  <c r="AR33" i="2"/>
  <c r="AM33" i="2"/>
  <c r="AN33" i="2" s="1"/>
  <c r="AH33" i="2"/>
  <c r="AG33" i="2"/>
  <c r="AB33" i="2"/>
  <c r="AC33" i="2" s="1"/>
  <c r="X33" i="2"/>
  <c r="W33" i="2"/>
  <c r="Q33" i="2"/>
  <c r="R33" i="2" s="1"/>
  <c r="M33" i="2"/>
  <c r="L33" i="2"/>
  <c r="G33" i="2"/>
  <c r="H33" i="2" s="1"/>
  <c r="FY32" i="2"/>
  <c r="FW32" i="2"/>
  <c r="FT32" i="2"/>
  <c r="FS32" i="2"/>
  <c r="FR32" i="2"/>
  <c r="FR39" i="2" s="1"/>
  <c r="FN32" i="2"/>
  <c r="FM32" i="2"/>
  <c r="FH32" i="2"/>
  <c r="FE32" i="2"/>
  <c r="FC32" i="2"/>
  <c r="EZ32" i="2"/>
  <c r="EY32" i="2"/>
  <c r="EX32" i="2"/>
  <c r="ET32" i="2"/>
  <c r="ES32" i="2"/>
  <c r="ES39" i="2" s="1"/>
  <c r="EN32" i="2"/>
  <c r="EK32" i="2"/>
  <c r="EI32" i="2"/>
  <c r="EF32" i="2"/>
  <c r="EE32" i="2"/>
  <c r="ED32" i="2"/>
  <c r="ED38" i="2" s="1"/>
  <c r="DZ32" i="2"/>
  <c r="DY32" i="2"/>
  <c r="DT32" i="2"/>
  <c r="BN32" i="2"/>
  <c r="BM32" i="2"/>
  <c r="BH32" i="2"/>
  <c r="BD32" i="2"/>
  <c r="BC32" i="2"/>
  <c r="BC39" i="2" s="1"/>
  <c r="AW32" i="2"/>
  <c r="AS32" i="2"/>
  <c r="AR32" i="2"/>
  <c r="AR39" i="2" s="1"/>
  <c r="AM32" i="2"/>
  <c r="AH32" i="2"/>
  <c r="AG32" i="2"/>
  <c r="AB32" i="2"/>
  <c r="X32" i="2"/>
  <c r="W32" i="2"/>
  <c r="Q32" i="2"/>
  <c r="M32" i="2"/>
  <c r="L32" i="2"/>
  <c r="G32" i="2"/>
  <c r="FV31" i="2"/>
  <c r="FU31" i="2"/>
  <c r="FQ31" i="2"/>
  <c r="FP31" i="2"/>
  <c r="FL31" i="2"/>
  <c r="FK31" i="2"/>
  <c r="FJ31" i="2"/>
  <c r="FG31" i="2"/>
  <c r="FF31" i="2"/>
  <c r="FB31" i="2"/>
  <c r="FA31" i="2"/>
  <c r="EW31" i="2"/>
  <c r="EV31" i="2"/>
  <c r="ER31" i="2"/>
  <c r="EQ31" i="2"/>
  <c r="EO31" i="2"/>
  <c r="EM31" i="2"/>
  <c r="EL31" i="2"/>
  <c r="EH31" i="2"/>
  <c r="EG31" i="2"/>
  <c r="EC31" i="2"/>
  <c r="EB31" i="2"/>
  <c r="DX31" i="2"/>
  <c r="DW31" i="2"/>
  <c r="DS31" i="2"/>
  <c r="DR31" i="2"/>
  <c r="BO31" i="2"/>
  <c r="BL31" i="2"/>
  <c r="BK31" i="2"/>
  <c r="BJ31" i="2"/>
  <c r="BH31" i="2"/>
  <c r="BG31" i="2"/>
  <c r="BF31" i="2"/>
  <c r="BE31" i="2"/>
  <c r="BB31" i="2"/>
  <c r="BA31" i="2"/>
  <c r="AZ31" i="2"/>
  <c r="AY31" i="2"/>
  <c r="AV31" i="2"/>
  <c r="AU31" i="2"/>
  <c r="AT31" i="2"/>
  <c r="AQ31" i="2"/>
  <c r="AP31" i="2"/>
  <c r="AO31" i="2"/>
  <c r="AL31" i="2"/>
  <c r="AK31" i="2"/>
  <c r="AJ31" i="2"/>
  <c r="AI31" i="2"/>
  <c r="AF31" i="2"/>
  <c r="AE31" i="2"/>
  <c r="AD31" i="2"/>
  <c r="AA31" i="2"/>
  <c r="Z31" i="2"/>
  <c r="Y31" i="2"/>
  <c r="V31" i="2"/>
  <c r="U31" i="2"/>
  <c r="T31" i="2"/>
  <c r="S31" i="2"/>
  <c r="P31" i="2"/>
  <c r="O31" i="2"/>
  <c r="N31" i="2"/>
  <c r="K31" i="2"/>
  <c r="J31" i="2"/>
  <c r="I31" i="2"/>
  <c r="H31" i="2"/>
  <c r="G31" i="2"/>
  <c r="F31" i="2"/>
  <c r="E31" i="2"/>
  <c r="FV30" i="2"/>
  <c r="FU30" i="2"/>
  <c r="FQ30" i="2"/>
  <c r="FP30" i="2"/>
  <c r="FL30" i="2"/>
  <c r="FK30" i="2"/>
  <c r="FG30" i="2"/>
  <c r="FF30" i="2"/>
  <c r="FB30" i="2"/>
  <c r="FA30" i="2"/>
  <c r="EW30" i="2"/>
  <c r="EV30" i="2"/>
  <c r="ER30" i="2"/>
  <c r="EQ30" i="2"/>
  <c r="EO30" i="2"/>
  <c r="EN30" i="2"/>
  <c r="EM30" i="2"/>
  <c r="EL30" i="2"/>
  <c r="EH30" i="2"/>
  <c r="EG30" i="2"/>
  <c r="EC30" i="2"/>
  <c r="EB30" i="2"/>
  <c r="DX30" i="2"/>
  <c r="DW30" i="2"/>
  <c r="DS30" i="2"/>
  <c r="DR30" i="2"/>
  <c r="BO30" i="2"/>
  <c r="BL30" i="2"/>
  <c r="BK30" i="2"/>
  <c r="BJ30" i="2"/>
  <c r="BG30" i="2"/>
  <c r="BF30" i="2"/>
  <c r="BE30" i="2"/>
  <c r="BB30" i="2"/>
  <c r="BA30" i="2"/>
  <c r="AZ30" i="2"/>
  <c r="AY30" i="2"/>
  <c r="AV30" i="2"/>
  <c r="AU30" i="2"/>
  <c r="AT30" i="2"/>
  <c r="AQ30" i="2"/>
  <c r="AP30" i="2"/>
  <c r="AO30" i="2"/>
  <c r="AL30" i="2"/>
  <c r="AK30" i="2"/>
  <c r="AJ30" i="2"/>
  <c r="AI30" i="2"/>
  <c r="AF30" i="2"/>
  <c r="AE30" i="2"/>
  <c r="AD30" i="2"/>
  <c r="AA30" i="2"/>
  <c r="Z30" i="2"/>
  <c r="Y30" i="2"/>
  <c r="V30" i="2"/>
  <c r="U30" i="2"/>
  <c r="T30" i="2"/>
  <c r="S30" i="2"/>
  <c r="P30" i="2"/>
  <c r="O30" i="2"/>
  <c r="N30" i="2"/>
  <c r="K30" i="2"/>
  <c r="J30" i="2"/>
  <c r="I30" i="2"/>
  <c r="F30" i="2"/>
  <c r="E30" i="2"/>
  <c r="FV29" i="2"/>
  <c r="FU29" i="2"/>
  <c r="FQ29" i="2"/>
  <c r="FP29" i="2"/>
  <c r="FL29" i="2"/>
  <c r="FK29" i="2"/>
  <c r="FH29" i="2"/>
  <c r="FG29" i="2"/>
  <c r="FF29" i="2"/>
  <c r="FC29" i="2"/>
  <c r="FB29" i="2"/>
  <c r="FA29" i="2"/>
  <c r="EW29" i="2"/>
  <c r="EV29" i="2"/>
  <c r="ER29" i="2"/>
  <c r="EQ29" i="2"/>
  <c r="EM29" i="2"/>
  <c r="EL29" i="2"/>
  <c r="EH29" i="2"/>
  <c r="EG29" i="2"/>
  <c r="EC29" i="2"/>
  <c r="EB29" i="2"/>
  <c r="DX29" i="2"/>
  <c r="DW29" i="2"/>
  <c r="DT29" i="2"/>
  <c r="DS29" i="2"/>
  <c r="DR29" i="2"/>
  <c r="BO29" i="2"/>
  <c r="BL29" i="2"/>
  <c r="BK29" i="2"/>
  <c r="BJ29" i="2"/>
  <c r="BG29" i="2"/>
  <c r="BF29" i="2"/>
  <c r="BE29" i="2"/>
  <c r="BB29" i="2"/>
  <c r="BA29" i="2"/>
  <c r="AZ29" i="2"/>
  <c r="AY29" i="2"/>
  <c r="AW29" i="2"/>
  <c r="AV29" i="2"/>
  <c r="AU29" i="2"/>
  <c r="AT29" i="2"/>
  <c r="AQ29" i="2"/>
  <c r="AP29" i="2"/>
  <c r="AO29" i="2"/>
  <c r="AN29" i="2"/>
  <c r="AM29" i="2"/>
  <c r="AL29" i="2"/>
  <c r="AK29" i="2"/>
  <c r="AJ29" i="2"/>
  <c r="AI29" i="2"/>
  <c r="AF29" i="2"/>
  <c r="AE29" i="2"/>
  <c r="AD29" i="2"/>
  <c r="AB29" i="2"/>
  <c r="AA29" i="2"/>
  <c r="Z29" i="2"/>
  <c r="Y29" i="2"/>
  <c r="W29" i="2"/>
  <c r="V29" i="2"/>
  <c r="U29" i="2"/>
  <c r="T29" i="2"/>
  <c r="S29" i="2"/>
  <c r="P29" i="2"/>
  <c r="O29" i="2"/>
  <c r="N29" i="2"/>
  <c r="L29" i="2"/>
  <c r="K29" i="2"/>
  <c r="J29" i="2"/>
  <c r="I29" i="2"/>
  <c r="H29" i="2"/>
  <c r="G29" i="2"/>
  <c r="F29" i="2"/>
  <c r="E29" i="2"/>
  <c r="FY28" i="2"/>
  <c r="FX28" i="2"/>
  <c r="FW28" i="2"/>
  <c r="FR28" i="2"/>
  <c r="FM28" i="2"/>
  <c r="FJ28" i="2"/>
  <c r="FI28" i="2"/>
  <c r="FH28" i="2"/>
  <c r="FE28" i="2"/>
  <c r="FD28" i="2"/>
  <c r="FC28" i="2"/>
  <c r="EY28" i="2"/>
  <c r="EX28" i="2"/>
  <c r="EZ28" i="2" s="1"/>
  <c r="ES28" i="2"/>
  <c r="EP28" i="2"/>
  <c r="EO28" i="2"/>
  <c r="EN28" i="2"/>
  <c r="EK28" i="2"/>
  <c r="EJ28" i="2"/>
  <c r="EI28" i="2"/>
  <c r="EE28" i="2"/>
  <c r="ED28" i="2"/>
  <c r="EF28" i="2" s="1"/>
  <c r="DY28" i="2"/>
  <c r="DV28" i="2"/>
  <c r="DU28" i="2"/>
  <c r="DT28" i="2"/>
  <c r="DI28" i="2"/>
  <c r="DI29" i="2" s="1"/>
  <c r="BN28" i="2"/>
  <c r="BM28" i="2"/>
  <c r="BI28" i="2"/>
  <c r="BH28" i="2"/>
  <c r="BD28" i="2"/>
  <c r="BC28" i="2"/>
  <c r="AX28" i="2"/>
  <c r="AW28" i="2"/>
  <c r="AS28" i="2"/>
  <c r="AR28" i="2"/>
  <c r="AN28" i="2"/>
  <c r="AM28" i="2"/>
  <c r="AH28" i="2"/>
  <c r="AG28" i="2"/>
  <c r="AC28" i="2"/>
  <c r="AB28" i="2"/>
  <c r="X28" i="2"/>
  <c r="W28" i="2"/>
  <c r="R28" i="2"/>
  <c r="Q28" i="2"/>
  <c r="M28" i="2"/>
  <c r="L28" i="2"/>
  <c r="H28" i="2"/>
  <c r="G28" i="2"/>
  <c r="FY27" i="2"/>
  <c r="FX27" i="2"/>
  <c r="FW27" i="2"/>
  <c r="FS27" i="2"/>
  <c r="FR27" i="2"/>
  <c r="FT27" i="2" s="1"/>
  <c r="FM27" i="2"/>
  <c r="FJ27" i="2"/>
  <c r="FI27" i="2"/>
  <c r="FH27" i="2"/>
  <c r="FE27" i="2"/>
  <c r="FD27" i="2"/>
  <c r="FC27" i="2"/>
  <c r="EY27" i="2"/>
  <c r="EX27" i="2"/>
  <c r="EZ27" i="2" s="1"/>
  <c r="ES27" i="2"/>
  <c r="EP27" i="2"/>
  <c r="EO27" i="2"/>
  <c r="EN27" i="2"/>
  <c r="EK27" i="2"/>
  <c r="EJ27" i="2"/>
  <c r="EI27" i="2"/>
  <c r="ED27" i="2"/>
  <c r="EF27" i="2" s="1"/>
  <c r="DY27" i="2"/>
  <c r="DV27" i="2"/>
  <c r="DU27" i="2"/>
  <c r="DT27" i="2"/>
  <c r="BN27" i="2"/>
  <c r="BM27" i="2"/>
  <c r="BI27" i="2"/>
  <c r="BH27" i="2"/>
  <c r="BD27" i="2"/>
  <c r="BC27" i="2"/>
  <c r="AX27" i="2"/>
  <c r="AW27" i="2"/>
  <c r="AS27" i="2"/>
  <c r="AR27" i="2"/>
  <c r="AN27" i="2"/>
  <c r="AM27" i="2"/>
  <c r="AH27" i="2"/>
  <c r="AG27" i="2"/>
  <c r="AC27" i="2"/>
  <c r="AB27" i="2"/>
  <c r="X27" i="2"/>
  <c r="W27" i="2"/>
  <c r="R27" i="2"/>
  <c r="Q27" i="2"/>
  <c r="M27" i="2"/>
  <c r="L27" i="2"/>
  <c r="H27" i="2"/>
  <c r="G27" i="2"/>
  <c r="FY26" i="2"/>
  <c r="FX26" i="2"/>
  <c r="FW26" i="2"/>
  <c r="FR26" i="2"/>
  <c r="FM26" i="2"/>
  <c r="FJ26" i="2"/>
  <c r="FI26" i="2"/>
  <c r="FH26" i="2"/>
  <c r="FE26" i="2"/>
  <c r="FD26" i="2"/>
  <c r="FC26" i="2"/>
  <c r="EY26" i="2"/>
  <c r="EX26" i="2"/>
  <c r="EZ26" i="2" s="1"/>
  <c r="ES26" i="2"/>
  <c r="EP26" i="2"/>
  <c r="EO26" i="2"/>
  <c r="EN26" i="2"/>
  <c r="EK26" i="2"/>
  <c r="EJ26" i="2"/>
  <c r="EI26" i="2"/>
  <c r="EE26" i="2"/>
  <c r="ED26" i="2"/>
  <c r="EF26" i="2" s="1"/>
  <c r="DY26" i="2"/>
  <c r="DV26" i="2"/>
  <c r="DV31" i="2" s="1"/>
  <c r="DU26" i="2"/>
  <c r="DT26" i="2"/>
  <c r="BN26" i="2"/>
  <c r="BM26" i="2"/>
  <c r="BI26" i="2"/>
  <c r="BH26" i="2"/>
  <c r="BD26" i="2"/>
  <c r="BC26" i="2"/>
  <c r="AX26" i="2"/>
  <c r="AW26" i="2"/>
  <c r="AS26" i="2"/>
  <c r="AR26" i="2"/>
  <c r="AN26" i="2"/>
  <c r="AM26" i="2"/>
  <c r="AH26" i="2"/>
  <c r="AG26" i="2"/>
  <c r="AC26" i="2"/>
  <c r="AB26" i="2"/>
  <c r="X26" i="2"/>
  <c r="W26" i="2"/>
  <c r="R26" i="2"/>
  <c r="Q26" i="2"/>
  <c r="M26" i="2"/>
  <c r="L26" i="2"/>
  <c r="H26" i="2"/>
  <c r="G26" i="2"/>
  <c r="FY25" i="2"/>
  <c r="FX25" i="2"/>
  <c r="FW25" i="2"/>
  <c r="FS25" i="2"/>
  <c r="FR25" i="2"/>
  <c r="FT25" i="2" s="1"/>
  <c r="FM25" i="2"/>
  <c r="FJ25" i="2"/>
  <c r="FI25" i="2"/>
  <c r="FH25" i="2"/>
  <c r="FE25" i="2"/>
  <c r="FD25" i="2"/>
  <c r="FC25" i="2"/>
  <c r="EY25" i="2"/>
  <c r="EX25" i="2"/>
  <c r="EZ25" i="2" s="1"/>
  <c r="ES25" i="2"/>
  <c r="EP25" i="2"/>
  <c r="EO25" i="2"/>
  <c r="EN25" i="2"/>
  <c r="EK25" i="2"/>
  <c r="EJ25" i="2"/>
  <c r="EI25" i="2"/>
  <c r="ED25" i="2"/>
  <c r="EF25" i="2" s="1"/>
  <c r="DY25" i="2"/>
  <c r="DV25" i="2"/>
  <c r="DU25" i="2"/>
  <c r="DT25" i="2"/>
  <c r="BM25" i="2"/>
  <c r="BN25" i="2" s="1"/>
  <c r="BI25" i="2"/>
  <c r="BH25" i="2"/>
  <c r="BC25" i="2"/>
  <c r="BD25" i="2" s="1"/>
  <c r="AX25" i="2"/>
  <c r="AW25" i="2"/>
  <c r="AR25" i="2"/>
  <c r="AS25" i="2" s="1"/>
  <c r="AN25" i="2"/>
  <c r="AM25" i="2"/>
  <c r="AG25" i="2"/>
  <c r="AH25" i="2" s="1"/>
  <c r="AC25" i="2"/>
  <c r="AB25" i="2"/>
  <c r="W25" i="2"/>
  <c r="X25" i="2" s="1"/>
  <c r="R25" i="2"/>
  <c r="Q25" i="2"/>
  <c r="L25" i="2"/>
  <c r="M25" i="2" s="1"/>
  <c r="H25" i="2"/>
  <c r="G25" i="2"/>
  <c r="FY24" i="2"/>
  <c r="FX24" i="2"/>
  <c r="FW24" i="2"/>
  <c r="FS24" i="2"/>
  <c r="FR24" i="2"/>
  <c r="FT24" i="2" s="1"/>
  <c r="FM24" i="2"/>
  <c r="FJ24" i="2"/>
  <c r="FI24" i="2"/>
  <c r="FH24" i="2"/>
  <c r="FE24" i="2"/>
  <c r="FD24" i="2"/>
  <c r="FC24" i="2"/>
  <c r="EX24" i="2"/>
  <c r="EZ24" i="2" s="1"/>
  <c r="ES24" i="2"/>
  <c r="EP24" i="2"/>
  <c r="EO24" i="2"/>
  <c r="EN24" i="2"/>
  <c r="EK24" i="2"/>
  <c r="EJ24" i="2"/>
  <c r="EI24" i="2"/>
  <c r="ED24" i="2"/>
  <c r="DY24" i="2"/>
  <c r="DV24" i="2"/>
  <c r="DU24" i="2"/>
  <c r="DT24" i="2"/>
  <c r="BN24" i="2"/>
  <c r="BM24" i="2"/>
  <c r="BI24" i="2"/>
  <c r="BH24" i="2"/>
  <c r="BD24" i="2"/>
  <c r="BC24" i="2"/>
  <c r="AX24" i="2"/>
  <c r="AW24" i="2"/>
  <c r="AS24" i="2"/>
  <c r="AR24" i="2"/>
  <c r="AN24" i="2"/>
  <c r="AM24" i="2"/>
  <c r="AH24" i="2"/>
  <c r="AG24" i="2"/>
  <c r="AC24" i="2"/>
  <c r="AB24" i="2"/>
  <c r="X24" i="2"/>
  <c r="W24" i="2"/>
  <c r="R24" i="2"/>
  <c r="Q24" i="2"/>
  <c r="M24" i="2"/>
  <c r="L24" i="2"/>
  <c r="H24" i="2"/>
  <c r="G24" i="2"/>
  <c r="FY23" i="2"/>
  <c r="FX23" i="2"/>
  <c r="FW23" i="2"/>
  <c r="FS23" i="2"/>
  <c r="FR23" i="2"/>
  <c r="FM23" i="2"/>
  <c r="FJ23" i="2"/>
  <c r="FI23" i="2"/>
  <c r="FI29" i="2" s="1"/>
  <c r="FH23" i="2"/>
  <c r="FH31" i="2" s="1"/>
  <c r="FE23" i="2"/>
  <c r="FE31" i="2" s="1"/>
  <c r="FD23" i="2"/>
  <c r="FC23" i="2"/>
  <c r="EY23" i="2"/>
  <c r="EX23" i="2"/>
  <c r="ES23" i="2"/>
  <c r="EP23" i="2"/>
  <c r="EO23" i="2"/>
  <c r="EO29" i="2" s="1"/>
  <c r="EN23" i="2"/>
  <c r="EN31" i="2" s="1"/>
  <c r="EK23" i="2"/>
  <c r="EJ23" i="2"/>
  <c r="EJ29" i="2" s="1"/>
  <c r="EI23" i="2"/>
  <c r="ED23" i="2"/>
  <c r="DY23" i="2"/>
  <c r="DV23" i="2"/>
  <c r="DU23" i="2"/>
  <c r="DU29" i="2" s="1"/>
  <c r="DT23" i="2"/>
  <c r="DT31" i="2" s="1"/>
  <c r="BM23" i="2"/>
  <c r="BI23" i="2"/>
  <c r="BI29" i="2" s="1"/>
  <c r="BH23" i="2"/>
  <c r="BC23" i="2"/>
  <c r="AX23" i="2"/>
  <c r="AX31" i="2" s="1"/>
  <c r="AW23" i="2"/>
  <c r="AR23" i="2"/>
  <c r="AN23" i="2"/>
  <c r="AN30" i="2" s="1"/>
  <c r="AM23" i="2"/>
  <c r="AM30" i="2" s="1"/>
  <c r="AG23" i="2"/>
  <c r="AC23" i="2"/>
  <c r="AC29" i="2" s="1"/>
  <c r="AB23" i="2"/>
  <c r="AB30" i="2" s="1"/>
  <c r="W23" i="2"/>
  <c r="R23" i="2"/>
  <c r="R31" i="2" s="1"/>
  <c r="Q23" i="2"/>
  <c r="L23" i="2"/>
  <c r="H23" i="2"/>
  <c r="H30" i="2" s="1"/>
  <c r="G23" i="2"/>
  <c r="G30" i="2" s="1"/>
  <c r="FV22" i="2"/>
  <c r="FU22" i="2"/>
  <c r="FQ22" i="2"/>
  <c r="FP22" i="2"/>
  <c r="FL22" i="2"/>
  <c r="FK22" i="2"/>
  <c r="FG22" i="2"/>
  <c r="FF22" i="2"/>
  <c r="FB22" i="2"/>
  <c r="FA22" i="2"/>
  <c r="EW22" i="2"/>
  <c r="EV22" i="2"/>
  <c r="ER22" i="2"/>
  <c r="EQ22" i="2"/>
  <c r="EM22" i="2"/>
  <c r="EL22" i="2"/>
  <c r="EH22" i="2"/>
  <c r="EG22" i="2"/>
  <c r="EC22" i="2"/>
  <c r="EB22" i="2"/>
  <c r="DX22" i="2"/>
  <c r="DW22" i="2"/>
  <c r="DS22" i="2"/>
  <c r="DR22" i="2"/>
  <c r="BO22" i="2"/>
  <c r="BL22" i="2"/>
  <c r="BK22" i="2"/>
  <c r="BJ22" i="2"/>
  <c r="BG22" i="2"/>
  <c r="BF22" i="2"/>
  <c r="BE22" i="2"/>
  <c r="BB22" i="2"/>
  <c r="BA22" i="2"/>
  <c r="AZ22" i="2"/>
  <c r="AY22" i="2"/>
  <c r="AV22" i="2"/>
  <c r="AU22" i="2"/>
  <c r="AT22" i="2"/>
  <c r="AQ22" i="2"/>
  <c r="AP22" i="2"/>
  <c r="AO22" i="2"/>
  <c r="AL22" i="2"/>
  <c r="AK22" i="2"/>
  <c r="AJ22" i="2"/>
  <c r="AI22" i="2"/>
  <c r="AF22" i="2"/>
  <c r="AE22" i="2"/>
  <c r="AD22" i="2"/>
  <c r="AA22" i="2"/>
  <c r="Z22" i="2"/>
  <c r="Y22" i="2"/>
  <c r="V22" i="2"/>
  <c r="U22" i="2"/>
  <c r="T22" i="2"/>
  <c r="S22" i="2"/>
  <c r="P22" i="2"/>
  <c r="O22" i="2"/>
  <c r="N22" i="2"/>
  <c r="K22" i="2"/>
  <c r="J22" i="2"/>
  <c r="I22" i="2"/>
  <c r="F22" i="2"/>
  <c r="E22" i="2"/>
  <c r="FV21" i="2"/>
  <c r="FU21" i="2"/>
  <c r="FQ21" i="2"/>
  <c r="FP21" i="2"/>
  <c r="FL21" i="2"/>
  <c r="FK21" i="2"/>
  <c r="FG21" i="2"/>
  <c r="FF21" i="2"/>
  <c r="FB21" i="2"/>
  <c r="FA21" i="2"/>
  <c r="EW21" i="2"/>
  <c r="EV21" i="2"/>
  <c r="ER21" i="2"/>
  <c r="EQ21" i="2"/>
  <c r="EM21" i="2"/>
  <c r="EL21" i="2"/>
  <c r="EH21" i="2"/>
  <c r="EG21" i="2"/>
  <c r="EC21" i="2"/>
  <c r="EB21" i="2"/>
  <c r="DX21" i="2"/>
  <c r="DW21" i="2"/>
  <c r="DS21" i="2"/>
  <c r="DR21" i="2"/>
  <c r="BO21" i="2"/>
  <c r="BL21" i="2"/>
  <c r="BK21" i="2"/>
  <c r="BJ21" i="2"/>
  <c r="BG21" i="2"/>
  <c r="BF21" i="2"/>
  <c r="BE21" i="2"/>
  <c r="BB21" i="2"/>
  <c r="BA21" i="2"/>
  <c r="AZ21" i="2"/>
  <c r="AY21" i="2"/>
  <c r="AV21" i="2"/>
  <c r="AU21" i="2"/>
  <c r="AT21" i="2"/>
  <c r="AQ21" i="2"/>
  <c r="AP21" i="2"/>
  <c r="AO21" i="2"/>
  <c r="AL21" i="2"/>
  <c r="AK21" i="2"/>
  <c r="AJ21" i="2"/>
  <c r="AI21" i="2"/>
  <c r="AF21" i="2"/>
  <c r="AE21" i="2"/>
  <c r="AD21" i="2"/>
  <c r="AA21" i="2"/>
  <c r="Z21" i="2"/>
  <c r="Y21" i="2"/>
  <c r="V21" i="2"/>
  <c r="U21" i="2"/>
  <c r="T21" i="2"/>
  <c r="S21" i="2"/>
  <c r="P21" i="2"/>
  <c r="O21" i="2"/>
  <c r="N21" i="2"/>
  <c r="K21" i="2"/>
  <c r="J21" i="2"/>
  <c r="I21" i="2"/>
  <c r="F21" i="2"/>
  <c r="E21" i="2"/>
  <c r="FV20" i="2"/>
  <c r="FU20" i="2"/>
  <c r="FQ20" i="2"/>
  <c r="FP20" i="2"/>
  <c r="FL20" i="2"/>
  <c r="FK20" i="2"/>
  <c r="FG20" i="2"/>
  <c r="FF20" i="2"/>
  <c r="FB20" i="2"/>
  <c r="FA20" i="2"/>
  <c r="EW20" i="2"/>
  <c r="EV20" i="2"/>
  <c r="ER20" i="2"/>
  <c r="EQ20" i="2"/>
  <c r="EM20" i="2"/>
  <c r="EL20" i="2"/>
  <c r="EH20" i="2"/>
  <c r="EG20" i="2"/>
  <c r="EC20" i="2"/>
  <c r="EB20" i="2"/>
  <c r="DX20" i="2"/>
  <c r="DW20" i="2"/>
  <c r="DS20" i="2"/>
  <c r="DR20" i="2"/>
  <c r="DJ20" i="2"/>
  <c r="DI20" i="2"/>
  <c r="DH20" i="2"/>
  <c r="DF20" i="2"/>
  <c r="DE20" i="2"/>
  <c r="DD20" i="2"/>
  <c r="DB20" i="2"/>
  <c r="DB17" i="2" s="1"/>
  <c r="DB28" i="2" s="1"/>
  <c r="DB29" i="2" s="1"/>
  <c r="DA20" i="2"/>
  <c r="CZ20" i="2"/>
  <c r="CX20" i="2"/>
  <c r="CW20" i="2"/>
  <c r="CV20" i="2"/>
  <c r="BO20" i="2"/>
  <c r="BL20" i="2"/>
  <c r="BK20" i="2"/>
  <c r="BJ20" i="2"/>
  <c r="BG20" i="2"/>
  <c r="BF20" i="2"/>
  <c r="BE20" i="2"/>
  <c r="BB20" i="2"/>
  <c r="BA20" i="2"/>
  <c r="AZ20" i="2"/>
  <c r="AY20" i="2"/>
  <c r="AV20" i="2"/>
  <c r="AU20" i="2"/>
  <c r="AT20" i="2"/>
  <c r="AR20" i="2"/>
  <c r="AQ20" i="2"/>
  <c r="AP20" i="2"/>
  <c r="AO20" i="2"/>
  <c r="AL20" i="2"/>
  <c r="AK20" i="2"/>
  <c r="AJ20" i="2"/>
  <c r="AI20" i="2"/>
  <c r="AF20" i="2"/>
  <c r="AE20" i="2"/>
  <c r="AD20" i="2"/>
  <c r="AA20" i="2"/>
  <c r="Z20" i="2"/>
  <c r="Y20" i="2"/>
  <c r="V20" i="2"/>
  <c r="U20" i="2"/>
  <c r="T20" i="2"/>
  <c r="S20" i="2"/>
  <c r="P20" i="2"/>
  <c r="O20" i="2"/>
  <c r="N20" i="2"/>
  <c r="K20" i="2"/>
  <c r="J20" i="2"/>
  <c r="I20" i="2"/>
  <c r="F20" i="2"/>
  <c r="E20" i="2"/>
  <c r="FY19" i="2"/>
  <c r="FX19" i="2"/>
  <c r="FW19" i="2"/>
  <c r="FT19" i="2"/>
  <c r="FS19" i="2"/>
  <c r="FR19" i="2"/>
  <c r="FN19" i="2"/>
  <c r="FM19" i="2"/>
  <c r="FO19" i="2" s="1"/>
  <c r="FH19" i="2"/>
  <c r="FE19" i="2"/>
  <c r="FD19" i="2"/>
  <c r="FC19" i="2"/>
  <c r="EZ19" i="2"/>
  <c r="EY19" i="2"/>
  <c r="EX19" i="2"/>
  <c r="ES19" i="2"/>
  <c r="EN19" i="2"/>
  <c r="EK19" i="2"/>
  <c r="EJ19" i="2"/>
  <c r="EI19" i="2"/>
  <c r="EF19" i="2"/>
  <c r="EE19" i="2"/>
  <c r="ED19" i="2"/>
  <c r="DY19" i="2"/>
  <c r="EA19" i="2" s="1"/>
  <c r="DT19" i="2"/>
  <c r="DK19" i="2"/>
  <c r="DG19" i="2"/>
  <c r="DC19" i="2"/>
  <c r="CY19" i="2"/>
  <c r="BN19" i="2"/>
  <c r="BM19" i="2"/>
  <c r="BH19" i="2"/>
  <c r="BI19" i="2" s="1"/>
  <c r="BD19" i="2"/>
  <c r="BC19" i="2"/>
  <c r="AW19" i="2"/>
  <c r="AX19" i="2" s="1"/>
  <c r="AS19" i="2"/>
  <c r="AR19" i="2"/>
  <c r="AM19" i="2"/>
  <c r="AN19" i="2" s="1"/>
  <c r="AH19" i="2"/>
  <c r="AG19" i="2"/>
  <c r="AB19" i="2"/>
  <c r="AC19" i="2" s="1"/>
  <c r="X19" i="2"/>
  <c r="W19" i="2"/>
  <c r="Q19" i="2"/>
  <c r="R19" i="2" s="1"/>
  <c r="M19" i="2"/>
  <c r="L19" i="2"/>
  <c r="G19" i="2"/>
  <c r="H19" i="2" s="1"/>
  <c r="FY18" i="2"/>
  <c r="FX18" i="2"/>
  <c r="FW18" i="2"/>
  <c r="FT18" i="2"/>
  <c r="FS18" i="2"/>
  <c r="FR18" i="2"/>
  <c r="FM18" i="2"/>
  <c r="FH18" i="2"/>
  <c r="FE18" i="2"/>
  <c r="FD18" i="2"/>
  <c r="FC18" i="2"/>
  <c r="EZ18" i="2"/>
  <c r="EY18" i="2"/>
  <c r="EX18" i="2"/>
  <c r="ET18" i="2"/>
  <c r="ES18" i="2"/>
  <c r="EU18" i="2" s="1"/>
  <c r="EN18" i="2"/>
  <c r="EK18" i="2"/>
  <c r="EJ18" i="2"/>
  <c r="EI18" i="2"/>
  <c r="EF18" i="2"/>
  <c r="EE18" i="2"/>
  <c r="ED18" i="2"/>
  <c r="DZ18" i="2"/>
  <c r="DY18" i="2"/>
  <c r="EA18" i="2" s="1"/>
  <c r="DT18" i="2"/>
  <c r="BN18" i="2"/>
  <c r="BM18" i="2"/>
  <c r="BH18" i="2"/>
  <c r="BI18" i="2" s="1"/>
  <c r="BD18" i="2"/>
  <c r="BC18" i="2"/>
  <c r="AW18" i="2"/>
  <c r="AX18" i="2" s="1"/>
  <c r="AR18" i="2"/>
  <c r="AS18" i="2" s="1"/>
  <c r="AM18" i="2"/>
  <c r="AN18" i="2" s="1"/>
  <c r="AH18" i="2"/>
  <c r="AG18" i="2"/>
  <c r="AB18" i="2"/>
  <c r="AC18" i="2" s="1"/>
  <c r="X18" i="2"/>
  <c r="W18" i="2"/>
  <c r="Q18" i="2"/>
  <c r="R18" i="2" s="1"/>
  <c r="L18" i="2"/>
  <c r="M18" i="2" s="1"/>
  <c r="G18" i="2"/>
  <c r="H18" i="2" s="1"/>
  <c r="FY17" i="2"/>
  <c r="FX17" i="2"/>
  <c r="FW17" i="2"/>
  <c r="FR17" i="2"/>
  <c r="FN17" i="2"/>
  <c r="FM17" i="2"/>
  <c r="FO17" i="2" s="1"/>
  <c r="FH17" i="2"/>
  <c r="FE17" i="2"/>
  <c r="FD17" i="2"/>
  <c r="FC17" i="2"/>
  <c r="EZ17" i="2"/>
  <c r="EY17" i="2"/>
  <c r="EX17" i="2"/>
  <c r="ES17" i="2"/>
  <c r="EP17" i="2"/>
  <c r="EN17" i="2"/>
  <c r="EO17" i="2" s="1"/>
  <c r="EK17" i="2"/>
  <c r="EJ17" i="2"/>
  <c r="EI17" i="2"/>
  <c r="ED17" i="2"/>
  <c r="DZ17" i="2"/>
  <c r="DY17" i="2"/>
  <c r="EA17" i="2" s="1"/>
  <c r="DT17" i="2"/>
  <c r="DJ17" i="2"/>
  <c r="DJ28" i="2" s="1"/>
  <c r="DJ29" i="2" s="1"/>
  <c r="DI17" i="2"/>
  <c r="DF17" i="2"/>
  <c r="DF28" i="2" s="1"/>
  <c r="DF29" i="2" s="1"/>
  <c r="DE17" i="2"/>
  <c r="DE28" i="2" s="1"/>
  <c r="DE29" i="2" s="1"/>
  <c r="DD17" i="2"/>
  <c r="DD28" i="2" s="1"/>
  <c r="DD29" i="2" s="1"/>
  <c r="DA17" i="2"/>
  <c r="DA28" i="2" s="1"/>
  <c r="DA29" i="2" s="1"/>
  <c r="CZ17" i="2"/>
  <c r="CZ28" i="2" s="1"/>
  <c r="CZ29" i="2" s="1"/>
  <c r="CX17" i="2"/>
  <c r="CX28" i="2" s="1"/>
  <c r="CX29" i="2" s="1"/>
  <c r="CV17" i="2"/>
  <c r="CV28" i="2" s="1"/>
  <c r="CV29" i="2" s="1"/>
  <c r="BN17" i="2"/>
  <c r="BM17" i="2"/>
  <c r="BH17" i="2"/>
  <c r="BI17" i="2" s="1"/>
  <c r="BD17" i="2"/>
  <c r="BC17" i="2"/>
  <c r="AW17" i="2"/>
  <c r="AX17" i="2" s="1"/>
  <c r="AS17" i="2"/>
  <c r="AR17" i="2"/>
  <c r="AM17" i="2"/>
  <c r="AN17" i="2" s="1"/>
  <c r="AG17" i="2"/>
  <c r="AH17" i="2" s="1"/>
  <c r="AB17" i="2"/>
  <c r="AC17" i="2" s="1"/>
  <c r="X17" i="2"/>
  <c r="W17" i="2"/>
  <c r="Q17" i="2"/>
  <c r="R17" i="2" s="1"/>
  <c r="M17" i="2"/>
  <c r="L17" i="2"/>
  <c r="G17" i="2"/>
  <c r="H17" i="2" s="1"/>
  <c r="FY16" i="2"/>
  <c r="FX16" i="2"/>
  <c r="FW16" i="2"/>
  <c r="FR16" i="2"/>
  <c r="FT16" i="2" s="1"/>
  <c r="FN16" i="2"/>
  <c r="FM16" i="2"/>
  <c r="FO16" i="2" s="1"/>
  <c r="FJ16" i="2"/>
  <c r="FI16" i="2"/>
  <c r="FH16" i="2"/>
  <c r="FD16" i="2"/>
  <c r="FC16" i="2"/>
  <c r="FE16" i="2" s="1"/>
  <c r="EX16" i="2"/>
  <c r="EU16" i="2"/>
  <c r="ET16" i="2"/>
  <c r="ES16" i="2"/>
  <c r="EP16" i="2"/>
  <c r="EO16" i="2"/>
  <c r="EN16" i="2"/>
  <c r="EI16" i="2"/>
  <c r="EK16" i="2" s="1"/>
  <c r="ED16" i="2"/>
  <c r="EA16" i="2"/>
  <c r="DZ16" i="2"/>
  <c r="DY16" i="2"/>
  <c r="DV16" i="2"/>
  <c r="DU16" i="2"/>
  <c r="DT16" i="2"/>
  <c r="BM16" i="2"/>
  <c r="BN16" i="2" s="1"/>
  <c r="BI16" i="2"/>
  <c r="BH16" i="2"/>
  <c r="BC16" i="2"/>
  <c r="BD16" i="2" s="1"/>
  <c r="AX16" i="2"/>
  <c r="AW16" i="2"/>
  <c r="AR16" i="2"/>
  <c r="AS16" i="2" s="1"/>
  <c r="AN16" i="2"/>
  <c r="AM16" i="2"/>
  <c r="AG16" i="2"/>
  <c r="AH16" i="2" s="1"/>
  <c r="AC16" i="2"/>
  <c r="AB16" i="2"/>
  <c r="W16" i="2"/>
  <c r="X16" i="2" s="1"/>
  <c r="R16" i="2"/>
  <c r="Q16" i="2"/>
  <c r="L16" i="2"/>
  <c r="M16" i="2" s="1"/>
  <c r="H16" i="2"/>
  <c r="G16" i="2"/>
  <c r="FX15" i="2"/>
  <c r="FW15" i="2"/>
  <c r="FY15" i="2" s="1"/>
  <c r="FR15" i="2"/>
  <c r="FO15" i="2"/>
  <c r="FN15" i="2"/>
  <c r="FM15" i="2"/>
  <c r="FJ15" i="2"/>
  <c r="FI15" i="2"/>
  <c r="FH15" i="2"/>
  <c r="FC15" i="2"/>
  <c r="FE15" i="2" s="1"/>
  <c r="EX15" i="2"/>
  <c r="EU15" i="2"/>
  <c r="ET15" i="2"/>
  <c r="ES15" i="2"/>
  <c r="EP15" i="2"/>
  <c r="EO15" i="2"/>
  <c r="EN15" i="2"/>
  <c r="EI15" i="2"/>
  <c r="EK15" i="2" s="1"/>
  <c r="ED15" i="2"/>
  <c r="EA15" i="2"/>
  <c r="DZ15" i="2"/>
  <c r="DY15" i="2"/>
  <c r="DV15" i="2"/>
  <c r="DU15" i="2"/>
  <c r="DT15" i="2"/>
  <c r="BM15" i="2"/>
  <c r="BN15" i="2" s="1"/>
  <c r="BI15" i="2"/>
  <c r="BH15" i="2"/>
  <c r="BC15" i="2"/>
  <c r="BD15" i="2" s="1"/>
  <c r="AX15" i="2"/>
  <c r="AW15" i="2"/>
  <c r="AR15" i="2"/>
  <c r="AS15" i="2" s="1"/>
  <c r="AN15" i="2"/>
  <c r="AM15" i="2"/>
  <c r="AG15" i="2"/>
  <c r="AH15" i="2" s="1"/>
  <c r="AC15" i="2"/>
  <c r="AB15" i="2"/>
  <c r="W15" i="2"/>
  <c r="X15" i="2" s="1"/>
  <c r="R15" i="2"/>
  <c r="Q15" i="2"/>
  <c r="L15" i="2"/>
  <c r="M15" i="2" s="1"/>
  <c r="H15" i="2"/>
  <c r="H20" i="2" s="1"/>
  <c r="G15" i="2"/>
  <c r="FW14" i="2"/>
  <c r="FR14" i="2"/>
  <c r="FO14" i="2"/>
  <c r="FN14" i="2"/>
  <c r="FM14" i="2"/>
  <c r="FJ14" i="2"/>
  <c r="FI14" i="2"/>
  <c r="FH14" i="2"/>
  <c r="FC14" i="2"/>
  <c r="EX14" i="2"/>
  <c r="EX20" i="2" s="1"/>
  <c r="EU14" i="2"/>
  <c r="ET14" i="2"/>
  <c r="ES14" i="2"/>
  <c r="ES22" i="2" s="1"/>
  <c r="EP14" i="2"/>
  <c r="EO14" i="2"/>
  <c r="EN14" i="2"/>
  <c r="EN21" i="2" s="1"/>
  <c r="EJ14" i="2"/>
  <c r="EI14" i="2"/>
  <c r="ED14" i="2"/>
  <c r="EA14" i="2"/>
  <c r="DZ14" i="2"/>
  <c r="DY14" i="2"/>
  <c r="DV14" i="2"/>
  <c r="DU14" i="2"/>
  <c r="DT14" i="2"/>
  <c r="BM14" i="2"/>
  <c r="BI14" i="2"/>
  <c r="BH14" i="2"/>
  <c r="BC14" i="2"/>
  <c r="AX14" i="2"/>
  <c r="AW14" i="2"/>
  <c r="AW21" i="2" s="1"/>
  <c r="AR14" i="2"/>
  <c r="AN14" i="2"/>
  <c r="AM14" i="2"/>
  <c r="AG14" i="2"/>
  <c r="AC14" i="2"/>
  <c r="AB14" i="2"/>
  <c r="AB20" i="2" s="1"/>
  <c r="W14" i="2"/>
  <c r="R14" i="2"/>
  <c r="Q14" i="2"/>
  <c r="L14" i="2"/>
  <c r="H14" i="2"/>
  <c r="G14" i="2"/>
  <c r="G22" i="2" s="1"/>
  <c r="FW13" i="2"/>
  <c r="FV13" i="2"/>
  <c r="FU13" i="2"/>
  <c r="FQ13" i="2"/>
  <c r="FP13" i="2"/>
  <c r="FL13" i="2"/>
  <c r="FK13" i="2"/>
  <c r="FG13" i="2"/>
  <c r="FF13" i="2"/>
  <c r="FC13" i="2"/>
  <c r="FB13" i="2"/>
  <c r="FA13" i="2"/>
  <c r="EW13" i="2"/>
  <c r="EV13" i="2"/>
  <c r="ER13" i="2"/>
  <c r="EQ13" i="2"/>
  <c r="EM13" i="2"/>
  <c r="EL13" i="2"/>
  <c r="EI13" i="2"/>
  <c r="EH13" i="2"/>
  <c r="EG13" i="2"/>
  <c r="EC13" i="2"/>
  <c r="EB13" i="2"/>
  <c r="DX13" i="2"/>
  <c r="DW13" i="2"/>
  <c r="DS13" i="2"/>
  <c r="DR13" i="2"/>
  <c r="DJ13" i="2"/>
  <c r="DI13" i="2"/>
  <c r="DH13" i="2"/>
  <c r="DH10" i="2" s="1"/>
  <c r="DH25" i="2" s="1"/>
  <c r="DH26" i="2" s="1"/>
  <c r="DF13" i="2"/>
  <c r="DE13" i="2"/>
  <c r="DD13" i="2"/>
  <c r="DB13" i="2"/>
  <c r="DA13" i="2"/>
  <c r="CZ13" i="2"/>
  <c r="CX13" i="2"/>
  <c r="CW13" i="2"/>
  <c r="CV13" i="2"/>
  <c r="BO13" i="2"/>
  <c r="BL13" i="2"/>
  <c r="BK13" i="2"/>
  <c r="BJ13" i="2"/>
  <c r="BG13" i="2"/>
  <c r="BF13" i="2"/>
  <c r="BE13" i="2"/>
  <c r="BB13" i="2"/>
  <c r="BA13" i="2"/>
  <c r="AZ13" i="2"/>
  <c r="AY13" i="2"/>
  <c r="AV13" i="2"/>
  <c r="AU13" i="2"/>
  <c r="AT13" i="2"/>
  <c r="AQ13" i="2"/>
  <c r="AP13" i="2"/>
  <c r="AO13" i="2"/>
  <c r="AL13" i="2"/>
  <c r="AK13" i="2"/>
  <c r="AJ13" i="2"/>
  <c r="AI13" i="2"/>
  <c r="AF13" i="2"/>
  <c r="AE13" i="2"/>
  <c r="AD13" i="2"/>
  <c r="AA13" i="2"/>
  <c r="Z13" i="2"/>
  <c r="Y13" i="2"/>
  <c r="V13" i="2"/>
  <c r="U13" i="2"/>
  <c r="T13" i="2"/>
  <c r="S13" i="2"/>
  <c r="P13" i="2"/>
  <c r="O13" i="2"/>
  <c r="N13" i="2"/>
  <c r="K13" i="2"/>
  <c r="J13" i="2"/>
  <c r="I13" i="2"/>
  <c r="F13" i="2"/>
  <c r="E13" i="2"/>
  <c r="FW12" i="2"/>
  <c r="FV12" i="2"/>
  <c r="FU12" i="2"/>
  <c r="FR12" i="2"/>
  <c r="FQ12" i="2"/>
  <c r="FP12" i="2"/>
  <c r="FL12" i="2"/>
  <c r="FK12" i="2"/>
  <c r="FG12" i="2"/>
  <c r="FF12" i="2"/>
  <c r="FC12" i="2"/>
  <c r="FB12" i="2"/>
  <c r="FA12" i="2"/>
  <c r="EW12" i="2"/>
  <c r="EV12" i="2"/>
  <c r="ER12" i="2"/>
  <c r="EQ12" i="2"/>
  <c r="EM12" i="2"/>
  <c r="EL12" i="2"/>
  <c r="EI12" i="2"/>
  <c r="EH12" i="2"/>
  <c r="EG12" i="2"/>
  <c r="ED12" i="2"/>
  <c r="EC12" i="2"/>
  <c r="EB12" i="2"/>
  <c r="DX12" i="2"/>
  <c r="DW12" i="2"/>
  <c r="DS12" i="2"/>
  <c r="DR12" i="2"/>
  <c r="DK12" i="2"/>
  <c r="DG12" i="2"/>
  <c r="DC12" i="2"/>
  <c r="DA10" i="2" s="1"/>
  <c r="DA25" i="2" s="1"/>
  <c r="DA26" i="2" s="1"/>
  <c r="CY12" i="2"/>
  <c r="CV10" i="2" s="1"/>
  <c r="CV25" i="2" s="1"/>
  <c r="CV26" i="2" s="1"/>
  <c r="BO12" i="2"/>
  <c r="BL12" i="2"/>
  <c r="BK12" i="2"/>
  <c r="BJ12" i="2"/>
  <c r="BH12" i="2"/>
  <c r="BG12" i="2"/>
  <c r="BF12" i="2"/>
  <c r="BE12" i="2"/>
  <c r="BB12" i="2"/>
  <c r="BA12" i="2"/>
  <c r="AZ12" i="2"/>
  <c r="AY12" i="2"/>
  <c r="AV12" i="2"/>
  <c r="AU12" i="2"/>
  <c r="AT12" i="2"/>
  <c r="AQ12" i="2"/>
  <c r="AP12" i="2"/>
  <c r="AO12" i="2"/>
  <c r="AL12" i="2"/>
  <c r="AK12" i="2"/>
  <c r="AJ12" i="2"/>
  <c r="AI12" i="2"/>
  <c r="AF12" i="2"/>
  <c r="AE12" i="2"/>
  <c r="AD12" i="2"/>
  <c r="AB12" i="2"/>
  <c r="AA12" i="2"/>
  <c r="Z12" i="2"/>
  <c r="Y12" i="2"/>
  <c r="V12" i="2"/>
  <c r="U12" i="2"/>
  <c r="T12" i="2"/>
  <c r="S12" i="2"/>
  <c r="P12" i="2"/>
  <c r="O12" i="2"/>
  <c r="N12" i="2"/>
  <c r="K12" i="2"/>
  <c r="J12" i="2"/>
  <c r="I12" i="2"/>
  <c r="F12" i="2"/>
  <c r="E12" i="2"/>
  <c r="FV11" i="2"/>
  <c r="FU11" i="2"/>
  <c r="FR11" i="2"/>
  <c r="FQ11" i="2"/>
  <c r="FP11" i="2"/>
  <c r="FL11" i="2"/>
  <c r="FK11" i="2"/>
  <c r="FG11" i="2"/>
  <c r="FF11" i="2"/>
  <c r="FB11" i="2"/>
  <c r="FA11" i="2"/>
  <c r="EW11" i="2"/>
  <c r="EV11" i="2"/>
  <c r="ER11" i="2"/>
  <c r="EQ11" i="2"/>
  <c r="EM11" i="2"/>
  <c r="EL11" i="2"/>
  <c r="EH11" i="2"/>
  <c r="EG11" i="2"/>
  <c r="ED11" i="2"/>
  <c r="EC11" i="2"/>
  <c r="EB11" i="2"/>
  <c r="DX11" i="2"/>
  <c r="DW11" i="2"/>
  <c r="DU11" i="2"/>
  <c r="DS11" i="2"/>
  <c r="DR11" i="2"/>
  <c r="BO11" i="2"/>
  <c r="BL11" i="2"/>
  <c r="BK11" i="2"/>
  <c r="BJ11" i="2"/>
  <c r="BG11" i="2"/>
  <c r="BF11" i="2"/>
  <c r="BE11" i="2"/>
  <c r="BC11" i="2"/>
  <c r="BB11" i="2"/>
  <c r="BA11" i="2"/>
  <c r="AZ11" i="2"/>
  <c r="AY11" i="2"/>
  <c r="AV11" i="2"/>
  <c r="AU11" i="2"/>
  <c r="AT11" i="2"/>
  <c r="AQ11" i="2"/>
  <c r="AP11" i="2"/>
  <c r="AO11" i="2"/>
  <c r="AN11" i="2"/>
  <c r="AL11" i="2"/>
  <c r="AK11" i="2"/>
  <c r="AJ11" i="2"/>
  <c r="AI11" i="2"/>
  <c r="AF11" i="2"/>
  <c r="AE11" i="2"/>
  <c r="AD11" i="2"/>
  <c r="AA11" i="2"/>
  <c r="Z11" i="2"/>
  <c r="Y11" i="2"/>
  <c r="V11" i="2"/>
  <c r="U11" i="2"/>
  <c r="T11" i="2"/>
  <c r="S11" i="2"/>
  <c r="P11" i="2"/>
  <c r="O11" i="2"/>
  <c r="N11" i="2"/>
  <c r="K11" i="2"/>
  <c r="J11" i="2"/>
  <c r="I11" i="2"/>
  <c r="F11" i="2"/>
  <c r="E11" i="2"/>
  <c r="FY10" i="2"/>
  <c r="FX10" i="2"/>
  <c r="FW10" i="2"/>
  <c r="FS10" i="2"/>
  <c r="FR10" i="2"/>
  <c r="FT10" i="2" s="1"/>
  <c r="FM10" i="2"/>
  <c r="FJ10" i="2"/>
  <c r="FH10" i="2"/>
  <c r="FI10" i="2" s="1"/>
  <c r="FE10" i="2"/>
  <c r="FD10" i="2"/>
  <c r="FC10" i="2"/>
  <c r="EY10" i="2"/>
  <c r="EX10" i="2"/>
  <c r="EZ10" i="2" s="1"/>
  <c r="ES10" i="2"/>
  <c r="EP10" i="2"/>
  <c r="EN10" i="2"/>
  <c r="EO10" i="2" s="1"/>
  <c r="EK10" i="2"/>
  <c r="EJ10" i="2"/>
  <c r="EI10" i="2"/>
  <c r="EE10" i="2"/>
  <c r="ED10" i="2"/>
  <c r="EF10" i="2" s="1"/>
  <c r="DY10" i="2"/>
  <c r="DV10" i="2"/>
  <c r="DT10" i="2"/>
  <c r="DU10" i="2" s="1"/>
  <c r="DJ10" i="2"/>
  <c r="DJ25" i="2" s="1"/>
  <c r="DJ26" i="2" s="1"/>
  <c r="DI10" i="2"/>
  <c r="DI25" i="2" s="1"/>
  <c r="DI26" i="2" s="1"/>
  <c r="DF10" i="2"/>
  <c r="DF25" i="2" s="1"/>
  <c r="DF26" i="2" s="1"/>
  <c r="DE10" i="2"/>
  <c r="DE25" i="2" s="1"/>
  <c r="DE26" i="2" s="1"/>
  <c r="DD10" i="2"/>
  <c r="DD25" i="2" s="1"/>
  <c r="DD26" i="2" s="1"/>
  <c r="CX10" i="2"/>
  <c r="CX25" i="2" s="1"/>
  <c r="CX26" i="2" s="1"/>
  <c r="BN10" i="2"/>
  <c r="BM10" i="2"/>
  <c r="BH10" i="2"/>
  <c r="BI10" i="2" s="1"/>
  <c r="BD10" i="2"/>
  <c r="BC10" i="2"/>
  <c r="AW10" i="2"/>
  <c r="AX10" i="2" s="1"/>
  <c r="AR10" i="2"/>
  <c r="AS10" i="2" s="1"/>
  <c r="AM10" i="2"/>
  <c r="AN10" i="2" s="1"/>
  <c r="AG10" i="2"/>
  <c r="AH10" i="2" s="1"/>
  <c r="AB10" i="2"/>
  <c r="AC10" i="2" s="1"/>
  <c r="X10" i="2"/>
  <c r="W10" i="2"/>
  <c r="Q10" i="2"/>
  <c r="R10" i="2" s="1"/>
  <c r="M10" i="2"/>
  <c r="L10" i="2"/>
  <c r="G10" i="2"/>
  <c r="H10" i="2" s="1"/>
  <c r="FY9" i="2"/>
  <c r="FX9" i="2"/>
  <c r="FW9" i="2"/>
  <c r="FR9" i="2"/>
  <c r="FT9" i="2" s="1"/>
  <c r="FM9" i="2"/>
  <c r="FJ9" i="2"/>
  <c r="FH9" i="2"/>
  <c r="FI9" i="2" s="1"/>
  <c r="FE9" i="2"/>
  <c r="FD9" i="2"/>
  <c r="FC9" i="2"/>
  <c r="EX9" i="2"/>
  <c r="EZ9" i="2" s="1"/>
  <c r="ES9" i="2"/>
  <c r="EP9" i="2"/>
  <c r="EN9" i="2"/>
  <c r="EO9" i="2" s="1"/>
  <c r="EK9" i="2"/>
  <c r="EJ9" i="2"/>
  <c r="EI9" i="2"/>
  <c r="ED9" i="2"/>
  <c r="EF9" i="2" s="1"/>
  <c r="DY9" i="2"/>
  <c r="DV9" i="2"/>
  <c r="DT9" i="2"/>
  <c r="DU9" i="2" s="1"/>
  <c r="BM9" i="2"/>
  <c r="BN9" i="2" s="1"/>
  <c r="BH9" i="2"/>
  <c r="BI9" i="2" s="1"/>
  <c r="BC9" i="2"/>
  <c r="BD9" i="2" s="1"/>
  <c r="AW9" i="2"/>
  <c r="AX9" i="2" s="1"/>
  <c r="AS9" i="2"/>
  <c r="AR9" i="2"/>
  <c r="AM9" i="2"/>
  <c r="AN9" i="2" s="1"/>
  <c r="AH9" i="2"/>
  <c r="AG9" i="2"/>
  <c r="AB9" i="2"/>
  <c r="AC9" i="2" s="1"/>
  <c r="W9" i="2"/>
  <c r="X9" i="2" s="1"/>
  <c r="Q9" i="2"/>
  <c r="R9" i="2" s="1"/>
  <c r="L9" i="2"/>
  <c r="M9" i="2" s="1"/>
  <c r="G9" i="2"/>
  <c r="H9" i="2" s="1"/>
  <c r="FY8" i="2"/>
  <c r="FX8" i="2"/>
  <c r="FW8" i="2"/>
  <c r="FS8" i="2"/>
  <c r="FR8" i="2"/>
  <c r="FT8" i="2" s="1"/>
  <c r="FM8" i="2"/>
  <c r="FJ8" i="2"/>
  <c r="FH8" i="2"/>
  <c r="FI8" i="2" s="1"/>
  <c r="FE8" i="2"/>
  <c r="FD8" i="2"/>
  <c r="FC8" i="2"/>
  <c r="EY8" i="2"/>
  <c r="EX8" i="2"/>
  <c r="EZ8" i="2" s="1"/>
  <c r="ES8" i="2"/>
  <c r="EP8" i="2"/>
  <c r="EN8" i="2"/>
  <c r="EO8" i="2" s="1"/>
  <c r="EK8" i="2"/>
  <c r="EJ8" i="2"/>
  <c r="EI8" i="2"/>
  <c r="EF8" i="2"/>
  <c r="EE8" i="2"/>
  <c r="ED8" i="2"/>
  <c r="DY8" i="2"/>
  <c r="EA8" i="2" s="1"/>
  <c r="DV8" i="2"/>
  <c r="DT8" i="2"/>
  <c r="DU8" i="2" s="1"/>
  <c r="BM8" i="2"/>
  <c r="BN8" i="2" s="1"/>
  <c r="BH8" i="2"/>
  <c r="BI8" i="2" s="1"/>
  <c r="BC8" i="2"/>
  <c r="BD8" i="2" s="1"/>
  <c r="AW8" i="2"/>
  <c r="AX8" i="2" s="1"/>
  <c r="AS8" i="2"/>
  <c r="AR8" i="2"/>
  <c r="AM8" i="2"/>
  <c r="AN8" i="2" s="1"/>
  <c r="AH8" i="2"/>
  <c r="AG8" i="2"/>
  <c r="AB8" i="2"/>
  <c r="AC8" i="2" s="1"/>
  <c r="W8" i="2"/>
  <c r="X8" i="2" s="1"/>
  <c r="Q8" i="2"/>
  <c r="R8" i="2" s="1"/>
  <c r="L8" i="2"/>
  <c r="M8" i="2" s="1"/>
  <c r="G8" i="2"/>
  <c r="H8" i="2" s="1"/>
  <c r="FY7" i="2"/>
  <c r="FX7" i="2"/>
  <c r="FW7" i="2"/>
  <c r="FT7" i="2"/>
  <c r="FS7" i="2"/>
  <c r="FR7" i="2"/>
  <c r="FM7" i="2"/>
  <c r="FO7" i="2" s="1"/>
  <c r="FJ7" i="2"/>
  <c r="FH7" i="2"/>
  <c r="FI7" i="2" s="1"/>
  <c r="FE7" i="2"/>
  <c r="FD7" i="2"/>
  <c r="FC7" i="2"/>
  <c r="EX7" i="2"/>
  <c r="EZ7" i="2" s="1"/>
  <c r="ET7" i="2"/>
  <c r="ES7" i="2"/>
  <c r="EU7" i="2" s="1"/>
  <c r="EN7" i="2"/>
  <c r="EO7" i="2" s="1"/>
  <c r="EK7" i="2"/>
  <c r="EJ7" i="2"/>
  <c r="EI7" i="2"/>
  <c r="EF7" i="2"/>
  <c r="EE7" i="2"/>
  <c r="ED7" i="2"/>
  <c r="DY7" i="2"/>
  <c r="EA7" i="2" s="1"/>
  <c r="DV7" i="2"/>
  <c r="DT7" i="2"/>
  <c r="DU7" i="2" s="1"/>
  <c r="DJ7" i="2"/>
  <c r="DI7" i="2"/>
  <c r="DI4" i="2" s="1"/>
  <c r="DI22" i="2" s="1"/>
  <c r="DI23" i="2" s="1"/>
  <c r="DH7" i="2"/>
  <c r="DF7" i="2"/>
  <c r="DE7" i="2"/>
  <c r="DD7" i="2"/>
  <c r="DD4" i="2" s="1"/>
  <c r="DD22" i="2" s="1"/>
  <c r="DD23" i="2" s="1"/>
  <c r="DB7" i="2"/>
  <c r="DA7" i="2"/>
  <c r="CZ7" i="2"/>
  <c r="CX7" i="2"/>
  <c r="CX4" i="2" s="1"/>
  <c r="CX22" i="2" s="1"/>
  <c r="CX23" i="2" s="1"/>
  <c r="CW7" i="2"/>
  <c r="CV7" i="2"/>
  <c r="BM7" i="2"/>
  <c r="BN7" i="2" s="1"/>
  <c r="BH7" i="2"/>
  <c r="BI7" i="2" s="1"/>
  <c r="BC7" i="2"/>
  <c r="BD7" i="2" s="1"/>
  <c r="AW7" i="2"/>
  <c r="AX7" i="2" s="1"/>
  <c r="AS7" i="2"/>
  <c r="AR7" i="2"/>
  <c r="AM7" i="2"/>
  <c r="AN7" i="2" s="1"/>
  <c r="AH7" i="2"/>
  <c r="AG7" i="2"/>
  <c r="AB7" i="2"/>
  <c r="AC7" i="2" s="1"/>
  <c r="W7" i="2"/>
  <c r="X7" i="2" s="1"/>
  <c r="Q7" i="2"/>
  <c r="R7" i="2" s="1"/>
  <c r="L7" i="2"/>
  <c r="M7" i="2" s="1"/>
  <c r="G7" i="2"/>
  <c r="H7" i="2" s="1"/>
  <c r="FY6" i="2"/>
  <c r="FX6" i="2"/>
  <c r="FW6" i="2"/>
  <c r="FT6" i="2"/>
  <c r="FS6" i="2"/>
  <c r="FR6" i="2"/>
  <c r="FM6" i="2"/>
  <c r="FO6" i="2" s="1"/>
  <c r="FJ6" i="2"/>
  <c r="FH6" i="2"/>
  <c r="FI6" i="2" s="1"/>
  <c r="FE6" i="2"/>
  <c r="FD6" i="2"/>
  <c r="FC6" i="2"/>
  <c r="EX6" i="2"/>
  <c r="EZ6" i="2" s="1"/>
  <c r="ET6" i="2"/>
  <c r="ES6" i="2"/>
  <c r="EU6" i="2" s="1"/>
  <c r="EN6" i="2"/>
  <c r="EO6" i="2" s="1"/>
  <c r="EK6" i="2"/>
  <c r="EJ6" i="2"/>
  <c r="EI6" i="2"/>
  <c r="EF6" i="2"/>
  <c r="EE6" i="2"/>
  <c r="ED6" i="2"/>
  <c r="DY6" i="2"/>
  <c r="EA6" i="2" s="1"/>
  <c r="DV6" i="2"/>
  <c r="DT6" i="2"/>
  <c r="DU6" i="2" s="1"/>
  <c r="DK6" i="2"/>
  <c r="DG6" i="2"/>
  <c r="DF4" i="2" s="1"/>
  <c r="DF22" i="2" s="1"/>
  <c r="DF23" i="2" s="1"/>
  <c r="DC6" i="2"/>
  <c r="CY6" i="2"/>
  <c r="BM6" i="2"/>
  <c r="BN6" i="2" s="1"/>
  <c r="BH6" i="2"/>
  <c r="BI6" i="2" s="1"/>
  <c r="BC6" i="2"/>
  <c r="BD6" i="2" s="1"/>
  <c r="AW6" i="2"/>
  <c r="AX6" i="2" s="1"/>
  <c r="AS6" i="2"/>
  <c r="AR6" i="2"/>
  <c r="AM6" i="2"/>
  <c r="AN6" i="2" s="1"/>
  <c r="AH6" i="2"/>
  <c r="AG6" i="2"/>
  <c r="AB6" i="2"/>
  <c r="AC6" i="2" s="1"/>
  <c r="W6" i="2"/>
  <c r="X6" i="2" s="1"/>
  <c r="Q6" i="2"/>
  <c r="R6" i="2" s="1"/>
  <c r="L6" i="2"/>
  <c r="M6" i="2" s="1"/>
  <c r="G6" i="2"/>
  <c r="H6" i="2" s="1"/>
  <c r="FY5" i="2"/>
  <c r="FX5" i="2"/>
  <c r="FX13" i="2" s="1"/>
  <c r="FW5" i="2"/>
  <c r="FW11" i="2" s="1"/>
  <c r="FT5" i="2"/>
  <c r="FS5" i="2"/>
  <c r="FR5" i="2"/>
  <c r="FR13" i="2" s="1"/>
  <c r="FM5" i="2"/>
  <c r="FN5" i="2" s="1"/>
  <c r="FH5" i="2"/>
  <c r="FE5" i="2"/>
  <c r="FD5" i="2"/>
  <c r="FC5" i="2"/>
  <c r="FC11" i="2" s="1"/>
  <c r="EX5" i="2"/>
  <c r="EX13" i="2" s="1"/>
  <c r="ES5" i="2"/>
  <c r="ES11" i="2" s="1"/>
  <c r="EN5" i="2"/>
  <c r="EP5" i="2" s="1"/>
  <c r="EK5" i="2"/>
  <c r="EJ5" i="2"/>
  <c r="EJ13" i="2" s="1"/>
  <c r="EI5" i="2"/>
  <c r="EI11" i="2" s="1"/>
  <c r="EF5" i="2"/>
  <c r="ED5" i="2"/>
  <c r="ED13" i="2" s="1"/>
  <c r="DY5" i="2"/>
  <c r="DZ5" i="2" s="1"/>
  <c r="DV5" i="2"/>
  <c r="DV12" i="2" s="1"/>
  <c r="DU5" i="2"/>
  <c r="DT5" i="2"/>
  <c r="BN5" i="2"/>
  <c r="BM5" i="2"/>
  <c r="BM13" i="2" s="1"/>
  <c r="BI5" i="2"/>
  <c r="BI11" i="2" s="1"/>
  <c r="BH5" i="2"/>
  <c r="BH13" i="2" s="1"/>
  <c r="BD5" i="2"/>
  <c r="BD11" i="2" s="1"/>
  <c r="BC5" i="2"/>
  <c r="AX5" i="2"/>
  <c r="AX13" i="2" s="1"/>
  <c r="AW5" i="2"/>
  <c r="AS5" i="2"/>
  <c r="AR5" i="2"/>
  <c r="AR12" i="2" s="1"/>
  <c r="AN5" i="2"/>
  <c r="AN13" i="2" s="1"/>
  <c r="AM5" i="2"/>
  <c r="AH5" i="2"/>
  <c r="AH13" i="2" s="1"/>
  <c r="AG5" i="2"/>
  <c r="AG11" i="2" s="1"/>
  <c r="AC5" i="2"/>
  <c r="AC12" i="2" s="1"/>
  <c r="AB5" i="2"/>
  <c r="AB13" i="2" s="1"/>
  <c r="X5" i="2"/>
  <c r="W5" i="2"/>
  <c r="W11" i="2" s="1"/>
  <c r="R5" i="2"/>
  <c r="Q5" i="2"/>
  <c r="Q11" i="2" s="1"/>
  <c r="M5" i="2"/>
  <c r="L5" i="2"/>
  <c r="L13" i="2" s="1"/>
  <c r="H5" i="2"/>
  <c r="H12" i="2" s="1"/>
  <c r="G5" i="2"/>
  <c r="DJ4" i="2"/>
  <c r="DJ22" i="2" s="1"/>
  <c r="DJ23" i="2" s="1"/>
  <c r="DH4" i="2"/>
  <c r="DH22" i="2" s="1"/>
  <c r="DH23" i="2" s="1"/>
  <c r="DE4" i="2"/>
  <c r="DE22" i="2" s="1"/>
  <c r="DE23" i="2" s="1"/>
  <c r="DB4" i="2"/>
  <c r="DB22" i="2" s="1"/>
  <c r="DB23" i="2" s="1"/>
  <c r="DA4" i="2"/>
  <c r="DA22" i="2" s="1"/>
  <c r="DA23" i="2" s="1"/>
  <c r="CZ4" i="2"/>
  <c r="CZ22" i="2" s="1"/>
  <c r="CZ23" i="2" s="1"/>
  <c r="CW4" i="2"/>
  <c r="CW22" i="2" s="1"/>
  <c r="CW23" i="2" s="1"/>
  <c r="CV4" i="2"/>
  <c r="CV22" i="2" s="1"/>
  <c r="CV23" i="2" s="1"/>
  <c r="H53" i="1"/>
  <c r="G53" i="1"/>
  <c r="H52" i="1"/>
  <c r="G52" i="1"/>
  <c r="H51" i="1"/>
  <c r="G51" i="1"/>
  <c r="BM39" i="1"/>
  <c r="BL39" i="1"/>
  <c r="BH39" i="1"/>
  <c r="BG39" i="1"/>
  <c r="BC39" i="1"/>
  <c r="BB39" i="1"/>
  <c r="BA39" i="1"/>
  <c r="AW39" i="1"/>
  <c r="AV39" i="1"/>
  <c r="AU39" i="1"/>
  <c r="AQ39" i="1"/>
  <c r="AP39" i="1"/>
  <c r="AL39" i="1"/>
  <c r="AK39" i="1"/>
  <c r="AJ39" i="1"/>
  <c r="AF39" i="1"/>
  <c r="AE39" i="1"/>
  <c r="AA39" i="1"/>
  <c r="Z39" i="1"/>
  <c r="W39" i="1"/>
  <c r="V39" i="1"/>
  <c r="U39" i="1"/>
  <c r="T39" i="1"/>
  <c r="P39" i="1"/>
  <c r="O39" i="1"/>
  <c r="K39" i="1"/>
  <c r="J39" i="1"/>
  <c r="F39" i="1"/>
  <c r="E39" i="1"/>
  <c r="BP38" i="1"/>
  <c r="BM38" i="1"/>
  <c r="BL38" i="1"/>
  <c r="BH38" i="1"/>
  <c r="BG38" i="1"/>
  <c r="BC38" i="1"/>
  <c r="BB38" i="1"/>
  <c r="BA38" i="1"/>
  <c r="AW38" i="1"/>
  <c r="AV38" i="1"/>
  <c r="AU38" i="1"/>
  <c r="AR38" i="1"/>
  <c r="AQ38" i="1"/>
  <c r="AP38" i="1"/>
  <c r="AM38" i="1"/>
  <c r="AL38" i="1"/>
  <c r="AK38" i="1"/>
  <c r="AJ38" i="1"/>
  <c r="AF38" i="1"/>
  <c r="AE38" i="1"/>
  <c r="AA38" i="1"/>
  <c r="Z38" i="1"/>
  <c r="W38" i="1"/>
  <c r="V38" i="1"/>
  <c r="U38" i="1"/>
  <c r="T38" i="1"/>
  <c r="P38" i="1"/>
  <c r="O38" i="1"/>
  <c r="K38" i="1"/>
  <c r="J38" i="1"/>
  <c r="F38" i="1"/>
  <c r="E38" i="1"/>
  <c r="BM37" i="1"/>
  <c r="BL37" i="1"/>
  <c r="BH37" i="1"/>
  <c r="BG37" i="1"/>
  <c r="BD37" i="1"/>
  <c r="BC37" i="1"/>
  <c r="BB37" i="1"/>
  <c r="BA37" i="1"/>
  <c r="AW37" i="1"/>
  <c r="AV37" i="1"/>
  <c r="AU37" i="1"/>
  <c r="AR37" i="1"/>
  <c r="AQ37" i="1"/>
  <c r="AP37" i="1"/>
  <c r="AL37" i="1"/>
  <c r="AK37" i="1"/>
  <c r="AJ37" i="1"/>
  <c r="AF37" i="1"/>
  <c r="AE37" i="1"/>
  <c r="AA37" i="1"/>
  <c r="Z37" i="1"/>
  <c r="X37" i="1"/>
  <c r="W37" i="1"/>
  <c r="V37" i="1"/>
  <c r="U37" i="1"/>
  <c r="T37" i="1"/>
  <c r="P37" i="1"/>
  <c r="O37" i="1"/>
  <c r="K37" i="1"/>
  <c r="J37" i="1"/>
  <c r="F37" i="1"/>
  <c r="E37" i="1"/>
  <c r="BP36" i="1"/>
  <c r="BO36" i="1"/>
  <c r="BN36" i="1"/>
  <c r="BI36" i="1"/>
  <c r="BE36" i="1"/>
  <c r="BD36" i="1"/>
  <c r="BF36" i="1" s="1"/>
  <c r="AX36" i="1"/>
  <c r="AT36" i="1"/>
  <c r="AS36" i="1"/>
  <c r="AR36" i="1"/>
  <c r="AO36" i="1"/>
  <c r="AN36" i="1"/>
  <c r="AM36" i="1"/>
  <c r="AG36" i="1"/>
  <c r="AD36" i="1"/>
  <c r="AB36" i="1"/>
  <c r="AC36" i="1" s="1"/>
  <c r="Y36" i="1"/>
  <c r="X36" i="1"/>
  <c r="W36" i="1"/>
  <c r="Q36" i="1"/>
  <c r="M36" i="1"/>
  <c r="L36" i="1"/>
  <c r="N36" i="1" s="1"/>
  <c r="G36" i="1"/>
  <c r="BP35" i="1"/>
  <c r="BO35" i="1"/>
  <c r="BN35" i="1"/>
  <c r="BK35" i="1"/>
  <c r="BJ35" i="1"/>
  <c r="BI35" i="1"/>
  <c r="BD35" i="1"/>
  <c r="AZ35" i="1"/>
  <c r="AX35" i="1"/>
  <c r="AY35" i="1" s="1"/>
  <c r="AT35" i="1"/>
  <c r="AS35" i="1"/>
  <c r="AR35" i="1"/>
  <c r="AM35" i="1"/>
  <c r="AH35" i="1"/>
  <c r="AG35" i="1"/>
  <c r="AI35" i="1" s="1"/>
  <c r="AB35" i="1"/>
  <c r="Y35" i="1"/>
  <c r="X35" i="1"/>
  <c r="W35" i="1"/>
  <c r="S35" i="1"/>
  <c r="R35" i="1"/>
  <c r="Q35" i="1"/>
  <c r="L35" i="1"/>
  <c r="I35" i="1"/>
  <c r="G35" i="1"/>
  <c r="H35" i="1" s="1"/>
  <c r="BP34" i="1"/>
  <c r="BO34" i="1"/>
  <c r="BN34" i="1"/>
  <c r="BI34" i="1"/>
  <c r="BE34" i="1"/>
  <c r="BD34" i="1"/>
  <c r="BF34" i="1" s="1"/>
  <c r="AX34" i="1"/>
  <c r="AT34" i="1"/>
  <c r="AS34" i="1"/>
  <c r="AR34" i="1"/>
  <c r="AO34" i="1"/>
  <c r="AN34" i="1"/>
  <c r="AM34" i="1"/>
  <c r="AG34" i="1"/>
  <c r="AD34" i="1"/>
  <c r="AB34" i="1"/>
  <c r="AC34" i="1" s="1"/>
  <c r="Y34" i="1"/>
  <c r="X34" i="1"/>
  <c r="W34" i="1"/>
  <c r="Q34" i="1"/>
  <c r="M34" i="1"/>
  <c r="L34" i="1"/>
  <c r="N34" i="1" s="1"/>
  <c r="G34" i="1"/>
  <c r="BP33" i="1"/>
  <c r="BO33" i="1"/>
  <c r="BN33" i="1"/>
  <c r="BK33" i="1"/>
  <c r="BJ33" i="1"/>
  <c r="BI33" i="1"/>
  <c r="BD33" i="1"/>
  <c r="AZ33" i="1"/>
  <c r="AX33" i="1"/>
  <c r="AY33" i="1" s="1"/>
  <c r="AT33" i="1"/>
  <c r="AS33" i="1"/>
  <c r="AR33" i="1"/>
  <c r="AM33" i="1"/>
  <c r="AH33" i="1"/>
  <c r="AG33" i="1"/>
  <c r="AI33" i="1" s="1"/>
  <c r="AB33" i="1"/>
  <c r="Y33" i="1"/>
  <c r="X33" i="1"/>
  <c r="W33" i="1"/>
  <c r="S33" i="1"/>
  <c r="R33" i="1"/>
  <c r="Q33" i="1"/>
  <c r="L33" i="1"/>
  <c r="I33" i="1"/>
  <c r="G33" i="1"/>
  <c r="H33" i="1" s="1"/>
  <c r="BP32" i="1"/>
  <c r="BO32" i="1"/>
  <c r="BO37" i="1" s="1"/>
  <c r="BN32" i="1"/>
  <c r="BI32" i="1"/>
  <c r="BE32" i="1"/>
  <c r="BD32" i="1"/>
  <c r="BF32" i="1" s="1"/>
  <c r="AX32" i="1"/>
  <c r="AT32" i="1"/>
  <c r="AS32" i="1"/>
  <c r="AR32" i="1"/>
  <c r="AO32" i="1"/>
  <c r="AN32" i="1"/>
  <c r="AM32" i="1"/>
  <c r="AG32" i="1"/>
  <c r="AG37" i="1" s="1"/>
  <c r="AD32" i="1"/>
  <c r="AB32" i="1"/>
  <c r="AC32" i="1" s="1"/>
  <c r="Y32" i="1"/>
  <c r="X32" i="1"/>
  <c r="W32" i="1"/>
  <c r="Q32" i="1"/>
  <c r="M32" i="1"/>
  <c r="L32" i="1"/>
  <c r="N32" i="1" s="1"/>
  <c r="G32" i="1"/>
  <c r="G38" i="1" s="1"/>
  <c r="BP31" i="1"/>
  <c r="BO31" i="1"/>
  <c r="BN31" i="1"/>
  <c r="BN39" i="1" s="1"/>
  <c r="BK31" i="1"/>
  <c r="BJ31" i="1"/>
  <c r="BI31" i="1"/>
  <c r="BD31" i="1"/>
  <c r="AZ31" i="1"/>
  <c r="AX31" i="1"/>
  <c r="AT31" i="1"/>
  <c r="AS31" i="1"/>
  <c r="AR31" i="1"/>
  <c r="AR39" i="1" s="1"/>
  <c r="AM31" i="1"/>
  <c r="AH31" i="1"/>
  <c r="AG31" i="1"/>
  <c r="AI31" i="1" s="1"/>
  <c r="AB31" i="1"/>
  <c r="Y31" i="1"/>
  <c r="X31" i="1"/>
  <c r="X38" i="1" s="1"/>
  <c r="W31" i="1"/>
  <c r="S31" i="1"/>
  <c r="R31" i="1"/>
  <c r="Q31" i="1"/>
  <c r="Q37" i="1" s="1"/>
  <c r="L31" i="1"/>
  <c r="L39" i="1" s="1"/>
  <c r="I31" i="1"/>
  <c r="G31" i="1"/>
  <c r="H31" i="1" s="1"/>
  <c r="BM30" i="1"/>
  <c r="BL30" i="1"/>
  <c r="BH30" i="1"/>
  <c r="BG30" i="1"/>
  <c r="BC30" i="1"/>
  <c r="BB30" i="1"/>
  <c r="BA30" i="1"/>
  <c r="AW30" i="1"/>
  <c r="AV30" i="1"/>
  <c r="AU30" i="1"/>
  <c r="AQ30" i="1"/>
  <c r="AP30" i="1"/>
  <c r="AL30" i="1"/>
  <c r="AK30" i="1"/>
  <c r="AJ30" i="1"/>
  <c r="AF30" i="1"/>
  <c r="AE30" i="1"/>
  <c r="AA30" i="1"/>
  <c r="Z30" i="1"/>
  <c r="V30" i="1"/>
  <c r="U30" i="1"/>
  <c r="T30" i="1"/>
  <c r="P30" i="1"/>
  <c r="O30" i="1"/>
  <c r="K30" i="1"/>
  <c r="J30" i="1"/>
  <c r="F30" i="1"/>
  <c r="E30" i="1"/>
  <c r="BM29" i="1"/>
  <c r="BL29" i="1"/>
  <c r="BH29" i="1"/>
  <c r="BG29" i="1"/>
  <c r="BC29" i="1"/>
  <c r="BB29" i="1"/>
  <c r="BA29" i="1"/>
  <c r="AW29" i="1"/>
  <c r="AV29" i="1"/>
  <c r="AU29" i="1"/>
  <c r="AQ29" i="1"/>
  <c r="AP29" i="1"/>
  <c r="AL29" i="1"/>
  <c r="AK29" i="1"/>
  <c r="AJ29" i="1"/>
  <c r="AF29" i="1"/>
  <c r="AE29" i="1"/>
  <c r="AA29" i="1"/>
  <c r="Z29" i="1"/>
  <c r="V29" i="1"/>
  <c r="U29" i="1"/>
  <c r="T29" i="1"/>
  <c r="P29" i="1"/>
  <c r="O29" i="1"/>
  <c r="K29" i="1"/>
  <c r="J29" i="1"/>
  <c r="F29" i="1"/>
  <c r="E29" i="1"/>
  <c r="BM28" i="1"/>
  <c r="BL28" i="1"/>
  <c r="BH28" i="1"/>
  <c r="BG28" i="1"/>
  <c r="BC28" i="1"/>
  <c r="BB28" i="1"/>
  <c r="BA28" i="1"/>
  <c r="AW28" i="1"/>
  <c r="AV28" i="1"/>
  <c r="AU28" i="1"/>
  <c r="AQ28" i="1"/>
  <c r="AP28" i="1"/>
  <c r="AL28" i="1"/>
  <c r="AK28" i="1"/>
  <c r="AJ28" i="1"/>
  <c r="AF28" i="1"/>
  <c r="AE28" i="1"/>
  <c r="AA28" i="1"/>
  <c r="Z28" i="1"/>
  <c r="V28" i="1"/>
  <c r="U28" i="1"/>
  <c r="T28" i="1"/>
  <c r="P28" i="1"/>
  <c r="O28" i="1"/>
  <c r="K28" i="1"/>
  <c r="J28" i="1"/>
  <c r="F28" i="1"/>
  <c r="E28" i="1"/>
  <c r="DB27" i="1"/>
  <c r="DB28" i="1" s="1"/>
  <c r="BP27" i="1"/>
  <c r="BO27" i="1"/>
  <c r="BN27" i="1"/>
  <c r="BI27" i="1"/>
  <c r="BD27" i="1"/>
  <c r="BF27" i="1" s="1"/>
  <c r="AX27" i="1"/>
  <c r="AT27" i="1"/>
  <c r="AS27" i="1"/>
  <c r="AR27" i="1"/>
  <c r="AO27" i="1"/>
  <c r="AM27" i="1"/>
  <c r="AN27" i="1" s="1"/>
  <c r="AG27" i="1"/>
  <c r="AB27" i="1"/>
  <c r="AC27" i="1" s="1"/>
  <c r="Y27" i="1"/>
  <c r="X27" i="1"/>
  <c r="W27" i="1"/>
  <c r="Q27" i="1"/>
  <c r="L27" i="1"/>
  <c r="N27" i="1" s="1"/>
  <c r="G27" i="1"/>
  <c r="BP26" i="1"/>
  <c r="BO26" i="1"/>
  <c r="BN26" i="1"/>
  <c r="BK26" i="1"/>
  <c r="BI26" i="1"/>
  <c r="BJ26" i="1" s="1"/>
  <c r="BD26" i="1"/>
  <c r="AX26" i="1"/>
  <c r="AY26" i="1" s="1"/>
  <c r="AT26" i="1"/>
  <c r="AS26" i="1"/>
  <c r="AR26" i="1"/>
  <c r="AM26" i="1"/>
  <c r="AG26" i="1"/>
  <c r="AI26" i="1" s="1"/>
  <c r="AB26" i="1"/>
  <c r="Y26" i="1"/>
  <c r="X26" i="1"/>
  <c r="W26" i="1"/>
  <c r="S26" i="1"/>
  <c r="Q26" i="1"/>
  <c r="R26" i="1" s="1"/>
  <c r="L26" i="1"/>
  <c r="G26" i="1"/>
  <c r="H26" i="1" s="1"/>
  <c r="DB25" i="1"/>
  <c r="BP25" i="1"/>
  <c r="BO25" i="1"/>
  <c r="BN25" i="1"/>
  <c r="BK25" i="1"/>
  <c r="BJ25" i="1"/>
  <c r="BI25" i="1"/>
  <c r="BE25" i="1"/>
  <c r="BD25" i="1"/>
  <c r="BF25" i="1" s="1"/>
  <c r="AZ25" i="1"/>
  <c r="AX25" i="1"/>
  <c r="AY25" i="1" s="1"/>
  <c r="AT25" i="1"/>
  <c r="AS25" i="1"/>
  <c r="AR25" i="1"/>
  <c r="AM25" i="1"/>
  <c r="AH25" i="1"/>
  <c r="AG25" i="1"/>
  <c r="AI25" i="1" s="1"/>
  <c r="AD25" i="1"/>
  <c r="AB25" i="1"/>
  <c r="AC25" i="1" s="1"/>
  <c r="Y25" i="1"/>
  <c r="X25" i="1"/>
  <c r="W25" i="1"/>
  <c r="Q25" i="1"/>
  <c r="M25" i="1"/>
  <c r="L25" i="1"/>
  <c r="N25" i="1" s="1"/>
  <c r="I25" i="1"/>
  <c r="G25" i="1"/>
  <c r="H25" i="1" s="1"/>
  <c r="BP24" i="1"/>
  <c r="BO24" i="1"/>
  <c r="BN24" i="1"/>
  <c r="BI24" i="1"/>
  <c r="BE24" i="1"/>
  <c r="BD24" i="1"/>
  <c r="BF24" i="1" s="1"/>
  <c r="AZ24" i="1"/>
  <c r="AX24" i="1"/>
  <c r="AY24" i="1" s="1"/>
  <c r="AT24" i="1"/>
  <c r="AS24" i="1"/>
  <c r="AR24" i="1"/>
  <c r="AM24" i="1"/>
  <c r="AH24" i="1"/>
  <c r="AG24" i="1"/>
  <c r="AI24" i="1" s="1"/>
  <c r="AD24" i="1"/>
  <c r="AB24" i="1"/>
  <c r="AC24" i="1" s="1"/>
  <c r="Y24" i="1"/>
  <c r="X24" i="1"/>
  <c r="W24" i="1"/>
  <c r="Q24" i="1"/>
  <c r="M24" i="1"/>
  <c r="L24" i="1"/>
  <c r="N24" i="1" s="1"/>
  <c r="I24" i="1"/>
  <c r="G24" i="1"/>
  <c r="H24" i="1" s="1"/>
  <c r="BP23" i="1"/>
  <c r="BO23" i="1"/>
  <c r="BN23" i="1"/>
  <c r="BI23" i="1"/>
  <c r="BE23" i="1"/>
  <c r="BD23" i="1"/>
  <c r="BF23" i="1" s="1"/>
  <c r="AZ23" i="1"/>
  <c r="AX23" i="1"/>
  <c r="AY23" i="1" s="1"/>
  <c r="AT23" i="1"/>
  <c r="AS23" i="1"/>
  <c r="AR23" i="1"/>
  <c r="AM23" i="1"/>
  <c r="AH23" i="1"/>
  <c r="AG23" i="1"/>
  <c r="AI23" i="1" s="1"/>
  <c r="AD23" i="1"/>
  <c r="AB23" i="1"/>
  <c r="AC23" i="1" s="1"/>
  <c r="Y23" i="1"/>
  <c r="X23" i="1"/>
  <c r="W23" i="1"/>
  <c r="Q23" i="1"/>
  <c r="M23" i="1"/>
  <c r="L23" i="1"/>
  <c r="N23" i="1" s="1"/>
  <c r="I23" i="1"/>
  <c r="G23" i="1"/>
  <c r="H23" i="1" s="1"/>
  <c r="BP22" i="1"/>
  <c r="BO22" i="1"/>
  <c r="BN22" i="1"/>
  <c r="BI22" i="1"/>
  <c r="BE22" i="1"/>
  <c r="BD22" i="1"/>
  <c r="AZ22" i="1"/>
  <c r="AX22" i="1"/>
  <c r="AT22" i="1"/>
  <c r="AS22" i="1"/>
  <c r="AR22" i="1"/>
  <c r="AR30" i="1" s="1"/>
  <c r="AM22" i="1"/>
  <c r="AH22" i="1"/>
  <c r="AG22" i="1"/>
  <c r="AD22" i="1"/>
  <c r="AB22" i="1"/>
  <c r="Y22" i="1"/>
  <c r="X22" i="1"/>
  <c r="W22" i="1"/>
  <c r="W28" i="1" s="1"/>
  <c r="Q22" i="1"/>
  <c r="M22" i="1"/>
  <c r="L22" i="1"/>
  <c r="I22" i="1"/>
  <c r="G22" i="1"/>
  <c r="BM21" i="1"/>
  <c r="BL21" i="1"/>
  <c r="BH21" i="1"/>
  <c r="BG21" i="1"/>
  <c r="BC21" i="1"/>
  <c r="BB21" i="1"/>
  <c r="BA21" i="1"/>
  <c r="AW21" i="1"/>
  <c r="AV21" i="1"/>
  <c r="AU21" i="1"/>
  <c r="AQ21" i="1"/>
  <c r="AP21" i="1"/>
  <c r="AL21" i="1"/>
  <c r="AK21" i="1"/>
  <c r="AJ21" i="1"/>
  <c r="AF21" i="1"/>
  <c r="AE21" i="1"/>
  <c r="AA21" i="1"/>
  <c r="Z21" i="1"/>
  <c r="W21" i="1"/>
  <c r="V21" i="1"/>
  <c r="U21" i="1"/>
  <c r="T21" i="1"/>
  <c r="P21" i="1"/>
  <c r="O21" i="1"/>
  <c r="K21" i="1"/>
  <c r="J21" i="1"/>
  <c r="F21" i="1"/>
  <c r="E21" i="1"/>
  <c r="BM20" i="1"/>
  <c r="BL20" i="1"/>
  <c r="BH20" i="1"/>
  <c r="BG20" i="1"/>
  <c r="BC20" i="1"/>
  <c r="BB20" i="1"/>
  <c r="BA20" i="1"/>
  <c r="AW20" i="1"/>
  <c r="AV20" i="1"/>
  <c r="AU20" i="1"/>
  <c r="AQ20" i="1"/>
  <c r="AP20" i="1"/>
  <c r="AL20" i="1"/>
  <c r="AK20" i="1"/>
  <c r="AJ20" i="1"/>
  <c r="AF20" i="1"/>
  <c r="AE20" i="1"/>
  <c r="AA20" i="1"/>
  <c r="Z20" i="1"/>
  <c r="W20" i="1"/>
  <c r="V20" i="1"/>
  <c r="U20" i="1"/>
  <c r="T20" i="1"/>
  <c r="P20" i="1"/>
  <c r="O20" i="1"/>
  <c r="K20" i="1"/>
  <c r="J20" i="1"/>
  <c r="F20" i="1"/>
  <c r="E20" i="1"/>
  <c r="DK19" i="1"/>
  <c r="DJ19" i="1"/>
  <c r="DI19" i="1"/>
  <c r="DG19" i="1"/>
  <c r="DF19" i="1"/>
  <c r="DE19" i="1"/>
  <c r="DC19" i="1"/>
  <c r="DB19" i="1"/>
  <c r="DA19" i="1"/>
  <c r="CY19" i="1"/>
  <c r="CX19" i="1"/>
  <c r="CW19" i="1"/>
  <c r="BM19" i="1"/>
  <c r="BL19" i="1"/>
  <c r="BH19" i="1"/>
  <c r="BG19" i="1"/>
  <c r="BC19" i="1"/>
  <c r="BB19" i="1"/>
  <c r="BA19" i="1"/>
  <c r="AW19" i="1"/>
  <c r="AV19" i="1"/>
  <c r="AU19" i="1"/>
  <c r="AQ19" i="1"/>
  <c r="AP19" i="1"/>
  <c r="AL19" i="1"/>
  <c r="AK19" i="1"/>
  <c r="AJ19" i="1"/>
  <c r="AG19" i="1"/>
  <c r="AF19" i="1"/>
  <c r="AE19" i="1"/>
  <c r="AA19" i="1"/>
  <c r="Z19" i="1"/>
  <c r="W19" i="1"/>
  <c r="V19" i="1"/>
  <c r="U19" i="1"/>
  <c r="T19" i="1"/>
  <c r="P19" i="1"/>
  <c r="O19" i="1"/>
  <c r="K19" i="1"/>
  <c r="J19" i="1"/>
  <c r="F19" i="1"/>
  <c r="E19" i="1"/>
  <c r="DL18" i="1"/>
  <c r="DH18" i="1"/>
  <c r="DG16" i="1" s="1"/>
  <c r="DG27" i="1" s="1"/>
  <c r="DG28" i="1" s="1"/>
  <c r="DD18" i="1"/>
  <c r="CZ18" i="1"/>
  <c r="BP18" i="1"/>
  <c r="BO18" i="1"/>
  <c r="BN18" i="1"/>
  <c r="BI18" i="1"/>
  <c r="BJ18" i="1" s="1"/>
  <c r="BE18" i="1"/>
  <c r="BD18" i="1"/>
  <c r="BF18" i="1" s="1"/>
  <c r="AX18" i="1"/>
  <c r="AY18" i="1" s="1"/>
  <c r="AT18" i="1"/>
  <c r="AS18" i="1"/>
  <c r="AR18" i="1"/>
  <c r="AM18" i="1"/>
  <c r="AN18" i="1" s="1"/>
  <c r="AH18" i="1"/>
  <c r="AG18" i="1"/>
  <c r="AI18" i="1" s="1"/>
  <c r="AB18" i="1"/>
  <c r="AC18" i="1" s="1"/>
  <c r="Y18" i="1"/>
  <c r="X18" i="1"/>
  <c r="W18" i="1"/>
  <c r="Q18" i="1"/>
  <c r="R18" i="1" s="1"/>
  <c r="L18" i="1"/>
  <c r="N18" i="1" s="1"/>
  <c r="G18" i="1"/>
  <c r="H18" i="1" s="1"/>
  <c r="BP17" i="1"/>
  <c r="BO17" i="1"/>
  <c r="BN17" i="1"/>
  <c r="BK17" i="1"/>
  <c r="BI17" i="1"/>
  <c r="BJ17" i="1" s="1"/>
  <c r="BD17" i="1"/>
  <c r="BF17" i="1" s="1"/>
  <c r="AX17" i="1"/>
  <c r="AY17" i="1" s="1"/>
  <c r="AT17" i="1"/>
  <c r="AS17" i="1"/>
  <c r="AR17" i="1"/>
  <c r="AM17" i="1"/>
  <c r="AN17" i="1" s="1"/>
  <c r="AG17" i="1"/>
  <c r="AI17" i="1" s="1"/>
  <c r="AB17" i="1"/>
  <c r="AC17" i="1" s="1"/>
  <c r="Y17" i="1"/>
  <c r="X17" i="1"/>
  <c r="W17" i="1"/>
  <c r="S17" i="1"/>
  <c r="Q17" i="1"/>
  <c r="R17" i="1" s="1"/>
  <c r="L17" i="1"/>
  <c r="N17" i="1" s="1"/>
  <c r="G17" i="1"/>
  <c r="H17" i="1" s="1"/>
  <c r="DK16" i="1"/>
  <c r="DK27" i="1" s="1"/>
  <c r="DK28" i="1" s="1"/>
  <c r="DJ16" i="1"/>
  <c r="DJ27" i="1" s="1"/>
  <c r="DJ28" i="1" s="1"/>
  <c r="DI16" i="1"/>
  <c r="DI27" i="1" s="1"/>
  <c r="DI28" i="1" s="1"/>
  <c r="DF16" i="1"/>
  <c r="DF27" i="1" s="1"/>
  <c r="DF28" i="1" s="1"/>
  <c r="DE16" i="1"/>
  <c r="DE27" i="1" s="1"/>
  <c r="DE28" i="1" s="1"/>
  <c r="DC16" i="1"/>
  <c r="DC27" i="1" s="1"/>
  <c r="DC28" i="1" s="1"/>
  <c r="DB16" i="1"/>
  <c r="DA16" i="1"/>
  <c r="DA27" i="1" s="1"/>
  <c r="DA28" i="1" s="1"/>
  <c r="CY16" i="1"/>
  <c r="CY27" i="1" s="1"/>
  <c r="CY28" i="1" s="1"/>
  <c r="CX16" i="1"/>
  <c r="CX27" i="1" s="1"/>
  <c r="CX28" i="1" s="1"/>
  <c r="CW16" i="1"/>
  <c r="CW27" i="1" s="1"/>
  <c r="CW28" i="1" s="1"/>
  <c r="BP16" i="1"/>
  <c r="BO16" i="1"/>
  <c r="BN16" i="1"/>
  <c r="BI16" i="1"/>
  <c r="BJ16" i="1" s="1"/>
  <c r="BD16" i="1"/>
  <c r="BF16" i="1" s="1"/>
  <c r="AZ16" i="1"/>
  <c r="AX16" i="1"/>
  <c r="AY16" i="1" s="1"/>
  <c r="AT16" i="1"/>
  <c r="AS16" i="1"/>
  <c r="AR16" i="1"/>
  <c r="AM16" i="1"/>
  <c r="AN16" i="1" s="1"/>
  <c r="AG16" i="1"/>
  <c r="AI16" i="1" s="1"/>
  <c r="AD16" i="1"/>
  <c r="AB16" i="1"/>
  <c r="AC16" i="1" s="1"/>
  <c r="Y16" i="1"/>
  <c r="X16" i="1"/>
  <c r="W16" i="1"/>
  <c r="Q16" i="1"/>
  <c r="S16" i="1" s="1"/>
  <c r="L16" i="1"/>
  <c r="N16" i="1" s="1"/>
  <c r="I16" i="1"/>
  <c r="G16" i="1"/>
  <c r="H16" i="1" s="1"/>
  <c r="BP15" i="1"/>
  <c r="BO15" i="1"/>
  <c r="BN15" i="1"/>
  <c r="BI15" i="1"/>
  <c r="BK15" i="1" s="1"/>
  <c r="BD15" i="1"/>
  <c r="BF15" i="1" s="1"/>
  <c r="AZ15" i="1"/>
  <c r="AX15" i="1"/>
  <c r="AY15" i="1" s="1"/>
  <c r="AT15" i="1"/>
  <c r="AS15" i="1"/>
  <c r="AR15" i="1"/>
  <c r="AM15" i="1"/>
  <c r="AN15" i="1" s="1"/>
  <c r="AG15" i="1"/>
  <c r="AI15" i="1" s="1"/>
  <c r="AD15" i="1"/>
  <c r="AB15" i="1"/>
  <c r="AC15" i="1" s="1"/>
  <c r="Y15" i="1"/>
  <c r="X15" i="1"/>
  <c r="W15" i="1"/>
  <c r="Q15" i="1"/>
  <c r="S15" i="1" s="1"/>
  <c r="L15" i="1"/>
  <c r="N15" i="1" s="1"/>
  <c r="I15" i="1"/>
  <c r="G15" i="1"/>
  <c r="H15" i="1" s="1"/>
  <c r="BP14" i="1"/>
  <c r="BO14" i="1"/>
  <c r="BN14" i="1"/>
  <c r="BI14" i="1"/>
  <c r="BK14" i="1" s="1"/>
  <c r="BD14" i="1"/>
  <c r="BF14" i="1" s="1"/>
  <c r="AZ14" i="1"/>
  <c r="AX14" i="1"/>
  <c r="AY14" i="1" s="1"/>
  <c r="AT14" i="1"/>
  <c r="AS14" i="1"/>
  <c r="AR14" i="1"/>
  <c r="AM14" i="1"/>
  <c r="AO14" i="1" s="1"/>
  <c r="AG14" i="1"/>
  <c r="AI14" i="1" s="1"/>
  <c r="AD14" i="1"/>
  <c r="AB14" i="1"/>
  <c r="AC14" i="1" s="1"/>
  <c r="Y14" i="1"/>
  <c r="X14" i="1"/>
  <c r="W14" i="1"/>
  <c r="Q14" i="1"/>
  <c r="R14" i="1" s="1"/>
  <c r="L14" i="1"/>
  <c r="N14" i="1" s="1"/>
  <c r="I14" i="1"/>
  <c r="G14" i="1"/>
  <c r="H14" i="1" s="1"/>
  <c r="BP13" i="1"/>
  <c r="BO13" i="1"/>
  <c r="BO19" i="1" s="1"/>
  <c r="BN13" i="1"/>
  <c r="BI13" i="1"/>
  <c r="BD13" i="1"/>
  <c r="AZ13" i="1"/>
  <c r="AX13" i="1"/>
  <c r="AT13" i="1"/>
  <c r="AS13" i="1"/>
  <c r="AR13" i="1"/>
  <c r="AM13" i="1"/>
  <c r="AM20" i="1" s="1"/>
  <c r="AG13" i="1"/>
  <c r="AD13" i="1"/>
  <c r="AB13" i="1"/>
  <c r="Y13" i="1"/>
  <c r="Y19" i="1" s="1"/>
  <c r="X13" i="1"/>
  <c r="W13" i="1"/>
  <c r="Q13" i="1"/>
  <c r="L13" i="1"/>
  <c r="I13" i="1"/>
  <c r="G13" i="1"/>
  <c r="G21" i="1" s="1"/>
  <c r="DK12" i="1"/>
  <c r="DJ12" i="1"/>
  <c r="DI12" i="1"/>
  <c r="DG12" i="1"/>
  <c r="DF12" i="1"/>
  <c r="DE12" i="1"/>
  <c r="DC12" i="1"/>
  <c r="DB12" i="1"/>
  <c r="DA12" i="1"/>
  <c r="CY12" i="1"/>
  <c r="CX12" i="1"/>
  <c r="CW12" i="1"/>
  <c r="BM12" i="1"/>
  <c r="BL12" i="1"/>
  <c r="BH12" i="1"/>
  <c r="BG12" i="1"/>
  <c r="BC12" i="1"/>
  <c r="BB12" i="1"/>
  <c r="BA12" i="1"/>
  <c r="AY12" i="1"/>
  <c r="AW12" i="1"/>
  <c r="AV12" i="1"/>
  <c r="AU12" i="1"/>
  <c r="AR12" i="1"/>
  <c r="AQ12" i="1"/>
  <c r="AP12" i="1"/>
  <c r="AL12" i="1"/>
  <c r="AK12" i="1"/>
  <c r="AJ12" i="1"/>
  <c r="AF12" i="1"/>
  <c r="AE12" i="1"/>
  <c r="AB12" i="1"/>
  <c r="AA12" i="1"/>
  <c r="Z12" i="1"/>
  <c r="W12" i="1"/>
  <c r="V12" i="1"/>
  <c r="U12" i="1"/>
  <c r="T12" i="1"/>
  <c r="P12" i="1"/>
  <c r="O12" i="1"/>
  <c r="K12" i="1"/>
  <c r="J12" i="1"/>
  <c r="H12" i="1"/>
  <c r="G12" i="1"/>
  <c r="F12" i="1"/>
  <c r="E12" i="1"/>
  <c r="DL11" i="1"/>
  <c r="DI9" i="1" s="1"/>
  <c r="DI24" i="1" s="1"/>
  <c r="DI25" i="1" s="1"/>
  <c r="DH11" i="1"/>
  <c r="DG9" i="1" s="1"/>
  <c r="DG24" i="1" s="1"/>
  <c r="DG25" i="1" s="1"/>
  <c r="DD11" i="1"/>
  <c r="CZ11" i="1"/>
  <c r="BM11" i="1"/>
  <c r="BL11" i="1"/>
  <c r="BH11" i="1"/>
  <c r="BG11" i="1"/>
  <c r="BC11" i="1"/>
  <c r="BB11" i="1"/>
  <c r="BA11" i="1"/>
  <c r="AY11" i="1"/>
  <c r="AW11" i="1"/>
  <c r="AV11" i="1"/>
  <c r="AU11" i="1"/>
  <c r="AR11" i="1"/>
  <c r="AQ11" i="1"/>
  <c r="AP11" i="1"/>
  <c r="AL11" i="1"/>
  <c r="AK11" i="1"/>
  <c r="AJ11" i="1"/>
  <c r="AF11" i="1"/>
  <c r="AE11" i="1"/>
  <c r="AB11" i="1"/>
  <c r="AA11" i="1"/>
  <c r="Z11" i="1"/>
  <c r="W11" i="1"/>
  <c r="V11" i="1"/>
  <c r="U11" i="1"/>
  <c r="T11" i="1"/>
  <c r="P11" i="1"/>
  <c r="O11" i="1"/>
  <c r="K11" i="1"/>
  <c r="J11" i="1"/>
  <c r="H11" i="1"/>
  <c r="G11" i="1"/>
  <c r="F11" i="1"/>
  <c r="E11" i="1"/>
  <c r="BM10" i="1"/>
  <c r="BL10" i="1"/>
  <c r="BH10" i="1"/>
  <c r="BG10" i="1"/>
  <c r="BC10" i="1"/>
  <c r="BB10" i="1"/>
  <c r="BA10" i="1"/>
  <c r="AY10" i="1"/>
  <c r="AW10" i="1"/>
  <c r="AV10" i="1"/>
  <c r="AU10" i="1"/>
  <c r="AR10" i="1"/>
  <c r="AQ10" i="1"/>
  <c r="AP10" i="1"/>
  <c r="AL10" i="1"/>
  <c r="AK10" i="1"/>
  <c r="AJ10" i="1"/>
  <c r="AF10" i="1"/>
  <c r="AE10" i="1"/>
  <c r="AB10" i="1"/>
  <c r="AA10" i="1"/>
  <c r="Z10" i="1"/>
  <c r="W10" i="1"/>
  <c r="V10" i="1"/>
  <c r="U10" i="1"/>
  <c r="T10" i="1"/>
  <c r="P10" i="1"/>
  <c r="O10" i="1"/>
  <c r="K10" i="1"/>
  <c r="J10" i="1"/>
  <c r="H10" i="1"/>
  <c r="G10" i="1"/>
  <c r="F10" i="1"/>
  <c r="E10" i="1"/>
  <c r="DK9" i="1"/>
  <c r="DK24" i="1" s="1"/>
  <c r="DK25" i="1" s="1"/>
  <c r="DJ9" i="1"/>
  <c r="DJ24" i="1" s="1"/>
  <c r="DJ25" i="1" s="1"/>
  <c r="DE9" i="1"/>
  <c r="DE24" i="1" s="1"/>
  <c r="DE25" i="1" s="1"/>
  <c r="DC9" i="1"/>
  <c r="DC24" i="1" s="1"/>
  <c r="DC25" i="1" s="1"/>
  <c r="DB9" i="1"/>
  <c r="DB24" i="1" s="1"/>
  <c r="DA9" i="1"/>
  <c r="DA24" i="1" s="1"/>
  <c r="DA25" i="1" s="1"/>
  <c r="CY9" i="1"/>
  <c r="CY24" i="1" s="1"/>
  <c r="CY25" i="1" s="1"/>
  <c r="CX9" i="1"/>
  <c r="CX24" i="1" s="1"/>
  <c r="CX25" i="1" s="1"/>
  <c r="CW9" i="1"/>
  <c r="CW24" i="1" s="1"/>
  <c r="CW25" i="1" s="1"/>
  <c r="BP9" i="1"/>
  <c r="BO9" i="1"/>
  <c r="BN9" i="1"/>
  <c r="BI9" i="1"/>
  <c r="BK9" i="1" s="1"/>
  <c r="BD9" i="1"/>
  <c r="BF9" i="1" s="1"/>
  <c r="AZ9" i="1"/>
  <c r="AY9" i="1"/>
  <c r="AX9" i="1"/>
  <c r="AT9" i="1"/>
  <c r="AS9" i="1"/>
  <c r="AR9" i="1"/>
  <c r="AM9" i="1"/>
  <c r="AO9" i="1" s="1"/>
  <c r="AG9" i="1"/>
  <c r="AI9" i="1" s="1"/>
  <c r="AD9" i="1"/>
  <c r="AC9" i="1"/>
  <c r="AB9" i="1"/>
  <c r="Y9" i="1"/>
  <c r="X9" i="1"/>
  <c r="W9" i="1"/>
  <c r="Q9" i="1"/>
  <c r="S9" i="1" s="1"/>
  <c r="L9" i="1"/>
  <c r="N9" i="1" s="1"/>
  <c r="I9" i="1"/>
  <c r="H9" i="1"/>
  <c r="G9" i="1"/>
  <c r="BP8" i="1"/>
  <c r="BO8" i="1"/>
  <c r="BN8" i="1"/>
  <c r="BI8" i="1"/>
  <c r="BK8" i="1" s="1"/>
  <c r="BD8" i="1"/>
  <c r="BF8" i="1" s="1"/>
  <c r="AZ8" i="1"/>
  <c r="AY8" i="1"/>
  <c r="AX8" i="1"/>
  <c r="AT8" i="1"/>
  <c r="AS8" i="1"/>
  <c r="AR8" i="1"/>
  <c r="AM8" i="1"/>
  <c r="AO8" i="1" s="1"/>
  <c r="AG8" i="1"/>
  <c r="AI8" i="1" s="1"/>
  <c r="AD8" i="1"/>
  <c r="AC8" i="1"/>
  <c r="AB8" i="1"/>
  <c r="Y8" i="1"/>
  <c r="X8" i="1"/>
  <c r="W8" i="1"/>
  <c r="Q8" i="1"/>
  <c r="S8" i="1" s="1"/>
  <c r="L8" i="1"/>
  <c r="N8" i="1" s="1"/>
  <c r="I8" i="1"/>
  <c r="H8" i="1"/>
  <c r="G8" i="1"/>
  <c r="BP7" i="1"/>
  <c r="BO7" i="1"/>
  <c r="BN7" i="1"/>
  <c r="BI7" i="1"/>
  <c r="BK7" i="1" s="1"/>
  <c r="BD7" i="1"/>
  <c r="BF7" i="1" s="1"/>
  <c r="AZ7" i="1"/>
  <c r="AY7" i="1"/>
  <c r="AX7" i="1"/>
  <c r="AT7" i="1"/>
  <c r="AS7" i="1"/>
  <c r="AR7" i="1"/>
  <c r="AM7" i="1"/>
  <c r="AO7" i="1" s="1"/>
  <c r="AG7" i="1"/>
  <c r="AI7" i="1" s="1"/>
  <c r="AD7" i="1"/>
  <c r="AC7" i="1"/>
  <c r="AB7" i="1"/>
  <c r="Y7" i="1"/>
  <c r="X7" i="1"/>
  <c r="W7" i="1"/>
  <c r="Q7" i="1"/>
  <c r="S7" i="1" s="1"/>
  <c r="L7" i="1"/>
  <c r="N7" i="1" s="1"/>
  <c r="I7" i="1"/>
  <c r="H7" i="1"/>
  <c r="G7" i="1"/>
  <c r="DK6" i="1"/>
  <c r="DJ6" i="1"/>
  <c r="DI6" i="1"/>
  <c r="DG6" i="1"/>
  <c r="DF6" i="1"/>
  <c r="DE6" i="1"/>
  <c r="DC6" i="1"/>
  <c r="DB6" i="1"/>
  <c r="DA6" i="1"/>
  <c r="CY6" i="1"/>
  <c r="CX6" i="1"/>
  <c r="CW6" i="1"/>
  <c r="BP6" i="1"/>
  <c r="BO6" i="1"/>
  <c r="BN6" i="1"/>
  <c r="BI6" i="1"/>
  <c r="BJ6" i="1" s="1"/>
  <c r="BD6" i="1"/>
  <c r="BF6" i="1" s="1"/>
  <c r="AZ6" i="1"/>
  <c r="AY6" i="1"/>
  <c r="AX6" i="1"/>
  <c r="AT6" i="1"/>
  <c r="AS6" i="1"/>
  <c r="AR6" i="1"/>
  <c r="AM6" i="1"/>
  <c r="AN6" i="1" s="1"/>
  <c r="AG6" i="1"/>
  <c r="AI6" i="1" s="1"/>
  <c r="AD6" i="1"/>
  <c r="AC6" i="1"/>
  <c r="AB6" i="1"/>
  <c r="Y6" i="1"/>
  <c r="X6" i="1"/>
  <c r="W6" i="1"/>
  <c r="Q6" i="1"/>
  <c r="S6" i="1" s="1"/>
  <c r="L6" i="1"/>
  <c r="N6" i="1" s="1"/>
  <c r="I6" i="1"/>
  <c r="H6" i="1"/>
  <c r="G6" i="1"/>
  <c r="DL5" i="1"/>
  <c r="DI3" i="1" s="1"/>
  <c r="DI21" i="1" s="1"/>
  <c r="DI22" i="1" s="1"/>
  <c r="DH5" i="1"/>
  <c r="DG3" i="1" s="1"/>
  <c r="DG21" i="1" s="1"/>
  <c r="DG22" i="1" s="1"/>
  <c r="DD5" i="1"/>
  <c r="CZ5" i="1"/>
  <c r="BP5" i="1"/>
  <c r="BO5" i="1"/>
  <c r="BN5" i="1"/>
  <c r="BI5" i="1"/>
  <c r="BK5" i="1" s="1"/>
  <c r="BD5" i="1"/>
  <c r="BF5" i="1" s="1"/>
  <c r="AZ5" i="1"/>
  <c r="AY5" i="1"/>
  <c r="AX5" i="1"/>
  <c r="AT5" i="1"/>
  <c r="AS5" i="1"/>
  <c r="AR5" i="1"/>
  <c r="AM5" i="1"/>
  <c r="AN5" i="1" s="1"/>
  <c r="AG5" i="1"/>
  <c r="AI5" i="1" s="1"/>
  <c r="AD5" i="1"/>
  <c r="AC5" i="1"/>
  <c r="AB5" i="1"/>
  <c r="Y5" i="1"/>
  <c r="X5" i="1"/>
  <c r="W5" i="1"/>
  <c r="Q5" i="1"/>
  <c r="S5" i="1" s="1"/>
  <c r="L5" i="1"/>
  <c r="N5" i="1" s="1"/>
  <c r="I5" i="1"/>
  <c r="H5" i="1"/>
  <c r="G5" i="1"/>
  <c r="BP4" i="1"/>
  <c r="BP12" i="1" s="1"/>
  <c r="BO4" i="1"/>
  <c r="BO12" i="1" s="1"/>
  <c r="BN4" i="1"/>
  <c r="BN12" i="1" s="1"/>
  <c r="BI4" i="1"/>
  <c r="BI12" i="1" s="1"/>
  <c r="BD4" i="1"/>
  <c r="BF4" i="1" s="1"/>
  <c r="AZ4" i="1"/>
  <c r="AZ12" i="1" s="1"/>
  <c r="AY4" i="1"/>
  <c r="AX4" i="1"/>
  <c r="AX12" i="1" s="1"/>
  <c r="AT4" i="1"/>
  <c r="AT12" i="1" s="1"/>
  <c r="AS4" i="1"/>
  <c r="AS12" i="1" s="1"/>
  <c r="AR4" i="1"/>
  <c r="AM4" i="1"/>
  <c r="AM10" i="1" s="1"/>
  <c r="AG4" i="1"/>
  <c r="AI4" i="1" s="1"/>
  <c r="AD4" i="1"/>
  <c r="AD12" i="1" s="1"/>
  <c r="AC4" i="1"/>
  <c r="AC12" i="1" s="1"/>
  <c r="AB4" i="1"/>
  <c r="Y4" i="1"/>
  <c r="Y12" i="1" s="1"/>
  <c r="X4" i="1"/>
  <c r="X12" i="1" s="1"/>
  <c r="W4" i="1"/>
  <c r="Q4" i="1"/>
  <c r="Q12" i="1" s="1"/>
  <c r="L4" i="1"/>
  <c r="N4" i="1" s="1"/>
  <c r="I4" i="1"/>
  <c r="I12" i="1" s="1"/>
  <c r="H4" i="1"/>
  <c r="G4" i="1"/>
  <c r="DK3" i="1"/>
  <c r="DK21" i="1" s="1"/>
  <c r="DK22" i="1" s="1"/>
  <c r="DJ3" i="1"/>
  <c r="DJ21" i="1" s="1"/>
  <c r="DJ22" i="1" s="1"/>
  <c r="DE3" i="1"/>
  <c r="DE21" i="1" s="1"/>
  <c r="DE22" i="1" s="1"/>
  <c r="DC3" i="1"/>
  <c r="DC21" i="1" s="1"/>
  <c r="DC22" i="1" s="1"/>
  <c r="DB3" i="1"/>
  <c r="DB21" i="1" s="1"/>
  <c r="DB22" i="1" s="1"/>
  <c r="DA3" i="1"/>
  <c r="DA21" i="1" s="1"/>
  <c r="DA22" i="1" s="1"/>
  <c r="CY3" i="1"/>
  <c r="CY21" i="1" s="1"/>
  <c r="CY22" i="1" s="1"/>
  <c r="CX3" i="1"/>
  <c r="CX21" i="1" s="1"/>
  <c r="CX22" i="1" s="1"/>
  <c r="CW3" i="1"/>
  <c r="CW21" i="1" s="1"/>
  <c r="CW22" i="1" s="1"/>
  <c r="FS13" i="2" l="1"/>
  <c r="FI22" i="2"/>
  <c r="FS12" i="2"/>
  <c r="X13" i="2"/>
  <c r="AS11" i="2"/>
  <c r="BN11" i="2"/>
  <c r="BN12" i="2"/>
  <c r="EF11" i="2"/>
  <c r="EF12" i="2"/>
  <c r="FD11" i="2"/>
  <c r="FD12" i="2"/>
  <c r="FT11" i="2"/>
  <c r="FT12" i="2"/>
  <c r="EA9" i="2"/>
  <c r="DZ9" i="2"/>
  <c r="DZ11" i="2" s="1"/>
  <c r="EU9" i="2"/>
  <c r="ET9" i="2"/>
  <c r="AR11" i="2"/>
  <c r="AS13" i="2"/>
  <c r="L21" i="2"/>
  <c r="L22" i="2"/>
  <c r="M14" i="2"/>
  <c r="AN21" i="2"/>
  <c r="AN22" i="2"/>
  <c r="BC20" i="2"/>
  <c r="BC21" i="2"/>
  <c r="BC22" i="2"/>
  <c r="BD14" i="2"/>
  <c r="FC22" i="2"/>
  <c r="FE14" i="2"/>
  <c r="FR21" i="2"/>
  <c r="FR22" i="2"/>
  <c r="FT14" i="2"/>
  <c r="FR20" i="2"/>
  <c r="FS14" i="2"/>
  <c r="DU17" i="2"/>
  <c r="DV17" i="2"/>
  <c r="FI17" i="2"/>
  <c r="FI20" i="2" s="1"/>
  <c r="FJ17" i="2"/>
  <c r="FJ20" i="2" s="1"/>
  <c r="DY29" i="2"/>
  <c r="DY31" i="2"/>
  <c r="EA23" i="2"/>
  <c r="DY30" i="2"/>
  <c r="DZ23" i="2"/>
  <c r="FT28" i="2"/>
  <c r="FS28" i="2"/>
  <c r="G12" i="2"/>
  <c r="G13" i="2"/>
  <c r="AM12" i="2"/>
  <c r="AM13" i="2"/>
  <c r="AW11" i="2"/>
  <c r="DT11" i="2"/>
  <c r="DT12" i="2"/>
  <c r="EY5" i="2"/>
  <c r="FE12" i="2"/>
  <c r="FE13" i="2"/>
  <c r="DZ6" i="2"/>
  <c r="DZ13" i="2" s="1"/>
  <c r="EP6" i="2"/>
  <c r="EP13" i="2" s="1"/>
  <c r="EY6" i="2"/>
  <c r="FN6" i="2"/>
  <c r="FN13" i="2" s="1"/>
  <c r="DZ7" i="2"/>
  <c r="EP7" i="2"/>
  <c r="EY7" i="2"/>
  <c r="FN7" i="2"/>
  <c r="DZ8" i="2"/>
  <c r="CZ10" i="2"/>
  <c r="CZ25" i="2" s="1"/>
  <c r="CZ26" i="2" s="1"/>
  <c r="EA10" i="2"/>
  <c r="DZ10" i="2"/>
  <c r="EU10" i="2"/>
  <c r="ET10" i="2"/>
  <c r="FO10" i="2"/>
  <c r="FN10" i="2"/>
  <c r="G11" i="2"/>
  <c r="BH11" i="2"/>
  <c r="DV11" i="2"/>
  <c r="FE11" i="2"/>
  <c r="AG12" i="2"/>
  <c r="BI12" i="2"/>
  <c r="BM12" i="2"/>
  <c r="BI13" i="2"/>
  <c r="CW10" i="2"/>
  <c r="CW25" i="2" s="1"/>
  <c r="CW26" i="2" s="1"/>
  <c r="DB10" i="2"/>
  <c r="DB25" i="2" s="1"/>
  <c r="DB26" i="2" s="1"/>
  <c r="EF13" i="2"/>
  <c r="FT13" i="2"/>
  <c r="AC22" i="2"/>
  <c r="AC20" i="2"/>
  <c r="AC21" i="2"/>
  <c r="AR21" i="2"/>
  <c r="AR22" i="2"/>
  <c r="AS14" i="2"/>
  <c r="BH20" i="2"/>
  <c r="EA22" i="2"/>
  <c r="EA21" i="2"/>
  <c r="EA20" i="2"/>
  <c r="FD14" i="2"/>
  <c r="FW22" i="2"/>
  <c r="FW21" i="2"/>
  <c r="FW20" i="2"/>
  <c r="FY14" i="2"/>
  <c r="EJ15" i="2"/>
  <c r="EJ22" i="2" s="1"/>
  <c r="FT15" i="2"/>
  <c r="FS15" i="2"/>
  <c r="EZ16" i="2"/>
  <c r="EY16" i="2"/>
  <c r="EU17" i="2"/>
  <c r="EU22" i="2" s="1"/>
  <c r="ET17" i="2"/>
  <c r="EP19" i="2"/>
  <c r="EO19" i="2"/>
  <c r="FJ19" i="2"/>
  <c r="FI19" i="2"/>
  <c r="Q20" i="2"/>
  <c r="FC20" i="2"/>
  <c r="FH21" i="2"/>
  <c r="EA27" i="2"/>
  <c r="DZ27" i="2"/>
  <c r="M11" i="2"/>
  <c r="BD13" i="2"/>
  <c r="DY12" i="2"/>
  <c r="EA5" i="2"/>
  <c r="DY13" i="2"/>
  <c r="EN11" i="2"/>
  <c r="EO5" i="2"/>
  <c r="EN12" i="2"/>
  <c r="FM12" i="2"/>
  <c r="FO5" i="2"/>
  <c r="FM13" i="2"/>
  <c r="FH11" i="2"/>
  <c r="FI5" i="2"/>
  <c r="FH12" i="2"/>
  <c r="FX11" i="2"/>
  <c r="FX12" i="2"/>
  <c r="EU8" i="2"/>
  <c r="ET8" i="2"/>
  <c r="FO8" i="2"/>
  <c r="FN8" i="2"/>
  <c r="EE9" i="2"/>
  <c r="EY9" i="2"/>
  <c r="FS9" i="2"/>
  <c r="H11" i="2"/>
  <c r="L11" i="2"/>
  <c r="EX11" i="2"/>
  <c r="L12" i="2"/>
  <c r="AN12" i="2"/>
  <c r="EX12" i="2"/>
  <c r="M13" i="2"/>
  <c r="Q13" i="2"/>
  <c r="BN13" i="2"/>
  <c r="DT13" i="2"/>
  <c r="FH13" i="2"/>
  <c r="R20" i="2"/>
  <c r="R22" i="2"/>
  <c r="R21" i="2"/>
  <c r="AG22" i="2"/>
  <c r="AG20" i="2"/>
  <c r="AH14" i="2"/>
  <c r="AG21" i="2"/>
  <c r="BI22" i="2"/>
  <c r="BI21" i="2"/>
  <c r="BI20" i="2"/>
  <c r="ED21" i="2"/>
  <c r="ED22" i="2"/>
  <c r="EF14" i="2"/>
  <c r="ED20" i="2"/>
  <c r="EE14" i="2"/>
  <c r="EO21" i="2"/>
  <c r="EU20" i="2"/>
  <c r="FX14" i="2"/>
  <c r="FD15" i="2"/>
  <c r="EJ16" i="2"/>
  <c r="EJ21" i="2" s="1"/>
  <c r="FS16" i="2"/>
  <c r="FJ18" i="2"/>
  <c r="FI18" i="2"/>
  <c r="DZ19" i="2"/>
  <c r="DZ20" i="2" s="1"/>
  <c r="EU19" i="2"/>
  <c r="ET19" i="2"/>
  <c r="DT21" i="2"/>
  <c r="FC21" i="2"/>
  <c r="EU24" i="2"/>
  <c r="ET24" i="2"/>
  <c r="FT26" i="2"/>
  <c r="FS26" i="2"/>
  <c r="FS30" i="2" s="1"/>
  <c r="AH11" i="2"/>
  <c r="AH12" i="2"/>
  <c r="FO9" i="2"/>
  <c r="FN9" i="2"/>
  <c r="FN11" i="2" s="1"/>
  <c r="DY11" i="2"/>
  <c r="FM11" i="2"/>
  <c r="X12" i="2"/>
  <c r="BD12" i="2"/>
  <c r="AW13" i="2"/>
  <c r="EN13" i="2"/>
  <c r="FJ22" i="2"/>
  <c r="EZ15" i="2"/>
  <c r="EY15" i="2"/>
  <c r="EF16" i="2"/>
  <c r="EE16" i="2"/>
  <c r="DU18" i="2"/>
  <c r="DU20" i="2" s="1"/>
  <c r="DV18" i="2"/>
  <c r="DV20" i="2" s="1"/>
  <c r="L20" i="2"/>
  <c r="AN20" i="2"/>
  <c r="H13" i="2"/>
  <c r="R11" i="2"/>
  <c r="R12" i="2"/>
  <c r="AC11" i="2"/>
  <c r="AX11" i="2"/>
  <c r="AX12" i="2"/>
  <c r="DU12" i="2"/>
  <c r="DU13" i="2"/>
  <c r="EJ11" i="2"/>
  <c r="EJ12" i="2"/>
  <c r="ES12" i="2"/>
  <c r="EU5" i="2"/>
  <c r="ES13" i="2"/>
  <c r="EZ5" i="2"/>
  <c r="W12" i="2"/>
  <c r="W13" i="2"/>
  <c r="AR13" i="2"/>
  <c r="BC12" i="2"/>
  <c r="BC13" i="2"/>
  <c r="BM11" i="2"/>
  <c r="DV13" i="2"/>
  <c r="EE5" i="2"/>
  <c r="EK12" i="2"/>
  <c r="EK13" i="2"/>
  <c r="ET5" i="2"/>
  <c r="FJ5" i="2"/>
  <c r="FS11" i="2"/>
  <c r="FY12" i="2"/>
  <c r="FY13" i="2"/>
  <c r="X11" i="2"/>
  <c r="AB11" i="2"/>
  <c r="AM11" i="2"/>
  <c r="EK11" i="2"/>
  <c r="FY11" i="2"/>
  <c r="M12" i="2"/>
  <c r="Q12" i="2"/>
  <c r="AS12" i="2"/>
  <c r="AW12" i="2"/>
  <c r="R13" i="2"/>
  <c r="AC13" i="2"/>
  <c r="AG13" i="2"/>
  <c r="FD13" i="2"/>
  <c r="H21" i="2"/>
  <c r="H22" i="2"/>
  <c r="W20" i="2"/>
  <c r="W21" i="2"/>
  <c r="W22" i="2"/>
  <c r="X14" i="2"/>
  <c r="AM22" i="2"/>
  <c r="AX20" i="2"/>
  <c r="AX21" i="2"/>
  <c r="AX22" i="2"/>
  <c r="BM22" i="2"/>
  <c r="BM21" i="2"/>
  <c r="BM20" i="2"/>
  <c r="BN14" i="2"/>
  <c r="EI22" i="2"/>
  <c r="EI21" i="2"/>
  <c r="EI20" i="2"/>
  <c r="EK14" i="2"/>
  <c r="EP22" i="2"/>
  <c r="EP20" i="2"/>
  <c r="EX21" i="2"/>
  <c r="EX22" i="2"/>
  <c r="EZ14" i="2"/>
  <c r="EY14" i="2"/>
  <c r="EF15" i="2"/>
  <c r="EE15" i="2"/>
  <c r="EF17" i="2"/>
  <c r="EE17" i="2"/>
  <c r="FT17" i="2"/>
  <c r="FS17" i="2"/>
  <c r="FO18" i="2"/>
  <c r="FO20" i="2" s="1"/>
  <c r="FN18" i="2"/>
  <c r="FN20" i="2" s="1"/>
  <c r="Q21" i="2"/>
  <c r="DU22" i="2"/>
  <c r="EJ31" i="2"/>
  <c r="EJ30" i="2"/>
  <c r="EP29" i="2"/>
  <c r="EP30" i="2"/>
  <c r="EP31" i="2"/>
  <c r="EF24" i="2"/>
  <c r="EE24" i="2"/>
  <c r="EA25" i="2"/>
  <c r="DZ25" i="2"/>
  <c r="DZ40" i="2"/>
  <c r="X35" i="2"/>
  <c r="W39" i="2"/>
  <c r="FY35" i="2"/>
  <c r="FY40" i="2" s="1"/>
  <c r="FX35" i="2"/>
  <c r="EZ37" i="2"/>
  <c r="EY37" i="2"/>
  <c r="EX39" i="2"/>
  <c r="AW20" i="2"/>
  <c r="EN22" i="2"/>
  <c r="L30" i="2"/>
  <c r="L31" i="2"/>
  <c r="W30" i="2"/>
  <c r="W31" i="2"/>
  <c r="AG30" i="2"/>
  <c r="AG31" i="2"/>
  <c r="AG29" i="2"/>
  <c r="AR29" i="2"/>
  <c r="AR30" i="2"/>
  <c r="AR31" i="2"/>
  <c r="BC29" i="2"/>
  <c r="BC31" i="2"/>
  <c r="BC30" i="2"/>
  <c r="BM30" i="2"/>
  <c r="BM31" i="2"/>
  <c r="BM29" i="2"/>
  <c r="ED29" i="2"/>
  <c r="ED30" i="2"/>
  <c r="ED31" i="2"/>
  <c r="EF23" i="2"/>
  <c r="EK29" i="2"/>
  <c r="EK31" i="2"/>
  <c r="EK30" i="2"/>
  <c r="ES29" i="2"/>
  <c r="EU23" i="2"/>
  <c r="ET23" i="2"/>
  <c r="ES31" i="2"/>
  <c r="FD31" i="2"/>
  <c r="FD30" i="2"/>
  <c r="FD29" i="2"/>
  <c r="FJ29" i="2"/>
  <c r="FJ30" i="2"/>
  <c r="FO24" i="2"/>
  <c r="FN24" i="2"/>
  <c r="EU25" i="2"/>
  <c r="ET25" i="2"/>
  <c r="EA26" i="2"/>
  <c r="DZ26" i="2"/>
  <c r="EU27" i="2"/>
  <c r="ET27" i="2"/>
  <c r="EA28" i="2"/>
  <c r="DZ28" i="2"/>
  <c r="ES30" i="2"/>
  <c r="X38" i="2"/>
  <c r="X40" i="2"/>
  <c r="X39" i="2"/>
  <c r="AM40" i="2"/>
  <c r="AM38" i="2"/>
  <c r="AN32" i="2"/>
  <c r="AM39" i="2"/>
  <c r="BN39" i="2"/>
  <c r="BN40" i="2"/>
  <c r="BN38" i="2"/>
  <c r="EK40" i="2"/>
  <c r="EK39" i="2"/>
  <c r="EX40" i="2"/>
  <c r="FE39" i="2"/>
  <c r="FY39" i="2"/>
  <c r="FY38" i="2"/>
  <c r="EA33" i="2"/>
  <c r="DZ33" i="2"/>
  <c r="DY20" i="2"/>
  <c r="DY21" i="2"/>
  <c r="ES20" i="2"/>
  <c r="ES21" i="2"/>
  <c r="FM20" i="2"/>
  <c r="FM21" i="2"/>
  <c r="CW17" i="2"/>
  <c r="CW28" i="2" s="1"/>
  <c r="CW29" i="2" s="1"/>
  <c r="DH17" i="2"/>
  <c r="DH28" i="2" s="1"/>
  <c r="DH29" i="2" s="1"/>
  <c r="M23" i="2"/>
  <c r="X23" i="2"/>
  <c r="AH23" i="2"/>
  <c r="AS23" i="2"/>
  <c r="BD23" i="2"/>
  <c r="BN23" i="2"/>
  <c r="EE23" i="2"/>
  <c r="EX29" i="2"/>
  <c r="EX30" i="2"/>
  <c r="EZ23" i="2"/>
  <c r="EX31" i="2"/>
  <c r="FE29" i="2"/>
  <c r="FE30" i="2"/>
  <c r="FM29" i="2"/>
  <c r="FM31" i="2"/>
  <c r="FO23" i="2"/>
  <c r="FM30" i="2"/>
  <c r="FN23" i="2"/>
  <c r="FX31" i="2"/>
  <c r="EY24" i="2"/>
  <c r="EE25" i="2"/>
  <c r="FO25" i="2"/>
  <c r="FN25" i="2"/>
  <c r="EU26" i="2"/>
  <c r="ET26" i="2"/>
  <c r="EE27" i="2"/>
  <c r="FO27" i="2"/>
  <c r="FN27" i="2"/>
  <c r="EU28" i="2"/>
  <c r="ET28" i="2"/>
  <c r="FX29" i="2"/>
  <c r="FX30" i="2"/>
  <c r="G20" i="2"/>
  <c r="G21" i="2"/>
  <c r="Q22" i="2"/>
  <c r="AB21" i="2"/>
  <c r="AB22" i="2"/>
  <c r="AM20" i="2"/>
  <c r="AM21" i="2"/>
  <c r="AW22" i="2"/>
  <c r="BH21" i="2"/>
  <c r="BH22" i="2"/>
  <c r="DT20" i="2"/>
  <c r="EN20" i="2"/>
  <c r="ET21" i="2"/>
  <c r="ET22" i="2"/>
  <c r="FH20" i="2"/>
  <c r="FN21" i="2"/>
  <c r="FN22" i="2"/>
  <c r="EP18" i="2"/>
  <c r="EP21" i="2" s="1"/>
  <c r="EO18" i="2"/>
  <c r="EO22" i="2" s="1"/>
  <c r="DV19" i="2"/>
  <c r="DV22" i="2" s="1"/>
  <c r="DU19" i="2"/>
  <c r="DT22" i="2"/>
  <c r="DY22" i="2"/>
  <c r="FH22" i="2"/>
  <c r="FM22" i="2"/>
  <c r="DV29" i="2"/>
  <c r="DV30" i="2"/>
  <c r="EY30" i="2"/>
  <c r="EY31" i="2"/>
  <c r="FR29" i="2"/>
  <c r="FR30" i="2"/>
  <c r="FR31" i="2"/>
  <c r="FT23" i="2"/>
  <c r="FY29" i="2"/>
  <c r="FY31" i="2"/>
  <c r="FY30" i="2"/>
  <c r="EA24" i="2"/>
  <c r="DZ24" i="2"/>
  <c r="FO26" i="2"/>
  <c r="FN26" i="2"/>
  <c r="FO28" i="2"/>
  <c r="FN28" i="2"/>
  <c r="EY29" i="2"/>
  <c r="M38" i="2"/>
  <c r="M39" i="2"/>
  <c r="M40" i="2"/>
  <c r="AB38" i="2"/>
  <c r="AB40" i="2"/>
  <c r="AC32" i="2"/>
  <c r="AB39" i="2"/>
  <c r="BD38" i="2"/>
  <c r="BD39" i="2"/>
  <c r="BD40" i="2"/>
  <c r="DT39" i="2"/>
  <c r="DT40" i="2"/>
  <c r="DV32" i="2"/>
  <c r="DU32" i="2"/>
  <c r="DT38" i="2"/>
  <c r="EN39" i="2"/>
  <c r="EN40" i="2"/>
  <c r="EN38" i="2"/>
  <c r="EP32" i="2"/>
  <c r="EO32" i="2"/>
  <c r="EY38" i="2"/>
  <c r="EY39" i="2"/>
  <c r="FH39" i="2"/>
  <c r="FH40" i="2"/>
  <c r="FJ32" i="2"/>
  <c r="FI32" i="2"/>
  <c r="FH38" i="2"/>
  <c r="EU33" i="2"/>
  <c r="ET33" i="2"/>
  <c r="ET38" i="2" s="1"/>
  <c r="FO33" i="2"/>
  <c r="FN33" i="2"/>
  <c r="EK37" i="2"/>
  <c r="EK38" i="2" s="1"/>
  <c r="EJ37" i="2"/>
  <c r="L40" i="2"/>
  <c r="Q30" i="2"/>
  <c r="Q31" i="2"/>
  <c r="AW30" i="2"/>
  <c r="AW31" i="2"/>
  <c r="BH29" i="2"/>
  <c r="BH30" i="2"/>
  <c r="Q29" i="2"/>
  <c r="AX29" i="2"/>
  <c r="R30" i="2"/>
  <c r="AX30" i="2"/>
  <c r="DT30" i="2"/>
  <c r="FH30" i="2"/>
  <c r="AB31" i="2"/>
  <c r="AM31" i="2"/>
  <c r="Q38" i="2"/>
  <c r="Q39" i="2"/>
  <c r="R32" i="2"/>
  <c r="Q40" i="2"/>
  <c r="AS38" i="2"/>
  <c r="AS39" i="2"/>
  <c r="AS40" i="2"/>
  <c r="BH38" i="2"/>
  <c r="BH39" i="2"/>
  <c r="BH40" i="2"/>
  <c r="BI32" i="2"/>
  <c r="DY40" i="2"/>
  <c r="DY39" i="2"/>
  <c r="EA32" i="2"/>
  <c r="DY38" i="2"/>
  <c r="ES40" i="2"/>
  <c r="ES38" i="2"/>
  <c r="EU32" i="2"/>
  <c r="EZ39" i="2"/>
  <c r="EZ40" i="2"/>
  <c r="FM40" i="2"/>
  <c r="FM39" i="2"/>
  <c r="FO32" i="2"/>
  <c r="FM38" i="2"/>
  <c r="FT36" i="2"/>
  <c r="FS36" i="2"/>
  <c r="FR40" i="2"/>
  <c r="AC30" i="2"/>
  <c r="AC31" i="2"/>
  <c r="BI30" i="2"/>
  <c r="BI31" i="2"/>
  <c r="EI30" i="2"/>
  <c r="EI31" i="2"/>
  <c r="FC30" i="2"/>
  <c r="FC31" i="2"/>
  <c r="FW30" i="2"/>
  <c r="FW31" i="2"/>
  <c r="R29" i="2"/>
  <c r="EI29" i="2"/>
  <c r="EN29" i="2"/>
  <c r="FW29" i="2"/>
  <c r="DU30" i="2"/>
  <c r="FI30" i="2"/>
  <c r="AN31" i="2"/>
  <c r="DU31" i="2"/>
  <c r="FI31" i="2"/>
  <c r="G40" i="2"/>
  <c r="G39" i="2"/>
  <c r="G38" i="2"/>
  <c r="H32" i="2"/>
  <c r="W38" i="2"/>
  <c r="AH39" i="2"/>
  <c r="AH40" i="2"/>
  <c r="AH38" i="2"/>
  <c r="AW38" i="2"/>
  <c r="AW39" i="2"/>
  <c r="AX32" i="2"/>
  <c r="AW40" i="2"/>
  <c r="DZ38" i="2"/>
  <c r="DZ39" i="2"/>
  <c r="FN38" i="2"/>
  <c r="DV33" i="2"/>
  <c r="DU33" i="2"/>
  <c r="EA34" i="2"/>
  <c r="DZ34" i="2"/>
  <c r="EU34" i="2"/>
  <c r="ET34" i="2"/>
  <c r="ET39" i="2" s="1"/>
  <c r="FO34" i="2"/>
  <c r="FN34" i="2"/>
  <c r="FN39" i="2" s="1"/>
  <c r="FE36" i="2"/>
  <c r="FE38" i="2" s="1"/>
  <c r="FD36" i="2"/>
  <c r="FT37" i="2"/>
  <c r="FS37" i="2"/>
  <c r="EI38" i="2"/>
  <c r="EI39" i="2"/>
  <c r="EI40" i="2"/>
  <c r="FC38" i="2"/>
  <c r="FC39" i="2"/>
  <c r="FC40" i="2"/>
  <c r="FW38" i="2"/>
  <c r="FW39" i="2"/>
  <c r="FW40" i="2"/>
  <c r="EO33" i="2"/>
  <c r="FI33" i="2"/>
  <c r="DU34" i="2"/>
  <c r="EO34" i="2"/>
  <c r="FI34" i="2"/>
  <c r="FX34" i="2"/>
  <c r="DU35" i="2"/>
  <c r="EJ35" i="2"/>
  <c r="EZ35" i="2"/>
  <c r="EZ38" i="2" s="1"/>
  <c r="FI35" i="2"/>
  <c r="EF36" i="2"/>
  <c r="EF38" i="2" s="1"/>
  <c r="EE36" i="2"/>
  <c r="EE40" i="2" s="1"/>
  <c r="FX36" i="2"/>
  <c r="FD37" i="2"/>
  <c r="BC38" i="2"/>
  <c r="ED39" i="2"/>
  <c r="L38" i="2"/>
  <c r="W40" i="2"/>
  <c r="AG38" i="2"/>
  <c r="AG39" i="2"/>
  <c r="AR38" i="2"/>
  <c r="BC40" i="2"/>
  <c r="BM38" i="2"/>
  <c r="BM39" i="2"/>
  <c r="BM40" i="2"/>
  <c r="EJ32" i="2"/>
  <c r="EX38" i="2"/>
  <c r="FD32" i="2"/>
  <c r="FR38" i="2"/>
  <c r="FX32" i="2"/>
  <c r="FT35" i="2"/>
  <c r="FT39" i="2" s="1"/>
  <c r="FS35" i="2"/>
  <c r="FS40" i="2" s="1"/>
  <c r="EZ36" i="2"/>
  <c r="EY36" i="2"/>
  <c r="EY40" i="2" s="1"/>
  <c r="EF37" i="2"/>
  <c r="EE37" i="2"/>
  <c r="FX37" i="2"/>
  <c r="AG40" i="2"/>
  <c r="ED40" i="2"/>
  <c r="N12" i="1"/>
  <c r="N11" i="1"/>
  <c r="N10" i="1"/>
  <c r="AI12" i="1"/>
  <c r="AI11" i="1"/>
  <c r="AI10" i="1"/>
  <c r="BF12" i="1"/>
  <c r="BF11" i="1"/>
  <c r="BF10" i="1"/>
  <c r="BO10" i="1"/>
  <c r="BO11" i="1"/>
  <c r="AM12" i="1"/>
  <c r="Q21" i="1"/>
  <c r="Q20" i="1"/>
  <c r="BI21" i="1"/>
  <c r="BI20" i="1"/>
  <c r="Q19" i="1"/>
  <c r="AM29" i="1"/>
  <c r="AM28" i="1"/>
  <c r="AM30" i="1"/>
  <c r="AO22" i="1"/>
  <c r="AN22" i="1"/>
  <c r="BF26" i="1"/>
  <c r="BE26" i="1"/>
  <c r="DF3" i="1"/>
  <c r="DF21" i="1" s="1"/>
  <c r="DF22" i="1" s="1"/>
  <c r="R4" i="1"/>
  <c r="BJ4" i="1"/>
  <c r="R5" i="1"/>
  <c r="R6" i="1"/>
  <c r="AN7" i="1"/>
  <c r="R8" i="1"/>
  <c r="BJ8" i="1"/>
  <c r="R9" i="1"/>
  <c r="BJ9" i="1"/>
  <c r="DF9" i="1"/>
  <c r="DF24" i="1" s="1"/>
  <c r="DF25" i="1" s="1"/>
  <c r="AZ10" i="1"/>
  <c r="BD11" i="1"/>
  <c r="BP11" i="1"/>
  <c r="R13" i="1"/>
  <c r="AN13" i="1"/>
  <c r="BJ13" i="1"/>
  <c r="AN14" i="1"/>
  <c r="BJ14" i="1"/>
  <c r="R15" i="1"/>
  <c r="BJ15" i="1"/>
  <c r="R16" i="1"/>
  <c r="AD17" i="1"/>
  <c r="BK27" i="1"/>
  <c r="BJ27" i="1"/>
  <c r="AM11" i="1"/>
  <c r="X21" i="1"/>
  <c r="X20" i="1"/>
  <c r="X19" i="1"/>
  <c r="AS21" i="1"/>
  <c r="AS20" i="1"/>
  <c r="BI19" i="1"/>
  <c r="BO20" i="1"/>
  <c r="BO21" i="1"/>
  <c r="BI29" i="1"/>
  <c r="BI28" i="1"/>
  <c r="BK22" i="1"/>
  <c r="BI30" i="1"/>
  <c r="BJ22" i="1"/>
  <c r="AN4" i="1"/>
  <c r="BJ5" i="1"/>
  <c r="R7" i="1"/>
  <c r="BJ7" i="1"/>
  <c r="AN8" i="1"/>
  <c r="AN9" i="1"/>
  <c r="L10" i="1"/>
  <c r="X10" i="1"/>
  <c r="BP10" i="1"/>
  <c r="X11" i="1"/>
  <c r="AZ11" i="1"/>
  <c r="L21" i="1"/>
  <c r="L20" i="1"/>
  <c r="L19" i="1"/>
  <c r="AG21" i="1"/>
  <c r="AG20" i="1"/>
  <c r="BD21" i="1"/>
  <c r="BD20" i="1"/>
  <c r="BD19" i="1"/>
  <c r="G19" i="1"/>
  <c r="AS19" i="1"/>
  <c r="AM21" i="1"/>
  <c r="I28" i="1"/>
  <c r="AI27" i="1"/>
  <c r="AH27" i="1"/>
  <c r="M4" i="1"/>
  <c r="S4" i="1"/>
  <c r="AH4" i="1"/>
  <c r="AO4" i="1"/>
  <c r="BE4" i="1"/>
  <c r="BK4" i="1"/>
  <c r="M5" i="1"/>
  <c r="AH5" i="1"/>
  <c r="AO5" i="1"/>
  <c r="BE5" i="1"/>
  <c r="M6" i="1"/>
  <c r="AH6" i="1"/>
  <c r="AO6" i="1"/>
  <c r="BE6" i="1"/>
  <c r="BK6" i="1"/>
  <c r="M7" i="1"/>
  <c r="AH7" i="1"/>
  <c r="BE7" i="1"/>
  <c r="M8" i="1"/>
  <c r="AH8" i="1"/>
  <c r="BE8" i="1"/>
  <c r="M9" i="1"/>
  <c r="AH9" i="1"/>
  <c r="BE9" i="1"/>
  <c r="I10" i="1"/>
  <c r="Q10" i="1"/>
  <c r="Y10" i="1"/>
  <c r="AC10" i="1"/>
  <c r="AG10" i="1"/>
  <c r="AS10" i="1"/>
  <c r="BI10" i="1"/>
  <c r="I11" i="1"/>
  <c r="Q11" i="1"/>
  <c r="Y11" i="1"/>
  <c r="AC11" i="1"/>
  <c r="AG11" i="1"/>
  <c r="AS11" i="1"/>
  <c r="BI11" i="1"/>
  <c r="AG12" i="1"/>
  <c r="M13" i="1"/>
  <c r="S13" i="1"/>
  <c r="AB21" i="1"/>
  <c r="AB20" i="1"/>
  <c r="AB19" i="1"/>
  <c r="AH13" i="1"/>
  <c r="AO13" i="1"/>
  <c r="AX21" i="1"/>
  <c r="AX20" i="1"/>
  <c r="AX19" i="1"/>
  <c r="BE13" i="1"/>
  <c r="BK13" i="1"/>
  <c r="M14" i="1"/>
  <c r="S14" i="1"/>
  <c r="AH14" i="1"/>
  <c r="BE14" i="1"/>
  <c r="M15" i="1"/>
  <c r="AH15" i="1"/>
  <c r="AO15" i="1"/>
  <c r="BE15" i="1"/>
  <c r="M16" i="1"/>
  <c r="AH16" i="1"/>
  <c r="AO16" i="1"/>
  <c r="BE16" i="1"/>
  <c r="BK16" i="1"/>
  <c r="AO17" i="1"/>
  <c r="AD18" i="1"/>
  <c r="AO18" i="1"/>
  <c r="X29" i="1"/>
  <c r="X28" i="1"/>
  <c r="AS29" i="1"/>
  <c r="AS28" i="1"/>
  <c r="AS30" i="1"/>
  <c r="BO29" i="1"/>
  <c r="BO28" i="1"/>
  <c r="S25" i="1"/>
  <c r="R25" i="1"/>
  <c r="AO25" i="1"/>
  <c r="AN25" i="1"/>
  <c r="H27" i="1"/>
  <c r="I27" i="1"/>
  <c r="X30" i="1"/>
  <c r="BO30" i="1"/>
  <c r="AH37" i="1"/>
  <c r="AD21" i="1"/>
  <c r="AD20" i="1"/>
  <c r="AD19" i="1"/>
  <c r="Q30" i="1"/>
  <c r="Q28" i="1"/>
  <c r="S22" i="1"/>
  <c r="Q29" i="1"/>
  <c r="R22" i="1"/>
  <c r="S27" i="1"/>
  <c r="R27" i="1"/>
  <c r="BD10" i="1"/>
  <c r="L11" i="1"/>
  <c r="L12" i="1"/>
  <c r="BD12" i="1"/>
  <c r="Y21" i="1"/>
  <c r="Y20" i="1"/>
  <c r="AT21" i="1"/>
  <c r="AT20" i="1"/>
  <c r="AT19" i="1"/>
  <c r="BP21" i="1"/>
  <c r="BP20" i="1"/>
  <c r="BP19" i="1"/>
  <c r="M17" i="1"/>
  <c r="BE17" i="1"/>
  <c r="I18" i="1"/>
  <c r="S18" i="1"/>
  <c r="AM19" i="1"/>
  <c r="AD28" i="1"/>
  <c r="AC26" i="1"/>
  <c r="AD26" i="1"/>
  <c r="AD30" i="1" s="1"/>
  <c r="AD10" i="1"/>
  <c r="AT10" i="1"/>
  <c r="AX10" i="1"/>
  <c r="BN10" i="1"/>
  <c r="AD11" i="1"/>
  <c r="AT11" i="1"/>
  <c r="AX11" i="1"/>
  <c r="BN11" i="1"/>
  <c r="H13" i="1"/>
  <c r="N13" i="1"/>
  <c r="AC13" i="1"/>
  <c r="AI13" i="1"/>
  <c r="AR21" i="1"/>
  <c r="AR20" i="1"/>
  <c r="AR19" i="1"/>
  <c r="AY13" i="1"/>
  <c r="BF13" i="1"/>
  <c r="BN21" i="1"/>
  <c r="BN20" i="1"/>
  <c r="BN19" i="1"/>
  <c r="I17" i="1"/>
  <c r="I19" i="1" s="1"/>
  <c r="AH17" i="1"/>
  <c r="AZ17" i="1"/>
  <c r="AZ21" i="1" s="1"/>
  <c r="M18" i="1"/>
  <c r="AZ18" i="1"/>
  <c r="BK18" i="1"/>
  <c r="G20" i="1"/>
  <c r="S23" i="1"/>
  <c r="R23" i="1"/>
  <c r="AO23" i="1"/>
  <c r="AN23" i="1"/>
  <c r="BK23" i="1"/>
  <c r="BJ23" i="1"/>
  <c r="S24" i="1"/>
  <c r="R24" i="1"/>
  <c r="AO24" i="1"/>
  <c r="AN24" i="1"/>
  <c r="BK24" i="1"/>
  <c r="BJ24" i="1"/>
  <c r="N26" i="1"/>
  <c r="M26" i="1"/>
  <c r="M30" i="1" s="1"/>
  <c r="AO26" i="1"/>
  <c r="AN26" i="1"/>
  <c r="AY27" i="1"/>
  <c r="AZ27" i="1"/>
  <c r="L30" i="1"/>
  <c r="Y29" i="1"/>
  <c r="Y30" i="1"/>
  <c r="AG29" i="1"/>
  <c r="AT30" i="1"/>
  <c r="AT29" i="1"/>
  <c r="AT28" i="1"/>
  <c r="BD29" i="1"/>
  <c r="BP29" i="1"/>
  <c r="BP28" i="1"/>
  <c r="BP30" i="1"/>
  <c r="L29" i="1"/>
  <c r="Y39" i="1"/>
  <c r="Y37" i="1"/>
  <c r="AM39" i="1"/>
  <c r="AO31" i="1"/>
  <c r="AN31" i="1"/>
  <c r="AM37" i="1"/>
  <c r="BJ37" i="1"/>
  <c r="BP39" i="1"/>
  <c r="BP37" i="1"/>
  <c r="S32" i="1"/>
  <c r="S37" i="1" s="1"/>
  <c r="R32" i="1"/>
  <c r="R39" i="1" s="1"/>
  <c r="Q38" i="1"/>
  <c r="BK32" i="1"/>
  <c r="BK38" i="1" s="1"/>
  <c r="BJ32" i="1"/>
  <c r="BJ39" i="1" s="1"/>
  <c r="AO33" i="1"/>
  <c r="AN33" i="1"/>
  <c r="S34" i="1"/>
  <c r="R34" i="1"/>
  <c r="BK34" i="1"/>
  <c r="BK39" i="1" s="1"/>
  <c r="BJ34" i="1"/>
  <c r="AO35" i="1"/>
  <c r="AN35" i="1"/>
  <c r="S36" i="1"/>
  <c r="S39" i="1" s="1"/>
  <c r="R36" i="1"/>
  <c r="BK36" i="1"/>
  <c r="BJ36" i="1"/>
  <c r="Q39" i="1"/>
  <c r="G29" i="1"/>
  <c r="G28" i="1"/>
  <c r="G30" i="1"/>
  <c r="AB29" i="1"/>
  <c r="AX30" i="1"/>
  <c r="AX29" i="1"/>
  <c r="AX28" i="1"/>
  <c r="BE30" i="1"/>
  <c r="L28" i="1"/>
  <c r="AB28" i="1"/>
  <c r="AG28" i="1"/>
  <c r="AR28" i="1"/>
  <c r="W29" i="1"/>
  <c r="AR29" i="1"/>
  <c r="AG30" i="1"/>
  <c r="BD30" i="1"/>
  <c r="I39" i="1"/>
  <c r="AC31" i="1"/>
  <c r="AB38" i="1"/>
  <c r="AB39" i="1"/>
  <c r="AD31" i="1"/>
  <c r="AZ39" i="1"/>
  <c r="H32" i="1"/>
  <c r="I32" i="1"/>
  <c r="I37" i="1" s="1"/>
  <c r="AY32" i="1"/>
  <c r="AZ32" i="1"/>
  <c r="AC33" i="1"/>
  <c r="AD33" i="1"/>
  <c r="H34" i="1"/>
  <c r="I34" i="1"/>
  <c r="I38" i="1" s="1"/>
  <c r="AY34" i="1"/>
  <c r="AZ34" i="1"/>
  <c r="AC35" i="1"/>
  <c r="AD35" i="1"/>
  <c r="H36" i="1"/>
  <c r="I36" i="1"/>
  <c r="AY36" i="1"/>
  <c r="AZ36" i="1"/>
  <c r="Y38" i="1"/>
  <c r="H22" i="1"/>
  <c r="N22" i="1"/>
  <c r="AC22" i="1"/>
  <c r="AI22" i="1"/>
  <c r="AY22" i="1"/>
  <c r="BF22" i="1"/>
  <c r="BN30" i="1"/>
  <c r="BN29" i="1"/>
  <c r="BN28" i="1"/>
  <c r="I26" i="1"/>
  <c r="I29" i="1" s="1"/>
  <c r="AH26" i="1"/>
  <c r="AH30" i="1" s="1"/>
  <c r="AZ26" i="1"/>
  <c r="AZ30" i="1" s="1"/>
  <c r="M27" i="1"/>
  <c r="AD27" i="1"/>
  <c r="BE27" i="1"/>
  <c r="BE29" i="1" s="1"/>
  <c r="Y28" i="1"/>
  <c r="BD28" i="1"/>
  <c r="W30" i="1"/>
  <c r="AB30" i="1"/>
  <c r="N31" i="1"/>
  <c r="L37" i="1"/>
  <c r="M31" i="1"/>
  <c r="L38" i="1"/>
  <c r="AS39" i="1"/>
  <c r="AS37" i="1"/>
  <c r="AS38" i="1"/>
  <c r="BF31" i="1"/>
  <c r="BD39" i="1"/>
  <c r="BD38" i="1"/>
  <c r="BE31" i="1"/>
  <c r="AI32" i="1"/>
  <c r="AH32" i="1"/>
  <c r="AH39" i="1" s="1"/>
  <c r="N33" i="1"/>
  <c r="M33" i="1"/>
  <c r="BF33" i="1"/>
  <c r="BE33" i="1"/>
  <c r="AI34" i="1"/>
  <c r="AH34" i="1"/>
  <c r="AH38" i="1" s="1"/>
  <c r="N35" i="1"/>
  <c r="M35" i="1"/>
  <c r="BF35" i="1"/>
  <c r="BE35" i="1"/>
  <c r="AI36" i="1"/>
  <c r="AH36" i="1"/>
  <c r="G37" i="1"/>
  <c r="AB37" i="1"/>
  <c r="BI37" i="1"/>
  <c r="AT39" i="1"/>
  <c r="AT38" i="1"/>
  <c r="AT37" i="1"/>
  <c r="X39" i="1"/>
  <c r="AG39" i="1"/>
  <c r="AX39" i="1"/>
  <c r="AX38" i="1"/>
  <c r="AX37" i="1"/>
  <c r="AY31" i="1"/>
  <c r="BI39" i="1"/>
  <c r="BO39" i="1"/>
  <c r="AG38" i="1"/>
  <c r="BI38" i="1"/>
  <c r="BO38" i="1"/>
  <c r="G39" i="1"/>
  <c r="BN37" i="1"/>
  <c r="BN38" i="1"/>
  <c r="EF20" i="2" l="1"/>
  <c r="EF21" i="2"/>
  <c r="EF22" i="2"/>
  <c r="FO11" i="2"/>
  <c r="FO13" i="2"/>
  <c r="FO12" i="2"/>
  <c r="BD29" i="2"/>
  <c r="BD30" i="2"/>
  <c r="BD31" i="2"/>
  <c r="FE40" i="2"/>
  <c r="ET29" i="2"/>
  <c r="ET30" i="2"/>
  <c r="ET31" i="2"/>
  <c r="FS29" i="2"/>
  <c r="FO22" i="2"/>
  <c r="EZ20" i="2"/>
  <c r="EZ21" i="2"/>
  <c r="EZ22" i="2"/>
  <c r="FJ13" i="2"/>
  <c r="FJ12" i="2"/>
  <c r="FJ11" i="2"/>
  <c r="EE11" i="2"/>
  <c r="EE12" i="2"/>
  <c r="EE13" i="2"/>
  <c r="EZ11" i="2"/>
  <c r="EZ12" i="2"/>
  <c r="EZ13" i="2"/>
  <c r="FJ21" i="2"/>
  <c r="EU21" i="2"/>
  <c r="EO20" i="2"/>
  <c r="DV21" i="2"/>
  <c r="FI12" i="2"/>
  <c r="FI13" i="2"/>
  <c r="FI11" i="2"/>
  <c r="AS22" i="2"/>
  <c r="AS21" i="2"/>
  <c r="AS20" i="2"/>
  <c r="EY11" i="2"/>
  <c r="EY12" i="2"/>
  <c r="EY13" i="2"/>
  <c r="EA30" i="2"/>
  <c r="EA31" i="2"/>
  <c r="EA29" i="2"/>
  <c r="FE20" i="2"/>
  <c r="FE21" i="2"/>
  <c r="FE22" i="2"/>
  <c r="EJ20" i="2"/>
  <c r="M22" i="2"/>
  <c r="M21" i="2"/>
  <c r="M20" i="2"/>
  <c r="EP11" i="2"/>
  <c r="FD39" i="2"/>
  <c r="FD40" i="2"/>
  <c r="FD38" i="2"/>
  <c r="EA38" i="2"/>
  <c r="EA39" i="2"/>
  <c r="EA40" i="2"/>
  <c r="EE39" i="2"/>
  <c r="FN29" i="2"/>
  <c r="FN30" i="2"/>
  <c r="FN31" i="2"/>
  <c r="EZ31" i="2"/>
  <c r="EZ30" i="2"/>
  <c r="EZ29" i="2"/>
  <c r="X30" i="2"/>
  <c r="X31" i="2"/>
  <c r="X29" i="2"/>
  <c r="EY22" i="2"/>
  <c r="EY20" i="2"/>
  <c r="EY21" i="2"/>
  <c r="FT38" i="2"/>
  <c r="FT40" i="2"/>
  <c r="EF40" i="2"/>
  <c r="FS38" i="2"/>
  <c r="EE38" i="2"/>
  <c r="DZ22" i="2"/>
  <c r="FX39" i="2"/>
  <c r="FX40" i="2"/>
  <c r="FX38" i="2"/>
  <c r="FN40" i="2"/>
  <c r="ET40" i="2"/>
  <c r="H38" i="2"/>
  <c r="H40" i="2"/>
  <c r="H39" i="2"/>
  <c r="EU38" i="2"/>
  <c r="EU39" i="2"/>
  <c r="EU40" i="2"/>
  <c r="EF39" i="2"/>
  <c r="EO40" i="2"/>
  <c r="EO39" i="2"/>
  <c r="EO38" i="2"/>
  <c r="DZ21" i="2"/>
  <c r="FO30" i="2"/>
  <c r="FO31" i="2"/>
  <c r="FO29" i="2"/>
  <c r="AS30" i="2"/>
  <c r="AS31" i="2"/>
  <c r="AS29" i="2"/>
  <c r="AN38" i="2"/>
  <c r="AN39" i="2"/>
  <c r="AN40" i="2"/>
  <c r="EU30" i="2"/>
  <c r="EU31" i="2"/>
  <c r="EU29" i="2"/>
  <c r="FS31" i="2"/>
  <c r="FI21" i="2"/>
  <c r="ET13" i="2"/>
  <c r="ET11" i="2"/>
  <c r="ET12" i="2"/>
  <c r="FX20" i="2"/>
  <c r="FX21" i="2"/>
  <c r="FX22" i="2"/>
  <c r="EE22" i="2"/>
  <c r="EE20" i="2"/>
  <c r="EE21" i="2"/>
  <c r="AH20" i="2"/>
  <c r="AH21" i="2"/>
  <c r="AH22" i="2"/>
  <c r="EA11" i="2"/>
  <c r="EA13" i="2"/>
  <c r="EA12" i="2"/>
  <c r="FY20" i="2"/>
  <c r="FY21" i="2"/>
  <c r="FY22" i="2"/>
  <c r="FD20" i="2"/>
  <c r="FD22" i="2"/>
  <c r="FD21" i="2"/>
  <c r="DU21" i="2"/>
  <c r="FT20" i="2"/>
  <c r="FT21" i="2"/>
  <c r="FT22" i="2"/>
  <c r="DZ12" i="2"/>
  <c r="EP12" i="2"/>
  <c r="FN12" i="2"/>
  <c r="FO38" i="2"/>
  <c r="FO39" i="2"/>
  <c r="FO40" i="2"/>
  <c r="FS39" i="2"/>
  <c r="FJ38" i="2"/>
  <c r="FJ40" i="2"/>
  <c r="FJ39" i="2"/>
  <c r="DV38" i="2"/>
  <c r="DV39" i="2"/>
  <c r="DV40" i="2"/>
  <c r="BN31" i="2"/>
  <c r="BN29" i="2"/>
  <c r="BN30" i="2"/>
  <c r="FO21" i="2"/>
  <c r="FS22" i="2"/>
  <c r="FS20" i="2"/>
  <c r="FS21" i="2"/>
  <c r="M30" i="2"/>
  <c r="M31" i="2"/>
  <c r="M29" i="2"/>
  <c r="EJ39" i="2"/>
  <c r="EJ40" i="2"/>
  <c r="EJ38" i="2"/>
  <c r="AX39" i="2"/>
  <c r="AX40" i="2"/>
  <c r="AX38" i="2"/>
  <c r="BI38" i="2"/>
  <c r="BI39" i="2"/>
  <c r="BI40" i="2"/>
  <c r="R39" i="2"/>
  <c r="R40" i="2"/>
  <c r="R38" i="2"/>
  <c r="FI40" i="2"/>
  <c r="FI39" i="2"/>
  <c r="FI38" i="2"/>
  <c r="EP38" i="2"/>
  <c r="EP39" i="2"/>
  <c r="EP40" i="2"/>
  <c r="DU40" i="2"/>
  <c r="DU39" i="2"/>
  <c r="DU38" i="2"/>
  <c r="AC38" i="2"/>
  <c r="AC39" i="2"/>
  <c r="AC40" i="2"/>
  <c r="FT31" i="2"/>
  <c r="FT30" i="2"/>
  <c r="FT29" i="2"/>
  <c r="EE30" i="2"/>
  <c r="EE31" i="2"/>
  <c r="EE29" i="2"/>
  <c r="AH31" i="2"/>
  <c r="AH29" i="2"/>
  <c r="AH30" i="2"/>
  <c r="EF31" i="2"/>
  <c r="EF30" i="2"/>
  <c r="EF29" i="2"/>
  <c r="EK20" i="2"/>
  <c r="EK21" i="2"/>
  <c r="EK22" i="2"/>
  <c r="BN20" i="2"/>
  <c r="BN22" i="2"/>
  <c r="BN21" i="2"/>
  <c r="X21" i="2"/>
  <c r="X22" i="2"/>
  <c r="X20" i="2"/>
  <c r="EU11" i="2"/>
  <c r="EU13" i="2"/>
  <c r="EU12" i="2"/>
  <c r="EO12" i="2"/>
  <c r="EO13" i="2"/>
  <c r="EO11" i="2"/>
  <c r="ET20" i="2"/>
  <c r="DZ29" i="2"/>
  <c r="DZ30" i="2"/>
  <c r="DZ31" i="2"/>
  <c r="BD21" i="2"/>
  <c r="BD22" i="2"/>
  <c r="BD20" i="2"/>
  <c r="AI37" i="1"/>
  <c r="AI38" i="1"/>
  <c r="H38" i="1"/>
  <c r="H39" i="1"/>
  <c r="AN39" i="1"/>
  <c r="AN37" i="1"/>
  <c r="AN38" i="1"/>
  <c r="AC21" i="1"/>
  <c r="AC20" i="1"/>
  <c r="AC19" i="1"/>
  <c r="AZ19" i="1"/>
  <c r="M12" i="1"/>
  <c r="M11" i="1"/>
  <c r="M10" i="1"/>
  <c r="AO37" i="1"/>
  <c r="AO38" i="1"/>
  <c r="AO39" i="1"/>
  <c r="M21" i="1"/>
  <c r="M20" i="1"/>
  <c r="M19" i="1"/>
  <c r="AO12" i="1"/>
  <c r="AO11" i="1"/>
  <c r="AO10" i="1"/>
  <c r="AZ29" i="1"/>
  <c r="BK29" i="1"/>
  <c r="BK28" i="1"/>
  <c r="BK30" i="1"/>
  <c r="BJ21" i="1"/>
  <c r="BJ20" i="1"/>
  <c r="BJ19" i="1"/>
  <c r="AN30" i="1"/>
  <c r="AN29" i="1"/>
  <c r="AN28" i="1"/>
  <c r="BF39" i="1"/>
  <c r="BF38" i="1"/>
  <c r="BF37" i="1"/>
  <c r="N39" i="1"/>
  <c r="N38" i="1"/>
  <c r="N37" i="1"/>
  <c r="BE12" i="1"/>
  <c r="BE11" i="1"/>
  <c r="BE10" i="1"/>
  <c r="AZ28" i="1"/>
  <c r="R12" i="1"/>
  <c r="R11" i="1"/>
  <c r="R10" i="1"/>
  <c r="BK37" i="1"/>
  <c r="BJ38" i="1"/>
  <c r="R37" i="1"/>
  <c r="N21" i="1"/>
  <c r="N20" i="1"/>
  <c r="N19" i="1"/>
  <c r="AZ20" i="1"/>
  <c r="M37" i="1"/>
  <c r="M38" i="1"/>
  <c r="M39" i="1"/>
  <c r="BF30" i="1"/>
  <c r="BF29" i="1"/>
  <c r="BF28" i="1"/>
  <c r="N30" i="1"/>
  <c r="N29" i="1"/>
  <c r="N28" i="1"/>
  <c r="S38" i="1"/>
  <c r="AH29" i="1"/>
  <c r="R38" i="1"/>
  <c r="BF21" i="1"/>
  <c r="BF20" i="1"/>
  <c r="BF19" i="1"/>
  <c r="H21" i="1"/>
  <c r="H20" i="1"/>
  <c r="H19" i="1"/>
  <c r="AD29" i="1"/>
  <c r="I20" i="1"/>
  <c r="BK21" i="1"/>
  <c r="BK20" i="1"/>
  <c r="BK19" i="1"/>
  <c r="AH12" i="1"/>
  <c r="AH11" i="1"/>
  <c r="AH10" i="1"/>
  <c r="I30" i="1"/>
  <c r="AN11" i="1"/>
  <c r="AN12" i="1"/>
  <c r="AN10" i="1"/>
  <c r="AN21" i="1"/>
  <c r="AN20" i="1"/>
  <c r="AN19" i="1"/>
  <c r="AO29" i="1"/>
  <c r="AO28" i="1"/>
  <c r="AO30" i="1"/>
  <c r="AI39" i="1"/>
  <c r="AI29" i="1"/>
  <c r="AI28" i="1"/>
  <c r="AI30" i="1"/>
  <c r="AC39" i="1"/>
  <c r="AC37" i="1"/>
  <c r="AC38" i="1"/>
  <c r="H37" i="1"/>
  <c r="AH21" i="1"/>
  <c r="AH20" i="1"/>
  <c r="AH19" i="1"/>
  <c r="S21" i="1"/>
  <c r="S19" i="1"/>
  <c r="S20" i="1"/>
  <c r="BE39" i="1"/>
  <c r="BE37" i="1"/>
  <c r="BE38" i="1"/>
  <c r="AC29" i="1"/>
  <c r="AC30" i="1"/>
  <c r="AC28" i="1"/>
  <c r="AZ37" i="1"/>
  <c r="AD39" i="1"/>
  <c r="AD38" i="1"/>
  <c r="AD37" i="1"/>
  <c r="AH28" i="1"/>
  <c r="S28" i="1"/>
  <c r="S30" i="1"/>
  <c r="S29" i="1"/>
  <c r="AY39" i="1"/>
  <c r="AY37" i="1"/>
  <c r="AY38" i="1"/>
  <c r="AY28" i="1"/>
  <c r="AY29" i="1"/>
  <c r="AY30" i="1"/>
  <c r="H30" i="1"/>
  <c r="H28" i="1"/>
  <c r="H29" i="1"/>
  <c r="AZ38" i="1"/>
  <c r="M29" i="1"/>
  <c r="M28" i="1"/>
  <c r="AY21" i="1"/>
  <c r="AY20" i="1"/>
  <c r="AY19" i="1"/>
  <c r="AI21" i="1"/>
  <c r="AI20" i="1"/>
  <c r="AI19" i="1"/>
  <c r="R30" i="1"/>
  <c r="R29" i="1"/>
  <c r="R28" i="1"/>
  <c r="I21" i="1"/>
  <c r="BE21" i="1"/>
  <c r="BE20" i="1"/>
  <c r="BE19" i="1"/>
  <c r="AO21" i="1"/>
  <c r="AO20" i="1"/>
  <c r="AO19" i="1"/>
  <c r="BK11" i="1"/>
  <c r="BK10" i="1"/>
  <c r="BK12" i="1"/>
  <c r="S12" i="1"/>
  <c r="S11" i="1"/>
  <c r="S10" i="1"/>
  <c r="BJ30" i="1"/>
  <c r="BJ29" i="1"/>
  <c r="BJ28" i="1"/>
  <c r="R21" i="1"/>
  <c r="R20" i="1"/>
  <c r="R19" i="1"/>
  <c r="BJ12" i="1"/>
  <c r="BJ11" i="1"/>
  <c r="BJ10" i="1"/>
  <c r="BE28" i="1"/>
</calcChain>
</file>

<file path=xl/sharedStrings.xml><?xml version="1.0" encoding="utf-8"?>
<sst xmlns="http://schemas.openxmlformats.org/spreadsheetml/2006/main" count="390" uniqueCount="48">
  <si>
    <t>Seriphidium brevifolium</t>
  </si>
  <si>
    <t>Azadirachta indica</t>
  </si>
  <si>
    <t>Piper nigrum</t>
  </si>
  <si>
    <t>Quercetin</t>
  </si>
  <si>
    <t>1=5%</t>
  </si>
  <si>
    <t>2=2.5%</t>
  </si>
  <si>
    <t>3=1%</t>
  </si>
  <si>
    <t>4=control</t>
  </si>
  <si>
    <t>24 HRS</t>
  </si>
  <si>
    <t>Repellency:</t>
  </si>
  <si>
    <t>24Hrs</t>
  </si>
  <si>
    <t>48Hrs</t>
  </si>
  <si>
    <t>Treated</t>
  </si>
  <si>
    <t>Untreated</t>
  </si>
  <si>
    <t>Species</t>
  </si>
  <si>
    <t>Plant as treatment</t>
  </si>
  <si>
    <t>Sub dose</t>
  </si>
  <si>
    <t>Repellency</t>
  </si>
  <si>
    <t>Oviposition punctures</t>
  </si>
  <si>
    <t>No . Of pupae</t>
  </si>
  <si>
    <t>A: Half of the number of flies settled on both treated and untreated mango</t>
  </si>
  <si>
    <t>no. of visits</t>
  </si>
  <si>
    <t>R1</t>
  </si>
  <si>
    <t>B: Number of flies settled on treated mango</t>
  </si>
  <si>
    <t>R2</t>
  </si>
  <si>
    <t>C: Half of the number of flies settled on both treated and untreated</t>
  </si>
  <si>
    <t>R3</t>
  </si>
  <si>
    <t>48 hrs</t>
  </si>
  <si>
    <t>R4</t>
  </si>
  <si>
    <t>R5</t>
  </si>
  <si>
    <t>R6</t>
  </si>
  <si>
    <t>Mean</t>
  </si>
  <si>
    <t>SD</t>
  </si>
  <si>
    <t>SE</t>
  </si>
  <si>
    <t>Oviposition deterrence:</t>
  </si>
  <si>
    <t>D: Half of the number of oviposition punctures on both treated and untreated mango</t>
  </si>
  <si>
    <t xml:space="preserve">E: Number of oviposition punctures on treated mango                                            </t>
  </si>
  <si>
    <t>F: Half of the oviposition punctures on both treated and untreated mang</t>
  </si>
  <si>
    <t>Number of Puncture</t>
  </si>
  <si>
    <t>Number of pupae</t>
  </si>
  <si>
    <t>1SB 2Pn 3Ai 4Q</t>
  </si>
  <si>
    <t>Plant</t>
  </si>
  <si>
    <t>Dose</t>
  </si>
  <si>
    <t>twentyfour</t>
  </si>
  <si>
    <t>fourtyeight</t>
  </si>
  <si>
    <t>OP</t>
  </si>
  <si>
    <t>Pupae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</si>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</sst>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1" applyFill="1"/>
    <xf numFmtId="0" fontId="3" fillId="0" borderId="0" xfId="0" applyFont="1" applyFill="1"/>
    <xf numFmtId="0" fontId="4" fillId="0" borderId="0" xfId="0" applyFont="1" applyFill="1" applyAlignment="1">
      <alignment horizontal="justify" vertical="center"/>
    </xf>
    <xf numFmtId="9" fontId="0" fillId="2" borderId="0" xfId="0" applyNumberFormat="1" applyFill="1"/>
    <xf numFmtId="10" fontId="0" fillId="2" borderId="0" xfId="0" applyNumberFormat="1" applyFill="1"/>
    <xf numFmtId="9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0" fontId="0" fillId="3" borderId="0" xfId="0" applyFill="1"/>
    <xf numFmtId="0" fontId="0" fillId="4" borderId="0" xfId="0" applyFill="1"/>
    <xf numFmtId="2" fontId="0" fillId="2" borderId="0" xfId="0" applyNumberForma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0" fillId="5" borderId="0" xfId="0" applyFill="1"/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6" borderId="0" xfId="0" applyFill="1"/>
    <xf numFmtId="2" fontId="1" fillId="2" borderId="0" xfId="0" applyNumberFormat="1" applyFont="1" applyFill="1"/>
    <xf numFmtId="2" fontId="0" fillId="6" borderId="0" xfId="0" applyNumberFormat="1" applyFill="1"/>
    <xf numFmtId="2" fontId="1" fillId="0" borderId="0" xfId="0" applyNumberFormat="1" applyFont="1" applyFill="1"/>
    <xf numFmtId="2" fontId="1" fillId="6" borderId="0" xfId="0" applyNumberFormat="1" applyFont="1" applyFill="1"/>
    <xf numFmtId="2" fontId="0" fillId="5" borderId="0" xfId="0" applyNumberFormat="1" applyFill="1"/>
    <xf numFmtId="2" fontId="7" fillId="0" borderId="0" xfId="0" applyNumberFormat="1" applyFont="1" applyFill="1"/>
    <xf numFmtId="0" fontId="5" fillId="0" borderId="0" xfId="0" applyFont="1"/>
    <xf numFmtId="2" fontId="7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=@.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3CAF-032E-4152-8170-77F8D69C6DA6}">
  <dimension ref="A1:EC251"/>
  <sheetViews>
    <sheetView workbookViewId="0">
      <selection sqref="A1:XFD1048576"/>
    </sheetView>
  </sheetViews>
  <sheetFormatPr defaultColWidth="9.109375" defaultRowHeight="14.4" x14ac:dyDescent="0.3"/>
  <cols>
    <col min="1" max="2" width="9.109375" style="1"/>
    <col min="3" max="3" width="20.109375" style="1" customWidth="1"/>
    <col min="4" max="4" width="9.109375" style="1"/>
    <col min="5" max="6" width="9.109375" style="2"/>
    <col min="7" max="9" width="9.109375" style="1"/>
    <col min="10" max="11" width="9.109375" style="2"/>
    <col min="12" max="14" width="9.109375" style="1"/>
    <col min="15" max="16" width="9.109375" style="2"/>
    <col min="17" max="20" width="9.109375" style="1"/>
    <col min="21" max="22" width="9.109375" style="2"/>
    <col min="23" max="25" width="9.109375" style="1"/>
    <col min="26" max="27" width="9.109375" style="2"/>
    <col min="28" max="30" width="9.109375" style="1"/>
    <col min="31" max="32" width="9.109375" style="2"/>
    <col min="33" max="36" width="9.109375" style="1"/>
    <col min="37" max="38" width="9.109375" style="2"/>
    <col min="39" max="41" width="9.109375" style="1"/>
    <col min="42" max="43" width="9.109375" style="2"/>
    <col min="44" max="47" width="9.109375" style="1"/>
    <col min="48" max="49" width="9.109375" style="2"/>
    <col min="50" max="53" width="9.109375" style="1"/>
    <col min="54" max="55" width="9.109375" style="2"/>
    <col min="56" max="58" width="9.109375" style="1"/>
    <col min="59" max="60" width="9.109375" style="2"/>
    <col min="61" max="63" width="9.109375" style="1"/>
    <col min="64" max="65" width="9.109375" style="2"/>
    <col min="66" max="99" width="9.109375" style="1"/>
    <col min="100" max="100" width="27.6640625" style="1" customWidth="1"/>
    <col min="101" max="16384" width="9.109375" style="1"/>
  </cols>
  <sheetData>
    <row r="1" spans="2:133" ht="23.4" x14ac:dyDescent="0.45">
      <c r="E1" s="2" t="s">
        <v>0</v>
      </c>
      <c r="U1" s="2" t="s">
        <v>1</v>
      </c>
      <c r="AK1" s="2" t="s">
        <v>2</v>
      </c>
      <c r="BB1" s="2" t="s">
        <v>3</v>
      </c>
      <c r="BR1" s="1" t="s">
        <v>4</v>
      </c>
      <c r="BS1" s="3" t="s">
        <v>5</v>
      </c>
      <c r="BT1" s="1" t="s">
        <v>6</v>
      </c>
      <c r="BU1" s="1" t="s">
        <v>7</v>
      </c>
      <c r="CU1" s="4" t="s">
        <v>8</v>
      </c>
      <c r="CV1" s="5" t="s">
        <v>9</v>
      </c>
      <c r="CW1" s="1" t="s">
        <v>0</v>
      </c>
      <c r="DA1" s="1" t="s">
        <v>1</v>
      </c>
      <c r="DE1" s="1" t="s">
        <v>2</v>
      </c>
      <c r="DI1" s="1" t="s">
        <v>3</v>
      </c>
    </row>
    <row r="2" spans="2:133" x14ac:dyDescent="0.3">
      <c r="E2" s="6">
        <v>0.05</v>
      </c>
      <c r="J2" s="7">
        <v>2.5000000000000001E-2</v>
      </c>
      <c r="O2" s="6">
        <v>0.01</v>
      </c>
      <c r="U2" s="6">
        <v>0.05</v>
      </c>
      <c r="Z2" s="7">
        <v>2.5000000000000001E-2</v>
      </c>
      <c r="AE2" s="6">
        <v>0.01</v>
      </c>
      <c r="AK2" s="6">
        <v>0.05</v>
      </c>
      <c r="AP2" s="7">
        <v>2.5000000000000001E-2</v>
      </c>
      <c r="AV2" s="6">
        <v>0.01</v>
      </c>
      <c r="BB2" s="6">
        <v>0.05</v>
      </c>
      <c r="BG2" s="7">
        <v>2.5000000000000001E-2</v>
      </c>
      <c r="BL2" s="6">
        <v>0.01</v>
      </c>
      <c r="BU2" s="1" t="s">
        <v>10</v>
      </c>
      <c r="CB2" s="1" t="s">
        <v>11</v>
      </c>
      <c r="CW2" s="8">
        <v>0.05</v>
      </c>
      <c r="CX2" s="9">
        <v>2.5000000000000001E-2</v>
      </c>
      <c r="CY2" s="8">
        <v>0.01</v>
      </c>
      <c r="DA2" s="8">
        <v>0.05</v>
      </c>
      <c r="DB2" s="9">
        <v>2.5000000000000001E-2</v>
      </c>
      <c r="DC2" s="8">
        <v>0.01</v>
      </c>
      <c r="DE2" s="8">
        <v>0.05</v>
      </c>
      <c r="DF2" s="9">
        <v>2.5000000000000001E-2</v>
      </c>
      <c r="DG2" s="8">
        <v>0.01</v>
      </c>
      <c r="DI2" s="8">
        <v>0.05</v>
      </c>
      <c r="DJ2" s="9">
        <v>2.5000000000000001E-2</v>
      </c>
      <c r="DK2" s="8">
        <v>0.01</v>
      </c>
    </row>
    <row r="3" spans="2:133" x14ac:dyDescent="0.3">
      <c r="E3" s="6" t="s">
        <v>12</v>
      </c>
      <c r="F3" s="2" t="s">
        <v>13</v>
      </c>
      <c r="J3" s="6" t="s">
        <v>12</v>
      </c>
      <c r="K3" s="2" t="s">
        <v>13</v>
      </c>
      <c r="O3" s="6" t="s">
        <v>12</v>
      </c>
      <c r="P3" s="2" t="s">
        <v>13</v>
      </c>
      <c r="U3" s="6" t="s">
        <v>12</v>
      </c>
      <c r="V3" s="2" t="s">
        <v>13</v>
      </c>
      <c r="Z3" s="6" t="s">
        <v>12</v>
      </c>
      <c r="AA3" s="2" t="s">
        <v>13</v>
      </c>
      <c r="AE3" s="6" t="s">
        <v>12</v>
      </c>
      <c r="AF3" s="2" t="s">
        <v>13</v>
      </c>
      <c r="AK3" s="6" t="s">
        <v>12</v>
      </c>
      <c r="AL3" s="2" t="s">
        <v>13</v>
      </c>
      <c r="AP3" s="6" t="s">
        <v>12</v>
      </c>
      <c r="AQ3" s="2" t="s">
        <v>13</v>
      </c>
      <c r="AV3" s="6" t="s">
        <v>12</v>
      </c>
      <c r="AW3" s="2" t="s">
        <v>13</v>
      </c>
      <c r="BB3" s="6" t="s">
        <v>12</v>
      </c>
      <c r="BC3" s="2" t="s">
        <v>13</v>
      </c>
      <c r="BG3" s="6" t="s">
        <v>12</v>
      </c>
      <c r="BH3" s="2" t="s">
        <v>13</v>
      </c>
      <c r="BL3" s="6" t="s">
        <v>12</v>
      </c>
      <c r="BM3" s="2" t="s">
        <v>13</v>
      </c>
      <c r="BR3" s="1" t="s">
        <v>14</v>
      </c>
      <c r="BS3" s="1" t="s">
        <v>15</v>
      </c>
      <c r="BT3" s="1" t="s">
        <v>16</v>
      </c>
      <c r="BU3" s="1" t="s">
        <v>17</v>
      </c>
      <c r="BZ3" s="1" t="s">
        <v>14</v>
      </c>
      <c r="CA3" s="1" t="s">
        <v>15</v>
      </c>
      <c r="CB3" s="1" t="s">
        <v>16</v>
      </c>
      <c r="CC3" s="1" t="s">
        <v>17</v>
      </c>
      <c r="CG3" s="1" t="s">
        <v>14</v>
      </c>
      <c r="CH3" s="1" t="s">
        <v>15</v>
      </c>
      <c r="CI3" s="1" t="s">
        <v>16</v>
      </c>
      <c r="CJ3" s="1" t="s">
        <v>18</v>
      </c>
      <c r="CN3" s="1" t="s">
        <v>14</v>
      </c>
      <c r="CO3" s="1" t="s">
        <v>15</v>
      </c>
      <c r="CP3" s="1" t="s">
        <v>16</v>
      </c>
      <c r="CQ3" s="1" t="s">
        <v>19</v>
      </c>
      <c r="CV3" s="1" t="s">
        <v>20</v>
      </c>
      <c r="CW3" s="10">
        <f>CW6+CZ$5</f>
        <v>4.333333333333333</v>
      </c>
      <c r="CX3" s="10">
        <f>CX6+CZ$5</f>
        <v>4.833333333333333</v>
      </c>
      <c r="CY3" s="10">
        <f>CY6+CZ$5</f>
        <v>5.3333333333333339</v>
      </c>
      <c r="CZ3" s="10"/>
      <c r="DA3" s="10">
        <f>DA6+DD5</f>
        <v>4.3333333333333339</v>
      </c>
      <c r="DB3" s="10">
        <f>DB6+DD5</f>
        <v>4.75</v>
      </c>
      <c r="DC3" s="10">
        <f>DC6+DD5</f>
        <v>5</v>
      </c>
      <c r="DD3" s="10"/>
      <c r="DE3" s="10">
        <f>DE6+DH5</f>
        <v>5.083333333333333</v>
      </c>
      <c r="DF3" s="10">
        <f>DF6+DH5</f>
        <v>5.4166666666666661</v>
      </c>
      <c r="DG3" s="10">
        <f>DG6+DH5</f>
        <v>5.75</v>
      </c>
      <c r="DH3" s="10"/>
      <c r="DI3" s="10">
        <f>DI6+DL5</f>
        <v>5</v>
      </c>
      <c r="DJ3" s="10">
        <f>DJ6+DL5</f>
        <v>5.75</v>
      </c>
      <c r="DK3" s="10">
        <f>DK6+DL5</f>
        <v>6.083333333333333</v>
      </c>
      <c r="DL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</row>
    <row r="4" spans="2:133" x14ac:dyDescent="0.3">
      <c r="B4" s="1" t="s">
        <v>21</v>
      </c>
      <c r="C4" s="1">
        <v>24</v>
      </c>
      <c r="D4" s="1" t="s">
        <v>22</v>
      </c>
      <c r="E4" s="2">
        <v>4</v>
      </c>
      <c r="F4" s="2">
        <v>11</v>
      </c>
      <c r="G4">
        <f>E4+F4</f>
        <v>15</v>
      </c>
      <c r="H4" s="11">
        <f>E4/G4*100</f>
        <v>26.666666666666668</v>
      </c>
      <c r="I4" s="12">
        <f>F4/G4*100</f>
        <v>73.333333333333329</v>
      </c>
      <c r="J4" s="2">
        <v>7</v>
      </c>
      <c r="K4" s="2">
        <v>8</v>
      </c>
      <c r="L4" s="1">
        <f>J4+K4</f>
        <v>15</v>
      </c>
      <c r="M4" s="12">
        <f>J4/L4*100</f>
        <v>46.666666666666664</v>
      </c>
      <c r="N4" s="12">
        <f>K4/L4*100</f>
        <v>53.333333333333336</v>
      </c>
      <c r="O4" s="2">
        <v>9</v>
      </c>
      <c r="P4" s="2">
        <v>10</v>
      </c>
      <c r="Q4" s="1">
        <f>O4+P4</f>
        <v>19</v>
      </c>
      <c r="R4" s="12">
        <f>O4/Q4*100</f>
        <v>47.368421052631575</v>
      </c>
      <c r="S4" s="12">
        <f>P4/Q4*100</f>
        <v>52.631578947368418</v>
      </c>
      <c r="U4" s="2">
        <v>5</v>
      </c>
      <c r="V4" s="2">
        <v>8</v>
      </c>
      <c r="W4" s="1">
        <f>U4+V4</f>
        <v>13</v>
      </c>
      <c r="X4" s="12">
        <f>U4/W4*100</f>
        <v>38.461538461538467</v>
      </c>
      <c r="Y4" s="12">
        <f>V4/W4*100</f>
        <v>61.53846153846154</v>
      </c>
      <c r="Z4" s="2">
        <v>7</v>
      </c>
      <c r="AA4" s="2">
        <v>8</v>
      </c>
      <c r="AB4" s="1">
        <f>Z4+AA4</f>
        <v>15</v>
      </c>
      <c r="AC4" s="12">
        <f>Z4/AB4*100</f>
        <v>46.666666666666664</v>
      </c>
      <c r="AD4" s="12">
        <f>AA4/AB4*100</f>
        <v>53.333333333333336</v>
      </c>
      <c r="AE4" s="2">
        <v>8</v>
      </c>
      <c r="AF4" s="2">
        <v>9</v>
      </c>
      <c r="AG4" s="1">
        <f>AE4+AF4</f>
        <v>17</v>
      </c>
      <c r="AH4" s="12">
        <f>AE4/AG4*100</f>
        <v>47.058823529411761</v>
      </c>
      <c r="AI4" s="12">
        <f>AF4/AG4*100</f>
        <v>52.941176470588239</v>
      </c>
      <c r="AK4" s="2">
        <v>2</v>
      </c>
      <c r="AL4" s="2">
        <v>8</v>
      </c>
      <c r="AM4" s="1">
        <f>AK4+AL4</f>
        <v>10</v>
      </c>
      <c r="AN4" s="12">
        <f>AK4/AM4*100</f>
        <v>20</v>
      </c>
      <c r="AO4" s="12">
        <f>AL4/AM4*100</f>
        <v>80</v>
      </c>
      <c r="AP4" s="2">
        <v>1</v>
      </c>
      <c r="AQ4" s="2">
        <v>5</v>
      </c>
      <c r="AR4" s="1">
        <f>AP4+AQ4</f>
        <v>6</v>
      </c>
      <c r="AS4" s="12">
        <f>AP4/AR4*100</f>
        <v>16.666666666666664</v>
      </c>
      <c r="AT4" s="12">
        <f>AQ4/AR4*100</f>
        <v>83.333333333333343</v>
      </c>
      <c r="AV4" s="2">
        <v>4</v>
      </c>
      <c r="AW4" s="2">
        <v>4</v>
      </c>
      <c r="AX4" s="1">
        <f>AV4+AW4</f>
        <v>8</v>
      </c>
      <c r="AY4" s="12">
        <f>AV4/AX4*100</f>
        <v>50</v>
      </c>
      <c r="AZ4" s="12">
        <f>AW4/AX4*100</f>
        <v>50</v>
      </c>
      <c r="BB4" s="2">
        <v>5</v>
      </c>
      <c r="BC4" s="2">
        <v>6</v>
      </c>
      <c r="BD4" s="1">
        <f>BB4+BC4</f>
        <v>11</v>
      </c>
      <c r="BE4" s="12">
        <f>BB4/BD4*100</f>
        <v>45.454545454545453</v>
      </c>
      <c r="BF4" s="12">
        <f>BC4/BD4*100</f>
        <v>54.54545454545454</v>
      </c>
      <c r="BG4" s="2">
        <v>5</v>
      </c>
      <c r="BH4" s="2">
        <v>7</v>
      </c>
      <c r="BI4" s="1">
        <f>BG4+BH4</f>
        <v>12</v>
      </c>
      <c r="BJ4" s="12">
        <f>BG4/BI4*100</f>
        <v>41.666666666666671</v>
      </c>
      <c r="BK4" s="12">
        <f>BH4/BI4*100</f>
        <v>58.333333333333336</v>
      </c>
      <c r="BL4" s="2">
        <v>7</v>
      </c>
      <c r="BM4" s="2">
        <v>8</v>
      </c>
      <c r="BN4" s="1">
        <f>BL4+BM4</f>
        <v>15</v>
      </c>
      <c r="BO4" s="12">
        <f>BL4/BN4*100</f>
        <v>46.666666666666664</v>
      </c>
      <c r="BP4" s="12">
        <f>BM4/BN4*100</f>
        <v>53.333333333333336</v>
      </c>
      <c r="BR4" s="1">
        <v>1</v>
      </c>
      <c r="BS4" s="1">
        <v>1</v>
      </c>
      <c r="BT4" s="1">
        <v>1</v>
      </c>
      <c r="BU4" s="1">
        <v>3</v>
      </c>
      <c r="BZ4" s="1">
        <v>1</v>
      </c>
      <c r="CA4" s="1">
        <v>1</v>
      </c>
      <c r="CB4" s="1">
        <v>1</v>
      </c>
      <c r="CC4" s="1">
        <v>1</v>
      </c>
      <c r="CG4" s="1">
        <v>1</v>
      </c>
      <c r="CH4" s="1">
        <v>1</v>
      </c>
      <c r="CI4" s="1">
        <v>1</v>
      </c>
      <c r="CJ4" s="1">
        <v>5</v>
      </c>
      <c r="CN4" s="1">
        <v>1</v>
      </c>
      <c r="CO4" s="1">
        <v>1</v>
      </c>
      <c r="CP4" s="1">
        <v>1</v>
      </c>
      <c r="CQ4" s="1">
        <v>22</v>
      </c>
      <c r="CV4" s="1" t="s">
        <v>23</v>
      </c>
      <c r="CW4" s="10">
        <v>2.1666666666666665</v>
      </c>
      <c r="CX4" s="10">
        <v>3.1666666666666665</v>
      </c>
      <c r="CY4" s="10">
        <v>4.166666666666667</v>
      </c>
      <c r="CZ4" s="10">
        <v>6.5</v>
      </c>
      <c r="DA4" s="10">
        <v>1.5</v>
      </c>
      <c r="DB4" s="10">
        <v>2.3333333333333335</v>
      </c>
      <c r="DC4" s="10">
        <v>2.8333333333333335</v>
      </c>
      <c r="DD4" s="10">
        <v>7.166666666666667</v>
      </c>
      <c r="DE4" s="10">
        <v>1</v>
      </c>
      <c r="DF4" s="10">
        <v>1.6666666666666667</v>
      </c>
      <c r="DG4" s="10">
        <v>2.3333333333333335</v>
      </c>
      <c r="DH4" s="10">
        <v>9.1666666666666661</v>
      </c>
      <c r="DI4" s="10">
        <v>1.8333333333333333</v>
      </c>
      <c r="DJ4" s="10">
        <v>3.3333333333333335</v>
      </c>
      <c r="DK4" s="10">
        <v>4</v>
      </c>
      <c r="DL4" s="10">
        <v>8.1666666666666661</v>
      </c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</row>
    <row r="5" spans="2:133" x14ac:dyDescent="0.3">
      <c r="D5" s="1" t="s">
        <v>24</v>
      </c>
      <c r="E5" s="2">
        <v>5</v>
      </c>
      <c r="F5" s="2">
        <v>11</v>
      </c>
      <c r="G5">
        <f t="shared" ref="G5:G9" si="0">E5+F5</f>
        <v>16</v>
      </c>
      <c r="H5" s="11">
        <f t="shared" ref="H5:H9" si="1">E5/G5*100</f>
        <v>31.25</v>
      </c>
      <c r="I5" s="12">
        <f t="shared" ref="I5:I9" si="2">F5/G5*100</f>
        <v>68.75</v>
      </c>
      <c r="J5" s="2">
        <v>6</v>
      </c>
      <c r="K5" s="2">
        <v>8</v>
      </c>
      <c r="L5" s="1">
        <f t="shared" ref="L5:L9" si="3">J5+K5</f>
        <v>14</v>
      </c>
      <c r="M5" s="12">
        <f t="shared" ref="M5:M9" si="4">J5/L5*100</f>
        <v>42.857142857142854</v>
      </c>
      <c r="N5" s="12">
        <f t="shared" ref="N5:N9" si="5">K5/L5*100</f>
        <v>57.142857142857139</v>
      </c>
      <c r="O5" s="2">
        <v>11</v>
      </c>
      <c r="P5" s="2">
        <v>11</v>
      </c>
      <c r="Q5" s="1">
        <f t="shared" ref="Q5:Q9" si="6">O5+P5</f>
        <v>22</v>
      </c>
      <c r="R5" s="12">
        <f t="shared" ref="R5:R9" si="7">O5/Q5*100</f>
        <v>50</v>
      </c>
      <c r="S5" s="12">
        <f t="shared" ref="S5:S9" si="8">P5/Q5*100</f>
        <v>50</v>
      </c>
      <c r="U5" s="2">
        <v>4</v>
      </c>
      <c r="V5" s="2">
        <v>9</v>
      </c>
      <c r="W5" s="1">
        <f t="shared" ref="W5:W9" si="9">U5+V5</f>
        <v>13</v>
      </c>
      <c r="X5" s="12">
        <f t="shared" ref="X5:X9" si="10">U5/W5*100</f>
        <v>30.76923076923077</v>
      </c>
      <c r="Y5" s="12">
        <f t="shared" ref="Y5:Y9" si="11">V5/W5*100</f>
        <v>69.230769230769226</v>
      </c>
      <c r="Z5" s="2">
        <v>8</v>
      </c>
      <c r="AA5" s="2">
        <v>7</v>
      </c>
      <c r="AB5" s="1">
        <f t="shared" ref="AB5:AB9" si="12">Z5+AA5</f>
        <v>15</v>
      </c>
      <c r="AC5" s="12">
        <f t="shared" ref="AC5:AC9" si="13">Z5/AB5*100</f>
        <v>53.333333333333336</v>
      </c>
      <c r="AD5" s="12">
        <f t="shared" ref="AD5:AD9" si="14">AA5/AB5*100</f>
        <v>46.666666666666664</v>
      </c>
      <c r="AE5" s="2">
        <v>9</v>
      </c>
      <c r="AF5" s="2">
        <v>7</v>
      </c>
      <c r="AG5" s="1">
        <f t="shared" ref="AG5:AG9" si="15">AE5+AF5</f>
        <v>16</v>
      </c>
      <c r="AH5" s="12">
        <f t="shared" ref="AH5:AH9" si="16">AE5/AG5*100</f>
        <v>56.25</v>
      </c>
      <c r="AI5" s="12">
        <f t="shared" ref="AI5:AI9" si="17">AF5/AG5*100</f>
        <v>43.75</v>
      </c>
      <c r="AK5" s="2">
        <v>0</v>
      </c>
      <c r="AL5" s="2">
        <v>7</v>
      </c>
      <c r="AM5" s="1">
        <f t="shared" ref="AM5:AM9" si="18">AK5+AL5</f>
        <v>7</v>
      </c>
      <c r="AN5" s="12">
        <f t="shared" ref="AN5:AN9" si="19">AK5/AM5*100</f>
        <v>0</v>
      </c>
      <c r="AO5" s="12">
        <f t="shared" ref="AO5:AO9" si="20">AL5/AM5*100</f>
        <v>100</v>
      </c>
      <c r="AP5" s="2">
        <v>2</v>
      </c>
      <c r="AQ5" s="2">
        <v>4</v>
      </c>
      <c r="AR5" s="1">
        <f t="shared" ref="AR5:AR9" si="21">AP5+AQ5</f>
        <v>6</v>
      </c>
      <c r="AS5" s="12">
        <f t="shared" ref="AS5:AS9" si="22">AP5/AR5*100</f>
        <v>33.333333333333329</v>
      </c>
      <c r="AT5" s="12">
        <f t="shared" ref="AT5:AT9" si="23">AQ5/AR5*100</f>
        <v>66.666666666666657</v>
      </c>
      <c r="AV5" s="2">
        <v>3</v>
      </c>
      <c r="AW5" s="2">
        <v>5</v>
      </c>
      <c r="AX5" s="1">
        <f t="shared" ref="AX5:AX9" si="24">AV5+AW5</f>
        <v>8</v>
      </c>
      <c r="AY5" s="12">
        <f t="shared" ref="AY5:AY9" si="25">AV5/AX5*100</f>
        <v>37.5</v>
      </c>
      <c r="AZ5" s="12">
        <f t="shared" ref="AZ5:AZ9" si="26">AW5/AX5*100</f>
        <v>62.5</v>
      </c>
      <c r="BB5" s="2">
        <v>6</v>
      </c>
      <c r="BC5" s="2">
        <v>5</v>
      </c>
      <c r="BD5" s="1">
        <f t="shared" ref="BD5:BD9" si="27">BB5+BC5</f>
        <v>11</v>
      </c>
      <c r="BE5" s="12">
        <f t="shared" ref="BE5:BE9" si="28">BB5/BD5*100</f>
        <v>54.54545454545454</v>
      </c>
      <c r="BF5" s="12">
        <f t="shared" ref="BF5:BF9" si="29">BC5/BD5*100</f>
        <v>45.454545454545453</v>
      </c>
      <c r="BG5" s="2">
        <v>6</v>
      </c>
      <c r="BH5" s="2">
        <v>6</v>
      </c>
      <c r="BI5" s="1">
        <f t="shared" ref="BI5:BI9" si="30">BG5+BH5</f>
        <v>12</v>
      </c>
      <c r="BJ5" s="12">
        <f t="shared" ref="BJ5:BJ9" si="31">BG5/BI5*100</f>
        <v>50</v>
      </c>
      <c r="BK5" s="12">
        <f t="shared" ref="BK5:BK9" si="32">BH5/BI5*100</f>
        <v>50</v>
      </c>
      <c r="BL5" s="2">
        <v>7</v>
      </c>
      <c r="BM5" s="2">
        <v>7</v>
      </c>
      <c r="BN5" s="1">
        <f t="shared" ref="BN5:BN9" si="33">BL5+BM5</f>
        <v>14</v>
      </c>
      <c r="BO5" s="12">
        <f t="shared" ref="BO5:BO9" si="34">BL5/BN5*100</f>
        <v>50</v>
      </c>
      <c r="BP5" s="12">
        <f t="shared" ref="BP5:BP9" si="35">BM5/BN5*100</f>
        <v>50</v>
      </c>
      <c r="BR5" s="1">
        <v>1</v>
      </c>
      <c r="BS5" s="1">
        <v>1</v>
      </c>
      <c r="BT5" s="1">
        <v>1</v>
      </c>
      <c r="BU5" s="1">
        <v>2</v>
      </c>
      <c r="BZ5" s="1">
        <v>1</v>
      </c>
      <c r="CA5" s="1">
        <v>1</v>
      </c>
      <c r="CB5" s="1">
        <v>1</v>
      </c>
      <c r="CC5" s="1">
        <v>1</v>
      </c>
      <c r="CG5" s="1">
        <v>1</v>
      </c>
      <c r="CH5" s="1">
        <v>1</v>
      </c>
      <c r="CI5" s="1">
        <v>1</v>
      </c>
      <c r="CJ5" s="1">
        <v>3</v>
      </c>
      <c r="CN5" s="1">
        <v>1</v>
      </c>
      <c r="CO5" s="1">
        <v>1</v>
      </c>
      <c r="CP5" s="1">
        <v>1</v>
      </c>
      <c r="CQ5" s="1">
        <v>24</v>
      </c>
      <c r="CV5" s="1" t="s">
        <v>25</v>
      </c>
      <c r="CW5" s="10">
        <v>4.333333333333333</v>
      </c>
      <c r="CX5" s="10">
        <v>4.833333333333333</v>
      </c>
      <c r="CY5" s="10">
        <v>5.3333333333333339</v>
      </c>
      <c r="CZ5" s="10">
        <f>CZ4/2</f>
        <v>3.25</v>
      </c>
      <c r="DA5" s="10">
        <v>4.3333333333333339</v>
      </c>
      <c r="DB5" s="10">
        <v>4.75</v>
      </c>
      <c r="DC5" s="10">
        <v>5</v>
      </c>
      <c r="DD5" s="10">
        <f>DD4/2</f>
        <v>3.5833333333333335</v>
      </c>
      <c r="DE5" s="10">
        <v>5.083333333333333</v>
      </c>
      <c r="DF5" s="10">
        <v>5.4166666666666661</v>
      </c>
      <c r="DG5" s="10">
        <v>5.75</v>
      </c>
      <c r="DH5" s="10">
        <f>DH4/2</f>
        <v>4.583333333333333</v>
      </c>
      <c r="DI5" s="10">
        <v>5</v>
      </c>
      <c r="DJ5" s="10">
        <v>5.75</v>
      </c>
      <c r="DK5" s="10">
        <v>6.083333333333333</v>
      </c>
      <c r="DL5" s="1">
        <f>DL4/2</f>
        <v>4.083333333333333</v>
      </c>
      <c r="DN5" s="10"/>
      <c r="DO5" s="10">
        <v>1</v>
      </c>
      <c r="DP5" s="1">
        <v>3</v>
      </c>
      <c r="DR5" s="10"/>
      <c r="DS5" s="10"/>
      <c r="DT5" s="10"/>
      <c r="DV5" s="10"/>
      <c r="DW5" s="10"/>
      <c r="DX5" s="10"/>
      <c r="DZ5" s="10"/>
      <c r="EA5" s="10"/>
      <c r="EB5" s="10"/>
    </row>
    <row r="6" spans="2:133" ht="23.4" x14ac:dyDescent="0.45">
      <c r="D6" s="1" t="s">
        <v>26</v>
      </c>
      <c r="E6" s="2">
        <v>4</v>
      </c>
      <c r="F6" s="2">
        <v>10</v>
      </c>
      <c r="G6">
        <f t="shared" si="0"/>
        <v>14</v>
      </c>
      <c r="H6" s="11">
        <f t="shared" si="1"/>
        <v>28.571428571428569</v>
      </c>
      <c r="I6" s="12">
        <f t="shared" si="2"/>
        <v>71.428571428571431</v>
      </c>
      <c r="J6" s="2">
        <v>8</v>
      </c>
      <c r="K6" s="2">
        <v>9</v>
      </c>
      <c r="L6" s="1">
        <f t="shared" si="3"/>
        <v>17</v>
      </c>
      <c r="M6" s="12">
        <f t="shared" si="4"/>
        <v>47.058823529411761</v>
      </c>
      <c r="N6" s="12">
        <f t="shared" si="5"/>
        <v>52.941176470588239</v>
      </c>
      <c r="O6" s="2">
        <v>11</v>
      </c>
      <c r="P6" s="2">
        <v>9</v>
      </c>
      <c r="Q6" s="1">
        <f t="shared" si="6"/>
        <v>20</v>
      </c>
      <c r="R6" s="12">
        <f t="shared" si="7"/>
        <v>55.000000000000007</v>
      </c>
      <c r="S6" s="12">
        <f t="shared" si="8"/>
        <v>45</v>
      </c>
      <c r="U6" s="2">
        <v>3</v>
      </c>
      <c r="V6" s="2">
        <v>9</v>
      </c>
      <c r="W6" s="1">
        <f t="shared" si="9"/>
        <v>12</v>
      </c>
      <c r="X6" s="12">
        <f t="shared" si="10"/>
        <v>25</v>
      </c>
      <c r="Y6" s="12">
        <f t="shared" si="11"/>
        <v>75</v>
      </c>
      <c r="Z6" s="2">
        <v>6</v>
      </c>
      <c r="AA6" s="2">
        <v>9</v>
      </c>
      <c r="AB6" s="1">
        <f t="shared" si="12"/>
        <v>15</v>
      </c>
      <c r="AC6" s="12">
        <f t="shared" si="13"/>
        <v>40</v>
      </c>
      <c r="AD6" s="12">
        <f t="shared" si="14"/>
        <v>60</v>
      </c>
      <c r="AE6" s="2">
        <v>8</v>
      </c>
      <c r="AF6" s="2">
        <v>7</v>
      </c>
      <c r="AG6" s="1">
        <f t="shared" si="15"/>
        <v>15</v>
      </c>
      <c r="AH6" s="12">
        <f t="shared" si="16"/>
        <v>53.333333333333336</v>
      </c>
      <c r="AI6" s="12">
        <f t="shared" si="17"/>
        <v>46.666666666666664</v>
      </c>
      <c r="AK6" s="2">
        <v>1</v>
      </c>
      <c r="AL6" s="2">
        <v>8</v>
      </c>
      <c r="AM6" s="1">
        <f t="shared" si="18"/>
        <v>9</v>
      </c>
      <c r="AN6" s="12">
        <f t="shared" si="19"/>
        <v>11.111111111111111</v>
      </c>
      <c r="AO6" s="12">
        <f t="shared" si="20"/>
        <v>88.888888888888886</v>
      </c>
      <c r="AP6" s="2">
        <v>1</v>
      </c>
      <c r="AQ6" s="2">
        <v>6</v>
      </c>
      <c r="AR6" s="1">
        <f t="shared" si="21"/>
        <v>7</v>
      </c>
      <c r="AS6" s="12">
        <f t="shared" si="22"/>
        <v>14.285714285714285</v>
      </c>
      <c r="AT6" s="12">
        <f t="shared" si="23"/>
        <v>85.714285714285708</v>
      </c>
      <c r="AV6" s="2">
        <v>4</v>
      </c>
      <c r="AW6" s="2">
        <v>5</v>
      </c>
      <c r="AX6" s="1">
        <f t="shared" si="24"/>
        <v>9</v>
      </c>
      <c r="AY6" s="12">
        <f t="shared" si="25"/>
        <v>44.444444444444443</v>
      </c>
      <c r="AZ6" s="12">
        <f t="shared" si="26"/>
        <v>55.555555555555557</v>
      </c>
      <c r="BB6" s="2">
        <v>4</v>
      </c>
      <c r="BC6" s="2">
        <v>7</v>
      </c>
      <c r="BD6" s="1">
        <f t="shared" si="27"/>
        <v>11</v>
      </c>
      <c r="BE6" s="12">
        <f t="shared" si="28"/>
        <v>36.363636363636367</v>
      </c>
      <c r="BF6" s="12">
        <f t="shared" si="29"/>
        <v>63.636363636363633</v>
      </c>
      <c r="BG6" s="2">
        <v>6</v>
      </c>
      <c r="BH6" s="2">
        <v>4</v>
      </c>
      <c r="BI6" s="1">
        <f t="shared" si="30"/>
        <v>10</v>
      </c>
      <c r="BJ6" s="12">
        <f t="shared" si="31"/>
        <v>60</v>
      </c>
      <c r="BK6" s="12">
        <f t="shared" si="32"/>
        <v>40</v>
      </c>
      <c r="BL6" s="2">
        <v>5</v>
      </c>
      <c r="BM6" s="2">
        <v>8</v>
      </c>
      <c r="BN6" s="1">
        <f t="shared" si="33"/>
        <v>13</v>
      </c>
      <c r="BO6" s="12">
        <f t="shared" si="34"/>
        <v>38.461538461538467</v>
      </c>
      <c r="BP6" s="12">
        <f t="shared" si="35"/>
        <v>61.53846153846154</v>
      </c>
      <c r="BR6" s="1">
        <v>1</v>
      </c>
      <c r="BS6" s="1">
        <v>1</v>
      </c>
      <c r="BT6" s="1">
        <v>1</v>
      </c>
      <c r="BU6" s="1">
        <v>2</v>
      </c>
      <c r="BZ6" s="1">
        <v>1</v>
      </c>
      <c r="CA6" s="1">
        <v>1</v>
      </c>
      <c r="CB6" s="1">
        <v>1</v>
      </c>
      <c r="CC6" s="1">
        <v>1</v>
      </c>
      <c r="CG6" s="1">
        <v>1</v>
      </c>
      <c r="CH6" s="1">
        <v>1</v>
      </c>
      <c r="CI6" s="1">
        <v>1</v>
      </c>
      <c r="CJ6" s="1">
        <v>4</v>
      </c>
      <c r="CN6" s="1">
        <v>1</v>
      </c>
      <c r="CO6" s="1">
        <v>1</v>
      </c>
      <c r="CP6" s="1">
        <v>1</v>
      </c>
      <c r="CQ6" s="1">
        <v>25</v>
      </c>
      <c r="CU6" s="4" t="s">
        <v>27</v>
      </c>
      <c r="CW6" s="10">
        <f>CW4/2</f>
        <v>1.0833333333333333</v>
      </c>
      <c r="CX6" s="10">
        <f t="shared" ref="CX6:CY6" si="36">CX4/2</f>
        <v>1.5833333333333333</v>
      </c>
      <c r="CY6" s="10">
        <f t="shared" si="36"/>
        <v>2.0833333333333335</v>
      </c>
      <c r="CZ6" s="10"/>
      <c r="DA6" s="10">
        <f>DA4/2</f>
        <v>0.75</v>
      </c>
      <c r="DB6" s="10">
        <f t="shared" ref="DB6:DC6" si="37">DB4/2</f>
        <v>1.1666666666666667</v>
      </c>
      <c r="DC6" s="10">
        <f t="shared" si="37"/>
        <v>1.4166666666666667</v>
      </c>
      <c r="DD6" s="10"/>
      <c r="DE6" s="10">
        <f>DE4/2</f>
        <v>0.5</v>
      </c>
      <c r="DF6" s="10">
        <f t="shared" ref="DF6:DG6" si="38">DF4/2</f>
        <v>0.83333333333333337</v>
      </c>
      <c r="DG6" s="10">
        <f t="shared" si="38"/>
        <v>1.1666666666666667</v>
      </c>
      <c r="DH6" s="10"/>
      <c r="DI6" s="10">
        <f>DI4/2</f>
        <v>0.91666666666666663</v>
      </c>
      <c r="DJ6" s="10">
        <f t="shared" ref="DJ6:DK6" si="39">DJ4/2</f>
        <v>1.6666666666666667</v>
      </c>
      <c r="DK6" s="10">
        <f t="shared" si="39"/>
        <v>2</v>
      </c>
      <c r="DO6" s="1">
        <v>1</v>
      </c>
      <c r="DP6" s="1">
        <v>2</v>
      </c>
    </row>
    <row r="7" spans="2:133" ht="16.2" x14ac:dyDescent="0.3">
      <c r="D7" s="1" t="s">
        <v>28</v>
      </c>
      <c r="E7" s="2">
        <v>5</v>
      </c>
      <c r="F7" s="2">
        <v>8</v>
      </c>
      <c r="G7">
        <f t="shared" si="0"/>
        <v>13</v>
      </c>
      <c r="H7" s="11">
        <f t="shared" si="1"/>
        <v>38.461538461538467</v>
      </c>
      <c r="I7" s="12">
        <f t="shared" si="2"/>
        <v>61.53846153846154</v>
      </c>
      <c r="J7" s="2">
        <v>7</v>
      </c>
      <c r="K7" s="2">
        <v>7</v>
      </c>
      <c r="L7" s="1">
        <f t="shared" si="3"/>
        <v>14</v>
      </c>
      <c r="M7" s="12">
        <f t="shared" si="4"/>
        <v>50</v>
      </c>
      <c r="N7" s="12">
        <f t="shared" si="5"/>
        <v>50</v>
      </c>
      <c r="O7" s="2">
        <v>10</v>
      </c>
      <c r="P7" s="2">
        <v>10</v>
      </c>
      <c r="Q7" s="1">
        <f t="shared" si="6"/>
        <v>20</v>
      </c>
      <c r="R7" s="12">
        <f t="shared" si="7"/>
        <v>50</v>
      </c>
      <c r="S7" s="12">
        <f t="shared" si="8"/>
        <v>50</v>
      </c>
      <c r="U7" s="2">
        <v>5</v>
      </c>
      <c r="V7" s="2">
        <v>11</v>
      </c>
      <c r="W7" s="1">
        <f t="shared" si="9"/>
        <v>16</v>
      </c>
      <c r="X7" s="12">
        <f t="shared" si="10"/>
        <v>31.25</v>
      </c>
      <c r="Y7" s="12">
        <f t="shared" si="11"/>
        <v>68.75</v>
      </c>
      <c r="Z7" s="2">
        <v>6</v>
      </c>
      <c r="AA7" s="2">
        <v>7</v>
      </c>
      <c r="AB7" s="1">
        <f t="shared" si="12"/>
        <v>13</v>
      </c>
      <c r="AC7" s="12">
        <f t="shared" si="13"/>
        <v>46.153846153846153</v>
      </c>
      <c r="AD7" s="12">
        <f t="shared" si="14"/>
        <v>53.846153846153847</v>
      </c>
      <c r="AE7" s="2">
        <v>7</v>
      </c>
      <c r="AF7" s="2">
        <v>8</v>
      </c>
      <c r="AG7" s="1">
        <f t="shared" si="15"/>
        <v>15</v>
      </c>
      <c r="AH7" s="12">
        <f t="shared" si="16"/>
        <v>46.666666666666664</v>
      </c>
      <c r="AI7" s="12">
        <f t="shared" si="17"/>
        <v>53.333333333333336</v>
      </c>
      <c r="AK7" s="2">
        <v>1</v>
      </c>
      <c r="AL7" s="2">
        <v>9</v>
      </c>
      <c r="AM7" s="1">
        <f t="shared" si="18"/>
        <v>10</v>
      </c>
      <c r="AN7" s="12">
        <f t="shared" si="19"/>
        <v>10</v>
      </c>
      <c r="AO7" s="12">
        <f t="shared" si="20"/>
        <v>90</v>
      </c>
      <c r="AP7" s="2">
        <v>2</v>
      </c>
      <c r="AQ7" s="2">
        <v>4</v>
      </c>
      <c r="AR7" s="1">
        <f t="shared" si="21"/>
        <v>6</v>
      </c>
      <c r="AS7" s="12">
        <f t="shared" si="22"/>
        <v>33.333333333333329</v>
      </c>
      <c r="AT7" s="12">
        <f t="shared" si="23"/>
        <v>66.666666666666657</v>
      </c>
      <c r="AV7" s="2">
        <v>2</v>
      </c>
      <c r="AW7" s="2">
        <v>3</v>
      </c>
      <c r="AX7" s="1">
        <f t="shared" si="24"/>
        <v>5</v>
      </c>
      <c r="AY7" s="12">
        <f t="shared" si="25"/>
        <v>40</v>
      </c>
      <c r="AZ7" s="12">
        <f t="shared" si="26"/>
        <v>60</v>
      </c>
      <c r="BB7" s="2">
        <v>4</v>
      </c>
      <c r="BC7" s="2">
        <v>8</v>
      </c>
      <c r="BD7" s="1">
        <f t="shared" si="27"/>
        <v>12</v>
      </c>
      <c r="BE7" s="12">
        <f t="shared" si="28"/>
        <v>33.333333333333329</v>
      </c>
      <c r="BF7" s="12">
        <f t="shared" si="29"/>
        <v>66.666666666666657</v>
      </c>
      <c r="BG7" s="2">
        <v>6</v>
      </c>
      <c r="BH7" s="2">
        <v>6</v>
      </c>
      <c r="BI7" s="1">
        <f t="shared" si="30"/>
        <v>12</v>
      </c>
      <c r="BJ7" s="12">
        <f t="shared" si="31"/>
        <v>50</v>
      </c>
      <c r="BK7" s="12">
        <f t="shared" si="32"/>
        <v>50</v>
      </c>
      <c r="BL7" s="2">
        <v>7</v>
      </c>
      <c r="BM7" s="2">
        <v>8</v>
      </c>
      <c r="BN7" s="1">
        <f t="shared" si="33"/>
        <v>15</v>
      </c>
      <c r="BO7" s="12">
        <f t="shared" si="34"/>
        <v>46.666666666666664</v>
      </c>
      <c r="BP7" s="12">
        <f t="shared" si="35"/>
        <v>53.333333333333336</v>
      </c>
      <c r="BR7" s="1">
        <v>1</v>
      </c>
      <c r="BS7" s="1">
        <v>1</v>
      </c>
      <c r="BT7" s="1">
        <v>1</v>
      </c>
      <c r="BU7" s="1">
        <v>2</v>
      </c>
      <c r="BZ7" s="1">
        <v>1</v>
      </c>
      <c r="CA7" s="1">
        <v>1</v>
      </c>
      <c r="CB7" s="1">
        <v>1</v>
      </c>
      <c r="CC7" s="1">
        <v>0</v>
      </c>
      <c r="CG7" s="1">
        <v>1</v>
      </c>
      <c r="CH7" s="1">
        <v>1</v>
      </c>
      <c r="CI7" s="1">
        <v>1</v>
      </c>
      <c r="CJ7" s="1">
        <v>3</v>
      </c>
      <c r="CN7" s="1">
        <v>1</v>
      </c>
      <c r="CO7" s="1">
        <v>1</v>
      </c>
      <c r="CP7" s="1">
        <v>1</v>
      </c>
      <c r="CQ7" s="1">
        <v>22</v>
      </c>
      <c r="CV7" s="5" t="s">
        <v>9</v>
      </c>
      <c r="CW7" s="1" t="s">
        <v>0</v>
      </c>
      <c r="DA7" s="1" t="s">
        <v>1</v>
      </c>
      <c r="DE7" s="1" t="s">
        <v>2</v>
      </c>
      <c r="DI7" s="1" t="s">
        <v>3</v>
      </c>
      <c r="DO7" s="1">
        <v>1</v>
      </c>
      <c r="DP7" s="1">
        <v>2</v>
      </c>
    </row>
    <row r="8" spans="2:133" x14ac:dyDescent="0.3">
      <c r="D8" s="1" t="s">
        <v>29</v>
      </c>
      <c r="E8" s="2">
        <v>4</v>
      </c>
      <c r="F8" s="2">
        <v>10</v>
      </c>
      <c r="G8">
        <f t="shared" si="0"/>
        <v>14</v>
      </c>
      <c r="H8" s="11">
        <f t="shared" si="1"/>
        <v>28.571428571428569</v>
      </c>
      <c r="I8" s="12">
        <f t="shared" si="2"/>
        <v>71.428571428571431</v>
      </c>
      <c r="J8" s="2">
        <v>8</v>
      </c>
      <c r="K8" s="2">
        <v>8</v>
      </c>
      <c r="L8" s="1">
        <f t="shared" si="3"/>
        <v>16</v>
      </c>
      <c r="M8" s="12">
        <f t="shared" si="4"/>
        <v>50</v>
      </c>
      <c r="N8" s="12">
        <f t="shared" si="5"/>
        <v>50</v>
      </c>
      <c r="O8" s="2">
        <v>9</v>
      </c>
      <c r="P8" s="2">
        <v>10</v>
      </c>
      <c r="Q8" s="1">
        <f t="shared" si="6"/>
        <v>19</v>
      </c>
      <c r="R8" s="12">
        <f t="shared" si="7"/>
        <v>47.368421052631575</v>
      </c>
      <c r="S8" s="12">
        <f t="shared" si="8"/>
        <v>52.631578947368418</v>
      </c>
      <c r="U8" s="2">
        <v>5</v>
      </c>
      <c r="V8" s="2">
        <v>8</v>
      </c>
      <c r="W8" s="1">
        <f t="shared" si="9"/>
        <v>13</v>
      </c>
      <c r="X8" s="12">
        <f t="shared" si="10"/>
        <v>38.461538461538467</v>
      </c>
      <c r="Y8" s="12">
        <f t="shared" si="11"/>
        <v>61.53846153846154</v>
      </c>
      <c r="Z8" s="2">
        <v>7</v>
      </c>
      <c r="AA8" s="2">
        <v>7</v>
      </c>
      <c r="AB8" s="1">
        <f t="shared" si="12"/>
        <v>14</v>
      </c>
      <c r="AC8" s="12">
        <f t="shared" si="13"/>
        <v>50</v>
      </c>
      <c r="AD8" s="12">
        <f t="shared" si="14"/>
        <v>50</v>
      </c>
      <c r="AE8" s="2">
        <v>7</v>
      </c>
      <c r="AF8" s="2">
        <v>8</v>
      </c>
      <c r="AG8" s="1">
        <f t="shared" si="15"/>
        <v>15</v>
      </c>
      <c r="AH8" s="12">
        <f t="shared" si="16"/>
        <v>46.666666666666664</v>
      </c>
      <c r="AI8" s="12">
        <f t="shared" si="17"/>
        <v>53.333333333333336</v>
      </c>
      <c r="AK8" s="2">
        <v>1</v>
      </c>
      <c r="AL8" s="2">
        <v>6</v>
      </c>
      <c r="AM8" s="1">
        <f t="shared" si="18"/>
        <v>7</v>
      </c>
      <c r="AN8" s="12">
        <f t="shared" si="19"/>
        <v>14.285714285714285</v>
      </c>
      <c r="AO8" s="12">
        <f t="shared" si="20"/>
        <v>85.714285714285708</v>
      </c>
      <c r="AP8" s="2">
        <v>2</v>
      </c>
      <c r="AQ8" s="2">
        <v>4</v>
      </c>
      <c r="AR8" s="1">
        <f t="shared" si="21"/>
        <v>6</v>
      </c>
      <c r="AS8" s="12">
        <f t="shared" si="22"/>
        <v>33.333333333333329</v>
      </c>
      <c r="AT8" s="12">
        <f t="shared" si="23"/>
        <v>66.666666666666657</v>
      </c>
      <c r="AV8" s="2">
        <v>3</v>
      </c>
      <c r="AW8" s="2">
        <v>4</v>
      </c>
      <c r="AX8" s="1">
        <f t="shared" si="24"/>
        <v>7</v>
      </c>
      <c r="AY8" s="12">
        <f t="shared" si="25"/>
        <v>42.857142857142854</v>
      </c>
      <c r="AZ8" s="12">
        <f t="shared" si="26"/>
        <v>57.142857142857139</v>
      </c>
      <c r="BB8" s="2">
        <v>5</v>
      </c>
      <c r="BC8" s="2">
        <v>5</v>
      </c>
      <c r="BD8" s="1">
        <f t="shared" si="27"/>
        <v>10</v>
      </c>
      <c r="BE8" s="12">
        <f t="shared" si="28"/>
        <v>50</v>
      </c>
      <c r="BF8" s="12">
        <f t="shared" si="29"/>
        <v>50</v>
      </c>
      <c r="BG8" s="2">
        <v>4</v>
      </c>
      <c r="BH8" s="2">
        <v>5</v>
      </c>
      <c r="BI8" s="1">
        <f t="shared" si="30"/>
        <v>9</v>
      </c>
      <c r="BJ8" s="12">
        <f t="shared" si="31"/>
        <v>44.444444444444443</v>
      </c>
      <c r="BK8" s="12">
        <f t="shared" si="32"/>
        <v>55.555555555555557</v>
      </c>
      <c r="BL8" s="2">
        <v>6</v>
      </c>
      <c r="BM8" s="2">
        <v>5</v>
      </c>
      <c r="BN8" s="1">
        <f t="shared" si="33"/>
        <v>11</v>
      </c>
      <c r="BO8" s="12">
        <f t="shared" si="34"/>
        <v>54.54545454545454</v>
      </c>
      <c r="BP8" s="12">
        <f t="shared" si="35"/>
        <v>45.454545454545453</v>
      </c>
      <c r="BR8" s="1">
        <v>1</v>
      </c>
      <c r="BS8" s="1">
        <v>1</v>
      </c>
      <c r="BT8" s="1">
        <v>1</v>
      </c>
      <c r="BU8" s="1">
        <v>2</v>
      </c>
      <c r="BZ8" s="1">
        <v>1</v>
      </c>
      <c r="CA8" s="1">
        <v>1</v>
      </c>
      <c r="CB8" s="1">
        <v>1</v>
      </c>
      <c r="CC8" s="1">
        <v>1</v>
      </c>
      <c r="CG8" s="1">
        <v>1</v>
      </c>
      <c r="CH8" s="1">
        <v>1</v>
      </c>
      <c r="CI8" s="1">
        <v>1</v>
      </c>
      <c r="CJ8" s="1">
        <v>3</v>
      </c>
      <c r="CN8" s="1">
        <v>1</v>
      </c>
      <c r="CO8" s="1">
        <v>1</v>
      </c>
      <c r="CP8" s="1">
        <v>1</v>
      </c>
      <c r="CQ8" s="1">
        <v>24</v>
      </c>
      <c r="CW8" s="8">
        <v>0.05</v>
      </c>
      <c r="CX8" s="9">
        <v>2.5000000000000001E-2</v>
      </c>
      <c r="CY8" s="8">
        <v>0.01</v>
      </c>
      <c r="DA8" s="8">
        <v>0.05</v>
      </c>
      <c r="DB8" s="9">
        <v>2.5000000000000001E-2</v>
      </c>
      <c r="DC8" s="8">
        <v>0.01</v>
      </c>
      <c r="DE8" s="8">
        <v>0.05</v>
      </c>
      <c r="DF8" s="9">
        <v>2.5000000000000001E-2</v>
      </c>
      <c r="DG8" s="8">
        <v>0.01</v>
      </c>
      <c r="DI8" s="8">
        <v>0.05</v>
      </c>
      <c r="DJ8" s="9">
        <v>2.5000000000000001E-2</v>
      </c>
      <c r="DK8" s="8">
        <v>0.01</v>
      </c>
      <c r="DO8" s="10">
        <v>1</v>
      </c>
      <c r="DP8" s="1">
        <v>2</v>
      </c>
    </row>
    <row r="9" spans="2:133" x14ac:dyDescent="0.3">
      <c r="D9" s="1" t="s">
        <v>30</v>
      </c>
      <c r="E9" s="2">
        <v>5</v>
      </c>
      <c r="F9" s="2">
        <v>11</v>
      </c>
      <c r="G9">
        <f t="shared" si="0"/>
        <v>16</v>
      </c>
      <c r="H9" s="11">
        <f t="shared" si="1"/>
        <v>31.25</v>
      </c>
      <c r="I9" s="12">
        <f t="shared" si="2"/>
        <v>68.75</v>
      </c>
      <c r="J9" s="2">
        <v>7</v>
      </c>
      <c r="K9" s="2">
        <v>9</v>
      </c>
      <c r="L9" s="1">
        <f t="shared" si="3"/>
        <v>16</v>
      </c>
      <c r="M9" s="12">
        <f t="shared" si="4"/>
        <v>43.75</v>
      </c>
      <c r="N9" s="12">
        <f t="shared" si="5"/>
        <v>56.25</v>
      </c>
      <c r="O9" s="2">
        <v>8</v>
      </c>
      <c r="P9" s="2">
        <v>11</v>
      </c>
      <c r="Q9" s="1">
        <f t="shared" si="6"/>
        <v>19</v>
      </c>
      <c r="R9" s="12">
        <f t="shared" si="7"/>
        <v>42.105263157894733</v>
      </c>
      <c r="S9" s="12">
        <f t="shared" si="8"/>
        <v>57.894736842105267</v>
      </c>
      <c r="U9" s="2">
        <v>4</v>
      </c>
      <c r="V9" s="2">
        <v>10</v>
      </c>
      <c r="W9" s="1">
        <f t="shared" si="9"/>
        <v>14</v>
      </c>
      <c r="X9" s="12">
        <f t="shared" si="10"/>
        <v>28.571428571428569</v>
      </c>
      <c r="Y9" s="12">
        <f t="shared" si="11"/>
        <v>71.428571428571431</v>
      </c>
      <c r="Z9" s="2">
        <v>7</v>
      </c>
      <c r="AA9" s="2">
        <v>6</v>
      </c>
      <c r="AB9" s="1">
        <f t="shared" si="12"/>
        <v>13</v>
      </c>
      <c r="AC9" s="12">
        <f t="shared" si="13"/>
        <v>53.846153846153847</v>
      </c>
      <c r="AD9" s="12">
        <f t="shared" si="14"/>
        <v>46.153846153846153</v>
      </c>
      <c r="AE9" s="2">
        <v>7</v>
      </c>
      <c r="AF9" s="2">
        <v>9</v>
      </c>
      <c r="AG9" s="1">
        <f t="shared" si="15"/>
        <v>16</v>
      </c>
      <c r="AH9" s="12">
        <f t="shared" si="16"/>
        <v>43.75</v>
      </c>
      <c r="AI9" s="12">
        <f t="shared" si="17"/>
        <v>56.25</v>
      </c>
      <c r="AK9" s="2">
        <v>1</v>
      </c>
      <c r="AL9" s="2">
        <v>7</v>
      </c>
      <c r="AM9" s="1">
        <f t="shared" si="18"/>
        <v>8</v>
      </c>
      <c r="AN9" s="12">
        <f t="shared" si="19"/>
        <v>12.5</v>
      </c>
      <c r="AO9" s="12">
        <f t="shared" si="20"/>
        <v>87.5</v>
      </c>
      <c r="AP9" s="2">
        <v>2</v>
      </c>
      <c r="AQ9" s="2">
        <v>3</v>
      </c>
      <c r="AR9" s="1">
        <f t="shared" si="21"/>
        <v>5</v>
      </c>
      <c r="AS9" s="12">
        <f t="shared" si="22"/>
        <v>40</v>
      </c>
      <c r="AT9" s="12">
        <f t="shared" si="23"/>
        <v>60</v>
      </c>
      <c r="AV9" s="2">
        <v>4</v>
      </c>
      <c r="AW9" s="2">
        <v>3</v>
      </c>
      <c r="AX9" s="1">
        <f t="shared" si="24"/>
        <v>7</v>
      </c>
      <c r="AY9" s="12">
        <f t="shared" si="25"/>
        <v>57.142857142857139</v>
      </c>
      <c r="AZ9" s="12">
        <f t="shared" si="26"/>
        <v>42.857142857142854</v>
      </c>
      <c r="BB9" s="2">
        <v>5</v>
      </c>
      <c r="BC9" s="2">
        <v>5</v>
      </c>
      <c r="BD9" s="1">
        <f t="shared" si="27"/>
        <v>10</v>
      </c>
      <c r="BE9" s="12">
        <f t="shared" si="28"/>
        <v>50</v>
      </c>
      <c r="BF9" s="12">
        <f t="shared" si="29"/>
        <v>50</v>
      </c>
      <c r="BG9" s="2">
        <v>5</v>
      </c>
      <c r="BH9" s="2">
        <v>6</v>
      </c>
      <c r="BI9" s="1">
        <f t="shared" si="30"/>
        <v>11</v>
      </c>
      <c r="BJ9" s="12">
        <f t="shared" si="31"/>
        <v>45.454545454545453</v>
      </c>
      <c r="BK9" s="12">
        <f t="shared" si="32"/>
        <v>54.54545454545454</v>
      </c>
      <c r="BL9" s="2">
        <v>8</v>
      </c>
      <c r="BM9" s="2">
        <v>7</v>
      </c>
      <c r="BN9" s="1">
        <f t="shared" si="33"/>
        <v>15</v>
      </c>
      <c r="BO9" s="12">
        <f t="shared" si="34"/>
        <v>53.333333333333336</v>
      </c>
      <c r="BP9" s="12">
        <f t="shared" si="35"/>
        <v>46.666666666666664</v>
      </c>
      <c r="BR9" s="1">
        <v>1</v>
      </c>
      <c r="BS9" s="1">
        <v>1</v>
      </c>
      <c r="BT9" s="1">
        <v>1</v>
      </c>
      <c r="BU9" s="1">
        <v>2</v>
      </c>
      <c r="BZ9" s="1">
        <v>1</v>
      </c>
      <c r="CA9" s="1">
        <v>1</v>
      </c>
      <c r="CB9" s="1">
        <v>1</v>
      </c>
      <c r="CC9" s="1">
        <v>1</v>
      </c>
      <c r="CG9" s="1">
        <v>1</v>
      </c>
      <c r="CH9" s="1">
        <v>1</v>
      </c>
      <c r="CI9" s="1">
        <v>1</v>
      </c>
      <c r="CJ9" s="1">
        <v>4</v>
      </c>
      <c r="CN9" s="1">
        <v>1</v>
      </c>
      <c r="CO9" s="1">
        <v>1</v>
      </c>
      <c r="CP9" s="1">
        <v>1</v>
      </c>
      <c r="CQ9" s="1">
        <v>23</v>
      </c>
      <c r="CV9" s="1" t="s">
        <v>20</v>
      </c>
      <c r="CW9" s="10">
        <f>CW12+CZ11</f>
        <v>4.333333333333333</v>
      </c>
      <c r="CX9" s="10">
        <f>CX12+CZ11</f>
        <v>5.083333333333333</v>
      </c>
      <c r="CY9" s="10">
        <f>CY12+CZ11</f>
        <v>5.25</v>
      </c>
      <c r="CZ9" s="10"/>
      <c r="DA9" s="10">
        <f>DA12+DD11</f>
        <v>4.833333333333333</v>
      </c>
      <c r="DB9" s="10">
        <f>DB12+DD11</f>
        <v>5.333333333333333</v>
      </c>
      <c r="DC9" s="10">
        <f>DC12+DD11</f>
        <v>5.6666666666666661</v>
      </c>
      <c r="DD9" s="10"/>
      <c r="DE9" s="10">
        <f>DE12+DH11</f>
        <v>5.1666666666666661</v>
      </c>
      <c r="DF9" s="10">
        <f>DF12+DH11</f>
        <v>5.5</v>
      </c>
      <c r="DG9" s="10">
        <f>DG12+DH11</f>
        <v>5.75</v>
      </c>
      <c r="DH9" s="10"/>
      <c r="DI9" s="10">
        <f>DI12+DL11</f>
        <v>5.166666666666667</v>
      </c>
      <c r="DJ9" s="10">
        <f>DJ12+DL11</f>
        <v>6</v>
      </c>
      <c r="DK9" s="10">
        <f>DK12+DL11</f>
        <v>6.333333333333333</v>
      </c>
      <c r="DL9" s="10"/>
      <c r="DO9" s="10">
        <v>1</v>
      </c>
      <c r="DP9" s="1">
        <v>2</v>
      </c>
    </row>
    <row r="10" spans="2:133" x14ac:dyDescent="0.3">
      <c r="D10" s="1" t="s">
        <v>31</v>
      </c>
      <c r="E10" s="13">
        <f t="shared" ref="E10:BP10" si="40">AVERAGE(E4:E9)</f>
        <v>4.5</v>
      </c>
      <c r="F10" s="13">
        <f t="shared" si="40"/>
        <v>10.166666666666666</v>
      </c>
      <c r="G10" s="10">
        <f t="shared" si="40"/>
        <v>14.666666666666666</v>
      </c>
      <c r="H10" s="10">
        <f t="shared" si="40"/>
        <v>30.795177045177045</v>
      </c>
      <c r="I10" s="10">
        <f t="shared" si="40"/>
        <v>69.204822954822959</v>
      </c>
      <c r="J10" s="13">
        <f t="shared" si="40"/>
        <v>7.166666666666667</v>
      </c>
      <c r="K10" s="13">
        <f t="shared" si="40"/>
        <v>8.1666666666666661</v>
      </c>
      <c r="L10" s="10">
        <f t="shared" si="40"/>
        <v>15.333333333333334</v>
      </c>
      <c r="M10" s="10">
        <f t="shared" si="40"/>
        <v>46.722105508870214</v>
      </c>
      <c r="N10" s="10">
        <f t="shared" si="40"/>
        <v>53.277894491129786</v>
      </c>
      <c r="O10" s="13">
        <f t="shared" si="40"/>
        <v>9.6666666666666661</v>
      </c>
      <c r="P10" s="13">
        <f t="shared" si="40"/>
        <v>10.166666666666666</v>
      </c>
      <c r="Q10" s="10">
        <f t="shared" si="40"/>
        <v>19.833333333333332</v>
      </c>
      <c r="R10" s="10">
        <f t="shared" si="40"/>
        <v>48.640350877192986</v>
      </c>
      <c r="S10" s="10">
        <f t="shared" si="40"/>
        <v>51.359649122807014</v>
      </c>
      <c r="T10" s="10" t="e">
        <f t="shared" si="40"/>
        <v>#DIV/0!</v>
      </c>
      <c r="U10" s="13">
        <f t="shared" si="40"/>
        <v>4.333333333333333</v>
      </c>
      <c r="V10" s="13">
        <f t="shared" si="40"/>
        <v>9.1666666666666661</v>
      </c>
      <c r="W10" s="10">
        <f t="shared" si="40"/>
        <v>13.5</v>
      </c>
      <c r="X10" s="10">
        <f t="shared" si="40"/>
        <v>32.085622710622715</v>
      </c>
      <c r="Y10" s="10">
        <f t="shared" si="40"/>
        <v>67.914377289377299</v>
      </c>
      <c r="Z10" s="13">
        <f t="shared" si="40"/>
        <v>6.833333333333333</v>
      </c>
      <c r="AA10" s="13">
        <f t="shared" si="40"/>
        <v>7.333333333333333</v>
      </c>
      <c r="AB10" s="10">
        <f t="shared" si="40"/>
        <v>14.166666666666666</v>
      </c>
      <c r="AC10" s="10">
        <f t="shared" si="40"/>
        <v>48.333333333333336</v>
      </c>
      <c r="AD10" s="10">
        <f t="shared" si="40"/>
        <v>51.666666666666657</v>
      </c>
      <c r="AE10" s="13">
        <f t="shared" si="40"/>
        <v>7.666666666666667</v>
      </c>
      <c r="AF10" s="13">
        <f t="shared" si="40"/>
        <v>8</v>
      </c>
      <c r="AG10" s="10">
        <f t="shared" si="40"/>
        <v>15.666666666666666</v>
      </c>
      <c r="AH10" s="10">
        <f t="shared" si="40"/>
        <v>48.954248366013076</v>
      </c>
      <c r="AI10" s="10">
        <f t="shared" si="40"/>
        <v>51.045751633986924</v>
      </c>
      <c r="AJ10" s="10" t="e">
        <f t="shared" si="40"/>
        <v>#DIV/0!</v>
      </c>
      <c r="AK10" s="13">
        <f t="shared" si="40"/>
        <v>1</v>
      </c>
      <c r="AL10" s="13">
        <f t="shared" si="40"/>
        <v>7.5</v>
      </c>
      <c r="AM10" s="10">
        <f t="shared" si="40"/>
        <v>8.5</v>
      </c>
      <c r="AN10" s="10">
        <f t="shared" si="40"/>
        <v>11.316137566137565</v>
      </c>
      <c r="AO10" s="10">
        <f t="shared" si="40"/>
        <v>88.683862433862444</v>
      </c>
      <c r="AP10" s="13">
        <f t="shared" si="40"/>
        <v>1.6666666666666667</v>
      </c>
      <c r="AQ10" s="13">
        <f t="shared" si="40"/>
        <v>4.333333333333333</v>
      </c>
      <c r="AR10" s="10">
        <f t="shared" si="40"/>
        <v>6</v>
      </c>
      <c r="AS10" s="10">
        <f t="shared" si="40"/>
        <v>28.49206349206349</v>
      </c>
      <c r="AT10" s="10">
        <f t="shared" si="40"/>
        <v>71.507936507936506</v>
      </c>
      <c r="AU10" s="10" t="e">
        <f t="shared" si="40"/>
        <v>#DIV/0!</v>
      </c>
      <c r="AV10" s="13">
        <f t="shared" si="40"/>
        <v>3.3333333333333335</v>
      </c>
      <c r="AW10" s="13">
        <f t="shared" si="40"/>
        <v>4</v>
      </c>
      <c r="AX10" s="10">
        <f t="shared" si="40"/>
        <v>7.333333333333333</v>
      </c>
      <c r="AY10" s="10">
        <f t="shared" si="40"/>
        <v>45.324074074074076</v>
      </c>
      <c r="AZ10" s="10">
        <f t="shared" si="40"/>
        <v>54.675925925925917</v>
      </c>
      <c r="BA10" s="10" t="e">
        <f t="shared" si="40"/>
        <v>#DIV/0!</v>
      </c>
      <c r="BB10" s="13">
        <f t="shared" si="40"/>
        <v>4.833333333333333</v>
      </c>
      <c r="BC10" s="13">
        <f t="shared" si="40"/>
        <v>6</v>
      </c>
      <c r="BD10" s="10">
        <f t="shared" si="40"/>
        <v>10.833333333333334</v>
      </c>
      <c r="BE10" s="10">
        <f t="shared" si="40"/>
        <v>44.949494949494948</v>
      </c>
      <c r="BF10" s="10">
        <f t="shared" si="40"/>
        <v>55.050505050505045</v>
      </c>
      <c r="BG10" s="13">
        <f t="shared" si="40"/>
        <v>5.333333333333333</v>
      </c>
      <c r="BH10" s="13">
        <f t="shared" si="40"/>
        <v>5.666666666666667</v>
      </c>
      <c r="BI10" s="10">
        <f t="shared" si="40"/>
        <v>11</v>
      </c>
      <c r="BJ10" s="10">
        <f t="shared" si="40"/>
        <v>48.594276094276097</v>
      </c>
      <c r="BK10" s="10">
        <f t="shared" si="40"/>
        <v>51.40572390572391</v>
      </c>
      <c r="BL10" s="13">
        <f t="shared" si="40"/>
        <v>6.666666666666667</v>
      </c>
      <c r="BM10" s="13">
        <f t="shared" si="40"/>
        <v>7.166666666666667</v>
      </c>
      <c r="BN10" s="10">
        <f t="shared" si="40"/>
        <v>13.833333333333334</v>
      </c>
      <c r="BO10" s="10">
        <f t="shared" si="40"/>
        <v>48.278943278943274</v>
      </c>
      <c r="BP10" s="10">
        <f t="shared" si="40"/>
        <v>51.721056721056726</v>
      </c>
      <c r="BR10" s="1">
        <v>1</v>
      </c>
      <c r="BS10" s="1">
        <v>1</v>
      </c>
      <c r="BT10" s="1">
        <v>2</v>
      </c>
      <c r="BU10" s="1">
        <v>3</v>
      </c>
      <c r="BZ10" s="1">
        <v>1</v>
      </c>
      <c r="CA10" s="1">
        <v>1</v>
      </c>
      <c r="CB10" s="1">
        <v>2</v>
      </c>
      <c r="CC10" s="1">
        <v>1</v>
      </c>
      <c r="CG10" s="1">
        <v>1</v>
      </c>
      <c r="CH10" s="1">
        <v>1</v>
      </c>
      <c r="CI10" s="1">
        <v>2</v>
      </c>
      <c r="CJ10" s="1">
        <v>5</v>
      </c>
      <c r="CN10" s="1">
        <v>1</v>
      </c>
      <c r="CO10" s="1">
        <v>1</v>
      </c>
      <c r="CP10" s="1">
        <v>2</v>
      </c>
      <c r="CQ10" s="1">
        <v>26</v>
      </c>
      <c r="CV10" s="1" t="s">
        <v>23</v>
      </c>
      <c r="CW10" s="10">
        <v>0.83333333333333337</v>
      </c>
      <c r="CX10" s="10">
        <v>2.3333333333333335</v>
      </c>
      <c r="CY10" s="10">
        <v>2.6666666666666665</v>
      </c>
      <c r="CZ10" s="10">
        <v>7.833333333333333</v>
      </c>
      <c r="DA10" s="10">
        <v>1.5</v>
      </c>
      <c r="DB10" s="10">
        <v>2.5</v>
      </c>
      <c r="DC10" s="10">
        <v>3.1666666666666665</v>
      </c>
      <c r="DD10" s="10">
        <v>8.1666666666666661</v>
      </c>
      <c r="DE10" s="10">
        <v>0.66666666666666663</v>
      </c>
      <c r="DF10" s="10">
        <v>1.3333333333333333</v>
      </c>
      <c r="DG10" s="10">
        <v>1.8333333333333333</v>
      </c>
      <c r="DH10" s="10">
        <v>9.6666666666666661</v>
      </c>
      <c r="DI10" s="10">
        <v>1.3333333333333333</v>
      </c>
      <c r="DJ10" s="10">
        <v>3</v>
      </c>
      <c r="DK10" s="10">
        <v>3.6666666666666665</v>
      </c>
      <c r="DL10" s="10">
        <v>9</v>
      </c>
      <c r="DO10" s="10">
        <v>1</v>
      </c>
      <c r="DP10" s="1">
        <v>2</v>
      </c>
    </row>
    <row r="11" spans="2:133" x14ac:dyDescent="0.3">
      <c r="D11" s="1" t="s">
        <v>32</v>
      </c>
      <c r="E11" s="13">
        <f t="shared" ref="E11:BP11" si="41">STDEV(E4:E9)</f>
        <v>0.54772255750516607</v>
      </c>
      <c r="F11" s="13">
        <f t="shared" si="41"/>
        <v>1.1690451944500153</v>
      </c>
      <c r="G11" s="10">
        <f t="shared" si="41"/>
        <v>1.2110601416389968</v>
      </c>
      <c r="H11" s="10">
        <f t="shared" si="41"/>
        <v>4.1502177702189957</v>
      </c>
      <c r="I11" s="10">
        <f t="shared" si="41"/>
        <v>4.1502177702190028</v>
      </c>
      <c r="J11" s="13">
        <f t="shared" si="41"/>
        <v>0.752772652709081</v>
      </c>
      <c r="K11" s="13">
        <f t="shared" si="41"/>
        <v>0.752772652709081</v>
      </c>
      <c r="L11" s="10">
        <f t="shared" si="41"/>
        <v>1.2110601416389968</v>
      </c>
      <c r="M11" s="10">
        <f t="shared" si="41"/>
        <v>3.0125399428271273</v>
      </c>
      <c r="N11" s="10">
        <f t="shared" si="41"/>
        <v>3.0125399428271251</v>
      </c>
      <c r="O11" s="13">
        <f t="shared" si="41"/>
        <v>1.2110601416389999</v>
      </c>
      <c r="P11" s="13">
        <f t="shared" si="41"/>
        <v>0.75277265270908111</v>
      </c>
      <c r="Q11" s="10">
        <f t="shared" si="41"/>
        <v>1.1690451944500124</v>
      </c>
      <c r="R11" s="10">
        <f t="shared" si="41"/>
        <v>4.2446533638369193</v>
      </c>
      <c r="S11" s="10">
        <f t="shared" si="41"/>
        <v>4.2446533638369157</v>
      </c>
      <c r="T11" s="10" t="e">
        <f t="shared" si="41"/>
        <v>#DIV/0!</v>
      </c>
      <c r="U11" s="13">
        <f t="shared" si="41"/>
        <v>0.81649658092772548</v>
      </c>
      <c r="V11" s="13">
        <f t="shared" si="41"/>
        <v>1.1690451944500104</v>
      </c>
      <c r="W11" s="10">
        <f t="shared" si="41"/>
        <v>1.3784048752090221</v>
      </c>
      <c r="X11" s="10">
        <f t="shared" si="41"/>
        <v>5.4090917172601065</v>
      </c>
      <c r="Y11" s="10">
        <f t="shared" si="41"/>
        <v>5.4090917172601154</v>
      </c>
      <c r="Z11" s="13">
        <f t="shared" si="41"/>
        <v>0.75277265270907845</v>
      </c>
      <c r="AA11" s="13">
        <f t="shared" si="41"/>
        <v>1.0327955589886426</v>
      </c>
      <c r="AB11" s="10">
        <f t="shared" si="41"/>
        <v>0.98319208025017513</v>
      </c>
      <c r="AC11" s="10">
        <f t="shared" si="41"/>
        <v>5.1988720771360333</v>
      </c>
      <c r="AD11" s="10">
        <f t="shared" si="41"/>
        <v>5.1988720771360324</v>
      </c>
      <c r="AE11" s="13">
        <f t="shared" si="41"/>
        <v>0.81649658092772603</v>
      </c>
      <c r="AF11" s="13">
        <f t="shared" si="41"/>
        <v>0.89442719099991586</v>
      </c>
      <c r="AG11" s="10">
        <f t="shared" si="41"/>
        <v>0.81649658092772603</v>
      </c>
      <c r="AH11" s="10">
        <f t="shared" si="41"/>
        <v>4.7654438090183637</v>
      </c>
      <c r="AI11" s="10">
        <f t="shared" si="41"/>
        <v>4.7654438090183637</v>
      </c>
      <c r="AJ11" s="10" t="e">
        <f t="shared" si="41"/>
        <v>#DIV/0!</v>
      </c>
      <c r="AK11" s="13">
        <f t="shared" si="41"/>
        <v>0.63245553203367588</v>
      </c>
      <c r="AL11" s="13">
        <f t="shared" si="41"/>
        <v>1.0488088481701516</v>
      </c>
      <c r="AM11" s="10">
        <f t="shared" si="41"/>
        <v>1.3784048752090221</v>
      </c>
      <c r="AN11" s="10">
        <f t="shared" si="41"/>
        <v>6.5644284790378986</v>
      </c>
      <c r="AO11" s="10">
        <f t="shared" si="41"/>
        <v>6.5644284790378968</v>
      </c>
      <c r="AP11" s="13">
        <f t="shared" si="41"/>
        <v>0.51639777949432208</v>
      </c>
      <c r="AQ11" s="13">
        <f t="shared" si="41"/>
        <v>1.0327955589886442</v>
      </c>
      <c r="AR11" s="10">
        <f t="shared" si="41"/>
        <v>0.63245553203367588</v>
      </c>
      <c r="AS11" s="10">
        <f t="shared" si="41"/>
        <v>10.434621713790191</v>
      </c>
      <c r="AT11" s="10">
        <f t="shared" si="41"/>
        <v>10.434621713790209</v>
      </c>
      <c r="AU11" s="10" t="e">
        <f t="shared" si="41"/>
        <v>#DIV/0!</v>
      </c>
      <c r="AV11" s="13">
        <f t="shared" si="41"/>
        <v>0.81649658092772548</v>
      </c>
      <c r="AW11" s="13">
        <f t="shared" si="41"/>
        <v>0.89442719099991586</v>
      </c>
      <c r="AX11" s="10">
        <f t="shared" si="41"/>
        <v>1.366260102127945</v>
      </c>
      <c r="AY11" s="10">
        <f t="shared" si="41"/>
        <v>7.1828868050236689</v>
      </c>
      <c r="AZ11" s="10">
        <f t="shared" si="41"/>
        <v>7.182886805023796</v>
      </c>
      <c r="BA11" s="10" t="e">
        <f t="shared" si="41"/>
        <v>#DIV/0!</v>
      </c>
      <c r="BB11" s="13">
        <f t="shared" si="41"/>
        <v>0.75277265270908222</v>
      </c>
      <c r="BC11" s="13">
        <f t="shared" si="41"/>
        <v>1.2649110640673518</v>
      </c>
      <c r="BD11" s="10">
        <f t="shared" si="41"/>
        <v>0.752772652709081</v>
      </c>
      <c r="BE11" s="10">
        <f t="shared" si="41"/>
        <v>8.3905291544627225</v>
      </c>
      <c r="BF11" s="10">
        <f t="shared" si="41"/>
        <v>8.3905291544627456</v>
      </c>
      <c r="BG11" s="13">
        <f t="shared" si="41"/>
        <v>0.81649658092772714</v>
      </c>
      <c r="BH11" s="13">
        <f t="shared" si="41"/>
        <v>1.0327955589886455</v>
      </c>
      <c r="BI11" s="10">
        <f t="shared" si="41"/>
        <v>1.2649110640673518</v>
      </c>
      <c r="BJ11" s="10">
        <f t="shared" si="41"/>
        <v>6.4670463243332401</v>
      </c>
      <c r="BK11" s="10">
        <f t="shared" si="41"/>
        <v>6.4670463243331557</v>
      </c>
      <c r="BL11" s="13">
        <f t="shared" si="41"/>
        <v>1.0327955589886426</v>
      </c>
      <c r="BM11" s="13">
        <f t="shared" si="41"/>
        <v>1.1690451944500104</v>
      </c>
      <c r="BN11" s="10">
        <f t="shared" si="41"/>
        <v>1.6020819787597174</v>
      </c>
      <c r="BO11" s="10">
        <f t="shared" si="41"/>
        <v>5.8199375874680488</v>
      </c>
      <c r="BP11" s="10">
        <f t="shared" si="41"/>
        <v>5.8199375874680168</v>
      </c>
      <c r="BR11" s="1">
        <v>1</v>
      </c>
      <c r="BS11" s="1">
        <v>1</v>
      </c>
      <c r="BT11" s="1">
        <v>2</v>
      </c>
      <c r="BU11" s="1">
        <v>3</v>
      </c>
      <c r="BZ11" s="1">
        <v>1</v>
      </c>
      <c r="CA11" s="1">
        <v>1</v>
      </c>
      <c r="CB11" s="1">
        <v>2</v>
      </c>
      <c r="CC11" s="1">
        <v>3</v>
      </c>
      <c r="CG11" s="1">
        <v>1</v>
      </c>
      <c r="CH11" s="1">
        <v>1</v>
      </c>
      <c r="CI11" s="1">
        <v>2</v>
      </c>
      <c r="CJ11" s="1">
        <v>6</v>
      </c>
      <c r="CN11" s="1">
        <v>1</v>
      </c>
      <c r="CO11" s="1">
        <v>1</v>
      </c>
      <c r="CP11" s="1">
        <v>2</v>
      </c>
      <c r="CQ11" s="1">
        <v>28</v>
      </c>
      <c r="CV11" s="1" t="s">
        <v>25</v>
      </c>
      <c r="CW11" s="10">
        <v>4.333333333333333</v>
      </c>
      <c r="CX11" s="10">
        <v>5.083333333333333</v>
      </c>
      <c r="CY11" s="10">
        <v>5.25</v>
      </c>
      <c r="CZ11" s="10">
        <f>CZ10/2</f>
        <v>3.9166666666666665</v>
      </c>
      <c r="DA11" s="10">
        <v>4.833333333333333</v>
      </c>
      <c r="DB11" s="10">
        <v>5.333333333333333</v>
      </c>
      <c r="DC11" s="10">
        <v>5.6666666666666661</v>
      </c>
      <c r="DD11" s="10">
        <f>DD10/2</f>
        <v>4.083333333333333</v>
      </c>
      <c r="DE11" s="10">
        <v>5.1666666666666661</v>
      </c>
      <c r="DF11" s="10">
        <v>5.5</v>
      </c>
      <c r="DG11" s="10">
        <v>5.75</v>
      </c>
      <c r="DH11" s="10">
        <f>DH10/2</f>
        <v>4.833333333333333</v>
      </c>
      <c r="DI11" s="10">
        <v>5.166666666666667</v>
      </c>
      <c r="DJ11" s="10">
        <v>6</v>
      </c>
      <c r="DK11" s="10">
        <v>6.333333333333333</v>
      </c>
      <c r="DL11" s="10">
        <f>DL10/2</f>
        <v>4.5</v>
      </c>
      <c r="DO11" s="10">
        <v>2</v>
      </c>
      <c r="DP11" s="1">
        <v>5</v>
      </c>
    </row>
    <row r="12" spans="2:133" x14ac:dyDescent="0.3">
      <c r="D12" s="1" t="s">
        <v>33</v>
      </c>
      <c r="E12" s="13">
        <f t="shared" ref="E12:BP12" si="42">STDEV(E4:E9)/SQRT(3)</f>
        <v>0.31622776601683794</v>
      </c>
      <c r="F12" s="13">
        <f t="shared" si="42"/>
        <v>0.67494855771055473</v>
      </c>
      <c r="G12" s="10">
        <f t="shared" si="42"/>
        <v>0.69920589878010109</v>
      </c>
      <c r="H12" s="10">
        <f t="shared" si="42"/>
        <v>2.3961293468315059</v>
      </c>
      <c r="I12" s="10">
        <f t="shared" si="42"/>
        <v>2.3961293468315099</v>
      </c>
      <c r="J12" s="13">
        <f t="shared" si="42"/>
        <v>0.4346134936801766</v>
      </c>
      <c r="K12" s="13">
        <f t="shared" si="42"/>
        <v>0.4346134936801766</v>
      </c>
      <c r="L12" s="10">
        <f t="shared" si="42"/>
        <v>0.69920589878010109</v>
      </c>
      <c r="M12" s="10">
        <f t="shared" si="42"/>
        <v>1.7392907469357419</v>
      </c>
      <c r="N12" s="10">
        <f t="shared" si="42"/>
        <v>1.7392907469357406</v>
      </c>
      <c r="O12" s="13">
        <f t="shared" si="42"/>
        <v>0.69920589878010297</v>
      </c>
      <c r="P12" s="13">
        <f t="shared" si="42"/>
        <v>0.43461349368017665</v>
      </c>
      <c r="Q12" s="10">
        <f t="shared" si="42"/>
        <v>0.67494855771055307</v>
      </c>
      <c r="R12" s="10">
        <f t="shared" si="42"/>
        <v>2.450651762227896</v>
      </c>
      <c r="S12" s="10">
        <f t="shared" si="42"/>
        <v>2.4506517622278938</v>
      </c>
      <c r="T12" s="10" t="e">
        <f t="shared" si="42"/>
        <v>#DIV/0!</v>
      </c>
      <c r="U12" s="13">
        <f t="shared" si="42"/>
        <v>0.4714045207910314</v>
      </c>
      <c r="V12" s="13">
        <f t="shared" si="42"/>
        <v>0.67494855771055196</v>
      </c>
      <c r="W12" s="10">
        <f t="shared" si="42"/>
        <v>0.79582242575422146</v>
      </c>
      <c r="X12" s="10">
        <f t="shared" si="42"/>
        <v>3.1229405590314978</v>
      </c>
      <c r="Y12" s="10">
        <f t="shared" si="42"/>
        <v>3.1229405590315027</v>
      </c>
      <c r="Z12" s="13">
        <f t="shared" si="42"/>
        <v>0.43461349368017516</v>
      </c>
      <c r="AA12" s="13">
        <f t="shared" si="42"/>
        <v>0.59628479399994283</v>
      </c>
      <c r="AB12" s="10">
        <f t="shared" si="42"/>
        <v>0.56764621219754674</v>
      </c>
      <c r="AC12" s="10">
        <f t="shared" si="42"/>
        <v>3.0015701932169176</v>
      </c>
      <c r="AD12" s="10">
        <f t="shared" si="42"/>
        <v>3.0015701932169172</v>
      </c>
      <c r="AE12" s="13">
        <f t="shared" si="42"/>
        <v>0.47140452079103173</v>
      </c>
      <c r="AF12" s="13">
        <f t="shared" si="42"/>
        <v>0.51639777949432231</v>
      </c>
      <c r="AG12" s="10">
        <f t="shared" si="42"/>
        <v>0.47140452079103173</v>
      </c>
      <c r="AH12" s="10">
        <f t="shared" si="42"/>
        <v>2.7513302659447878</v>
      </c>
      <c r="AI12" s="10">
        <f t="shared" si="42"/>
        <v>2.7513302659447878</v>
      </c>
      <c r="AJ12" s="10" t="e">
        <f t="shared" si="42"/>
        <v>#DIV/0!</v>
      </c>
      <c r="AK12" s="13">
        <f t="shared" si="42"/>
        <v>0.36514837167011077</v>
      </c>
      <c r="AL12" s="13">
        <f t="shared" si="42"/>
        <v>0.60553007081949839</v>
      </c>
      <c r="AM12" s="10">
        <f t="shared" si="42"/>
        <v>0.79582242575422146</v>
      </c>
      <c r="AN12" s="10">
        <f t="shared" si="42"/>
        <v>3.7899745494485768</v>
      </c>
      <c r="AO12" s="10">
        <f t="shared" si="42"/>
        <v>3.7899745494485755</v>
      </c>
      <c r="AP12" s="13">
        <f t="shared" si="42"/>
        <v>0.29814239699997186</v>
      </c>
      <c r="AQ12" s="13">
        <f t="shared" si="42"/>
        <v>0.59628479399994372</v>
      </c>
      <c r="AR12" s="10">
        <f t="shared" si="42"/>
        <v>0.36514837167011077</v>
      </c>
      <c r="AS12" s="10">
        <f t="shared" si="42"/>
        <v>6.0244316553486819</v>
      </c>
      <c r="AT12" s="10">
        <f t="shared" si="42"/>
        <v>6.0244316553486916</v>
      </c>
      <c r="AU12" s="10" t="e">
        <f t="shared" si="42"/>
        <v>#DIV/0!</v>
      </c>
      <c r="AV12" s="13">
        <f t="shared" si="42"/>
        <v>0.4714045207910314</v>
      </c>
      <c r="AW12" s="13">
        <f t="shared" si="42"/>
        <v>0.51639777949432231</v>
      </c>
      <c r="AX12" s="10">
        <f t="shared" si="42"/>
        <v>0.78881063774661464</v>
      </c>
      <c r="AY12" s="10">
        <f t="shared" si="42"/>
        <v>4.1470416304390261</v>
      </c>
      <c r="AZ12" s="10">
        <f t="shared" si="42"/>
        <v>4.1470416304390998</v>
      </c>
      <c r="BA12" s="10" t="e">
        <f t="shared" si="42"/>
        <v>#DIV/0!</v>
      </c>
      <c r="BB12" s="13">
        <f t="shared" si="42"/>
        <v>0.43461349368017732</v>
      </c>
      <c r="BC12" s="13">
        <f t="shared" si="42"/>
        <v>0.73029674334022154</v>
      </c>
      <c r="BD12" s="10">
        <f t="shared" si="42"/>
        <v>0.4346134936801766</v>
      </c>
      <c r="BE12" s="10">
        <f t="shared" si="42"/>
        <v>4.844274265972456</v>
      </c>
      <c r="BF12" s="10">
        <f t="shared" si="42"/>
        <v>4.8442742659724694</v>
      </c>
      <c r="BG12" s="13">
        <f t="shared" si="42"/>
        <v>0.47140452079103234</v>
      </c>
      <c r="BH12" s="13">
        <f t="shared" si="42"/>
        <v>0.5962847939999445</v>
      </c>
      <c r="BI12" s="10">
        <f t="shared" si="42"/>
        <v>0.73029674334022154</v>
      </c>
      <c r="BJ12" s="10">
        <f t="shared" si="42"/>
        <v>3.7337509362155763</v>
      </c>
      <c r="BK12" s="10">
        <f t="shared" si="42"/>
        <v>3.7337509362155274</v>
      </c>
      <c r="BL12" s="13">
        <f t="shared" si="42"/>
        <v>0.59628479399994283</v>
      </c>
      <c r="BM12" s="13">
        <f t="shared" si="42"/>
        <v>0.67494855771055196</v>
      </c>
      <c r="BN12" s="10">
        <f t="shared" si="42"/>
        <v>0.92496246170077123</v>
      </c>
      <c r="BO12" s="10">
        <f t="shared" si="42"/>
        <v>3.3601425327914991</v>
      </c>
      <c r="BP12" s="10">
        <f t="shared" si="42"/>
        <v>3.3601425327914809</v>
      </c>
      <c r="BR12" s="1">
        <v>1</v>
      </c>
      <c r="BS12" s="1">
        <v>1</v>
      </c>
      <c r="BT12" s="1">
        <v>2</v>
      </c>
      <c r="BU12" s="1">
        <v>4</v>
      </c>
      <c r="BZ12" s="1">
        <v>1</v>
      </c>
      <c r="CA12" s="1">
        <v>1</v>
      </c>
      <c r="CB12" s="1">
        <v>2</v>
      </c>
      <c r="CC12" s="1">
        <v>3</v>
      </c>
      <c r="CG12" s="1">
        <v>1</v>
      </c>
      <c r="CH12" s="1">
        <v>1</v>
      </c>
      <c r="CI12" s="1">
        <v>2</v>
      </c>
      <c r="CJ12" s="1">
        <v>5</v>
      </c>
      <c r="CN12" s="1">
        <v>1</v>
      </c>
      <c r="CO12" s="1">
        <v>1</v>
      </c>
      <c r="CP12" s="1">
        <v>2</v>
      </c>
      <c r="CQ12" s="1">
        <v>29</v>
      </c>
      <c r="CW12" s="1">
        <f>CW10/2</f>
        <v>0.41666666666666669</v>
      </c>
      <c r="CX12" s="1">
        <f t="shared" ref="CX12:CY12" si="43">CX10/2</f>
        <v>1.1666666666666667</v>
      </c>
      <c r="CY12" s="1">
        <f t="shared" si="43"/>
        <v>1.3333333333333333</v>
      </c>
      <c r="DA12" s="1">
        <f>DA10/2</f>
        <v>0.75</v>
      </c>
      <c r="DB12" s="1">
        <f t="shared" ref="DB12:DC12" si="44">DB10/2</f>
        <v>1.25</v>
      </c>
      <c r="DC12" s="1">
        <f t="shared" si="44"/>
        <v>1.5833333333333333</v>
      </c>
      <c r="DE12" s="1">
        <f>DE10/2</f>
        <v>0.33333333333333331</v>
      </c>
      <c r="DF12" s="1">
        <f t="shared" ref="DF12:DG12" si="45">DF10/2</f>
        <v>0.66666666666666663</v>
      </c>
      <c r="DG12" s="1">
        <f t="shared" si="45"/>
        <v>0.91666666666666663</v>
      </c>
      <c r="DI12" s="1">
        <f>DI10/2</f>
        <v>0.66666666666666663</v>
      </c>
      <c r="DJ12" s="1">
        <f t="shared" ref="DJ12:DK12" si="46">DJ10/2</f>
        <v>1.5</v>
      </c>
      <c r="DK12" s="1">
        <f t="shared" si="46"/>
        <v>1.8333333333333333</v>
      </c>
      <c r="DO12" s="10">
        <v>2</v>
      </c>
      <c r="DP12" s="1">
        <v>5</v>
      </c>
    </row>
    <row r="13" spans="2:133" x14ac:dyDescent="0.3">
      <c r="B13" s="1" t="s">
        <v>21</v>
      </c>
      <c r="C13" s="1">
        <v>48</v>
      </c>
      <c r="D13" s="1" t="s">
        <v>22</v>
      </c>
      <c r="E13" s="2">
        <v>4</v>
      </c>
      <c r="F13" s="2">
        <v>9</v>
      </c>
      <c r="G13" s="1">
        <f>E13+F13</f>
        <v>13</v>
      </c>
      <c r="H13" s="12">
        <f>E13/G13*100</f>
        <v>30.76923076923077</v>
      </c>
      <c r="I13" s="12">
        <f>F13/G13*100</f>
        <v>69.230769230769226</v>
      </c>
      <c r="J13" s="2">
        <v>6</v>
      </c>
      <c r="K13" s="2">
        <v>7</v>
      </c>
      <c r="L13" s="1">
        <f>J13+K13</f>
        <v>13</v>
      </c>
      <c r="M13" s="12">
        <f>J13/L13*100</f>
        <v>46.153846153846153</v>
      </c>
      <c r="N13" s="12">
        <f>K13/L13*100</f>
        <v>53.846153846153847</v>
      </c>
      <c r="O13" s="2">
        <v>9</v>
      </c>
      <c r="P13" s="2">
        <v>9</v>
      </c>
      <c r="Q13" s="1">
        <f>O13+P13</f>
        <v>18</v>
      </c>
      <c r="R13" s="12">
        <f>O13/Q13*100</f>
        <v>50</v>
      </c>
      <c r="S13" s="12">
        <f>P13/Q13*100</f>
        <v>50</v>
      </c>
      <c r="U13" s="2">
        <v>3</v>
      </c>
      <c r="V13" s="2">
        <v>5</v>
      </c>
      <c r="W13" s="1">
        <f>U13+V13</f>
        <v>8</v>
      </c>
      <c r="X13" s="12">
        <f>U13/W13*100</f>
        <v>37.5</v>
      </c>
      <c r="Y13" s="12">
        <f>V13/W13*100</f>
        <v>62.5</v>
      </c>
      <c r="Z13" s="2">
        <v>4</v>
      </c>
      <c r="AA13" s="2">
        <v>8</v>
      </c>
      <c r="AB13" s="1">
        <f>Z13+AA13</f>
        <v>12</v>
      </c>
      <c r="AC13" s="12">
        <f>Z13/AB13*100</f>
        <v>33.333333333333329</v>
      </c>
      <c r="AD13" s="12">
        <f>AA13/AB13*100</f>
        <v>66.666666666666657</v>
      </c>
      <c r="AE13" s="2">
        <v>6</v>
      </c>
      <c r="AF13" s="2">
        <v>7</v>
      </c>
      <c r="AG13" s="1">
        <f>AE13+AF13</f>
        <v>13</v>
      </c>
      <c r="AH13" s="12">
        <f>AE13/AG13*100</f>
        <v>46.153846153846153</v>
      </c>
      <c r="AI13" s="12">
        <f>AF13/AG13*100</f>
        <v>53.846153846153847</v>
      </c>
      <c r="AK13" s="2">
        <v>1</v>
      </c>
      <c r="AL13" s="2">
        <v>10</v>
      </c>
      <c r="AM13" s="1">
        <f>AK13+AL13</f>
        <v>11</v>
      </c>
      <c r="AN13" s="12">
        <f>AK13/AM13*100</f>
        <v>9.0909090909090917</v>
      </c>
      <c r="AO13" s="12">
        <f>AL13/AM13*100</f>
        <v>90.909090909090907</v>
      </c>
      <c r="AP13" s="2">
        <v>1</v>
      </c>
      <c r="AQ13" s="2">
        <v>5</v>
      </c>
      <c r="AR13" s="1">
        <f>AP13+AQ13</f>
        <v>6</v>
      </c>
      <c r="AS13" s="12">
        <f>AP13/AR13*100</f>
        <v>16.666666666666664</v>
      </c>
      <c r="AT13" s="12">
        <f>AQ13/AR13*100</f>
        <v>83.333333333333343</v>
      </c>
      <c r="AV13" s="2">
        <v>2</v>
      </c>
      <c r="AW13" s="2">
        <v>7</v>
      </c>
      <c r="AX13" s="1">
        <f>AV13+AW13</f>
        <v>9</v>
      </c>
      <c r="AY13" s="12">
        <f>AV13/AX13*100</f>
        <v>22.222222222222221</v>
      </c>
      <c r="AZ13" s="12">
        <f>AW13/AX13*100</f>
        <v>77.777777777777786</v>
      </c>
      <c r="BB13" s="2">
        <v>4</v>
      </c>
      <c r="BC13" s="2">
        <v>6</v>
      </c>
      <c r="BD13" s="1">
        <f>BB13+BC13</f>
        <v>10</v>
      </c>
      <c r="BE13" s="12">
        <f>BB13/BD13*100</f>
        <v>40</v>
      </c>
      <c r="BF13" s="12">
        <f>BC13/BD13*100</f>
        <v>60</v>
      </c>
      <c r="BG13" s="2">
        <v>6</v>
      </c>
      <c r="BH13" s="2">
        <v>6</v>
      </c>
      <c r="BI13" s="1">
        <f>BG13+BH13</f>
        <v>12</v>
      </c>
      <c r="BJ13" s="12">
        <f>BG13/BI13*100</f>
        <v>50</v>
      </c>
      <c r="BK13" s="12">
        <f>BH13/BI13*100</f>
        <v>50</v>
      </c>
      <c r="BL13" s="2">
        <v>6</v>
      </c>
      <c r="BM13" s="2">
        <v>7</v>
      </c>
      <c r="BN13" s="1">
        <f>BL13+BM13</f>
        <v>13</v>
      </c>
      <c r="BO13" s="12">
        <f>BL13/BN13*100</f>
        <v>46.153846153846153</v>
      </c>
      <c r="BP13" s="12">
        <f>BM13/BN13*100</f>
        <v>53.846153846153847</v>
      </c>
      <c r="BR13" s="1">
        <v>1</v>
      </c>
      <c r="BS13" s="1">
        <v>1</v>
      </c>
      <c r="BT13" s="1">
        <v>2</v>
      </c>
      <c r="BU13" s="1">
        <v>3</v>
      </c>
      <c r="BZ13" s="1">
        <v>1</v>
      </c>
      <c r="CA13" s="1">
        <v>1</v>
      </c>
      <c r="CB13" s="1">
        <v>2</v>
      </c>
      <c r="CC13" s="1">
        <v>2</v>
      </c>
      <c r="CG13" s="1">
        <v>1</v>
      </c>
      <c r="CH13" s="1">
        <v>1</v>
      </c>
      <c r="CI13" s="1">
        <v>2</v>
      </c>
      <c r="CJ13" s="1">
        <v>4</v>
      </c>
      <c r="CN13" s="1">
        <v>1</v>
      </c>
      <c r="CO13" s="1">
        <v>1</v>
      </c>
      <c r="CP13" s="1">
        <v>2</v>
      </c>
      <c r="CQ13" s="1">
        <v>29</v>
      </c>
      <c r="DO13" s="10">
        <v>2</v>
      </c>
      <c r="DP13" s="1">
        <v>5</v>
      </c>
    </row>
    <row r="14" spans="2:133" x14ac:dyDescent="0.3">
      <c r="D14" s="1" t="s">
        <v>24</v>
      </c>
      <c r="E14" s="2">
        <v>5</v>
      </c>
      <c r="F14" s="2">
        <v>8</v>
      </c>
      <c r="G14" s="1">
        <f t="shared" ref="G14:G18" si="47">E14+F14</f>
        <v>13</v>
      </c>
      <c r="H14" s="12">
        <f t="shared" ref="H14:H18" si="48">E14/G14*100</f>
        <v>38.461538461538467</v>
      </c>
      <c r="I14" s="12">
        <f t="shared" ref="I14:I18" si="49">F14/G14*100</f>
        <v>61.53846153846154</v>
      </c>
      <c r="J14" s="2">
        <v>7</v>
      </c>
      <c r="K14" s="2">
        <v>6</v>
      </c>
      <c r="L14" s="1">
        <f t="shared" ref="L14:L18" si="50">J14+K14</f>
        <v>13</v>
      </c>
      <c r="M14" s="12">
        <f t="shared" ref="M14:M18" si="51">J14/L14*100</f>
        <v>53.846153846153847</v>
      </c>
      <c r="N14" s="12">
        <f t="shared" ref="N14:N18" si="52">K14/L14*100</f>
        <v>46.153846153846153</v>
      </c>
      <c r="O14" s="2">
        <v>9</v>
      </c>
      <c r="P14" s="2">
        <v>7</v>
      </c>
      <c r="Q14" s="1">
        <f t="shared" ref="Q14:Q18" si="53">O14+P14</f>
        <v>16</v>
      </c>
      <c r="R14" s="12">
        <f t="shared" ref="R14:R18" si="54">O14/Q14*100</f>
        <v>56.25</v>
      </c>
      <c r="S14" s="12">
        <f t="shared" ref="S14:S18" si="55">P14/Q14*100</f>
        <v>43.75</v>
      </c>
      <c r="U14" s="2">
        <v>4</v>
      </c>
      <c r="V14" s="2">
        <v>6</v>
      </c>
      <c r="W14" s="1">
        <f t="shared" ref="W14:W18" si="56">U14+V14</f>
        <v>10</v>
      </c>
      <c r="X14" s="12">
        <f t="shared" ref="X14:X18" si="57">U14/W14*100</f>
        <v>40</v>
      </c>
      <c r="Y14" s="12">
        <f t="shared" ref="Y14:Y18" si="58">V14/W14*100</f>
        <v>60</v>
      </c>
      <c r="Z14" s="2">
        <v>5</v>
      </c>
      <c r="AA14" s="2">
        <v>8</v>
      </c>
      <c r="AB14" s="1">
        <f t="shared" ref="AB14:AB18" si="59">Z14+AA14</f>
        <v>13</v>
      </c>
      <c r="AC14" s="12">
        <f t="shared" ref="AC14:AC18" si="60">Z14/AB14*100</f>
        <v>38.461538461538467</v>
      </c>
      <c r="AD14" s="12">
        <f t="shared" ref="AD14:AD18" si="61">AA14/AB14*100</f>
        <v>61.53846153846154</v>
      </c>
      <c r="AE14" s="2">
        <v>5</v>
      </c>
      <c r="AF14" s="2">
        <v>6</v>
      </c>
      <c r="AG14" s="1">
        <f t="shared" ref="AG14:AG18" si="62">AE14+AF14</f>
        <v>11</v>
      </c>
      <c r="AH14" s="12">
        <f t="shared" ref="AH14:AH18" si="63">AE14/AG14*100</f>
        <v>45.454545454545453</v>
      </c>
      <c r="AI14" s="12">
        <f t="shared" ref="AI14:AI18" si="64">AF14/AG14*100</f>
        <v>54.54545454545454</v>
      </c>
      <c r="AK14" s="2">
        <v>0</v>
      </c>
      <c r="AL14" s="2">
        <v>8</v>
      </c>
      <c r="AM14" s="1">
        <f t="shared" ref="AM14:AM18" si="65">AK14+AL14</f>
        <v>8</v>
      </c>
      <c r="AN14" s="12">
        <f t="shared" ref="AN14:AN18" si="66">AK14/AM14*100</f>
        <v>0</v>
      </c>
      <c r="AO14" s="12">
        <f t="shared" ref="AO14:AO18" si="67">AL14/AM14*100</f>
        <v>100</v>
      </c>
      <c r="AP14" s="2">
        <v>2</v>
      </c>
      <c r="AQ14" s="2">
        <v>6</v>
      </c>
      <c r="AR14" s="1">
        <f t="shared" ref="AR14:AR18" si="68">AP14+AQ14</f>
        <v>8</v>
      </c>
      <c r="AS14" s="12">
        <f t="shared" ref="AS14:AS18" si="69">AP14/AR14*100</f>
        <v>25</v>
      </c>
      <c r="AT14" s="12">
        <f t="shared" ref="AT14:AT18" si="70">AQ14/AR14*100</f>
        <v>75</v>
      </c>
      <c r="AV14" s="2">
        <v>2</v>
      </c>
      <c r="AW14" s="2">
        <v>7</v>
      </c>
      <c r="AX14" s="1">
        <f t="shared" ref="AX14:AX18" si="71">AV14+AW14</f>
        <v>9</v>
      </c>
      <c r="AY14" s="12">
        <f t="shared" ref="AY14:AY18" si="72">AV14/AX14*100</f>
        <v>22.222222222222221</v>
      </c>
      <c r="AZ14" s="12">
        <f t="shared" ref="AZ14:AZ18" si="73">AW14/AX14*100</f>
        <v>77.777777777777786</v>
      </c>
      <c r="BB14" s="2">
        <v>4</v>
      </c>
      <c r="BC14" s="2">
        <v>7</v>
      </c>
      <c r="BD14" s="1">
        <f t="shared" ref="BD14:BD18" si="74">BB14+BC14</f>
        <v>11</v>
      </c>
      <c r="BE14" s="12">
        <f t="shared" ref="BE14:BE18" si="75">BB14/BD14*100</f>
        <v>36.363636363636367</v>
      </c>
      <c r="BF14" s="12">
        <f t="shared" ref="BF14:BF18" si="76">BC14/BD14*100</f>
        <v>63.636363636363633</v>
      </c>
      <c r="BG14" s="2">
        <v>5</v>
      </c>
      <c r="BH14" s="2">
        <v>7</v>
      </c>
      <c r="BI14" s="1">
        <f t="shared" ref="BI14:BI18" si="77">BG14+BH14</f>
        <v>12</v>
      </c>
      <c r="BJ14" s="12">
        <f t="shared" ref="BJ14:BJ18" si="78">BG14/BI14*100</f>
        <v>41.666666666666671</v>
      </c>
      <c r="BK14" s="12">
        <f t="shared" ref="BK14:BK18" si="79">BH14/BI14*100</f>
        <v>58.333333333333336</v>
      </c>
      <c r="BL14" s="2">
        <v>6</v>
      </c>
      <c r="BM14" s="2">
        <v>6</v>
      </c>
      <c r="BN14" s="1">
        <f t="shared" ref="BN14:BN18" si="80">BL14+BM14</f>
        <v>12</v>
      </c>
      <c r="BO14" s="12">
        <f t="shared" ref="BO14:BO18" si="81">BL14/BN14*100</f>
        <v>50</v>
      </c>
      <c r="BP14" s="12">
        <f t="shared" ref="BP14:BP18" si="82">BM14/BN14*100</f>
        <v>50</v>
      </c>
      <c r="BR14" s="1">
        <v>1</v>
      </c>
      <c r="BS14" s="1">
        <v>1</v>
      </c>
      <c r="BT14" s="1">
        <v>2</v>
      </c>
      <c r="BU14" s="1">
        <v>3</v>
      </c>
      <c r="BZ14" s="1">
        <v>1</v>
      </c>
      <c r="CA14" s="1">
        <v>1</v>
      </c>
      <c r="CB14" s="1">
        <v>2</v>
      </c>
      <c r="CC14" s="1">
        <v>2</v>
      </c>
      <c r="CG14" s="1">
        <v>1</v>
      </c>
      <c r="CH14" s="1">
        <v>1</v>
      </c>
      <c r="CI14" s="1">
        <v>2</v>
      </c>
      <c r="CJ14" s="1">
        <v>5</v>
      </c>
      <c r="CN14" s="1">
        <v>1</v>
      </c>
      <c r="CO14" s="1">
        <v>1</v>
      </c>
      <c r="CP14" s="1">
        <v>2</v>
      </c>
      <c r="CQ14" s="1">
        <v>26</v>
      </c>
      <c r="CV14" s="14" t="s">
        <v>34</v>
      </c>
      <c r="CW14" s="1" t="s">
        <v>0</v>
      </c>
      <c r="DA14" s="1" t="s">
        <v>1</v>
      </c>
      <c r="DE14" s="1" t="s">
        <v>2</v>
      </c>
      <c r="DI14" s="1" t="s">
        <v>3</v>
      </c>
      <c r="DO14" s="10">
        <v>2</v>
      </c>
      <c r="DP14" s="1">
        <v>7</v>
      </c>
    </row>
    <row r="15" spans="2:133" x14ac:dyDescent="0.3">
      <c r="D15" s="1" t="s">
        <v>26</v>
      </c>
      <c r="E15" s="2">
        <v>5</v>
      </c>
      <c r="F15" s="2">
        <v>8</v>
      </c>
      <c r="G15" s="1">
        <f t="shared" si="47"/>
        <v>13</v>
      </c>
      <c r="H15" s="12">
        <f t="shared" si="48"/>
        <v>38.461538461538467</v>
      </c>
      <c r="I15" s="12">
        <f t="shared" si="49"/>
        <v>61.53846153846154</v>
      </c>
      <c r="J15" s="2">
        <v>6</v>
      </c>
      <c r="K15" s="2">
        <v>8</v>
      </c>
      <c r="L15" s="1">
        <f t="shared" si="50"/>
        <v>14</v>
      </c>
      <c r="M15" s="12">
        <f t="shared" si="51"/>
        <v>42.857142857142854</v>
      </c>
      <c r="N15" s="12">
        <f t="shared" si="52"/>
        <v>57.142857142857139</v>
      </c>
      <c r="O15" s="2">
        <v>8</v>
      </c>
      <c r="P15" s="2">
        <v>8</v>
      </c>
      <c r="Q15" s="1">
        <f t="shared" si="53"/>
        <v>16</v>
      </c>
      <c r="R15" s="12">
        <f t="shared" si="54"/>
        <v>50</v>
      </c>
      <c r="S15" s="12">
        <f t="shared" si="55"/>
        <v>50</v>
      </c>
      <c r="U15" s="2">
        <v>5</v>
      </c>
      <c r="V15" s="2">
        <v>6</v>
      </c>
      <c r="W15" s="1">
        <f t="shared" si="56"/>
        <v>11</v>
      </c>
      <c r="X15" s="12">
        <f t="shared" si="57"/>
        <v>45.454545454545453</v>
      </c>
      <c r="Y15" s="12">
        <f t="shared" si="58"/>
        <v>54.54545454545454</v>
      </c>
      <c r="Z15" s="2">
        <v>6</v>
      </c>
      <c r="AA15" s="2">
        <v>7</v>
      </c>
      <c r="AB15" s="1">
        <f t="shared" si="59"/>
        <v>13</v>
      </c>
      <c r="AC15" s="12">
        <f t="shared" si="60"/>
        <v>46.153846153846153</v>
      </c>
      <c r="AD15" s="12">
        <f t="shared" si="61"/>
        <v>53.846153846153847</v>
      </c>
      <c r="AE15" s="2">
        <v>6</v>
      </c>
      <c r="AF15" s="2">
        <v>8</v>
      </c>
      <c r="AG15" s="1">
        <f t="shared" si="62"/>
        <v>14</v>
      </c>
      <c r="AH15" s="12">
        <f t="shared" si="63"/>
        <v>42.857142857142854</v>
      </c>
      <c r="AI15" s="12">
        <f t="shared" si="64"/>
        <v>57.142857142857139</v>
      </c>
      <c r="AK15" s="2">
        <v>1</v>
      </c>
      <c r="AL15" s="2">
        <v>8</v>
      </c>
      <c r="AM15" s="1">
        <f t="shared" si="65"/>
        <v>9</v>
      </c>
      <c r="AN15" s="12">
        <f t="shared" si="66"/>
        <v>11.111111111111111</v>
      </c>
      <c r="AO15" s="12">
        <f t="shared" si="67"/>
        <v>88.888888888888886</v>
      </c>
      <c r="AP15" s="2">
        <v>1</v>
      </c>
      <c r="AQ15" s="2">
        <v>6</v>
      </c>
      <c r="AR15" s="1">
        <f t="shared" si="68"/>
        <v>7</v>
      </c>
      <c r="AS15" s="12">
        <f t="shared" si="69"/>
        <v>14.285714285714285</v>
      </c>
      <c r="AT15" s="12">
        <f t="shared" si="70"/>
        <v>85.714285714285708</v>
      </c>
      <c r="AV15" s="2">
        <v>2</v>
      </c>
      <c r="AW15" s="2">
        <v>6</v>
      </c>
      <c r="AX15" s="1">
        <f t="shared" si="71"/>
        <v>8</v>
      </c>
      <c r="AY15" s="12">
        <f t="shared" si="72"/>
        <v>25</v>
      </c>
      <c r="AZ15" s="12">
        <f t="shared" si="73"/>
        <v>75</v>
      </c>
      <c r="BB15" s="2">
        <v>3</v>
      </c>
      <c r="BC15" s="2">
        <v>7</v>
      </c>
      <c r="BD15" s="1">
        <f t="shared" si="74"/>
        <v>10</v>
      </c>
      <c r="BE15" s="12">
        <f t="shared" si="75"/>
        <v>30</v>
      </c>
      <c r="BF15" s="12">
        <f t="shared" si="76"/>
        <v>70</v>
      </c>
      <c r="BG15" s="2">
        <v>4</v>
      </c>
      <c r="BH15" s="2">
        <v>6</v>
      </c>
      <c r="BI15" s="1">
        <f t="shared" si="77"/>
        <v>10</v>
      </c>
      <c r="BJ15" s="12">
        <f t="shared" si="78"/>
        <v>40</v>
      </c>
      <c r="BK15" s="12">
        <f t="shared" si="79"/>
        <v>60</v>
      </c>
      <c r="BL15" s="2">
        <v>6</v>
      </c>
      <c r="BM15" s="2">
        <v>6</v>
      </c>
      <c r="BN15" s="1">
        <f t="shared" si="80"/>
        <v>12</v>
      </c>
      <c r="BO15" s="12">
        <f t="shared" si="81"/>
        <v>50</v>
      </c>
      <c r="BP15" s="12">
        <f t="shared" si="82"/>
        <v>50</v>
      </c>
      <c r="BR15" s="1">
        <v>1</v>
      </c>
      <c r="BS15" s="1">
        <v>1</v>
      </c>
      <c r="BT15" s="1">
        <v>2</v>
      </c>
      <c r="BU15" s="1">
        <v>3</v>
      </c>
      <c r="BZ15" s="1">
        <v>1</v>
      </c>
      <c r="CA15" s="1">
        <v>1</v>
      </c>
      <c r="CB15" s="1">
        <v>2</v>
      </c>
      <c r="CC15" s="1">
        <v>3</v>
      </c>
      <c r="CG15" s="1">
        <v>1</v>
      </c>
      <c r="CH15" s="1">
        <v>1</v>
      </c>
      <c r="CI15" s="1">
        <v>2</v>
      </c>
      <c r="CJ15" s="1">
        <v>5</v>
      </c>
      <c r="CN15" s="1">
        <v>1</v>
      </c>
      <c r="CO15" s="1">
        <v>1</v>
      </c>
      <c r="CP15" s="1">
        <v>2</v>
      </c>
      <c r="CQ15" s="1">
        <v>24</v>
      </c>
      <c r="CW15" s="8">
        <v>0.05</v>
      </c>
      <c r="CX15" s="9">
        <v>2.5000000000000001E-2</v>
      </c>
      <c r="CY15" s="8">
        <v>0.01</v>
      </c>
      <c r="DA15" s="8">
        <v>0.05</v>
      </c>
      <c r="DB15" s="9">
        <v>2.5000000000000001E-2</v>
      </c>
      <c r="DC15" s="8">
        <v>0.01</v>
      </c>
      <c r="DE15" s="8">
        <v>0.05</v>
      </c>
      <c r="DF15" s="9">
        <v>2.5000000000000001E-2</v>
      </c>
      <c r="DG15" s="8">
        <v>0.01</v>
      </c>
      <c r="DI15" s="8">
        <v>0.05</v>
      </c>
      <c r="DJ15" s="9">
        <v>2.5000000000000001E-2</v>
      </c>
      <c r="DK15" s="8">
        <v>0.01</v>
      </c>
      <c r="DO15" s="10">
        <v>2</v>
      </c>
      <c r="DP15" s="1">
        <v>8</v>
      </c>
    </row>
    <row r="16" spans="2:133" x14ac:dyDescent="0.3">
      <c r="D16" s="1" t="s">
        <v>28</v>
      </c>
      <c r="E16" s="2">
        <v>4</v>
      </c>
      <c r="F16" s="2">
        <v>7</v>
      </c>
      <c r="G16" s="1">
        <f t="shared" si="47"/>
        <v>11</v>
      </c>
      <c r="H16" s="12">
        <f t="shared" si="48"/>
        <v>36.363636363636367</v>
      </c>
      <c r="I16" s="12">
        <f t="shared" si="49"/>
        <v>63.636363636363633</v>
      </c>
      <c r="J16" s="2">
        <v>7</v>
      </c>
      <c r="K16" s="2">
        <v>7</v>
      </c>
      <c r="L16" s="1">
        <f t="shared" si="50"/>
        <v>14</v>
      </c>
      <c r="M16" s="12">
        <f t="shared" si="51"/>
        <v>50</v>
      </c>
      <c r="N16" s="12">
        <f t="shared" si="52"/>
        <v>50</v>
      </c>
      <c r="O16" s="2">
        <v>7</v>
      </c>
      <c r="P16" s="2">
        <v>10</v>
      </c>
      <c r="Q16" s="1">
        <f t="shared" si="53"/>
        <v>17</v>
      </c>
      <c r="R16" s="12">
        <f t="shared" si="54"/>
        <v>41.17647058823529</v>
      </c>
      <c r="S16" s="12">
        <f t="shared" si="55"/>
        <v>58.82352941176471</v>
      </c>
      <c r="U16" s="2">
        <v>4</v>
      </c>
      <c r="V16" s="2">
        <v>7</v>
      </c>
      <c r="W16" s="1">
        <f t="shared" si="56"/>
        <v>11</v>
      </c>
      <c r="X16" s="12">
        <f t="shared" si="57"/>
        <v>36.363636363636367</v>
      </c>
      <c r="Y16" s="12">
        <f t="shared" si="58"/>
        <v>63.636363636363633</v>
      </c>
      <c r="Z16" s="2">
        <v>4</v>
      </c>
      <c r="AA16" s="2">
        <v>5</v>
      </c>
      <c r="AB16" s="1">
        <f t="shared" si="59"/>
        <v>9</v>
      </c>
      <c r="AC16" s="12">
        <f t="shared" si="60"/>
        <v>44.444444444444443</v>
      </c>
      <c r="AD16" s="12">
        <f t="shared" si="61"/>
        <v>55.555555555555557</v>
      </c>
      <c r="AE16" s="2">
        <v>5</v>
      </c>
      <c r="AF16" s="2">
        <v>5</v>
      </c>
      <c r="AG16" s="1">
        <f t="shared" si="62"/>
        <v>10</v>
      </c>
      <c r="AH16" s="12">
        <f t="shared" si="63"/>
        <v>50</v>
      </c>
      <c r="AI16" s="12">
        <f t="shared" si="64"/>
        <v>50</v>
      </c>
      <c r="AK16" s="2">
        <v>0</v>
      </c>
      <c r="AL16" s="2">
        <v>9</v>
      </c>
      <c r="AM16" s="1">
        <f t="shared" si="65"/>
        <v>9</v>
      </c>
      <c r="AN16" s="12">
        <f t="shared" si="66"/>
        <v>0</v>
      </c>
      <c r="AO16" s="12">
        <f t="shared" si="67"/>
        <v>100</v>
      </c>
      <c r="AP16" s="2">
        <v>1</v>
      </c>
      <c r="AQ16" s="2">
        <v>4</v>
      </c>
      <c r="AR16" s="1">
        <f t="shared" si="68"/>
        <v>5</v>
      </c>
      <c r="AS16" s="12">
        <f t="shared" si="69"/>
        <v>20</v>
      </c>
      <c r="AT16" s="12">
        <f t="shared" si="70"/>
        <v>80</v>
      </c>
      <c r="AV16" s="2">
        <v>2</v>
      </c>
      <c r="AW16" s="2">
        <v>7</v>
      </c>
      <c r="AX16" s="1">
        <f t="shared" si="71"/>
        <v>9</v>
      </c>
      <c r="AY16" s="12">
        <f t="shared" si="72"/>
        <v>22.222222222222221</v>
      </c>
      <c r="AZ16" s="12">
        <f t="shared" si="73"/>
        <v>77.777777777777786</v>
      </c>
      <c r="BB16" s="2">
        <v>3</v>
      </c>
      <c r="BC16" s="2">
        <v>8</v>
      </c>
      <c r="BD16" s="1">
        <f t="shared" si="74"/>
        <v>11</v>
      </c>
      <c r="BE16" s="12">
        <f t="shared" si="75"/>
        <v>27.27272727272727</v>
      </c>
      <c r="BF16" s="12">
        <f t="shared" si="76"/>
        <v>72.727272727272734</v>
      </c>
      <c r="BG16" s="2">
        <v>6</v>
      </c>
      <c r="BH16" s="2">
        <v>6</v>
      </c>
      <c r="BI16" s="1">
        <f t="shared" si="77"/>
        <v>12</v>
      </c>
      <c r="BJ16" s="12">
        <f t="shared" si="78"/>
        <v>50</v>
      </c>
      <c r="BK16" s="12">
        <f t="shared" si="79"/>
        <v>50</v>
      </c>
      <c r="BL16" s="2">
        <v>7</v>
      </c>
      <c r="BM16" s="2">
        <v>8</v>
      </c>
      <c r="BN16" s="1">
        <f t="shared" si="80"/>
        <v>15</v>
      </c>
      <c r="BO16" s="12">
        <f t="shared" si="81"/>
        <v>46.666666666666664</v>
      </c>
      <c r="BP16" s="12">
        <f t="shared" si="82"/>
        <v>53.333333333333336</v>
      </c>
      <c r="BR16" s="1">
        <v>1</v>
      </c>
      <c r="BS16" s="1">
        <v>1</v>
      </c>
      <c r="BT16" s="1">
        <v>3</v>
      </c>
      <c r="BU16" s="1">
        <v>4</v>
      </c>
      <c r="BZ16" s="1">
        <v>1</v>
      </c>
      <c r="CA16" s="1">
        <v>1</v>
      </c>
      <c r="CB16" s="1">
        <v>3</v>
      </c>
      <c r="CC16" s="1">
        <v>3</v>
      </c>
      <c r="CG16" s="1">
        <v>1</v>
      </c>
      <c r="CH16" s="1">
        <v>1</v>
      </c>
      <c r="CI16" s="1">
        <v>3</v>
      </c>
      <c r="CJ16" s="1">
        <v>5</v>
      </c>
      <c r="CN16" s="1">
        <v>1</v>
      </c>
      <c r="CO16" s="1">
        <v>1</v>
      </c>
      <c r="CP16" s="1">
        <v>3</v>
      </c>
      <c r="CQ16" s="1">
        <v>29</v>
      </c>
      <c r="CV16" s="1" t="s">
        <v>35</v>
      </c>
      <c r="CW16" s="10">
        <f>CW19+CZ18</f>
        <v>6</v>
      </c>
      <c r="CX16" s="10">
        <f>CX19+CZ18</f>
        <v>6.666666666666667</v>
      </c>
      <c r="CY16" s="10">
        <f>CY19+CZ18</f>
        <v>7.25</v>
      </c>
      <c r="CZ16" s="10"/>
      <c r="DA16" s="10">
        <f>DA19+DD18</f>
        <v>5.833333333333333</v>
      </c>
      <c r="DB16" s="10">
        <f>DB19+DD18</f>
        <v>6.25</v>
      </c>
      <c r="DC16" s="10">
        <f>DC19+DD18</f>
        <v>6.6666666666666661</v>
      </c>
      <c r="DD16" s="10"/>
      <c r="DE16" s="10">
        <f>DE19+DH18</f>
        <v>8.3333333333333321</v>
      </c>
      <c r="DF16" s="10">
        <f>DF19+DH18</f>
        <v>8.75</v>
      </c>
      <c r="DG16" s="10">
        <f>DG19+DH18</f>
        <v>9.1666666666666661</v>
      </c>
      <c r="DH16" s="10"/>
      <c r="DI16" s="10">
        <f>DI19+DL18</f>
        <v>7.25</v>
      </c>
      <c r="DJ16" s="10">
        <f>DJ19+DL18</f>
        <v>7.583333333333333</v>
      </c>
      <c r="DK16" s="10">
        <f>DK19+DL18</f>
        <v>8.0833333333333321</v>
      </c>
      <c r="DL16" s="10"/>
      <c r="DO16" s="10">
        <v>2</v>
      </c>
      <c r="DP16" s="1">
        <v>6</v>
      </c>
    </row>
    <row r="17" spans="1:119" x14ac:dyDescent="0.3">
      <c r="D17" s="1" t="s">
        <v>29</v>
      </c>
      <c r="E17" s="2">
        <v>4</v>
      </c>
      <c r="F17" s="2">
        <v>9</v>
      </c>
      <c r="G17" s="1">
        <f t="shared" si="47"/>
        <v>13</v>
      </c>
      <c r="H17" s="12">
        <f t="shared" si="48"/>
        <v>30.76923076923077</v>
      </c>
      <c r="I17" s="12">
        <f t="shared" si="49"/>
        <v>69.230769230769226</v>
      </c>
      <c r="J17" s="2">
        <v>6</v>
      </c>
      <c r="K17" s="2">
        <v>7</v>
      </c>
      <c r="L17" s="1">
        <f t="shared" si="50"/>
        <v>13</v>
      </c>
      <c r="M17" s="12">
        <f t="shared" si="51"/>
        <v>46.153846153846153</v>
      </c>
      <c r="N17" s="12">
        <f t="shared" si="52"/>
        <v>53.846153846153847</v>
      </c>
      <c r="O17" s="2">
        <v>8</v>
      </c>
      <c r="P17" s="2">
        <v>10</v>
      </c>
      <c r="Q17" s="1">
        <f t="shared" si="53"/>
        <v>18</v>
      </c>
      <c r="R17" s="12">
        <f t="shared" si="54"/>
        <v>44.444444444444443</v>
      </c>
      <c r="S17" s="12">
        <f t="shared" si="55"/>
        <v>55.555555555555557</v>
      </c>
      <c r="U17" s="2">
        <v>3</v>
      </c>
      <c r="V17" s="2">
        <v>6</v>
      </c>
      <c r="W17" s="1">
        <f t="shared" si="56"/>
        <v>9</v>
      </c>
      <c r="X17" s="12">
        <f t="shared" si="57"/>
        <v>33.333333333333329</v>
      </c>
      <c r="Y17" s="12">
        <f t="shared" si="58"/>
        <v>66.666666666666657</v>
      </c>
      <c r="Z17" s="2">
        <v>4</v>
      </c>
      <c r="AA17" s="2">
        <v>7</v>
      </c>
      <c r="AB17" s="1">
        <f t="shared" si="59"/>
        <v>11</v>
      </c>
      <c r="AC17" s="12">
        <f t="shared" si="60"/>
        <v>36.363636363636367</v>
      </c>
      <c r="AD17" s="12">
        <f t="shared" si="61"/>
        <v>63.636363636363633</v>
      </c>
      <c r="AE17" s="2">
        <v>4</v>
      </c>
      <c r="AF17" s="2">
        <v>5</v>
      </c>
      <c r="AG17" s="1">
        <f t="shared" si="62"/>
        <v>9</v>
      </c>
      <c r="AH17" s="12">
        <f t="shared" si="63"/>
        <v>44.444444444444443</v>
      </c>
      <c r="AI17" s="12">
        <f t="shared" si="64"/>
        <v>55.555555555555557</v>
      </c>
      <c r="AK17" s="2">
        <v>1</v>
      </c>
      <c r="AL17" s="2">
        <v>6</v>
      </c>
      <c r="AM17" s="1">
        <f t="shared" si="65"/>
        <v>7</v>
      </c>
      <c r="AN17" s="12">
        <f t="shared" si="66"/>
        <v>14.285714285714285</v>
      </c>
      <c r="AO17" s="12">
        <f t="shared" si="67"/>
        <v>85.714285714285708</v>
      </c>
      <c r="AP17" s="2">
        <v>1</v>
      </c>
      <c r="AQ17" s="2">
        <v>6</v>
      </c>
      <c r="AR17" s="1">
        <f t="shared" si="68"/>
        <v>7</v>
      </c>
      <c r="AS17" s="12">
        <f t="shared" si="69"/>
        <v>14.285714285714285</v>
      </c>
      <c r="AT17" s="12">
        <f t="shared" si="70"/>
        <v>85.714285714285708</v>
      </c>
      <c r="AV17" s="2">
        <v>3</v>
      </c>
      <c r="AW17" s="2">
        <v>5</v>
      </c>
      <c r="AX17" s="1">
        <f t="shared" si="71"/>
        <v>8</v>
      </c>
      <c r="AY17" s="12">
        <f t="shared" si="72"/>
        <v>37.5</v>
      </c>
      <c r="AZ17" s="12">
        <f t="shared" si="73"/>
        <v>62.5</v>
      </c>
      <c r="BB17" s="2">
        <v>2</v>
      </c>
      <c r="BC17" s="2">
        <v>5</v>
      </c>
      <c r="BD17" s="1">
        <f t="shared" si="74"/>
        <v>7</v>
      </c>
      <c r="BE17" s="12">
        <f t="shared" si="75"/>
        <v>28.571428571428569</v>
      </c>
      <c r="BF17" s="12">
        <f t="shared" si="76"/>
        <v>71.428571428571431</v>
      </c>
      <c r="BG17" s="2">
        <v>6</v>
      </c>
      <c r="BH17" s="2">
        <v>5</v>
      </c>
      <c r="BI17" s="1">
        <f t="shared" si="77"/>
        <v>11</v>
      </c>
      <c r="BJ17" s="12">
        <f t="shared" si="78"/>
        <v>54.54545454545454</v>
      </c>
      <c r="BK17" s="12">
        <f t="shared" si="79"/>
        <v>45.454545454545453</v>
      </c>
      <c r="BL17" s="2">
        <v>5</v>
      </c>
      <c r="BM17" s="2">
        <v>5</v>
      </c>
      <c r="BN17" s="1">
        <f t="shared" si="80"/>
        <v>10</v>
      </c>
      <c r="BO17" s="12">
        <f t="shared" si="81"/>
        <v>50</v>
      </c>
      <c r="BP17" s="12">
        <f t="shared" si="82"/>
        <v>50</v>
      </c>
      <c r="BR17" s="1">
        <v>1</v>
      </c>
      <c r="BS17" s="1">
        <v>1</v>
      </c>
      <c r="BT17" s="1">
        <v>3</v>
      </c>
      <c r="BU17" s="1">
        <v>5</v>
      </c>
      <c r="BZ17" s="1">
        <v>1</v>
      </c>
      <c r="CA17" s="1">
        <v>1</v>
      </c>
      <c r="CB17" s="1">
        <v>3</v>
      </c>
      <c r="CC17" s="1">
        <v>3</v>
      </c>
      <c r="CG17" s="1">
        <v>1</v>
      </c>
      <c r="CH17" s="1">
        <v>1</v>
      </c>
      <c r="CI17" s="1">
        <v>3</v>
      </c>
      <c r="CJ17" s="1">
        <v>9</v>
      </c>
      <c r="CN17" s="1">
        <v>1</v>
      </c>
      <c r="CO17" s="1">
        <v>1</v>
      </c>
      <c r="CP17" s="1">
        <v>3</v>
      </c>
      <c r="CQ17" s="1">
        <v>39</v>
      </c>
      <c r="CV17" s="1" t="s">
        <v>36</v>
      </c>
      <c r="CW17" s="10">
        <v>3.6666666666666665</v>
      </c>
      <c r="CX17" s="10">
        <v>5</v>
      </c>
      <c r="CY17" s="10">
        <v>6.166666666666667</v>
      </c>
      <c r="CZ17" s="10">
        <v>8.3333333333333339</v>
      </c>
      <c r="DA17" s="10">
        <v>3</v>
      </c>
      <c r="DB17" s="10">
        <v>3.8333333333333335</v>
      </c>
      <c r="DC17" s="10">
        <v>4.666666666666667</v>
      </c>
      <c r="DD17" s="10">
        <v>8.6666666666666661</v>
      </c>
      <c r="DE17" s="10">
        <v>2</v>
      </c>
      <c r="DF17" s="10">
        <v>2.8333333333333335</v>
      </c>
      <c r="DG17" s="10">
        <v>3.6666666666666665</v>
      </c>
      <c r="DH17" s="10">
        <v>14.666666666666666</v>
      </c>
      <c r="DI17" s="10">
        <v>2.8333333333333335</v>
      </c>
      <c r="DJ17" s="10">
        <v>3.5</v>
      </c>
      <c r="DK17" s="10">
        <v>4.5</v>
      </c>
      <c r="DL17" s="10">
        <v>11.666666666666666</v>
      </c>
    </row>
    <row r="18" spans="1:119" x14ac:dyDescent="0.3">
      <c r="D18" s="1" t="s">
        <v>30</v>
      </c>
      <c r="E18" s="2">
        <v>5</v>
      </c>
      <c r="F18" s="2">
        <v>8</v>
      </c>
      <c r="G18" s="1">
        <f t="shared" si="47"/>
        <v>13</v>
      </c>
      <c r="H18" s="12">
        <f t="shared" si="48"/>
        <v>38.461538461538467</v>
      </c>
      <c r="I18" s="12">
        <f t="shared" si="49"/>
        <v>61.53846153846154</v>
      </c>
      <c r="J18" s="2">
        <v>5</v>
      </c>
      <c r="K18" s="2">
        <v>7</v>
      </c>
      <c r="L18" s="1">
        <f t="shared" si="50"/>
        <v>12</v>
      </c>
      <c r="M18" s="12">
        <f t="shared" si="51"/>
        <v>41.666666666666671</v>
      </c>
      <c r="N18" s="12">
        <f t="shared" si="52"/>
        <v>58.333333333333336</v>
      </c>
      <c r="O18" s="2">
        <v>9</v>
      </c>
      <c r="P18" s="2">
        <v>9</v>
      </c>
      <c r="Q18" s="1">
        <f t="shared" si="53"/>
        <v>18</v>
      </c>
      <c r="R18" s="12">
        <f t="shared" si="54"/>
        <v>50</v>
      </c>
      <c r="S18" s="12">
        <f t="shared" si="55"/>
        <v>50</v>
      </c>
      <c r="U18" s="2">
        <v>3</v>
      </c>
      <c r="V18" s="2">
        <v>5</v>
      </c>
      <c r="W18" s="1">
        <f t="shared" si="56"/>
        <v>8</v>
      </c>
      <c r="X18" s="12">
        <f t="shared" si="57"/>
        <v>37.5</v>
      </c>
      <c r="Y18" s="12">
        <f t="shared" si="58"/>
        <v>62.5</v>
      </c>
      <c r="Z18" s="2">
        <v>4</v>
      </c>
      <c r="AA18" s="2">
        <v>8</v>
      </c>
      <c r="AB18" s="1">
        <f t="shared" si="59"/>
        <v>12</v>
      </c>
      <c r="AC18" s="12">
        <f t="shared" si="60"/>
        <v>33.333333333333329</v>
      </c>
      <c r="AD18" s="12">
        <f t="shared" si="61"/>
        <v>66.666666666666657</v>
      </c>
      <c r="AE18" s="2">
        <v>6</v>
      </c>
      <c r="AF18" s="2">
        <v>6</v>
      </c>
      <c r="AG18" s="1">
        <f t="shared" si="62"/>
        <v>12</v>
      </c>
      <c r="AH18" s="12">
        <f t="shared" si="63"/>
        <v>50</v>
      </c>
      <c r="AI18" s="12">
        <f t="shared" si="64"/>
        <v>50</v>
      </c>
      <c r="AK18" s="2">
        <v>1</v>
      </c>
      <c r="AL18" s="2">
        <v>8</v>
      </c>
      <c r="AM18" s="1">
        <f t="shared" si="65"/>
        <v>9</v>
      </c>
      <c r="AN18" s="12">
        <f t="shared" si="66"/>
        <v>11.111111111111111</v>
      </c>
      <c r="AO18" s="12">
        <f t="shared" si="67"/>
        <v>88.888888888888886</v>
      </c>
      <c r="AP18" s="2">
        <v>2</v>
      </c>
      <c r="AQ18" s="2">
        <v>7</v>
      </c>
      <c r="AR18" s="1">
        <f t="shared" si="68"/>
        <v>9</v>
      </c>
      <c r="AS18" s="12">
        <f t="shared" si="69"/>
        <v>22.222222222222221</v>
      </c>
      <c r="AT18" s="12">
        <f t="shared" si="70"/>
        <v>77.777777777777786</v>
      </c>
      <c r="AV18" s="2">
        <v>2</v>
      </c>
      <c r="AW18" s="2">
        <v>6</v>
      </c>
      <c r="AX18" s="1">
        <f t="shared" si="71"/>
        <v>8</v>
      </c>
      <c r="AY18" s="12">
        <f t="shared" si="72"/>
        <v>25</v>
      </c>
      <c r="AZ18" s="12">
        <f t="shared" si="73"/>
        <v>75</v>
      </c>
      <c r="BB18" s="2">
        <v>4</v>
      </c>
      <c r="BC18" s="2">
        <v>9</v>
      </c>
      <c r="BD18" s="1">
        <f t="shared" si="74"/>
        <v>13</v>
      </c>
      <c r="BE18" s="12">
        <f t="shared" si="75"/>
        <v>30.76923076923077</v>
      </c>
      <c r="BF18" s="12">
        <f t="shared" si="76"/>
        <v>69.230769230769226</v>
      </c>
      <c r="BG18" s="2">
        <v>7</v>
      </c>
      <c r="BH18" s="2">
        <v>7</v>
      </c>
      <c r="BI18" s="1">
        <f t="shared" si="77"/>
        <v>14</v>
      </c>
      <c r="BJ18" s="12">
        <f t="shared" si="78"/>
        <v>50</v>
      </c>
      <c r="BK18" s="12">
        <f t="shared" si="79"/>
        <v>50</v>
      </c>
      <c r="BL18" s="2">
        <v>6</v>
      </c>
      <c r="BM18" s="2">
        <v>8</v>
      </c>
      <c r="BN18" s="1">
        <f t="shared" si="80"/>
        <v>14</v>
      </c>
      <c r="BO18" s="12">
        <f t="shared" si="81"/>
        <v>42.857142857142854</v>
      </c>
      <c r="BP18" s="12">
        <f t="shared" si="82"/>
        <v>57.142857142857139</v>
      </c>
      <c r="BR18" s="1">
        <v>1</v>
      </c>
      <c r="BS18" s="1">
        <v>1</v>
      </c>
      <c r="BT18" s="1">
        <v>3</v>
      </c>
      <c r="BU18" s="1">
        <v>5</v>
      </c>
      <c r="BZ18" s="1">
        <v>1</v>
      </c>
      <c r="CA18" s="1">
        <v>1</v>
      </c>
      <c r="CB18" s="1">
        <v>3</v>
      </c>
      <c r="CC18" s="1">
        <v>2</v>
      </c>
      <c r="CG18" s="1">
        <v>1</v>
      </c>
      <c r="CH18" s="1">
        <v>1</v>
      </c>
      <c r="CI18" s="1">
        <v>3</v>
      </c>
      <c r="CJ18" s="1">
        <v>6</v>
      </c>
      <c r="CN18" s="1">
        <v>1</v>
      </c>
      <c r="CO18" s="1">
        <v>1</v>
      </c>
      <c r="CP18" s="1">
        <v>3</v>
      </c>
      <c r="CQ18" s="1">
        <v>36</v>
      </c>
      <c r="CV18" s="1" t="s">
        <v>37</v>
      </c>
      <c r="CW18" s="10">
        <v>6</v>
      </c>
      <c r="CX18" s="10">
        <v>6.666666666666667</v>
      </c>
      <c r="CY18" s="10">
        <v>7.25</v>
      </c>
      <c r="CZ18" s="10">
        <f>CZ17/2</f>
        <v>4.166666666666667</v>
      </c>
      <c r="DA18" s="10">
        <v>5.833333333333333</v>
      </c>
      <c r="DB18" s="10">
        <v>6.25</v>
      </c>
      <c r="DC18" s="10">
        <v>6.6666666666666661</v>
      </c>
      <c r="DD18" s="10">
        <f>DD17/2</f>
        <v>4.333333333333333</v>
      </c>
      <c r="DE18" s="10">
        <v>8.3333333333333321</v>
      </c>
      <c r="DF18" s="10">
        <v>8.75</v>
      </c>
      <c r="DG18" s="10">
        <v>9.1666666666666661</v>
      </c>
      <c r="DH18" s="10">
        <f>DH17/2</f>
        <v>7.333333333333333</v>
      </c>
      <c r="DI18" s="10">
        <v>7.25</v>
      </c>
      <c r="DJ18" s="10">
        <v>7.583333333333333</v>
      </c>
      <c r="DK18" s="10">
        <v>8.0833333333333321</v>
      </c>
      <c r="DL18" s="10">
        <f>DL17/2</f>
        <v>5.833333333333333</v>
      </c>
    </row>
    <row r="19" spans="1:119" x14ac:dyDescent="0.3">
      <c r="D19" s="1" t="s">
        <v>31</v>
      </c>
      <c r="E19" s="13">
        <f t="shared" ref="E19:BP19" si="83">AVERAGE(E13:E18)</f>
        <v>4.5</v>
      </c>
      <c r="F19" s="13">
        <f t="shared" si="83"/>
        <v>8.1666666666666661</v>
      </c>
      <c r="G19" s="10">
        <f t="shared" si="83"/>
        <v>12.666666666666666</v>
      </c>
      <c r="H19" s="10">
        <f t="shared" si="83"/>
        <v>35.547785547785558</v>
      </c>
      <c r="I19" s="10">
        <f t="shared" si="83"/>
        <v>64.452214452214449</v>
      </c>
      <c r="J19" s="13">
        <f t="shared" si="83"/>
        <v>6.166666666666667</v>
      </c>
      <c r="K19" s="13">
        <f t="shared" si="83"/>
        <v>7</v>
      </c>
      <c r="L19" s="10">
        <f t="shared" si="83"/>
        <v>13.166666666666666</v>
      </c>
      <c r="M19" s="10">
        <f t="shared" si="83"/>
        <v>46.779609279609282</v>
      </c>
      <c r="N19" s="10">
        <f t="shared" si="83"/>
        <v>53.220390720390718</v>
      </c>
      <c r="O19" s="13">
        <f t="shared" si="83"/>
        <v>8.3333333333333339</v>
      </c>
      <c r="P19" s="13">
        <f t="shared" si="83"/>
        <v>8.8333333333333339</v>
      </c>
      <c r="Q19" s="10">
        <f t="shared" si="83"/>
        <v>17.166666666666668</v>
      </c>
      <c r="R19" s="10">
        <f t="shared" si="83"/>
        <v>48.645152505446625</v>
      </c>
      <c r="S19" s="10">
        <f t="shared" si="83"/>
        <v>51.354847494553375</v>
      </c>
      <c r="T19" s="10" t="e">
        <f t="shared" si="83"/>
        <v>#DIV/0!</v>
      </c>
      <c r="U19" s="13">
        <f t="shared" si="83"/>
        <v>3.6666666666666665</v>
      </c>
      <c r="V19" s="13">
        <f t="shared" si="83"/>
        <v>5.833333333333333</v>
      </c>
      <c r="W19" s="10">
        <f t="shared" si="83"/>
        <v>9.5</v>
      </c>
      <c r="X19" s="10">
        <f t="shared" si="83"/>
        <v>38.358585858585855</v>
      </c>
      <c r="Y19" s="10">
        <f t="shared" si="83"/>
        <v>61.641414141414138</v>
      </c>
      <c r="Z19" s="13">
        <f t="shared" si="83"/>
        <v>4.5</v>
      </c>
      <c r="AA19" s="13">
        <f t="shared" si="83"/>
        <v>7.166666666666667</v>
      </c>
      <c r="AB19" s="10">
        <f t="shared" si="83"/>
        <v>11.666666666666666</v>
      </c>
      <c r="AC19" s="10">
        <f t="shared" si="83"/>
        <v>38.681688681688684</v>
      </c>
      <c r="AD19" s="10">
        <f t="shared" si="83"/>
        <v>61.318311318311316</v>
      </c>
      <c r="AE19" s="13">
        <f t="shared" si="83"/>
        <v>5.333333333333333</v>
      </c>
      <c r="AF19" s="13">
        <f t="shared" si="83"/>
        <v>6.166666666666667</v>
      </c>
      <c r="AG19" s="10">
        <f t="shared" si="83"/>
        <v>11.5</v>
      </c>
      <c r="AH19" s="10">
        <f t="shared" si="83"/>
        <v>46.484996484996486</v>
      </c>
      <c r="AI19" s="10">
        <f t="shared" si="83"/>
        <v>53.515003515003514</v>
      </c>
      <c r="AJ19" s="10" t="e">
        <f t="shared" si="83"/>
        <v>#DIV/0!</v>
      </c>
      <c r="AK19" s="13">
        <f t="shared" si="83"/>
        <v>0.66666666666666663</v>
      </c>
      <c r="AL19" s="13">
        <f t="shared" si="83"/>
        <v>8.1666666666666661</v>
      </c>
      <c r="AM19" s="10">
        <f t="shared" si="83"/>
        <v>8.8333333333333339</v>
      </c>
      <c r="AN19" s="10">
        <f t="shared" si="83"/>
        <v>7.5998075998076002</v>
      </c>
      <c r="AO19" s="10">
        <f t="shared" si="83"/>
        <v>92.400192400192395</v>
      </c>
      <c r="AP19" s="13">
        <f t="shared" si="83"/>
        <v>1.3333333333333333</v>
      </c>
      <c r="AQ19" s="13">
        <f t="shared" si="83"/>
        <v>5.666666666666667</v>
      </c>
      <c r="AR19" s="10">
        <f t="shared" si="83"/>
        <v>7</v>
      </c>
      <c r="AS19" s="10">
        <f t="shared" si="83"/>
        <v>18.743386243386244</v>
      </c>
      <c r="AT19" s="10">
        <f t="shared" si="83"/>
        <v>81.25661375661376</v>
      </c>
      <c r="AU19" s="10" t="e">
        <f t="shared" si="83"/>
        <v>#DIV/0!</v>
      </c>
      <c r="AV19" s="13">
        <f t="shared" si="83"/>
        <v>2.1666666666666665</v>
      </c>
      <c r="AW19" s="13">
        <f t="shared" si="83"/>
        <v>6.333333333333333</v>
      </c>
      <c r="AX19" s="10">
        <f t="shared" si="83"/>
        <v>8.5</v>
      </c>
      <c r="AY19" s="10">
        <f t="shared" si="83"/>
        <v>25.694444444444443</v>
      </c>
      <c r="AZ19" s="10">
        <f t="shared" si="83"/>
        <v>74.305555555555557</v>
      </c>
      <c r="BA19" s="10" t="e">
        <f t="shared" si="83"/>
        <v>#DIV/0!</v>
      </c>
      <c r="BB19" s="13">
        <f t="shared" si="83"/>
        <v>3.3333333333333335</v>
      </c>
      <c r="BC19" s="13">
        <f t="shared" si="83"/>
        <v>7</v>
      </c>
      <c r="BD19" s="10">
        <f t="shared" si="83"/>
        <v>10.333333333333334</v>
      </c>
      <c r="BE19" s="10">
        <f t="shared" si="83"/>
        <v>32.162837162837171</v>
      </c>
      <c r="BF19" s="10">
        <f t="shared" si="83"/>
        <v>67.837162837162836</v>
      </c>
      <c r="BG19" s="13">
        <f t="shared" si="83"/>
        <v>5.666666666666667</v>
      </c>
      <c r="BH19" s="13">
        <f t="shared" si="83"/>
        <v>6.166666666666667</v>
      </c>
      <c r="BI19" s="10">
        <f t="shared" si="83"/>
        <v>11.833333333333334</v>
      </c>
      <c r="BJ19" s="10">
        <f t="shared" si="83"/>
        <v>47.702020202020208</v>
      </c>
      <c r="BK19" s="10">
        <f t="shared" si="83"/>
        <v>52.297979797979799</v>
      </c>
      <c r="BL19" s="13">
        <f t="shared" si="83"/>
        <v>6</v>
      </c>
      <c r="BM19" s="13">
        <f t="shared" si="83"/>
        <v>6.666666666666667</v>
      </c>
      <c r="BN19" s="10">
        <f t="shared" si="83"/>
        <v>12.666666666666666</v>
      </c>
      <c r="BO19" s="10">
        <f t="shared" si="83"/>
        <v>47.612942612942611</v>
      </c>
      <c r="BP19" s="10">
        <f t="shared" si="83"/>
        <v>52.387057387057382</v>
      </c>
      <c r="BR19" s="1">
        <v>1</v>
      </c>
      <c r="BS19" s="1">
        <v>1</v>
      </c>
      <c r="BT19" s="1">
        <v>3</v>
      </c>
      <c r="BU19" s="1">
        <v>4</v>
      </c>
      <c r="BZ19" s="1">
        <v>1</v>
      </c>
      <c r="CA19" s="1">
        <v>1</v>
      </c>
      <c r="CB19" s="1">
        <v>3</v>
      </c>
      <c r="CC19" s="1">
        <v>3</v>
      </c>
      <c r="CG19" s="1">
        <v>1</v>
      </c>
      <c r="CH19" s="1">
        <v>1</v>
      </c>
      <c r="CI19" s="1">
        <v>3</v>
      </c>
      <c r="CJ19" s="1">
        <v>5</v>
      </c>
      <c r="CN19" s="1">
        <v>1</v>
      </c>
      <c r="CO19" s="1">
        <v>1</v>
      </c>
      <c r="CP19" s="1">
        <v>3</v>
      </c>
      <c r="CQ19" s="1">
        <v>36</v>
      </c>
      <c r="CW19" s="10">
        <f>CW17/2</f>
        <v>1.8333333333333333</v>
      </c>
      <c r="CX19" s="10">
        <f t="shared" ref="CX19:CY19" si="84">CX17/2</f>
        <v>2.5</v>
      </c>
      <c r="CY19" s="10">
        <f t="shared" si="84"/>
        <v>3.0833333333333335</v>
      </c>
      <c r="CZ19" s="10"/>
      <c r="DA19" s="10">
        <f>DA17/2</f>
        <v>1.5</v>
      </c>
      <c r="DB19" s="10">
        <f t="shared" ref="DB19:DC19" si="85">DB17/2</f>
        <v>1.9166666666666667</v>
      </c>
      <c r="DC19" s="10">
        <f t="shared" si="85"/>
        <v>2.3333333333333335</v>
      </c>
      <c r="DD19" s="10"/>
      <c r="DE19" s="10">
        <f>DE17/2</f>
        <v>1</v>
      </c>
      <c r="DF19" s="10">
        <f t="shared" ref="DF19:DG19" si="86">DF17/2</f>
        <v>1.4166666666666667</v>
      </c>
      <c r="DG19" s="10">
        <f t="shared" si="86"/>
        <v>1.8333333333333333</v>
      </c>
      <c r="DH19" s="10"/>
      <c r="DI19" s="10">
        <f>DI17/2</f>
        <v>1.4166666666666667</v>
      </c>
      <c r="DJ19" s="10">
        <f t="shared" ref="DJ19:DK19" si="87">DJ17/2</f>
        <v>1.75</v>
      </c>
      <c r="DK19" s="10">
        <f t="shared" si="87"/>
        <v>2.25</v>
      </c>
    </row>
    <row r="20" spans="1:119" x14ac:dyDescent="0.3">
      <c r="D20" s="1" t="s">
        <v>32</v>
      </c>
      <c r="E20" s="13">
        <f t="shared" ref="E20:BP20" si="88">STDEV(E13:E18)</f>
        <v>0.54772255750516607</v>
      </c>
      <c r="F20" s="13">
        <f t="shared" si="88"/>
        <v>0.752772652709081</v>
      </c>
      <c r="G20" s="10">
        <f t="shared" si="88"/>
        <v>0.81649658092772603</v>
      </c>
      <c r="H20" s="10">
        <f t="shared" si="88"/>
        <v>3.7895818298126964</v>
      </c>
      <c r="I20" s="10">
        <f t="shared" si="88"/>
        <v>3.7895818298126915</v>
      </c>
      <c r="J20" s="13">
        <f t="shared" si="88"/>
        <v>0.75277265270908222</v>
      </c>
      <c r="K20" s="13">
        <f t="shared" si="88"/>
        <v>0.63245553203367588</v>
      </c>
      <c r="L20" s="10">
        <f t="shared" si="88"/>
        <v>0.752772652709081</v>
      </c>
      <c r="M20" s="10">
        <f t="shared" si="88"/>
        <v>4.5302991618808104</v>
      </c>
      <c r="N20" s="10">
        <f t="shared" si="88"/>
        <v>4.5302991618808104</v>
      </c>
      <c r="O20" s="13">
        <f t="shared" si="88"/>
        <v>0.81649658092772603</v>
      </c>
      <c r="P20" s="13">
        <f t="shared" si="88"/>
        <v>1.1690451944500104</v>
      </c>
      <c r="Q20" s="10">
        <f t="shared" si="88"/>
        <v>0.98319208025017513</v>
      </c>
      <c r="R20" s="10">
        <f t="shared" si="88"/>
        <v>5.2300611547123568</v>
      </c>
      <c r="S20" s="10">
        <f t="shared" si="88"/>
        <v>5.2300611547123568</v>
      </c>
      <c r="T20" s="10" t="e">
        <f t="shared" si="88"/>
        <v>#DIV/0!</v>
      </c>
      <c r="U20" s="13">
        <f t="shared" si="88"/>
        <v>0.81649658092772548</v>
      </c>
      <c r="V20" s="13">
        <f t="shared" si="88"/>
        <v>0.75277265270908222</v>
      </c>
      <c r="W20" s="10">
        <f t="shared" si="88"/>
        <v>1.3784048752090221</v>
      </c>
      <c r="X20" s="10">
        <f t="shared" si="88"/>
        <v>4.0927792208769036</v>
      </c>
      <c r="Y20" s="10">
        <f t="shared" si="88"/>
        <v>4.0927792208769027</v>
      </c>
      <c r="Z20" s="13">
        <f t="shared" si="88"/>
        <v>0.83666002653407556</v>
      </c>
      <c r="AA20" s="13">
        <f t="shared" si="88"/>
        <v>1.1690451944500104</v>
      </c>
      <c r="AB20" s="10">
        <f t="shared" si="88"/>
        <v>1.5055453054181644</v>
      </c>
      <c r="AC20" s="10">
        <f t="shared" si="88"/>
        <v>5.5077061251144652</v>
      </c>
      <c r="AD20" s="10">
        <f t="shared" si="88"/>
        <v>5.5077061251144412</v>
      </c>
      <c r="AE20" s="13">
        <f t="shared" si="88"/>
        <v>0.81649658092772714</v>
      </c>
      <c r="AF20" s="13">
        <f t="shared" si="88"/>
        <v>1.1690451944500129</v>
      </c>
      <c r="AG20" s="10">
        <f t="shared" si="88"/>
        <v>1.8708286933869707</v>
      </c>
      <c r="AH20" s="10">
        <f t="shared" si="88"/>
        <v>2.9396314008489077</v>
      </c>
      <c r="AI20" s="10">
        <f t="shared" si="88"/>
        <v>2.9396314008489055</v>
      </c>
      <c r="AJ20" s="10" t="e">
        <f t="shared" si="88"/>
        <v>#DIV/0!</v>
      </c>
      <c r="AK20" s="13">
        <f t="shared" si="88"/>
        <v>0.51639777949432231</v>
      </c>
      <c r="AL20" s="13">
        <f t="shared" si="88"/>
        <v>1.3291601358251244</v>
      </c>
      <c r="AM20" s="10">
        <f t="shared" si="88"/>
        <v>1.3291601358251244</v>
      </c>
      <c r="AN20" s="10">
        <f t="shared" si="88"/>
        <v>6.1171461920504768</v>
      </c>
      <c r="AO20" s="10">
        <f t="shared" si="88"/>
        <v>6.1171461920504786</v>
      </c>
      <c r="AP20" s="13">
        <f t="shared" si="88"/>
        <v>0.51639777949432231</v>
      </c>
      <c r="AQ20" s="13">
        <f t="shared" si="88"/>
        <v>1.0327955589886455</v>
      </c>
      <c r="AR20" s="10">
        <f t="shared" si="88"/>
        <v>1.4142135623730951</v>
      </c>
      <c r="AS20" s="10">
        <f t="shared" si="88"/>
        <v>4.4018413502797502</v>
      </c>
      <c r="AT20" s="10">
        <f t="shared" si="88"/>
        <v>4.4018413502797493</v>
      </c>
      <c r="AU20" s="10" t="e">
        <f t="shared" si="88"/>
        <v>#DIV/0!</v>
      </c>
      <c r="AV20" s="13">
        <f t="shared" si="88"/>
        <v>0.40824829046386274</v>
      </c>
      <c r="AW20" s="13">
        <f t="shared" si="88"/>
        <v>0.81649658092772714</v>
      </c>
      <c r="AX20" s="10">
        <f t="shared" si="88"/>
        <v>0.54772255750516607</v>
      </c>
      <c r="AY20" s="10">
        <f t="shared" si="88"/>
        <v>5.9414582322798504</v>
      </c>
      <c r="AZ20" s="10">
        <f t="shared" si="88"/>
        <v>5.9414582322798468</v>
      </c>
      <c r="BA20" s="10" t="e">
        <f t="shared" si="88"/>
        <v>#DIV/0!</v>
      </c>
      <c r="BB20" s="13">
        <f t="shared" si="88"/>
        <v>0.81649658092772548</v>
      </c>
      <c r="BC20" s="13">
        <f t="shared" si="88"/>
        <v>1.4142135623730951</v>
      </c>
      <c r="BD20" s="10">
        <f t="shared" si="88"/>
        <v>1.966384160500352</v>
      </c>
      <c r="BE20" s="10">
        <f t="shared" si="88"/>
        <v>4.9497318925914442</v>
      </c>
      <c r="BF20" s="10">
        <f t="shared" si="88"/>
        <v>4.94973189259147</v>
      </c>
      <c r="BG20" s="13">
        <f t="shared" si="88"/>
        <v>1.0327955589886455</v>
      </c>
      <c r="BH20" s="13">
        <f t="shared" si="88"/>
        <v>0.75277265270908222</v>
      </c>
      <c r="BI20" s="10">
        <f t="shared" si="88"/>
        <v>1.3291601358251286</v>
      </c>
      <c r="BJ20" s="10">
        <f t="shared" si="88"/>
        <v>5.6288779442744259</v>
      </c>
      <c r="BK20" s="10">
        <f t="shared" si="88"/>
        <v>5.6288779442744756</v>
      </c>
      <c r="BL20" s="13">
        <f t="shared" si="88"/>
        <v>0.63245553203367588</v>
      </c>
      <c r="BM20" s="13">
        <f t="shared" si="88"/>
        <v>1.211060141638995</v>
      </c>
      <c r="BN20" s="10">
        <f t="shared" si="88"/>
        <v>1.7511900715418285</v>
      </c>
      <c r="BO20" s="10">
        <f t="shared" si="88"/>
        <v>2.9235649768058529</v>
      </c>
      <c r="BP20" s="10">
        <f t="shared" si="88"/>
        <v>2.9235649768058507</v>
      </c>
      <c r="BR20" s="1">
        <v>1</v>
      </c>
      <c r="BS20" s="1">
        <v>1</v>
      </c>
      <c r="BT20" s="1">
        <v>3</v>
      </c>
      <c r="BU20" s="1">
        <v>3</v>
      </c>
      <c r="BZ20" s="1">
        <v>1</v>
      </c>
      <c r="CA20" s="1">
        <v>1</v>
      </c>
      <c r="CB20" s="1">
        <v>3</v>
      </c>
      <c r="CC20" s="1">
        <v>3</v>
      </c>
      <c r="CG20" s="1">
        <v>1</v>
      </c>
      <c r="CH20" s="1">
        <v>1</v>
      </c>
      <c r="CI20" s="1">
        <v>3</v>
      </c>
      <c r="CJ20" s="1">
        <v>7</v>
      </c>
      <c r="CN20" s="1">
        <v>1</v>
      </c>
      <c r="CO20" s="1">
        <v>1</v>
      </c>
      <c r="CP20" s="1">
        <v>3</v>
      </c>
      <c r="CQ20" s="1">
        <v>29</v>
      </c>
    </row>
    <row r="21" spans="1:119" x14ac:dyDescent="0.3">
      <c r="A21" s="10"/>
      <c r="B21" s="10"/>
      <c r="D21" s="1" t="s">
        <v>33</v>
      </c>
      <c r="E21" s="13">
        <f t="shared" ref="E21:BP21" si="89">STDEV(E13:E18)/SQRT(3)</f>
        <v>0.31622776601683794</v>
      </c>
      <c r="F21" s="13">
        <f t="shared" si="89"/>
        <v>0.4346134936801766</v>
      </c>
      <c r="G21" s="10">
        <f t="shared" si="89"/>
        <v>0.47140452079103173</v>
      </c>
      <c r="H21" s="10">
        <f t="shared" si="89"/>
        <v>2.1879160895584748</v>
      </c>
      <c r="I21" s="10">
        <f t="shared" si="89"/>
        <v>2.1879160895584722</v>
      </c>
      <c r="J21" s="13">
        <f t="shared" si="89"/>
        <v>0.43461349368017732</v>
      </c>
      <c r="K21" s="13">
        <f t="shared" si="89"/>
        <v>0.36514837167011077</v>
      </c>
      <c r="L21" s="10">
        <f t="shared" si="89"/>
        <v>0.4346134936801766</v>
      </c>
      <c r="M21" s="10">
        <f t="shared" si="89"/>
        <v>2.6155694406214218</v>
      </c>
      <c r="N21" s="10">
        <f t="shared" si="89"/>
        <v>2.6155694406214218</v>
      </c>
      <c r="O21" s="13">
        <f t="shared" si="89"/>
        <v>0.47140452079103173</v>
      </c>
      <c r="P21" s="13">
        <f t="shared" si="89"/>
        <v>0.67494855771055196</v>
      </c>
      <c r="Q21" s="10">
        <f t="shared" si="89"/>
        <v>0.56764621219754674</v>
      </c>
      <c r="R21" s="10">
        <f t="shared" si="89"/>
        <v>3.0195772155513843</v>
      </c>
      <c r="S21" s="10">
        <f t="shared" si="89"/>
        <v>3.0195772155513843</v>
      </c>
      <c r="T21" s="10" t="e">
        <f t="shared" si="89"/>
        <v>#DIV/0!</v>
      </c>
      <c r="U21" s="13">
        <f t="shared" si="89"/>
        <v>0.4714045207910314</v>
      </c>
      <c r="V21" s="13">
        <f t="shared" si="89"/>
        <v>0.43461349368017732</v>
      </c>
      <c r="W21" s="10">
        <f t="shared" si="89"/>
        <v>0.79582242575422146</v>
      </c>
      <c r="X21" s="10">
        <f t="shared" si="89"/>
        <v>2.3629671849069873</v>
      </c>
      <c r="Y21" s="10">
        <f t="shared" si="89"/>
        <v>2.3629671849069869</v>
      </c>
      <c r="Z21" s="13">
        <f t="shared" si="89"/>
        <v>0.483045891539648</v>
      </c>
      <c r="AA21" s="13">
        <f t="shared" si="89"/>
        <v>0.67494855771055196</v>
      </c>
      <c r="AB21" s="10">
        <f t="shared" si="89"/>
        <v>0.86922698736035464</v>
      </c>
      <c r="AC21" s="10">
        <f t="shared" si="89"/>
        <v>3.1798756139521873</v>
      </c>
      <c r="AD21" s="10">
        <f t="shared" si="89"/>
        <v>3.1798756139521736</v>
      </c>
      <c r="AE21" s="13">
        <f t="shared" si="89"/>
        <v>0.47140452079103234</v>
      </c>
      <c r="AF21" s="13">
        <f t="shared" si="89"/>
        <v>0.6749485577105534</v>
      </c>
      <c r="AG21" s="10">
        <f t="shared" si="89"/>
        <v>1.0801234497346435</v>
      </c>
      <c r="AH21" s="10">
        <f t="shared" si="89"/>
        <v>1.6971969805983937</v>
      </c>
      <c r="AI21" s="10">
        <f t="shared" si="89"/>
        <v>1.6971969805983924</v>
      </c>
      <c r="AJ21" s="10" t="e">
        <f t="shared" si="89"/>
        <v>#DIV/0!</v>
      </c>
      <c r="AK21" s="13">
        <f t="shared" si="89"/>
        <v>0.29814239699997203</v>
      </c>
      <c r="AL21" s="13">
        <f t="shared" si="89"/>
        <v>0.76739096221475511</v>
      </c>
      <c r="AM21" s="10">
        <f t="shared" si="89"/>
        <v>0.76739096221475511</v>
      </c>
      <c r="AN21" s="10">
        <f t="shared" si="89"/>
        <v>3.531736000652637</v>
      </c>
      <c r="AO21" s="10">
        <f t="shared" si="89"/>
        <v>3.5317360006526384</v>
      </c>
      <c r="AP21" s="13">
        <f t="shared" si="89"/>
        <v>0.29814239699997203</v>
      </c>
      <c r="AQ21" s="13">
        <f t="shared" si="89"/>
        <v>0.5962847939999445</v>
      </c>
      <c r="AR21" s="10">
        <f t="shared" si="89"/>
        <v>0.81649658092772615</v>
      </c>
      <c r="AS21" s="10">
        <f t="shared" si="89"/>
        <v>2.5414042885140398</v>
      </c>
      <c r="AT21" s="10">
        <f t="shared" si="89"/>
        <v>2.5414042885140393</v>
      </c>
      <c r="AU21" s="10" t="e">
        <f t="shared" si="89"/>
        <v>#DIV/0!</v>
      </c>
      <c r="AV21" s="13">
        <f t="shared" si="89"/>
        <v>0.2357022603955157</v>
      </c>
      <c r="AW21" s="13">
        <f t="shared" si="89"/>
        <v>0.47140452079103234</v>
      </c>
      <c r="AX21" s="10">
        <f t="shared" si="89"/>
        <v>0.31622776601683794</v>
      </c>
      <c r="AY21" s="10">
        <f t="shared" si="89"/>
        <v>3.4303025097856898</v>
      </c>
      <c r="AZ21" s="10">
        <f t="shared" si="89"/>
        <v>3.4303025097856876</v>
      </c>
      <c r="BA21" s="10" t="e">
        <f t="shared" si="89"/>
        <v>#DIV/0!</v>
      </c>
      <c r="BB21" s="13">
        <f t="shared" si="89"/>
        <v>0.4714045207910314</v>
      </c>
      <c r="BC21" s="13">
        <f t="shared" si="89"/>
        <v>0.81649658092772615</v>
      </c>
      <c r="BD21" s="10">
        <f t="shared" si="89"/>
        <v>1.1352924243950946</v>
      </c>
      <c r="BE21" s="10">
        <f t="shared" si="89"/>
        <v>2.8577290406041462</v>
      </c>
      <c r="BF21" s="10">
        <f t="shared" si="89"/>
        <v>2.8577290406041613</v>
      </c>
      <c r="BG21" s="13">
        <f t="shared" si="89"/>
        <v>0.5962847939999445</v>
      </c>
      <c r="BH21" s="13">
        <f t="shared" si="89"/>
        <v>0.43461349368017732</v>
      </c>
      <c r="BI21" s="10">
        <f t="shared" si="89"/>
        <v>0.76739096221475755</v>
      </c>
      <c r="BJ21" s="10">
        <f t="shared" si="89"/>
        <v>3.2498341963623871</v>
      </c>
      <c r="BK21" s="10">
        <f t="shared" si="89"/>
        <v>3.249834196362416</v>
      </c>
      <c r="BL21" s="13">
        <f t="shared" si="89"/>
        <v>0.36514837167011077</v>
      </c>
      <c r="BM21" s="13">
        <f t="shared" si="89"/>
        <v>0.69920589878010009</v>
      </c>
      <c r="BN21" s="10">
        <f t="shared" si="89"/>
        <v>1.0110500592068747</v>
      </c>
      <c r="BO21" s="10">
        <f t="shared" si="89"/>
        <v>1.6879210263522213</v>
      </c>
      <c r="BP21" s="10">
        <f t="shared" si="89"/>
        <v>1.68792102635222</v>
      </c>
      <c r="BR21" s="1">
        <v>1</v>
      </c>
      <c r="BS21" s="1">
        <v>1</v>
      </c>
      <c r="BT21" s="1">
        <v>3</v>
      </c>
      <c r="BU21" s="1">
        <v>4</v>
      </c>
      <c r="BZ21" s="1">
        <v>1</v>
      </c>
      <c r="CA21" s="1">
        <v>1</v>
      </c>
      <c r="CB21" s="1">
        <v>3</v>
      </c>
      <c r="CC21" s="1">
        <v>2</v>
      </c>
      <c r="CG21" s="1">
        <v>1</v>
      </c>
      <c r="CH21" s="1">
        <v>1</v>
      </c>
      <c r="CI21" s="1">
        <v>3</v>
      </c>
      <c r="CJ21" s="1">
        <v>5</v>
      </c>
      <c r="CN21" s="1">
        <v>1</v>
      </c>
      <c r="CO21" s="1">
        <v>1</v>
      </c>
      <c r="CP21" s="1">
        <v>3</v>
      </c>
      <c r="CQ21" s="1">
        <v>27</v>
      </c>
      <c r="CW21" s="10">
        <f>CW3-CW4</f>
        <v>2.1666666666666665</v>
      </c>
      <c r="CX21" s="10">
        <f>CX3-CX4</f>
        <v>1.6666666666666665</v>
      </c>
      <c r="CY21" s="10">
        <f>CY3-CY4</f>
        <v>1.166666666666667</v>
      </c>
      <c r="CZ21" s="10"/>
      <c r="DA21" s="10">
        <f>DA3-DA4</f>
        <v>2.8333333333333339</v>
      </c>
      <c r="DB21" s="10">
        <f>DB3-DB4</f>
        <v>2.4166666666666665</v>
      </c>
      <c r="DC21" s="10">
        <f>DC3-DC4</f>
        <v>2.1666666666666665</v>
      </c>
      <c r="DD21" s="10"/>
      <c r="DE21" s="10">
        <f>DE3-DE4</f>
        <v>4.083333333333333</v>
      </c>
      <c r="DF21" s="10">
        <f>DF3-DF4</f>
        <v>3.7499999999999991</v>
      </c>
      <c r="DG21" s="10">
        <f>DG3-DG4</f>
        <v>3.4166666666666665</v>
      </c>
      <c r="DH21" s="10"/>
      <c r="DI21" s="10">
        <f>DI3-DI4</f>
        <v>3.166666666666667</v>
      </c>
      <c r="DJ21" s="10">
        <f>DJ3-DJ4</f>
        <v>2.4166666666666665</v>
      </c>
      <c r="DK21" s="10">
        <f>DK3-DK4</f>
        <v>2.083333333333333</v>
      </c>
    </row>
    <row r="22" spans="1:119" x14ac:dyDescent="0.3">
      <c r="A22" s="10"/>
      <c r="B22" s="10"/>
      <c r="C22" s="1" t="s">
        <v>38</v>
      </c>
      <c r="D22" s="1" t="s">
        <v>22</v>
      </c>
      <c r="E22" s="2">
        <v>5</v>
      </c>
      <c r="F22" s="2">
        <v>9</v>
      </c>
      <c r="G22" s="1">
        <f>E22+F22</f>
        <v>14</v>
      </c>
      <c r="H22" s="12">
        <f>E22/G22*100</f>
        <v>35.714285714285715</v>
      </c>
      <c r="I22" s="12">
        <f>F22/G22*100</f>
        <v>64.285714285714292</v>
      </c>
      <c r="J22" s="2">
        <v>6</v>
      </c>
      <c r="K22" s="2">
        <v>8</v>
      </c>
      <c r="L22" s="1">
        <f>J22+K22</f>
        <v>14</v>
      </c>
      <c r="M22" s="12">
        <f>J22/L22*100</f>
        <v>42.857142857142854</v>
      </c>
      <c r="N22" s="12">
        <f>K22/L22*100</f>
        <v>57.142857142857139</v>
      </c>
      <c r="O22" s="2">
        <v>8</v>
      </c>
      <c r="P22" s="2">
        <v>8</v>
      </c>
      <c r="Q22" s="1">
        <f>O22+P22</f>
        <v>16</v>
      </c>
      <c r="R22" s="12">
        <f>O22/Q22*100</f>
        <v>50</v>
      </c>
      <c r="S22" s="12">
        <f>P22/Q22*100</f>
        <v>50</v>
      </c>
      <c r="U22" s="2">
        <v>6</v>
      </c>
      <c r="V22" s="2">
        <v>7</v>
      </c>
      <c r="W22" s="1">
        <f>U22+V22</f>
        <v>13</v>
      </c>
      <c r="X22" s="12">
        <f>U22/W22*100</f>
        <v>46.153846153846153</v>
      </c>
      <c r="Y22" s="12">
        <f>V22/W22*100</f>
        <v>53.846153846153847</v>
      </c>
      <c r="Z22" s="2">
        <v>7</v>
      </c>
      <c r="AA22" s="2">
        <v>8</v>
      </c>
      <c r="AB22" s="1">
        <f>Z22+AA22</f>
        <v>15</v>
      </c>
      <c r="AC22" s="12">
        <f>Z22/AB22*100</f>
        <v>46.666666666666664</v>
      </c>
      <c r="AD22" s="12">
        <f>AA22/AB22*100</f>
        <v>53.333333333333336</v>
      </c>
      <c r="AE22" s="2">
        <v>9</v>
      </c>
      <c r="AF22" s="2">
        <v>9</v>
      </c>
      <c r="AG22" s="1">
        <f>AE22+AF22</f>
        <v>18</v>
      </c>
      <c r="AH22" s="12">
        <f>AE22/AG22*100</f>
        <v>50</v>
      </c>
      <c r="AI22" s="12">
        <f>AF22/AG22*100</f>
        <v>50</v>
      </c>
      <c r="AK22" s="2">
        <v>1</v>
      </c>
      <c r="AL22" s="2">
        <v>8</v>
      </c>
      <c r="AM22" s="1">
        <f>AK22+AL22</f>
        <v>9</v>
      </c>
      <c r="AN22" s="12">
        <f>AK22/AM22*100</f>
        <v>11.111111111111111</v>
      </c>
      <c r="AO22" s="12">
        <f>AL22/AM22*100</f>
        <v>88.888888888888886</v>
      </c>
      <c r="AP22" s="2">
        <v>3</v>
      </c>
      <c r="AQ22" s="2">
        <v>8</v>
      </c>
      <c r="AR22" s="1">
        <f>AP22+AQ22</f>
        <v>11</v>
      </c>
      <c r="AS22" s="12">
        <f>AP22/AR22*100</f>
        <v>27.27272727272727</v>
      </c>
      <c r="AT22" s="12">
        <f>AQ22/AR22*100</f>
        <v>72.727272727272734</v>
      </c>
      <c r="AV22" s="2">
        <v>3</v>
      </c>
      <c r="AW22" s="2">
        <v>6</v>
      </c>
      <c r="AX22" s="1">
        <f>AV22+AW22</f>
        <v>9</v>
      </c>
      <c r="AY22" s="12">
        <f>AV22/AX22*100</f>
        <v>33.333333333333329</v>
      </c>
      <c r="AZ22" s="12">
        <f>AW22/AX22*100</f>
        <v>66.666666666666657</v>
      </c>
      <c r="BB22" s="2">
        <v>7</v>
      </c>
      <c r="BC22" s="2">
        <v>11</v>
      </c>
      <c r="BD22" s="1">
        <f>BB22+BC22</f>
        <v>18</v>
      </c>
      <c r="BE22" s="12">
        <f>BB22/BD22*100</f>
        <v>38.888888888888893</v>
      </c>
      <c r="BF22" s="12">
        <f>BC22/BD22*100</f>
        <v>61.111111111111114</v>
      </c>
      <c r="BG22" s="2">
        <v>7</v>
      </c>
      <c r="BH22" s="2">
        <v>9</v>
      </c>
      <c r="BI22" s="1">
        <f>BG22+BH22</f>
        <v>16</v>
      </c>
      <c r="BJ22" s="12">
        <f>BG22/BI22*100</f>
        <v>43.75</v>
      </c>
      <c r="BK22" s="12">
        <f>BH22/BI22*100</f>
        <v>56.25</v>
      </c>
      <c r="BL22" s="2">
        <v>9</v>
      </c>
      <c r="BM22" s="2">
        <v>8</v>
      </c>
      <c r="BN22" s="1">
        <f>BL22+BM22</f>
        <v>17</v>
      </c>
      <c r="BO22" s="12">
        <f>BL22/BN22*100</f>
        <v>52.941176470588239</v>
      </c>
      <c r="BP22" s="12">
        <f>BM22/BN22*100</f>
        <v>47.058823529411761</v>
      </c>
      <c r="BR22" s="1">
        <v>1</v>
      </c>
      <c r="BS22" s="1">
        <v>1</v>
      </c>
      <c r="BT22" s="1">
        <v>4</v>
      </c>
      <c r="BU22" s="1">
        <v>6</v>
      </c>
      <c r="BZ22" s="1">
        <v>1</v>
      </c>
      <c r="CA22" s="1">
        <v>1</v>
      </c>
      <c r="CB22" s="1">
        <v>4</v>
      </c>
      <c r="CC22" s="1">
        <v>7</v>
      </c>
      <c r="CG22" s="1">
        <v>1</v>
      </c>
      <c r="CH22" s="1">
        <v>1</v>
      </c>
      <c r="CI22" s="1">
        <v>4</v>
      </c>
      <c r="CJ22" s="1">
        <v>8</v>
      </c>
      <c r="CN22" s="1">
        <v>1</v>
      </c>
      <c r="CO22" s="1">
        <v>1</v>
      </c>
      <c r="CP22" s="1">
        <v>4</v>
      </c>
      <c r="CQ22" s="1">
        <v>98</v>
      </c>
      <c r="CW22" s="1">
        <f>CW21/CW5*100</f>
        <v>50</v>
      </c>
      <c r="CX22" s="1">
        <f>CX21/CX5*100</f>
        <v>34.482758620689651</v>
      </c>
      <c r="CY22" s="1">
        <f>CY21/CY5*100</f>
        <v>21.875000000000004</v>
      </c>
      <c r="DA22" s="1">
        <f>DA21/DA5*100</f>
        <v>65.384615384615387</v>
      </c>
      <c r="DB22" s="1">
        <f>DB21/DB5*100</f>
        <v>50.87719298245613</v>
      </c>
      <c r="DC22" s="1">
        <f>DC21/DC5*100</f>
        <v>43.333333333333329</v>
      </c>
      <c r="DE22" s="1">
        <f>DE21/DE5*100</f>
        <v>80.327868852459019</v>
      </c>
      <c r="DF22" s="1">
        <f>DF21/DF5*100</f>
        <v>69.230769230769212</v>
      </c>
      <c r="DG22" s="1">
        <f>DG21/DG5*100</f>
        <v>59.420289855072461</v>
      </c>
      <c r="DI22" s="1">
        <f>DI21/DI5*100</f>
        <v>63.333333333333343</v>
      </c>
      <c r="DJ22" s="1">
        <f>DJ21/DJ5*100</f>
        <v>42.028985507246375</v>
      </c>
      <c r="DK22" s="1">
        <f>DK21/DK5*100</f>
        <v>34.246575342465754</v>
      </c>
    </row>
    <row r="23" spans="1:119" x14ac:dyDescent="0.3">
      <c r="A23" s="10"/>
      <c r="B23" s="10"/>
      <c r="D23" s="1" t="s">
        <v>24</v>
      </c>
      <c r="E23" s="2">
        <v>4</v>
      </c>
      <c r="F23" s="2">
        <v>10</v>
      </c>
      <c r="G23" s="1">
        <f t="shared" ref="G23:G27" si="90">E23+F23</f>
        <v>14</v>
      </c>
      <c r="H23" s="12">
        <f t="shared" ref="H23:H27" si="91">E23/G23*100</f>
        <v>28.571428571428569</v>
      </c>
      <c r="I23" s="12">
        <f t="shared" ref="I23:I27" si="92">F23/G23*100</f>
        <v>71.428571428571431</v>
      </c>
      <c r="J23" s="2">
        <v>7</v>
      </c>
      <c r="K23" s="2">
        <v>7</v>
      </c>
      <c r="L23" s="1">
        <f t="shared" ref="L23:L27" si="93">J23+K23</f>
        <v>14</v>
      </c>
      <c r="M23" s="12">
        <f t="shared" ref="M23:M27" si="94">J23/L23*100</f>
        <v>50</v>
      </c>
      <c r="N23" s="12">
        <f t="shared" ref="N23:N27" si="95">K23/L23*100</f>
        <v>50</v>
      </c>
      <c r="O23" s="2">
        <v>7</v>
      </c>
      <c r="P23" s="2">
        <v>7</v>
      </c>
      <c r="Q23" s="1">
        <f t="shared" ref="Q23:Q27" si="96">O23+P23</f>
        <v>14</v>
      </c>
      <c r="R23" s="12">
        <f t="shared" ref="R23:R27" si="97">O23/Q23*100</f>
        <v>50</v>
      </c>
      <c r="S23" s="12">
        <f t="shared" ref="S23:S27" si="98">P23/Q23*100</f>
        <v>50</v>
      </c>
      <c r="U23" s="2">
        <v>5</v>
      </c>
      <c r="V23" s="2">
        <v>8</v>
      </c>
      <c r="W23" s="1">
        <f t="shared" ref="W23:W27" si="99">U23+V23</f>
        <v>13</v>
      </c>
      <c r="X23" s="12">
        <f t="shared" ref="X23:X27" si="100">U23/W23*100</f>
        <v>38.461538461538467</v>
      </c>
      <c r="Y23" s="12">
        <f t="shared" ref="Y23:Y27" si="101">V23/W23*100</f>
        <v>61.53846153846154</v>
      </c>
      <c r="Z23" s="2">
        <v>7</v>
      </c>
      <c r="AA23" s="2">
        <v>7</v>
      </c>
      <c r="AB23" s="1">
        <f t="shared" ref="AB23:AB27" si="102">Z23+AA23</f>
        <v>14</v>
      </c>
      <c r="AC23" s="12">
        <f t="shared" ref="AC23:AC27" si="103">Z23/AB23*100</f>
        <v>50</v>
      </c>
      <c r="AD23" s="12">
        <f t="shared" ref="AD23:AD27" si="104">AA23/AB23*100</f>
        <v>50</v>
      </c>
      <c r="AE23" s="2">
        <v>8</v>
      </c>
      <c r="AF23" s="2">
        <v>8</v>
      </c>
      <c r="AG23" s="1">
        <f t="shared" ref="AG23:AG27" si="105">AE23+AF23</f>
        <v>16</v>
      </c>
      <c r="AH23" s="12">
        <f t="shared" ref="AH23:AH27" si="106">AE23/AG23*100</f>
        <v>50</v>
      </c>
      <c r="AI23" s="12">
        <f t="shared" ref="AI23:AI27" si="107">AF23/AG23*100</f>
        <v>50</v>
      </c>
      <c r="AK23" s="2">
        <v>0</v>
      </c>
      <c r="AL23" s="2">
        <v>9</v>
      </c>
      <c r="AM23" s="1">
        <f t="shared" ref="AM23:AM27" si="108">AK23+AL23</f>
        <v>9</v>
      </c>
      <c r="AN23" s="12">
        <f t="shared" ref="AN23:AN27" si="109">AK23/AM23*100</f>
        <v>0</v>
      </c>
      <c r="AO23" s="12">
        <f t="shared" ref="AO23:AO27" si="110">AL23/AM23*100</f>
        <v>100</v>
      </c>
      <c r="AP23" s="2">
        <v>2</v>
      </c>
      <c r="AQ23" s="2">
        <v>9</v>
      </c>
      <c r="AR23" s="1">
        <f t="shared" ref="AR23:AR27" si="111">AP23+AQ23</f>
        <v>11</v>
      </c>
      <c r="AS23" s="12">
        <f t="shared" ref="AS23:AS27" si="112">AP23/AR23*100</f>
        <v>18.181818181818183</v>
      </c>
      <c r="AT23" s="12">
        <f t="shared" ref="AT23:AT27" si="113">AQ23/AR23*100</f>
        <v>81.818181818181827</v>
      </c>
      <c r="AV23" s="2">
        <v>4</v>
      </c>
      <c r="AW23" s="2">
        <v>7</v>
      </c>
      <c r="AX23" s="1">
        <f t="shared" ref="AX23:AX27" si="114">AV23+AW23</f>
        <v>11</v>
      </c>
      <c r="AY23" s="12">
        <f t="shared" ref="AY23:AY27" si="115">AV23/AX23*100</f>
        <v>36.363636363636367</v>
      </c>
      <c r="AZ23" s="12">
        <f t="shared" ref="AZ23:AZ27" si="116">AW23/AX23*100</f>
        <v>63.636363636363633</v>
      </c>
      <c r="BB23" s="2">
        <v>8</v>
      </c>
      <c r="BC23" s="2">
        <v>10</v>
      </c>
      <c r="BD23" s="1">
        <f t="shared" ref="BD23:BD27" si="117">BB23+BC23</f>
        <v>18</v>
      </c>
      <c r="BE23" s="12">
        <f t="shared" ref="BE23:BE27" si="118">BB23/BD23*100</f>
        <v>44.444444444444443</v>
      </c>
      <c r="BF23" s="12">
        <f t="shared" ref="BF23:BF27" si="119">BC23/BD23*100</f>
        <v>55.555555555555557</v>
      </c>
      <c r="BG23" s="2">
        <v>7</v>
      </c>
      <c r="BH23" s="2">
        <v>8</v>
      </c>
      <c r="BI23" s="1">
        <f t="shared" ref="BI23:BI27" si="120">BG23+BH23</f>
        <v>15</v>
      </c>
      <c r="BJ23" s="12">
        <f t="shared" ref="BJ23:BJ27" si="121">BG23/BI23*100</f>
        <v>46.666666666666664</v>
      </c>
      <c r="BK23" s="12">
        <f t="shared" ref="BK23:BK27" si="122">BH23/BI23*100</f>
        <v>53.333333333333336</v>
      </c>
      <c r="BL23" s="2">
        <v>8</v>
      </c>
      <c r="BM23" s="2">
        <v>10</v>
      </c>
      <c r="BN23" s="1">
        <f t="shared" ref="BN23:BN27" si="123">BL23+BM23</f>
        <v>18</v>
      </c>
      <c r="BO23" s="12">
        <f t="shared" ref="BO23:BO27" si="124">BL23/BN23*100</f>
        <v>44.444444444444443</v>
      </c>
      <c r="BP23" s="12">
        <f t="shared" ref="BP23:BP27" si="125">BM23/BN23*100</f>
        <v>55.555555555555557</v>
      </c>
      <c r="BR23" s="1">
        <v>1</v>
      </c>
      <c r="BS23" s="1">
        <v>1</v>
      </c>
      <c r="BT23" s="1">
        <v>4</v>
      </c>
      <c r="BU23" s="1">
        <v>6</v>
      </c>
      <c r="BZ23" s="1">
        <v>1</v>
      </c>
      <c r="CA23" s="1">
        <v>1</v>
      </c>
      <c r="CB23" s="1">
        <v>4</v>
      </c>
      <c r="CC23" s="1">
        <v>8</v>
      </c>
      <c r="CG23" s="1">
        <v>1</v>
      </c>
      <c r="CH23" s="1">
        <v>1</v>
      </c>
      <c r="CI23" s="1">
        <v>4</v>
      </c>
      <c r="CJ23" s="1">
        <v>7</v>
      </c>
      <c r="CN23" s="1">
        <v>1</v>
      </c>
      <c r="CO23" s="1">
        <v>1</v>
      </c>
      <c r="CP23" s="1">
        <v>4</v>
      </c>
      <c r="CQ23" s="1">
        <v>94</v>
      </c>
    </row>
    <row r="24" spans="1:119" x14ac:dyDescent="0.3">
      <c r="D24" s="1" t="s">
        <v>26</v>
      </c>
      <c r="E24" s="2">
        <v>4</v>
      </c>
      <c r="F24" s="2">
        <v>8</v>
      </c>
      <c r="G24" s="1">
        <f t="shared" si="90"/>
        <v>12</v>
      </c>
      <c r="H24" s="12">
        <f t="shared" si="91"/>
        <v>33.333333333333329</v>
      </c>
      <c r="I24" s="12">
        <f t="shared" si="92"/>
        <v>66.666666666666657</v>
      </c>
      <c r="J24" s="2">
        <v>6</v>
      </c>
      <c r="K24" s="2">
        <v>8</v>
      </c>
      <c r="L24" s="1">
        <f t="shared" si="93"/>
        <v>14</v>
      </c>
      <c r="M24" s="12">
        <f t="shared" si="94"/>
        <v>42.857142857142854</v>
      </c>
      <c r="N24" s="12">
        <f t="shared" si="95"/>
        <v>57.142857142857139</v>
      </c>
      <c r="O24" s="2">
        <v>7</v>
      </c>
      <c r="P24" s="2">
        <v>8</v>
      </c>
      <c r="Q24" s="1">
        <f t="shared" si="96"/>
        <v>15</v>
      </c>
      <c r="R24" s="12">
        <f t="shared" si="97"/>
        <v>46.666666666666664</v>
      </c>
      <c r="S24" s="12">
        <f t="shared" si="98"/>
        <v>53.333333333333336</v>
      </c>
      <c r="U24" s="2">
        <v>4</v>
      </c>
      <c r="V24" s="2">
        <v>7</v>
      </c>
      <c r="W24" s="1">
        <f t="shared" si="99"/>
        <v>11</v>
      </c>
      <c r="X24" s="12">
        <f t="shared" si="100"/>
        <v>36.363636363636367</v>
      </c>
      <c r="Y24" s="12">
        <f t="shared" si="101"/>
        <v>63.636363636363633</v>
      </c>
      <c r="Z24" s="2">
        <v>8</v>
      </c>
      <c r="AA24" s="2">
        <v>6</v>
      </c>
      <c r="AB24" s="1">
        <f t="shared" si="102"/>
        <v>14</v>
      </c>
      <c r="AC24" s="12">
        <f t="shared" si="103"/>
        <v>57.142857142857139</v>
      </c>
      <c r="AD24" s="12">
        <f t="shared" si="104"/>
        <v>42.857142857142854</v>
      </c>
      <c r="AE24" s="2">
        <v>8</v>
      </c>
      <c r="AF24" s="2">
        <v>8</v>
      </c>
      <c r="AG24" s="1">
        <f t="shared" si="105"/>
        <v>16</v>
      </c>
      <c r="AH24" s="12">
        <f t="shared" si="106"/>
        <v>50</v>
      </c>
      <c r="AI24" s="12">
        <f t="shared" si="107"/>
        <v>50</v>
      </c>
      <c r="AK24" s="2">
        <v>2</v>
      </c>
      <c r="AL24" s="2">
        <v>10</v>
      </c>
      <c r="AM24" s="1">
        <f t="shared" si="108"/>
        <v>12</v>
      </c>
      <c r="AN24" s="12">
        <f t="shared" si="109"/>
        <v>16.666666666666664</v>
      </c>
      <c r="AO24" s="12">
        <f t="shared" si="110"/>
        <v>83.333333333333343</v>
      </c>
      <c r="AP24" s="2">
        <v>2</v>
      </c>
      <c r="AQ24" s="2">
        <v>8</v>
      </c>
      <c r="AR24" s="1">
        <f t="shared" si="111"/>
        <v>10</v>
      </c>
      <c r="AS24" s="12">
        <f t="shared" si="112"/>
        <v>20</v>
      </c>
      <c r="AT24" s="12">
        <f t="shared" si="113"/>
        <v>80</v>
      </c>
      <c r="AV24" s="2">
        <v>4</v>
      </c>
      <c r="AW24" s="2">
        <v>10</v>
      </c>
      <c r="AX24" s="1">
        <f t="shared" si="114"/>
        <v>14</v>
      </c>
      <c r="AY24" s="12">
        <f t="shared" si="115"/>
        <v>28.571428571428569</v>
      </c>
      <c r="AZ24" s="12">
        <f t="shared" si="116"/>
        <v>71.428571428571431</v>
      </c>
      <c r="BB24" s="2">
        <v>6</v>
      </c>
      <c r="BC24" s="2">
        <v>11</v>
      </c>
      <c r="BD24" s="1">
        <f t="shared" si="117"/>
        <v>17</v>
      </c>
      <c r="BE24" s="12">
        <f t="shared" si="118"/>
        <v>35.294117647058826</v>
      </c>
      <c r="BF24" s="12">
        <f t="shared" si="119"/>
        <v>64.705882352941174</v>
      </c>
      <c r="BG24" s="2">
        <v>8</v>
      </c>
      <c r="BH24" s="2">
        <v>8</v>
      </c>
      <c r="BI24" s="1">
        <f t="shared" si="120"/>
        <v>16</v>
      </c>
      <c r="BJ24" s="12">
        <f t="shared" si="121"/>
        <v>50</v>
      </c>
      <c r="BK24" s="12">
        <f t="shared" si="122"/>
        <v>50</v>
      </c>
      <c r="BL24" s="2">
        <v>7</v>
      </c>
      <c r="BM24" s="2">
        <v>9</v>
      </c>
      <c r="BN24" s="1">
        <f t="shared" si="123"/>
        <v>16</v>
      </c>
      <c r="BO24" s="12">
        <f t="shared" si="124"/>
        <v>43.75</v>
      </c>
      <c r="BP24" s="12">
        <f t="shared" si="125"/>
        <v>56.25</v>
      </c>
      <c r="BR24" s="1">
        <v>1</v>
      </c>
      <c r="BS24" s="1">
        <v>1</v>
      </c>
      <c r="BT24" s="1">
        <v>4</v>
      </c>
      <c r="BU24" s="1">
        <v>6</v>
      </c>
      <c r="BZ24" s="1">
        <v>1</v>
      </c>
      <c r="CA24" s="1">
        <v>1</v>
      </c>
      <c r="CB24" s="1">
        <v>4</v>
      </c>
      <c r="CC24" s="1">
        <v>9</v>
      </c>
      <c r="CG24" s="1">
        <v>1</v>
      </c>
      <c r="CH24" s="1">
        <v>1</v>
      </c>
      <c r="CI24" s="1">
        <v>4</v>
      </c>
      <c r="CJ24" s="1">
        <v>8</v>
      </c>
      <c r="CN24" s="1">
        <v>1</v>
      </c>
      <c r="CO24" s="1">
        <v>1</v>
      </c>
      <c r="CP24" s="1">
        <v>4</v>
      </c>
      <c r="CQ24" s="1">
        <v>94</v>
      </c>
      <c r="CW24" s="10">
        <f>CW9-CW10</f>
        <v>3.4999999999999996</v>
      </c>
      <c r="CX24" s="10">
        <f t="shared" ref="CX24:DK24" si="126">CX9-CX10</f>
        <v>2.7499999999999996</v>
      </c>
      <c r="CY24" s="10">
        <f t="shared" si="126"/>
        <v>2.5833333333333335</v>
      </c>
      <c r="CZ24" s="10"/>
      <c r="DA24" s="10">
        <f t="shared" si="126"/>
        <v>3.333333333333333</v>
      </c>
      <c r="DB24" s="10">
        <f t="shared" si="126"/>
        <v>2.833333333333333</v>
      </c>
      <c r="DC24" s="10">
        <f t="shared" si="126"/>
        <v>2.4999999999999996</v>
      </c>
      <c r="DD24" s="10"/>
      <c r="DE24" s="10">
        <f t="shared" si="126"/>
        <v>4.4999999999999991</v>
      </c>
      <c r="DF24" s="10">
        <f t="shared" si="126"/>
        <v>4.166666666666667</v>
      </c>
      <c r="DG24" s="10">
        <f t="shared" si="126"/>
        <v>3.916666666666667</v>
      </c>
      <c r="DH24" s="10"/>
      <c r="DI24" s="10">
        <f t="shared" si="126"/>
        <v>3.8333333333333339</v>
      </c>
      <c r="DJ24" s="10">
        <f t="shared" si="126"/>
        <v>3</v>
      </c>
      <c r="DK24" s="10">
        <f t="shared" si="126"/>
        <v>2.6666666666666665</v>
      </c>
    </row>
    <row r="25" spans="1:119" x14ac:dyDescent="0.3">
      <c r="D25" s="1" t="s">
        <v>28</v>
      </c>
      <c r="E25" s="2">
        <v>6</v>
      </c>
      <c r="F25" s="2">
        <v>10</v>
      </c>
      <c r="G25" s="1">
        <f t="shared" si="90"/>
        <v>16</v>
      </c>
      <c r="H25" s="12">
        <f t="shared" si="91"/>
        <v>37.5</v>
      </c>
      <c r="I25" s="12">
        <f t="shared" si="92"/>
        <v>62.5</v>
      </c>
      <c r="J25" s="2">
        <v>7</v>
      </c>
      <c r="K25" s="2">
        <v>8</v>
      </c>
      <c r="L25" s="1">
        <f t="shared" si="93"/>
        <v>15</v>
      </c>
      <c r="M25" s="12">
        <f t="shared" si="94"/>
        <v>46.666666666666664</v>
      </c>
      <c r="N25" s="12">
        <f t="shared" si="95"/>
        <v>53.333333333333336</v>
      </c>
      <c r="O25" s="2">
        <v>8</v>
      </c>
      <c r="P25" s="2">
        <v>9</v>
      </c>
      <c r="Q25" s="1">
        <f t="shared" si="96"/>
        <v>17</v>
      </c>
      <c r="R25" s="12">
        <f t="shared" si="97"/>
        <v>47.058823529411761</v>
      </c>
      <c r="S25" s="12">
        <f t="shared" si="98"/>
        <v>52.941176470588239</v>
      </c>
      <c r="U25" s="2">
        <v>6</v>
      </c>
      <c r="V25" s="2">
        <v>11</v>
      </c>
      <c r="W25" s="1">
        <f t="shared" si="99"/>
        <v>17</v>
      </c>
      <c r="X25" s="12">
        <f t="shared" si="100"/>
        <v>35.294117647058826</v>
      </c>
      <c r="Y25" s="12">
        <f t="shared" si="101"/>
        <v>64.705882352941174</v>
      </c>
      <c r="Z25" s="2">
        <v>7</v>
      </c>
      <c r="AA25" s="2">
        <v>7</v>
      </c>
      <c r="AB25" s="1">
        <f t="shared" si="102"/>
        <v>14</v>
      </c>
      <c r="AC25" s="12">
        <f t="shared" si="103"/>
        <v>50</v>
      </c>
      <c r="AD25" s="12">
        <f t="shared" si="104"/>
        <v>50</v>
      </c>
      <c r="AE25" s="2">
        <v>9</v>
      </c>
      <c r="AF25" s="2">
        <v>8</v>
      </c>
      <c r="AG25" s="1">
        <f t="shared" si="105"/>
        <v>17</v>
      </c>
      <c r="AH25" s="12">
        <f t="shared" si="106"/>
        <v>52.941176470588239</v>
      </c>
      <c r="AI25" s="12">
        <f t="shared" si="107"/>
        <v>47.058823529411761</v>
      </c>
      <c r="AK25" s="2">
        <v>2</v>
      </c>
      <c r="AL25" s="2">
        <v>8</v>
      </c>
      <c r="AM25" s="1">
        <f t="shared" si="108"/>
        <v>10</v>
      </c>
      <c r="AN25" s="12">
        <f t="shared" si="109"/>
        <v>20</v>
      </c>
      <c r="AO25" s="12">
        <f t="shared" si="110"/>
        <v>80</v>
      </c>
      <c r="AP25" s="2">
        <v>4</v>
      </c>
      <c r="AQ25" s="2">
        <v>8</v>
      </c>
      <c r="AR25" s="1">
        <f t="shared" si="111"/>
        <v>12</v>
      </c>
      <c r="AS25" s="12">
        <f t="shared" si="112"/>
        <v>33.333333333333329</v>
      </c>
      <c r="AT25" s="12">
        <f t="shared" si="113"/>
        <v>66.666666666666657</v>
      </c>
      <c r="AV25" s="2">
        <v>3</v>
      </c>
      <c r="AW25" s="2">
        <v>7</v>
      </c>
      <c r="AX25" s="1">
        <f t="shared" si="114"/>
        <v>10</v>
      </c>
      <c r="AY25" s="12">
        <f t="shared" si="115"/>
        <v>30</v>
      </c>
      <c r="AZ25" s="12">
        <f t="shared" si="116"/>
        <v>70</v>
      </c>
      <c r="BB25" s="2">
        <v>6</v>
      </c>
      <c r="BC25" s="2">
        <v>8</v>
      </c>
      <c r="BD25" s="1">
        <f t="shared" si="117"/>
        <v>14</v>
      </c>
      <c r="BE25" s="12">
        <f t="shared" si="118"/>
        <v>42.857142857142854</v>
      </c>
      <c r="BF25" s="12">
        <f t="shared" si="119"/>
        <v>57.142857142857139</v>
      </c>
      <c r="BG25" s="2">
        <v>8</v>
      </c>
      <c r="BH25" s="2">
        <v>9</v>
      </c>
      <c r="BI25" s="1">
        <f t="shared" si="120"/>
        <v>17</v>
      </c>
      <c r="BJ25" s="12">
        <f t="shared" si="121"/>
        <v>47.058823529411761</v>
      </c>
      <c r="BK25" s="12">
        <f t="shared" si="122"/>
        <v>52.941176470588239</v>
      </c>
      <c r="BL25" s="2">
        <v>8</v>
      </c>
      <c r="BM25" s="2">
        <v>8</v>
      </c>
      <c r="BN25" s="1">
        <f t="shared" si="123"/>
        <v>16</v>
      </c>
      <c r="BO25" s="12">
        <f t="shared" si="124"/>
        <v>50</v>
      </c>
      <c r="BP25" s="12">
        <f t="shared" si="125"/>
        <v>50</v>
      </c>
      <c r="BR25" s="1">
        <v>1</v>
      </c>
      <c r="BS25" s="1">
        <v>1</v>
      </c>
      <c r="BT25" s="1">
        <v>4</v>
      </c>
      <c r="BU25" s="1">
        <v>6</v>
      </c>
      <c r="BZ25" s="1">
        <v>1</v>
      </c>
      <c r="CA25" s="1">
        <v>1</v>
      </c>
      <c r="CB25" s="1">
        <v>4</v>
      </c>
      <c r="CC25" s="1">
        <v>6</v>
      </c>
      <c r="CG25" s="1">
        <v>1</v>
      </c>
      <c r="CH25" s="1">
        <v>1</v>
      </c>
      <c r="CI25" s="1">
        <v>4</v>
      </c>
      <c r="CJ25" s="1">
        <v>9</v>
      </c>
      <c r="CN25" s="1">
        <v>1</v>
      </c>
      <c r="CO25" s="1">
        <v>1</v>
      </c>
      <c r="CP25" s="1">
        <v>4</v>
      </c>
      <c r="CQ25" s="1">
        <v>91</v>
      </c>
      <c r="CW25" s="1">
        <f>CW24/CW11*100</f>
        <v>80.769230769230759</v>
      </c>
      <c r="CX25" s="1">
        <f t="shared" ref="CX25:DK25" si="127">CX24/CX11*100</f>
        <v>54.0983606557377</v>
      </c>
      <c r="CY25" s="1">
        <f t="shared" si="127"/>
        <v>49.206349206349209</v>
      </c>
      <c r="DA25" s="1">
        <f t="shared" si="127"/>
        <v>68.965517241379303</v>
      </c>
      <c r="DB25" s="1">
        <f t="shared" si="127"/>
        <v>53.125</v>
      </c>
      <c r="DC25" s="1">
        <f t="shared" si="127"/>
        <v>44.117647058823529</v>
      </c>
      <c r="DE25" s="1">
        <f t="shared" si="127"/>
        <v>87.09677419354837</v>
      </c>
      <c r="DF25" s="1">
        <f t="shared" si="127"/>
        <v>75.757575757575765</v>
      </c>
      <c r="DG25" s="1">
        <f t="shared" si="127"/>
        <v>68.115942028985515</v>
      </c>
      <c r="DI25" s="1">
        <f t="shared" si="127"/>
        <v>74.193548387096783</v>
      </c>
      <c r="DJ25" s="1">
        <f t="shared" si="127"/>
        <v>50</v>
      </c>
      <c r="DK25" s="1">
        <f t="shared" si="127"/>
        <v>42.105263157894733</v>
      </c>
    </row>
    <row r="26" spans="1:119" x14ac:dyDescent="0.3">
      <c r="D26" s="1" t="s">
        <v>29</v>
      </c>
      <c r="E26" s="2">
        <v>5</v>
      </c>
      <c r="F26" s="2">
        <v>9</v>
      </c>
      <c r="G26" s="1">
        <f t="shared" si="90"/>
        <v>14</v>
      </c>
      <c r="H26" s="12">
        <f t="shared" si="91"/>
        <v>35.714285714285715</v>
      </c>
      <c r="I26" s="12">
        <f t="shared" si="92"/>
        <v>64.285714285714292</v>
      </c>
      <c r="J26" s="2">
        <v>6</v>
      </c>
      <c r="K26" s="2">
        <v>6</v>
      </c>
      <c r="L26" s="1">
        <f t="shared" si="93"/>
        <v>12</v>
      </c>
      <c r="M26" s="12">
        <f t="shared" si="94"/>
        <v>50</v>
      </c>
      <c r="N26" s="12">
        <f t="shared" si="95"/>
        <v>50</v>
      </c>
      <c r="O26" s="2">
        <v>8</v>
      </c>
      <c r="P26" s="2">
        <v>8</v>
      </c>
      <c r="Q26" s="1">
        <f t="shared" si="96"/>
        <v>16</v>
      </c>
      <c r="R26" s="12">
        <f t="shared" si="97"/>
        <v>50</v>
      </c>
      <c r="S26" s="12">
        <f t="shared" si="98"/>
        <v>50</v>
      </c>
      <c r="U26" s="2">
        <v>5</v>
      </c>
      <c r="V26" s="2">
        <v>8</v>
      </c>
      <c r="W26" s="1">
        <f t="shared" si="99"/>
        <v>13</v>
      </c>
      <c r="X26" s="12">
        <f t="shared" si="100"/>
        <v>38.461538461538467</v>
      </c>
      <c r="Y26" s="12">
        <f t="shared" si="101"/>
        <v>61.53846153846154</v>
      </c>
      <c r="Z26" s="2">
        <v>5</v>
      </c>
      <c r="AA26" s="2">
        <v>8</v>
      </c>
      <c r="AB26" s="1">
        <f t="shared" si="102"/>
        <v>13</v>
      </c>
      <c r="AC26" s="12">
        <f t="shared" si="103"/>
        <v>38.461538461538467</v>
      </c>
      <c r="AD26" s="12">
        <f t="shared" si="104"/>
        <v>61.53846153846154</v>
      </c>
      <c r="AE26" s="2">
        <v>8</v>
      </c>
      <c r="AF26" s="2">
        <v>9</v>
      </c>
      <c r="AG26" s="1">
        <f t="shared" si="105"/>
        <v>17</v>
      </c>
      <c r="AH26" s="12">
        <f t="shared" si="106"/>
        <v>47.058823529411761</v>
      </c>
      <c r="AI26" s="12">
        <f t="shared" si="107"/>
        <v>52.941176470588239</v>
      </c>
      <c r="AK26" s="2">
        <v>1</v>
      </c>
      <c r="AL26" s="2">
        <v>11</v>
      </c>
      <c r="AM26" s="1">
        <f t="shared" si="108"/>
        <v>12</v>
      </c>
      <c r="AN26" s="12">
        <f t="shared" si="109"/>
        <v>8.3333333333333321</v>
      </c>
      <c r="AO26" s="12">
        <f t="shared" si="110"/>
        <v>91.666666666666657</v>
      </c>
      <c r="AP26" s="2">
        <v>2</v>
      </c>
      <c r="AQ26" s="2">
        <v>10</v>
      </c>
      <c r="AR26" s="1">
        <f t="shared" si="111"/>
        <v>12</v>
      </c>
      <c r="AS26" s="12">
        <f t="shared" si="112"/>
        <v>16.666666666666664</v>
      </c>
      <c r="AT26" s="12">
        <f t="shared" si="113"/>
        <v>83.333333333333343</v>
      </c>
      <c r="AV26" s="2">
        <v>3</v>
      </c>
      <c r="AW26" s="2">
        <v>8</v>
      </c>
      <c r="AX26" s="1">
        <f t="shared" si="114"/>
        <v>11</v>
      </c>
      <c r="AY26" s="12">
        <f t="shared" si="115"/>
        <v>27.27272727272727</v>
      </c>
      <c r="AZ26" s="12">
        <f t="shared" si="116"/>
        <v>72.727272727272734</v>
      </c>
      <c r="BB26" s="2">
        <v>5</v>
      </c>
      <c r="BC26" s="2">
        <v>9</v>
      </c>
      <c r="BD26" s="1">
        <f t="shared" si="117"/>
        <v>14</v>
      </c>
      <c r="BE26" s="12">
        <f t="shared" si="118"/>
        <v>35.714285714285715</v>
      </c>
      <c r="BF26" s="12">
        <f t="shared" si="119"/>
        <v>64.285714285714292</v>
      </c>
      <c r="BG26" s="2">
        <v>9</v>
      </c>
      <c r="BH26" s="2">
        <v>7</v>
      </c>
      <c r="BI26" s="1">
        <f t="shared" si="120"/>
        <v>16</v>
      </c>
      <c r="BJ26" s="12">
        <f t="shared" si="121"/>
        <v>56.25</v>
      </c>
      <c r="BK26" s="12">
        <f t="shared" si="122"/>
        <v>43.75</v>
      </c>
      <c r="BL26" s="2">
        <v>8</v>
      </c>
      <c r="BM26" s="2">
        <v>8</v>
      </c>
      <c r="BN26" s="1">
        <f t="shared" si="123"/>
        <v>16</v>
      </c>
      <c r="BO26" s="12">
        <f t="shared" si="124"/>
        <v>50</v>
      </c>
      <c r="BP26" s="12">
        <f t="shared" si="125"/>
        <v>50</v>
      </c>
      <c r="BR26" s="1">
        <v>1</v>
      </c>
      <c r="BS26" s="1">
        <v>1</v>
      </c>
      <c r="BT26" s="1">
        <v>4</v>
      </c>
      <c r="BU26" s="1">
        <v>7</v>
      </c>
      <c r="BZ26" s="1">
        <v>1</v>
      </c>
      <c r="CA26" s="1">
        <v>1</v>
      </c>
      <c r="CB26" s="1">
        <v>4</v>
      </c>
      <c r="CC26" s="1">
        <v>8</v>
      </c>
      <c r="CG26" s="1">
        <v>1</v>
      </c>
      <c r="CH26" s="1">
        <v>1</v>
      </c>
      <c r="CI26" s="1">
        <v>4</v>
      </c>
      <c r="CJ26" s="1">
        <v>9</v>
      </c>
      <c r="CN26" s="1">
        <v>1</v>
      </c>
      <c r="CO26" s="1">
        <v>1</v>
      </c>
      <c r="CP26" s="1">
        <v>4</v>
      </c>
      <c r="CQ26" s="1">
        <v>94</v>
      </c>
    </row>
    <row r="27" spans="1:119" x14ac:dyDescent="0.3">
      <c r="D27" s="1" t="s">
        <v>30</v>
      </c>
      <c r="E27" s="2">
        <v>5</v>
      </c>
      <c r="F27" s="2">
        <v>10</v>
      </c>
      <c r="G27" s="1">
        <f t="shared" si="90"/>
        <v>15</v>
      </c>
      <c r="H27" s="12">
        <f t="shared" si="91"/>
        <v>33.333333333333329</v>
      </c>
      <c r="I27" s="12">
        <f t="shared" si="92"/>
        <v>66.666666666666657</v>
      </c>
      <c r="J27" s="2">
        <v>8</v>
      </c>
      <c r="K27" s="2">
        <v>7</v>
      </c>
      <c r="L27" s="1">
        <f t="shared" si="93"/>
        <v>15</v>
      </c>
      <c r="M27" s="12">
        <f t="shared" si="94"/>
        <v>53.333333333333336</v>
      </c>
      <c r="N27" s="12">
        <f t="shared" si="95"/>
        <v>46.666666666666664</v>
      </c>
      <c r="O27" s="2">
        <v>6</v>
      </c>
      <c r="P27" s="2">
        <v>9</v>
      </c>
      <c r="Q27" s="1">
        <f t="shared" si="96"/>
        <v>15</v>
      </c>
      <c r="R27" s="12">
        <f t="shared" si="97"/>
        <v>40</v>
      </c>
      <c r="S27" s="12">
        <f t="shared" si="98"/>
        <v>60</v>
      </c>
      <c r="U27" s="2">
        <v>5</v>
      </c>
      <c r="V27" s="2">
        <v>9</v>
      </c>
      <c r="W27" s="1">
        <f t="shared" si="99"/>
        <v>14</v>
      </c>
      <c r="X27" s="12">
        <f t="shared" si="100"/>
        <v>35.714285714285715</v>
      </c>
      <c r="Y27" s="12">
        <f t="shared" si="101"/>
        <v>64.285714285714292</v>
      </c>
      <c r="Z27" s="2">
        <v>6</v>
      </c>
      <c r="AA27" s="2">
        <v>7</v>
      </c>
      <c r="AB27" s="1">
        <f t="shared" si="102"/>
        <v>13</v>
      </c>
      <c r="AC27" s="12">
        <f t="shared" si="103"/>
        <v>46.153846153846153</v>
      </c>
      <c r="AD27" s="12">
        <f t="shared" si="104"/>
        <v>53.846153846153847</v>
      </c>
      <c r="AE27" s="2">
        <v>6</v>
      </c>
      <c r="AF27" s="2">
        <v>9</v>
      </c>
      <c r="AG27" s="1">
        <f t="shared" si="105"/>
        <v>15</v>
      </c>
      <c r="AH27" s="12">
        <f t="shared" si="106"/>
        <v>40</v>
      </c>
      <c r="AI27" s="12">
        <f t="shared" si="107"/>
        <v>60</v>
      </c>
      <c r="AK27" s="2">
        <v>1</v>
      </c>
      <c r="AL27" s="2">
        <v>9</v>
      </c>
      <c r="AM27" s="1">
        <f t="shared" si="108"/>
        <v>10</v>
      </c>
      <c r="AN27" s="12">
        <f t="shared" si="109"/>
        <v>10</v>
      </c>
      <c r="AO27" s="12">
        <f t="shared" si="110"/>
        <v>90</v>
      </c>
      <c r="AP27" s="2">
        <v>2</v>
      </c>
      <c r="AQ27" s="2">
        <v>9</v>
      </c>
      <c r="AR27" s="1">
        <f t="shared" si="111"/>
        <v>11</v>
      </c>
      <c r="AS27" s="12">
        <f t="shared" si="112"/>
        <v>18.181818181818183</v>
      </c>
      <c r="AT27" s="12">
        <f t="shared" si="113"/>
        <v>81.818181818181827</v>
      </c>
      <c r="AV27" s="2">
        <v>5</v>
      </c>
      <c r="AW27" s="2">
        <v>8</v>
      </c>
      <c r="AX27" s="1">
        <f t="shared" si="114"/>
        <v>13</v>
      </c>
      <c r="AY27" s="12">
        <f t="shared" si="115"/>
        <v>38.461538461538467</v>
      </c>
      <c r="AZ27" s="12">
        <f t="shared" si="116"/>
        <v>61.53846153846154</v>
      </c>
      <c r="BB27" s="2">
        <v>6</v>
      </c>
      <c r="BC27" s="2">
        <v>9</v>
      </c>
      <c r="BD27" s="1">
        <f t="shared" si="117"/>
        <v>15</v>
      </c>
      <c r="BE27" s="12">
        <f t="shared" si="118"/>
        <v>40</v>
      </c>
      <c r="BF27" s="12">
        <f t="shared" si="119"/>
        <v>60</v>
      </c>
      <c r="BG27" s="2">
        <v>7</v>
      </c>
      <c r="BH27" s="2">
        <v>8</v>
      </c>
      <c r="BI27" s="1">
        <f t="shared" si="120"/>
        <v>15</v>
      </c>
      <c r="BJ27" s="12">
        <f t="shared" si="121"/>
        <v>46.666666666666664</v>
      </c>
      <c r="BK27" s="12">
        <f t="shared" si="122"/>
        <v>53.333333333333336</v>
      </c>
      <c r="BL27" s="2">
        <v>9</v>
      </c>
      <c r="BM27" s="2">
        <v>9</v>
      </c>
      <c r="BN27" s="1">
        <f t="shared" si="123"/>
        <v>18</v>
      </c>
      <c r="BO27" s="12">
        <f t="shared" si="124"/>
        <v>50</v>
      </c>
      <c r="BP27" s="12">
        <f t="shared" si="125"/>
        <v>50</v>
      </c>
      <c r="BR27" s="1">
        <v>1</v>
      </c>
      <c r="BS27" s="1">
        <v>1</v>
      </c>
      <c r="BT27" s="1">
        <v>4</v>
      </c>
      <c r="BU27" s="1">
        <v>8</v>
      </c>
      <c r="BZ27" s="1">
        <v>1</v>
      </c>
      <c r="CA27" s="1">
        <v>1</v>
      </c>
      <c r="CB27" s="1">
        <v>4</v>
      </c>
      <c r="CC27" s="1">
        <v>9</v>
      </c>
      <c r="CG27" s="1">
        <v>1</v>
      </c>
      <c r="CH27" s="1">
        <v>1</v>
      </c>
      <c r="CI27" s="1">
        <v>4</v>
      </c>
      <c r="CJ27" s="1">
        <v>9</v>
      </c>
      <c r="CN27" s="1">
        <v>1</v>
      </c>
      <c r="CO27" s="1">
        <v>1</v>
      </c>
      <c r="CP27" s="1">
        <v>4</v>
      </c>
      <c r="CQ27" s="1">
        <v>98</v>
      </c>
      <c r="CW27" s="10">
        <f>CW16-CW17</f>
        <v>2.3333333333333335</v>
      </c>
      <c r="CX27" s="10">
        <f t="shared" ref="CX27:DK27" si="128">CX16-CX17</f>
        <v>1.666666666666667</v>
      </c>
      <c r="CY27" s="10">
        <f t="shared" si="128"/>
        <v>1.083333333333333</v>
      </c>
      <c r="CZ27" s="10"/>
      <c r="DA27" s="10">
        <f t="shared" si="128"/>
        <v>2.833333333333333</v>
      </c>
      <c r="DB27" s="10">
        <f t="shared" si="128"/>
        <v>2.4166666666666665</v>
      </c>
      <c r="DC27" s="10">
        <f t="shared" si="128"/>
        <v>1.9999999999999991</v>
      </c>
      <c r="DD27" s="10"/>
      <c r="DE27" s="10">
        <f t="shared" si="128"/>
        <v>6.3333333333333321</v>
      </c>
      <c r="DF27" s="10">
        <f t="shared" si="128"/>
        <v>5.9166666666666661</v>
      </c>
      <c r="DG27" s="10">
        <f t="shared" si="128"/>
        <v>5.5</v>
      </c>
      <c r="DH27" s="10"/>
      <c r="DI27" s="10">
        <f t="shared" si="128"/>
        <v>4.4166666666666661</v>
      </c>
      <c r="DJ27" s="10">
        <f t="shared" si="128"/>
        <v>4.083333333333333</v>
      </c>
      <c r="DK27" s="10">
        <f t="shared" si="128"/>
        <v>3.5833333333333321</v>
      </c>
    </row>
    <row r="28" spans="1:119" x14ac:dyDescent="0.3">
      <c r="D28" s="1" t="s">
        <v>31</v>
      </c>
      <c r="E28" s="13">
        <f t="shared" ref="E28:BP28" si="129">AVERAGE(E22:E27)</f>
        <v>4.833333333333333</v>
      </c>
      <c r="F28" s="13">
        <f t="shared" si="129"/>
        <v>9.3333333333333339</v>
      </c>
      <c r="G28" s="10">
        <f t="shared" si="129"/>
        <v>14.166666666666666</v>
      </c>
      <c r="H28" s="10">
        <f t="shared" si="129"/>
        <v>34.027777777777771</v>
      </c>
      <c r="I28" s="10">
        <f t="shared" si="129"/>
        <v>65.972222222222229</v>
      </c>
      <c r="J28" s="13">
        <f t="shared" si="129"/>
        <v>6.666666666666667</v>
      </c>
      <c r="K28" s="13">
        <f t="shared" si="129"/>
        <v>7.333333333333333</v>
      </c>
      <c r="L28" s="10">
        <f t="shared" si="129"/>
        <v>14</v>
      </c>
      <c r="M28" s="10">
        <f t="shared" si="129"/>
        <v>47.61904761904762</v>
      </c>
      <c r="N28" s="10">
        <f t="shared" si="129"/>
        <v>52.38095238095238</v>
      </c>
      <c r="O28" s="13">
        <f t="shared" si="129"/>
        <v>7.333333333333333</v>
      </c>
      <c r="P28" s="13">
        <f t="shared" si="129"/>
        <v>8.1666666666666661</v>
      </c>
      <c r="Q28" s="10">
        <f t="shared" si="129"/>
        <v>15.5</v>
      </c>
      <c r="R28" s="10">
        <f t="shared" si="129"/>
        <v>47.287581699346411</v>
      </c>
      <c r="S28" s="10">
        <f t="shared" si="129"/>
        <v>52.712418300653589</v>
      </c>
      <c r="T28" s="10" t="e">
        <f t="shared" si="129"/>
        <v>#DIV/0!</v>
      </c>
      <c r="U28" s="13">
        <f t="shared" si="129"/>
        <v>5.166666666666667</v>
      </c>
      <c r="V28" s="13">
        <f t="shared" si="129"/>
        <v>8.3333333333333339</v>
      </c>
      <c r="W28" s="10">
        <f t="shared" si="129"/>
        <v>13.5</v>
      </c>
      <c r="X28" s="10">
        <f t="shared" si="129"/>
        <v>38.408160466983993</v>
      </c>
      <c r="Y28" s="10">
        <f t="shared" si="129"/>
        <v>61.591839533016007</v>
      </c>
      <c r="Z28" s="13">
        <f t="shared" si="129"/>
        <v>6.666666666666667</v>
      </c>
      <c r="AA28" s="13">
        <f t="shared" si="129"/>
        <v>7.166666666666667</v>
      </c>
      <c r="AB28" s="10">
        <f t="shared" si="129"/>
        <v>13.833333333333334</v>
      </c>
      <c r="AC28" s="10">
        <f t="shared" si="129"/>
        <v>48.070818070818063</v>
      </c>
      <c r="AD28" s="10">
        <f t="shared" si="129"/>
        <v>51.929181929181937</v>
      </c>
      <c r="AE28" s="13">
        <f t="shared" si="129"/>
        <v>8</v>
      </c>
      <c r="AF28" s="13">
        <f t="shared" si="129"/>
        <v>8.5</v>
      </c>
      <c r="AG28" s="10">
        <f t="shared" si="129"/>
        <v>16.5</v>
      </c>
      <c r="AH28" s="10">
        <f t="shared" si="129"/>
        <v>48.333333333333336</v>
      </c>
      <c r="AI28" s="10">
        <f t="shared" si="129"/>
        <v>51.666666666666664</v>
      </c>
      <c r="AJ28" s="10" t="e">
        <f t="shared" si="129"/>
        <v>#DIV/0!</v>
      </c>
      <c r="AK28" s="13">
        <f t="shared" si="129"/>
        <v>1.1666666666666667</v>
      </c>
      <c r="AL28" s="13">
        <f t="shared" si="129"/>
        <v>9.1666666666666661</v>
      </c>
      <c r="AM28" s="10">
        <f t="shared" si="129"/>
        <v>10.333333333333334</v>
      </c>
      <c r="AN28" s="10">
        <f t="shared" si="129"/>
        <v>11.018518518518517</v>
      </c>
      <c r="AO28" s="10">
        <f t="shared" si="129"/>
        <v>88.981481481481481</v>
      </c>
      <c r="AP28" s="13">
        <f t="shared" si="129"/>
        <v>2.5</v>
      </c>
      <c r="AQ28" s="13">
        <f t="shared" si="129"/>
        <v>8.6666666666666661</v>
      </c>
      <c r="AR28" s="10">
        <f t="shared" si="129"/>
        <v>11.166666666666666</v>
      </c>
      <c r="AS28" s="10">
        <f t="shared" si="129"/>
        <v>22.27272727272727</v>
      </c>
      <c r="AT28" s="10">
        <f t="shared" si="129"/>
        <v>77.727272727272734</v>
      </c>
      <c r="AU28" s="10" t="e">
        <f t="shared" si="129"/>
        <v>#DIV/0!</v>
      </c>
      <c r="AV28" s="13">
        <f t="shared" si="129"/>
        <v>3.6666666666666665</v>
      </c>
      <c r="AW28" s="13">
        <f t="shared" si="129"/>
        <v>7.666666666666667</v>
      </c>
      <c r="AX28" s="10">
        <f t="shared" si="129"/>
        <v>11.333333333333334</v>
      </c>
      <c r="AY28" s="10">
        <f t="shared" si="129"/>
        <v>32.333777333777334</v>
      </c>
      <c r="AZ28" s="10">
        <f t="shared" si="129"/>
        <v>67.666222666222666</v>
      </c>
      <c r="BA28" s="10" t="e">
        <f t="shared" si="129"/>
        <v>#DIV/0!</v>
      </c>
      <c r="BB28" s="13">
        <f t="shared" si="129"/>
        <v>6.333333333333333</v>
      </c>
      <c r="BC28" s="13">
        <f t="shared" si="129"/>
        <v>9.6666666666666661</v>
      </c>
      <c r="BD28" s="10">
        <f t="shared" si="129"/>
        <v>16</v>
      </c>
      <c r="BE28" s="10">
        <f t="shared" si="129"/>
        <v>39.533146591970123</v>
      </c>
      <c r="BF28" s="10">
        <f t="shared" si="129"/>
        <v>60.466853408029884</v>
      </c>
      <c r="BG28" s="13">
        <f t="shared" si="129"/>
        <v>7.666666666666667</v>
      </c>
      <c r="BH28" s="13">
        <f t="shared" si="129"/>
        <v>8.1666666666666661</v>
      </c>
      <c r="BI28" s="10">
        <f t="shared" si="129"/>
        <v>15.833333333333334</v>
      </c>
      <c r="BJ28" s="10">
        <f t="shared" si="129"/>
        <v>48.398692810457511</v>
      </c>
      <c r="BK28" s="10">
        <f t="shared" si="129"/>
        <v>51.601307189542474</v>
      </c>
      <c r="BL28" s="13">
        <f t="shared" si="129"/>
        <v>8.1666666666666661</v>
      </c>
      <c r="BM28" s="13">
        <f t="shared" si="129"/>
        <v>8.6666666666666661</v>
      </c>
      <c r="BN28" s="10">
        <f t="shared" si="129"/>
        <v>16.833333333333332</v>
      </c>
      <c r="BO28" s="10">
        <f t="shared" si="129"/>
        <v>48.522603485838779</v>
      </c>
      <c r="BP28" s="10">
        <f t="shared" si="129"/>
        <v>51.477396514161221</v>
      </c>
      <c r="BR28" s="1">
        <v>1</v>
      </c>
      <c r="BS28" s="1">
        <v>2</v>
      </c>
      <c r="BT28" s="1">
        <v>1</v>
      </c>
      <c r="BU28" s="1">
        <v>2</v>
      </c>
      <c r="BZ28" s="1">
        <v>1</v>
      </c>
      <c r="CA28" s="1">
        <v>2</v>
      </c>
      <c r="CB28" s="1">
        <v>1</v>
      </c>
      <c r="CC28" s="1">
        <v>1</v>
      </c>
      <c r="CG28" s="1">
        <v>1</v>
      </c>
      <c r="CH28" s="1">
        <v>2</v>
      </c>
      <c r="CI28" s="1">
        <v>1</v>
      </c>
      <c r="CJ28" s="1">
        <v>2</v>
      </c>
      <c r="CN28" s="1">
        <v>1</v>
      </c>
      <c r="CO28" s="1">
        <v>2</v>
      </c>
      <c r="CP28" s="1">
        <v>1</v>
      </c>
      <c r="CQ28" s="1">
        <v>12</v>
      </c>
      <c r="CW28" s="10">
        <f>CW27/CW18*100</f>
        <v>38.888888888888893</v>
      </c>
      <c r="CX28" s="10">
        <f t="shared" ref="CX28:CY28" si="130">CX27/CX18*100</f>
        <v>25.000000000000007</v>
      </c>
      <c r="CY28" s="10">
        <f t="shared" si="130"/>
        <v>14.94252873563218</v>
      </c>
      <c r="CZ28" s="10"/>
      <c r="DA28" s="10">
        <f t="shared" ref="DA28:DC28" si="131">DA27/DA18*100</f>
        <v>48.571428571428569</v>
      </c>
      <c r="DB28" s="10">
        <f t="shared" si="131"/>
        <v>38.666666666666664</v>
      </c>
      <c r="DC28" s="10">
        <f t="shared" si="131"/>
        <v>29.999999999999989</v>
      </c>
      <c r="DD28" s="10"/>
      <c r="DE28" s="10">
        <f t="shared" ref="DE28:DG28" si="132">DE27/DE18*100</f>
        <v>76</v>
      </c>
      <c r="DF28" s="10">
        <f t="shared" si="132"/>
        <v>67.619047619047606</v>
      </c>
      <c r="DG28" s="10">
        <f t="shared" si="132"/>
        <v>60.000000000000007</v>
      </c>
      <c r="DH28" s="10"/>
      <c r="DI28" s="10">
        <f t="shared" ref="DI28:DK28" si="133">DI27/DI18*100</f>
        <v>60.919540229885051</v>
      </c>
      <c r="DJ28" s="10">
        <f t="shared" si="133"/>
        <v>53.846153846153847</v>
      </c>
      <c r="DK28" s="10">
        <f t="shared" si="133"/>
        <v>44.329896907216487</v>
      </c>
      <c r="DL28" s="10"/>
      <c r="DM28" s="10"/>
      <c r="DN28" s="10"/>
      <c r="DO28" s="10"/>
    </row>
    <row r="29" spans="1:119" x14ac:dyDescent="0.3">
      <c r="D29" s="1" t="s">
        <v>32</v>
      </c>
      <c r="E29" s="13">
        <f t="shared" ref="E29:BP29" si="134">STDEV(E22:E27)</f>
        <v>0.75277265270908222</v>
      </c>
      <c r="F29" s="13">
        <f t="shared" si="134"/>
        <v>0.81649658092772603</v>
      </c>
      <c r="G29" s="10">
        <f t="shared" si="134"/>
        <v>1.3291601358251257</v>
      </c>
      <c r="H29" s="10">
        <f t="shared" si="134"/>
        <v>3.1138785472387811</v>
      </c>
      <c r="I29" s="10">
        <f t="shared" si="134"/>
        <v>3.1138785472387784</v>
      </c>
      <c r="J29" s="13">
        <f t="shared" si="134"/>
        <v>0.8164965809277237</v>
      </c>
      <c r="K29" s="13">
        <f t="shared" si="134"/>
        <v>0.8164965809277237</v>
      </c>
      <c r="L29" s="10">
        <f t="shared" si="134"/>
        <v>1.0954451150103321</v>
      </c>
      <c r="M29" s="10">
        <f t="shared" si="134"/>
        <v>4.248515813941995</v>
      </c>
      <c r="N29" s="10">
        <f t="shared" si="134"/>
        <v>4.2485158139419914</v>
      </c>
      <c r="O29" s="13">
        <f t="shared" si="134"/>
        <v>0.8164965809277237</v>
      </c>
      <c r="P29" s="13">
        <f t="shared" si="134"/>
        <v>0.75277265270908111</v>
      </c>
      <c r="Q29" s="10">
        <f t="shared" si="134"/>
        <v>1.0488088481701516</v>
      </c>
      <c r="R29" s="10">
        <f t="shared" si="134"/>
        <v>3.8889163507571043</v>
      </c>
      <c r="S29" s="10">
        <f t="shared" si="134"/>
        <v>3.8889163507571043</v>
      </c>
      <c r="T29" s="10" t="e">
        <f t="shared" si="134"/>
        <v>#DIV/0!</v>
      </c>
      <c r="U29" s="13">
        <f t="shared" si="134"/>
        <v>0.75277265270908222</v>
      </c>
      <c r="V29" s="13">
        <f t="shared" si="134"/>
        <v>1.5055453054181609</v>
      </c>
      <c r="W29" s="10">
        <f t="shared" si="134"/>
        <v>1.9748417658131499</v>
      </c>
      <c r="X29" s="10">
        <f t="shared" si="134"/>
        <v>4.0282911477942793</v>
      </c>
      <c r="Y29" s="10">
        <f t="shared" si="134"/>
        <v>4.0282911477942802</v>
      </c>
      <c r="Z29" s="13">
        <f t="shared" si="134"/>
        <v>1.0327955589886426</v>
      </c>
      <c r="AA29" s="13">
        <f t="shared" si="134"/>
        <v>0.752772652709081</v>
      </c>
      <c r="AB29" s="10">
        <f t="shared" si="134"/>
        <v>0.75277265270908111</v>
      </c>
      <c r="AC29" s="10">
        <f t="shared" si="134"/>
        <v>6.1274800017940478</v>
      </c>
      <c r="AD29" s="10">
        <f t="shared" si="134"/>
        <v>6.1274800017938702</v>
      </c>
      <c r="AE29" s="13">
        <f t="shared" si="134"/>
        <v>1.0954451150103321</v>
      </c>
      <c r="AF29" s="13">
        <f t="shared" si="134"/>
        <v>0.54772255750516607</v>
      </c>
      <c r="AG29" s="10">
        <f t="shared" si="134"/>
        <v>1.0488088481701516</v>
      </c>
      <c r="AH29" s="10">
        <f t="shared" si="134"/>
        <v>4.4862985053519813</v>
      </c>
      <c r="AI29" s="10">
        <f t="shared" si="134"/>
        <v>4.4862985053519813</v>
      </c>
      <c r="AJ29" s="10" t="e">
        <f t="shared" si="134"/>
        <v>#DIV/0!</v>
      </c>
      <c r="AK29" s="13">
        <f t="shared" si="134"/>
        <v>0.75277265270908111</v>
      </c>
      <c r="AL29" s="13">
        <f t="shared" si="134"/>
        <v>1.1690451944500104</v>
      </c>
      <c r="AM29" s="10">
        <f t="shared" si="134"/>
        <v>1.3662601021279492</v>
      </c>
      <c r="AN29" s="10">
        <f t="shared" si="134"/>
        <v>6.9603521504025352</v>
      </c>
      <c r="AO29" s="10">
        <f t="shared" si="134"/>
        <v>6.9603521504025307</v>
      </c>
      <c r="AP29" s="13">
        <f t="shared" si="134"/>
        <v>0.83666002653407556</v>
      </c>
      <c r="AQ29" s="13">
        <f t="shared" si="134"/>
        <v>0.81649658092772603</v>
      </c>
      <c r="AR29" s="10">
        <f t="shared" si="134"/>
        <v>0.752772652709081</v>
      </c>
      <c r="AS29" s="10">
        <f t="shared" si="134"/>
        <v>6.5939561051481714</v>
      </c>
      <c r="AT29" s="10">
        <f t="shared" si="134"/>
        <v>6.5939561051481705</v>
      </c>
      <c r="AU29" s="10" t="e">
        <f t="shared" si="134"/>
        <v>#DIV/0!</v>
      </c>
      <c r="AV29" s="13">
        <f t="shared" si="134"/>
        <v>0.81649658092772548</v>
      </c>
      <c r="AW29" s="13">
        <f t="shared" si="134"/>
        <v>1.366260102127945</v>
      </c>
      <c r="AX29" s="10">
        <f t="shared" si="134"/>
        <v>1.8618986725025275</v>
      </c>
      <c r="AY29" s="10">
        <f t="shared" si="134"/>
        <v>4.4722331113066964</v>
      </c>
      <c r="AZ29" s="10">
        <f t="shared" si="134"/>
        <v>4.4722331113067018</v>
      </c>
      <c r="BA29" s="10" t="e">
        <f t="shared" si="134"/>
        <v>#DIV/0!</v>
      </c>
      <c r="BB29" s="13">
        <f t="shared" si="134"/>
        <v>1.0327955589886455</v>
      </c>
      <c r="BC29" s="13">
        <f t="shared" si="134"/>
        <v>1.2110601416389999</v>
      </c>
      <c r="BD29" s="10">
        <f t="shared" si="134"/>
        <v>1.8973665961010275</v>
      </c>
      <c r="BE29" s="10">
        <f t="shared" si="134"/>
        <v>3.6974554130665069</v>
      </c>
      <c r="BF29" s="10">
        <f t="shared" si="134"/>
        <v>3.6974554130665096</v>
      </c>
      <c r="BG29" s="13">
        <f t="shared" si="134"/>
        <v>0.81649658092772603</v>
      </c>
      <c r="BH29" s="13">
        <f t="shared" si="134"/>
        <v>0.752772652709081</v>
      </c>
      <c r="BI29" s="10">
        <f t="shared" si="134"/>
        <v>0.752772652709081</v>
      </c>
      <c r="BJ29" s="10">
        <f t="shared" si="134"/>
        <v>4.3269535001356658</v>
      </c>
      <c r="BK29" s="10">
        <f t="shared" si="134"/>
        <v>4.3269535001356658</v>
      </c>
      <c r="BL29" s="13">
        <f t="shared" si="134"/>
        <v>0.75277265270908111</v>
      </c>
      <c r="BM29" s="13">
        <f t="shared" si="134"/>
        <v>0.81649658092772603</v>
      </c>
      <c r="BN29" s="10">
        <f t="shared" si="134"/>
        <v>0.98319208025017502</v>
      </c>
      <c r="BO29" s="10">
        <f t="shared" si="134"/>
        <v>3.618867607461532</v>
      </c>
      <c r="BP29" s="10">
        <f t="shared" si="134"/>
        <v>3.618867607461532</v>
      </c>
      <c r="BR29" s="1">
        <v>1</v>
      </c>
      <c r="BS29" s="1">
        <v>2</v>
      </c>
      <c r="BT29" s="1">
        <v>1</v>
      </c>
      <c r="BU29" s="1">
        <v>1</v>
      </c>
      <c r="BZ29" s="1">
        <v>1</v>
      </c>
      <c r="CA29" s="1">
        <v>2</v>
      </c>
      <c r="CB29" s="1">
        <v>1</v>
      </c>
      <c r="CC29" s="1">
        <v>1</v>
      </c>
      <c r="CG29" s="1">
        <v>1</v>
      </c>
      <c r="CH29" s="1">
        <v>2</v>
      </c>
      <c r="CI29" s="1">
        <v>1</v>
      </c>
      <c r="CJ29" s="1">
        <v>3</v>
      </c>
      <c r="CN29" s="1">
        <v>1</v>
      </c>
      <c r="CO29" s="1">
        <v>2</v>
      </c>
      <c r="CP29" s="1">
        <v>1</v>
      </c>
      <c r="CQ29" s="1">
        <v>22</v>
      </c>
    </row>
    <row r="30" spans="1:119" x14ac:dyDescent="0.3">
      <c r="D30" s="1" t="s">
        <v>33</v>
      </c>
      <c r="E30" s="13">
        <f t="shared" ref="E30:BP30" si="135">STDEV(E22:E27)/SQRT(3)</f>
        <v>0.43461349368017732</v>
      </c>
      <c r="F30" s="13">
        <f t="shared" si="135"/>
        <v>0.47140452079103173</v>
      </c>
      <c r="G30" s="10">
        <f t="shared" si="135"/>
        <v>0.76739096221475589</v>
      </c>
      <c r="H30" s="10">
        <f t="shared" si="135"/>
        <v>1.7977986174721112</v>
      </c>
      <c r="I30" s="10">
        <f t="shared" si="135"/>
        <v>1.7977986174721097</v>
      </c>
      <c r="J30" s="13">
        <f t="shared" si="135"/>
        <v>0.47140452079103035</v>
      </c>
      <c r="K30" s="13">
        <f t="shared" si="135"/>
        <v>0.47140452079103035</v>
      </c>
      <c r="L30" s="10">
        <f t="shared" si="135"/>
        <v>0.63245553203367588</v>
      </c>
      <c r="M30" s="10">
        <f t="shared" si="135"/>
        <v>2.452881748835793</v>
      </c>
      <c r="N30" s="10">
        <f t="shared" si="135"/>
        <v>2.4528817488357908</v>
      </c>
      <c r="O30" s="13">
        <f t="shared" si="135"/>
        <v>0.47140452079103035</v>
      </c>
      <c r="P30" s="13">
        <f t="shared" si="135"/>
        <v>0.43461349368017665</v>
      </c>
      <c r="Q30" s="10">
        <f t="shared" si="135"/>
        <v>0.60553007081949839</v>
      </c>
      <c r="R30" s="10">
        <f t="shared" si="135"/>
        <v>2.2452669019655516</v>
      </c>
      <c r="S30" s="10">
        <f t="shared" si="135"/>
        <v>2.2452669019655516</v>
      </c>
      <c r="T30" s="10" t="e">
        <f t="shared" si="135"/>
        <v>#DIV/0!</v>
      </c>
      <c r="U30" s="13">
        <f t="shared" si="135"/>
        <v>0.43461349368017732</v>
      </c>
      <c r="V30" s="13">
        <f t="shared" si="135"/>
        <v>0.86922698736035253</v>
      </c>
      <c r="W30" s="10">
        <f t="shared" si="135"/>
        <v>1.1401754250991381</v>
      </c>
      <c r="X30" s="10">
        <f t="shared" si="135"/>
        <v>2.3257349785532138</v>
      </c>
      <c r="Y30" s="10">
        <f t="shared" si="135"/>
        <v>2.3257349785532142</v>
      </c>
      <c r="Z30" s="13">
        <f t="shared" si="135"/>
        <v>0.59628479399994283</v>
      </c>
      <c r="AA30" s="13">
        <f t="shared" si="135"/>
        <v>0.4346134936801766</v>
      </c>
      <c r="AB30" s="10">
        <f t="shared" si="135"/>
        <v>0.43461349368017665</v>
      </c>
      <c r="AC30" s="10">
        <f t="shared" si="135"/>
        <v>3.5377022284898425</v>
      </c>
      <c r="AD30" s="10">
        <f t="shared" si="135"/>
        <v>3.5377022284897399</v>
      </c>
      <c r="AE30" s="13">
        <f t="shared" si="135"/>
        <v>0.63245553203367588</v>
      </c>
      <c r="AF30" s="13">
        <f t="shared" si="135"/>
        <v>0.31622776601683794</v>
      </c>
      <c r="AG30" s="10">
        <f t="shared" si="135"/>
        <v>0.60553007081949839</v>
      </c>
      <c r="AH30" s="10">
        <f t="shared" si="135"/>
        <v>2.5901656497299821</v>
      </c>
      <c r="AI30" s="10">
        <f t="shared" si="135"/>
        <v>2.5901656497299821</v>
      </c>
      <c r="AJ30" s="10" t="e">
        <f t="shared" si="135"/>
        <v>#DIV/0!</v>
      </c>
      <c r="AK30" s="13">
        <f t="shared" si="135"/>
        <v>0.43461349368017665</v>
      </c>
      <c r="AL30" s="13">
        <f t="shared" si="135"/>
        <v>0.67494855771055196</v>
      </c>
      <c r="AM30" s="10">
        <f t="shared" si="135"/>
        <v>0.78881063774661708</v>
      </c>
      <c r="AN30" s="10">
        <f t="shared" si="135"/>
        <v>4.0185611876894942</v>
      </c>
      <c r="AO30" s="10">
        <f t="shared" si="135"/>
        <v>4.0185611876894916</v>
      </c>
      <c r="AP30" s="13">
        <f t="shared" si="135"/>
        <v>0.483045891539648</v>
      </c>
      <c r="AQ30" s="13">
        <f t="shared" si="135"/>
        <v>0.47140452079103173</v>
      </c>
      <c r="AR30" s="10">
        <f t="shared" si="135"/>
        <v>0.4346134936801766</v>
      </c>
      <c r="AS30" s="10">
        <f t="shared" si="135"/>
        <v>3.807022332331873</v>
      </c>
      <c r="AT30" s="10">
        <f t="shared" si="135"/>
        <v>3.8070223323318726</v>
      </c>
      <c r="AU30" s="10" t="e">
        <f t="shared" si="135"/>
        <v>#DIV/0!</v>
      </c>
      <c r="AV30" s="13">
        <f t="shared" si="135"/>
        <v>0.4714045207910314</v>
      </c>
      <c r="AW30" s="13">
        <f t="shared" si="135"/>
        <v>0.78881063774661464</v>
      </c>
      <c r="AX30" s="10">
        <f t="shared" si="135"/>
        <v>1.0749676997731412</v>
      </c>
      <c r="AY30" s="10">
        <f t="shared" si="135"/>
        <v>2.5820449906916787</v>
      </c>
      <c r="AZ30" s="10">
        <f t="shared" si="135"/>
        <v>2.5820449906916818</v>
      </c>
      <c r="BA30" s="10" t="e">
        <f t="shared" si="135"/>
        <v>#DIV/0!</v>
      </c>
      <c r="BB30" s="13">
        <f t="shared" si="135"/>
        <v>0.5962847939999445</v>
      </c>
      <c r="BC30" s="13">
        <f t="shared" si="135"/>
        <v>0.69920589878010297</v>
      </c>
      <c r="BD30" s="10">
        <f t="shared" si="135"/>
        <v>1.0954451150103321</v>
      </c>
      <c r="BE30" s="10">
        <f t="shared" si="135"/>
        <v>2.134726878050587</v>
      </c>
      <c r="BF30" s="10">
        <f t="shared" si="135"/>
        <v>2.1347268780505884</v>
      </c>
      <c r="BG30" s="13">
        <f t="shared" si="135"/>
        <v>0.47140452079103173</v>
      </c>
      <c r="BH30" s="13">
        <f t="shared" si="135"/>
        <v>0.4346134936801766</v>
      </c>
      <c r="BI30" s="10">
        <f t="shared" si="135"/>
        <v>0.4346134936801766</v>
      </c>
      <c r="BJ30" s="10">
        <f t="shared" si="135"/>
        <v>2.4981677680743202</v>
      </c>
      <c r="BK30" s="10">
        <f t="shared" si="135"/>
        <v>2.4981677680743202</v>
      </c>
      <c r="BL30" s="13">
        <f t="shared" si="135"/>
        <v>0.43461349368017665</v>
      </c>
      <c r="BM30" s="13">
        <f t="shared" si="135"/>
        <v>0.47140452079103173</v>
      </c>
      <c r="BN30" s="10">
        <f t="shared" si="135"/>
        <v>0.56764621219754674</v>
      </c>
      <c r="BO30" s="10">
        <f t="shared" si="135"/>
        <v>2.0893541873295325</v>
      </c>
      <c r="BP30" s="10">
        <f t="shared" si="135"/>
        <v>2.0893541873295325</v>
      </c>
      <c r="BR30" s="1">
        <v>1</v>
      </c>
      <c r="BS30" s="1">
        <v>2</v>
      </c>
      <c r="BT30" s="1">
        <v>1</v>
      </c>
      <c r="BU30" s="1">
        <v>1</v>
      </c>
      <c r="BZ30" s="1">
        <v>1</v>
      </c>
      <c r="CA30" s="1">
        <v>2</v>
      </c>
      <c r="CB30" s="1">
        <v>1</v>
      </c>
      <c r="CC30" s="1">
        <v>2</v>
      </c>
      <c r="CG30" s="1">
        <v>1</v>
      </c>
      <c r="CH30" s="1">
        <v>2</v>
      </c>
      <c r="CI30" s="1">
        <v>1</v>
      </c>
      <c r="CJ30" s="1">
        <v>3</v>
      </c>
      <c r="CN30" s="1">
        <v>1</v>
      </c>
      <c r="CO30" s="1">
        <v>2</v>
      </c>
      <c r="CP30" s="1">
        <v>1</v>
      </c>
      <c r="CQ30" s="1">
        <v>21</v>
      </c>
    </row>
    <row r="31" spans="1:119" x14ac:dyDescent="0.3">
      <c r="C31" s="1" t="s">
        <v>39</v>
      </c>
      <c r="D31" s="1" t="s">
        <v>22</v>
      </c>
      <c r="E31" s="2">
        <v>71</v>
      </c>
      <c r="F31" s="2">
        <v>112</v>
      </c>
      <c r="G31" s="1">
        <f>E31+F31</f>
        <v>183</v>
      </c>
      <c r="H31" s="12">
        <f>E31/G31*100</f>
        <v>38.797814207650269</v>
      </c>
      <c r="I31" s="12">
        <f>F31/G31*100</f>
        <v>61.202185792349731</v>
      </c>
      <c r="J31" s="2">
        <v>97</v>
      </c>
      <c r="K31" s="2">
        <v>98</v>
      </c>
      <c r="L31" s="1">
        <f>J31+K31</f>
        <v>195</v>
      </c>
      <c r="M31" s="12">
        <f>J31/L31*100</f>
        <v>49.743589743589745</v>
      </c>
      <c r="N31" s="12">
        <f>K31/L31*100</f>
        <v>50.256410256410255</v>
      </c>
      <c r="O31" s="2">
        <v>94</v>
      </c>
      <c r="P31" s="2">
        <v>99</v>
      </c>
      <c r="Q31" s="1">
        <f>O31+P31</f>
        <v>193</v>
      </c>
      <c r="R31" s="12">
        <f>O31/Q31*100</f>
        <v>48.704663212435236</v>
      </c>
      <c r="S31" s="12">
        <f>P31/Q31*100</f>
        <v>51.295336787564771</v>
      </c>
      <c r="U31" s="2">
        <v>57</v>
      </c>
      <c r="V31" s="2">
        <v>102</v>
      </c>
      <c r="W31" s="1">
        <f>U31+V31</f>
        <v>159</v>
      </c>
      <c r="X31" s="12">
        <f>U31/W31*100</f>
        <v>35.849056603773583</v>
      </c>
      <c r="Y31" s="12">
        <f>V31/W31*100</f>
        <v>64.15094339622641</v>
      </c>
      <c r="Z31" s="2">
        <v>76</v>
      </c>
      <c r="AA31" s="2">
        <v>80</v>
      </c>
      <c r="AB31" s="1">
        <f>Z31+AA31</f>
        <v>156</v>
      </c>
      <c r="AC31" s="12">
        <f>Z31/AB31*100</f>
        <v>48.717948717948715</v>
      </c>
      <c r="AD31" s="12">
        <f>AA31/AB31*100</f>
        <v>51.282051282051277</v>
      </c>
      <c r="AE31" s="2">
        <v>89</v>
      </c>
      <c r="AF31" s="2">
        <v>90</v>
      </c>
      <c r="AG31" s="1">
        <f>AE31+AF31</f>
        <v>179</v>
      </c>
      <c r="AH31" s="12">
        <f>AE31/AG31*100</f>
        <v>49.720670391061446</v>
      </c>
      <c r="AI31" s="12">
        <f>AF31/AG31*100</f>
        <v>50.279329608938554</v>
      </c>
      <c r="AK31" s="2">
        <v>44</v>
      </c>
      <c r="AL31" s="2">
        <v>121</v>
      </c>
      <c r="AM31" s="1">
        <f>AK31+AL31</f>
        <v>165</v>
      </c>
      <c r="AN31" s="12">
        <f>AK31/AM31*100</f>
        <v>26.666666666666668</v>
      </c>
      <c r="AO31" s="12">
        <f>AL31/AM31*100</f>
        <v>73.333333333333329</v>
      </c>
      <c r="AP31" s="2">
        <v>54</v>
      </c>
      <c r="AQ31" s="2">
        <v>77</v>
      </c>
      <c r="AR31" s="1">
        <f>AP31+AQ31</f>
        <v>131</v>
      </c>
      <c r="AS31" s="12">
        <f>AP31/AR31*100</f>
        <v>41.221374045801525</v>
      </c>
      <c r="AT31" s="12">
        <f>AQ31/AR31*100</f>
        <v>58.778625954198475</v>
      </c>
      <c r="AV31" s="13">
        <v>57</v>
      </c>
      <c r="AW31" s="2">
        <v>69</v>
      </c>
      <c r="AX31" s="1">
        <f>AV31+AW31</f>
        <v>126</v>
      </c>
      <c r="AY31" s="12">
        <f>AV31/AX31*100</f>
        <v>45.238095238095241</v>
      </c>
      <c r="AZ31" s="12">
        <f>AW31/AX31*100</f>
        <v>54.761904761904766</v>
      </c>
      <c r="BB31" s="2">
        <v>64</v>
      </c>
      <c r="BC31" s="2">
        <v>102</v>
      </c>
      <c r="BD31" s="1">
        <f>BB31+BC31</f>
        <v>166</v>
      </c>
      <c r="BE31" s="12">
        <f>BB31/BD31*100</f>
        <v>38.554216867469883</v>
      </c>
      <c r="BF31" s="12">
        <f>BC31/BD31*100</f>
        <v>61.445783132530117</v>
      </c>
      <c r="BG31" s="2">
        <v>88</v>
      </c>
      <c r="BH31" s="2">
        <v>89</v>
      </c>
      <c r="BI31" s="1">
        <f>BG31+BH31</f>
        <v>177</v>
      </c>
      <c r="BJ31" s="12">
        <f>BG31/BI31*100</f>
        <v>49.717514124293785</v>
      </c>
      <c r="BK31" s="12">
        <f>BH31/BI31*100</f>
        <v>50.282485875706215</v>
      </c>
      <c r="BL31" s="2">
        <v>98</v>
      </c>
      <c r="BM31" s="2">
        <v>98</v>
      </c>
      <c r="BN31" s="1">
        <f>BL31+BM31</f>
        <v>196</v>
      </c>
      <c r="BO31" s="12">
        <f>BL31/BN31*100</f>
        <v>50</v>
      </c>
      <c r="BP31" s="12">
        <f>BM31/BN31*100</f>
        <v>50</v>
      </c>
      <c r="BR31" s="1">
        <v>1</v>
      </c>
      <c r="BS31" s="1">
        <v>2</v>
      </c>
      <c r="BT31" s="1">
        <v>1</v>
      </c>
      <c r="BU31" s="1">
        <v>2</v>
      </c>
      <c r="BZ31" s="1">
        <v>1</v>
      </c>
      <c r="CA31" s="1">
        <v>2</v>
      </c>
      <c r="CB31" s="1">
        <v>1</v>
      </c>
      <c r="CC31" s="1">
        <v>2</v>
      </c>
      <c r="CG31" s="1">
        <v>1</v>
      </c>
      <c r="CH31" s="1">
        <v>2</v>
      </c>
      <c r="CI31" s="1">
        <v>1</v>
      </c>
      <c r="CJ31" s="1">
        <v>2</v>
      </c>
      <c r="CN31" s="1">
        <v>1</v>
      </c>
      <c r="CO31" s="1">
        <v>2</v>
      </c>
      <c r="CP31" s="1">
        <v>1</v>
      </c>
      <c r="CQ31" s="1">
        <v>20</v>
      </c>
    </row>
    <row r="32" spans="1:119" x14ac:dyDescent="0.3">
      <c r="D32" s="1" t="s">
        <v>24</v>
      </c>
      <c r="E32" s="2">
        <v>76</v>
      </c>
      <c r="F32" s="2">
        <v>119</v>
      </c>
      <c r="G32" s="1">
        <f t="shared" ref="G32:G36" si="136">E32+F32</f>
        <v>195</v>
      </c>
      <c r="H32" s="12">
        <f t="shared" ref="H32:H36" si="137">E32/G32*100</f>
        <v>38.974358974358978</v>
      </c>
      <c r="I32" s="12">
        <f t="shared" ref="I32:I36" si="138">F32/G32*100</f>
        <v>61.025641025641029</v>
      </c>
      <c r="J32" s="2">
        <v>94</v>
      </c>
      <c r="K32" s="2">
        <v>97</v>
      </c>
      <c r="L32" s="1">
        <f t="shared" ref="L32:L36" si="139">J32+K32</f>
        <v>191</v>
      </c>
      <c r="M32" s="12">
        <f t="shared" ref="M32:M36" si="140">J32/L32*100</f>
        <v>49.214659685863879</v>
      </c>
      <c r="N32" s="12">
        <f t="shared" ref="N32:N36" si="141">K32/L32*100</f>
        <v>50.785340314136128</v>
      </c>
      <c r="O32" s="2">
        <v>97</v>
      </c>
      <c r="P32" s="2">
        <v>98</v>
      </c>
      <c r="Q32" s="1">
        <f t="shared" ref="Q32:Q36" si="142">O32+P32</f>
        <v>195</v>
      </c>
      <c r="R32" s="12">
        <f t="shared" ref="R32:R36" si="143">O32/Q32*100</f>
        <v>49.743589743589745</v>
      </c>
      <c r="S32" s="12">
        <f t="shared" ref="S32:S36" si="144">P32/Q32*100</f>
        <v>50.256410256410255</v>
      </c>
      <c r="U32" s="2">
        <v>59</v>
      </c>
      <c r="V32" s="2">
        <v>98</v>
      </c>
      <c r="W32" s="1">
        <f t="shared" ref="W32:W36" si="145">U32+V32</f>
        <v>157</v>
      </c>
      <c r="X32" s="12">
        <f t="shared" ref="X32:X36" si="146">U32/W32*100</f>
        <v>37.579617834394909</v>
      </c>
      <c r="Y32" s="12">
        <f t="shared" ref="Y32:Y36" si="147">V32/W32*100</f>
        <v>62.420382165605091</v>
      </c>
      <c r="Z32" s="2">
        <v>78</v>
      </c>
      <c r="AA32" s="2">
        <v>78</v>
      </c>
      <c r="AB32" s="1">
        <f t="shared" ref="AB32:AB36" si="148">Z32+AA32</f>
        <v>156</v>
      </c>
      <c r="AC32" s="12">
        <f t="shared" ref="AC32:AC36" si="149">Z32/AB32*100</f>
        <v>50</v>
      </c>
      <c r="AD32" s="12">
        <f t="shared" ref="AD32:AD36" si="150">AA32/AB32*100</f>
        <v>50</v>
      </c>
      <c r="AE32" s="2">
        <v>82</v>
      </c>
      <c r="AF32" s="2">
        <v>84</v>
      </c>
      <c r="AG32" s="1">
        <f t="shared" ref="AG32:AG36" si="151">AE32+AF32</f>
        <v>166</v>
      </c>
      <c r="AH32" s="12">
        <f t="shared" ref="AH32:AH36" si="152">AE32/AG32*100</f>
        <v>49.397590361445779</v>
      </c>
      <c r="AI32" s="12">
        <f t="shared" ref="AI32:AI36" si="153">AF32/AG32*100</f>
        <v>50.602409638554214</v>
      </c>
      <c r="AK32" s="2">
        <v>49</v>
      </c>
      <c r="AL32" s="2">
        <v>124</v>
      </c>
      <c r="AM32" s="1">
        <f t="shared" ref="AM32:AM36" si="154">AK32+AL32</f>
        <v>173</v>
      </c>
      <c r="AN32" s="12">
        <f t="shared" ref="AN32:AN36" si="155">AK32/AM32*100</f>
        <v>28.323699421965319</v>
      </c>
      <c r="AO32" s="12">
        <f t="shared" ref="AO32:AO36" si="156">AL32/AM32*100</f>
        <v>71.676300578034684</v>
      </c>
      <c r="AP32" s="2">
        <v>51</v>
      </c>
      <c r="AQ32" s="2">
        <v>78</v>
      </c>
      <c r="AR32" s="1">
        <f t="shared" ref="AR32:AR36" si="157">AP32+AQ32</f>
        <v>129</v>
      </c>
      <c r="AS32" s="12">
        <f t="shared" ref="AS32:AS36" si="158">AP32/AR32*100</f>
        <v>39.534883720930232</v>
      </c>
      <c r="AT32" s="12">
        <f t="shared" ref="AT32:AT36" si="159">AQ32/AR32*100</f>
        <v>60.465116279069761</v>
      </c>
      <c r="AV32" s="13">
        <v>55</v>
      </c>
      <c r="AW32" s="2">
        <v>71</v>
      </c>
      <c r="AX32" s="1">
        <f t="shared" ref="AX32:AX36" si="160">AV32+AW32</f>
        <v>126</v>
      </c>
      <c r="AY32" s="12">
        <f t="shared" ref="AY32:AY36" si="161">AV32/AX32*100</f>
        <v>43.650793650793652</v>
      </c>
      <c r="AZ32" s="12">
        <f t="shared" ref="AZ32:AZ36" si="162">AW32/AX32*100</f>
        <v>56.349206349206348</v>
      </c>
      <c r="BB32" s="2">
        <v>63</v>
      </c>
      <c r="BC32" s="2">
        <v>112</v>
      </c>
      <c r="BD32" s="1">
        <f t="shared" ref="BD32:BD36" si="163">BB32+BC32</f>
        <v>175</v>
      </c>
      <c r="BE32" s="12">
        <f t="shared" ref="BE32:BE36" si="164">BB32/BD32*100</f>
        <v>36</v>
      </c>
      <c r="BF32" s="12">
        <f t="shared" ref="BF32:BF36" si="165">BC32/BD32*100</f>
        <v>64</v>
      </c>
      <c r="BG32" s="2">
        <v>94</v>
      </c>
      <c r="BH32" s="2">
        <v>94</v>
      </c>
      <c r="BI32" s="1">
        <f t="shared" ref="BI32:BI36" si="166">BG32+BH32</f>
        <v>188</v>
      </c>
      <c r="BJ32" s="12">
        <f t="shared" ref="BJ32:BJ36" si="167">BG32/BI32*100</f>
        <v>50</v>
      </c>
      <c r="BK32" s="12">
        <f t="shared" ref="BK32:BK36" si="168">BH32/BI32*100</f>
        <v>50</v>
      </c>
      <c r="BL32" s="2">
        <v>94</v>
      </c>
      <c r="BM32" s="2">
        <v>94</v>
      </c>
      <c r="BN32" s="1">
        <f t="shared" ref="BN32:BN36" si="169">BL32+BM32</f>
        <v>188</v>
      </c>
      <c r="BO32" s="12">
        <f t="shared" ref="BO32:BO36" si="170">BL32/BN32*100</f>
        <v>50</v>
      </c>
      <c r="BP32" s="12">
        <f t="shared" ref="BP32:BP36" si="171">BM32/BN32*100</f>
        <v>50</v>
      </c>
      <c r="BR32" s="1">
        <v>1</v>
      </c>
      <c r="BS32" s="1">
        <v>2</v>
      </c>
      <c r="BT32" s="1">
        <v>1</v>
      </c>
      <c r="BU32" s="1">
        <v>1</v>
      </c>
      <c r="BZ32" s="1">
        <v>1</v>
      </c>
      <c r="CA32" s="1">
        <v>2</v>
      </c>
      <c r="CB32" s="1">
        <v>1</v>
      </c>
      <c r="CC32" s="1">
        <v>1</v>
      </c>
      <c r="CG32" s="1">
        <v>1</v>
      </c>
      <c r="CH32" s="1">
        <v>2</v>
      </c>
      <c r="CI32" s="1">
        <v>1</v>
      </c>
      <c r="CJ32" s="1">
        <v>5</v>
      </c>
      <c r="CN32" s="1">
        <v>1</v>
      </c>
      <c r="CO32" s="1">
        <v>2</v>
      </c>
      <c r="CP32" s="1">
        <v>1</v>
      </c>
      <c r="CQ32" s="1">
        <v>21</v>
      </c>
    </row>
    <row r="33" spans="3:95" x14ac:dyDescent="0.3">
      <c r="D33" s="1" t="s">
        <v>26</v>
      </c>
      <c r="E33" s="2">
        <v>75</v>
      </c>
      <c r="F33" s="2">
        <v>121</v>
      </c>
      <c r="G33" s="1">
        <f t="shared" si="136"/>
        <v>196</v>
      </c>
      <c r="H33" s="12">
        <f t="shared" si="137"/>
        <v>38.265306122448976</v>
      </c>
      <c r="I33" s="12">
        <f t="shared" si="138"/>
        <v>61.734693877551017</v>
      </c>
      <c r="J33" s="2">
        <v>87</v>
      </c>
      <c r="K33" s="2">
        <v>87</v>
      </c>
      <c r="L33" s="1">
        <f t="shared" si="139"/>
        <v>174</v>
      </c>
      <c r="M33" s="12">
        <f t="shared" si="140"/>
        <v>50</v>
      </c>
      <c r="N33" s="12">
        <f t="shared" si="141"/>
        <v>50</v>
      </c>
      <c r="O33" s="2">
        <v>96</v>
      </c>
      <c r="P33" s="2">
        <v>89</v>
      </c>
      <c r="Q33" s="1">
        <f t="shared" si="142"/>
        <v>185</v>
      </c>
      <c r="R33" s="12">
        <f t="shared" si="143"/>
        <v>51.891891891891895</v>
      </c>
      <c r="S33" s="12">
        <f t="shared" si="144"/>
        <v>48.108108108108112</v>
      </c>
      <c r="U33" s="2">
        <v>65</v>
      </c>
      <c r="V33" s="2">
        <v>112</v>
      </c>
      <c r="W33" s="1">
        <f t="shared" si="145"/>
        <v>177</v>
      </c>
      <c r="X33" s="12">
        <f t="shared" si="146"/>
        <v>36.72316384180791</v>
      </c>
      <c r="Y33" s="12">
        <f t="shared" si="147"/>
        <v>63.276836158192097</v>
      </c>
      <c r="Z33" s="2">
        <v>76</v>
      </c>
      <c r="AA33" s="2">
        <v>67</v>
      </c>
      <c r="AB33" s="1">
        <f t="shared" si="148"/>
        <v>143</v>
      </c>
      <c r="AC33" s="12">
        <f t="shared" si="149"/>
        <v>53.146853146853147</v>
      </c>
      <c r="AD33" s="12">
        <f t="shared" si="150"/>
        <v>46.853146853146853</v>
      </c>
      <c r="AE33" s="2">
        <v>80</v>
      </c>
      <c r="AF33" s="2">
        <v>83</v>
      </c>
      <c r="AG33" s="1">
        <f t="shared" si="151"/>
        <v>163</v>
      </c>
      <c r="AH33" s="12">
        <f t="shared" si="152"/>
        <v>49.079754601226995</v>
      </c>
      <c r="AI33" s="12">
        <f t="shared" si="153"/>
        <v>50.920245398772998</v>
      </c>
      <c r="AK33" s="2">
        <v>34</v>
      </c>
      <c r="AL33" s="2">
        <v>135</v>
      </c>
      <c r="AM33" s="1">
        <f t="shared" si="154"/>
        <v>169</v>
      </c>
      <c r="AN33" s="12">
        <f t="shared" si="155"/>
        <v>20.118343195266274</v>
      </c>
      <c r="AO33" s="12">
        <f t="shared" si="156"/>
        <v>79.881656804733723</v>
      </c>
      <c r="AP33" s="2">
        <v>49</v>
      </c>
      <c r="AQ33" s="2">
        <v>67</v>
      </c>
      <c r="AR33" s="1">
        <f t="shared" si="157"/>
        <v>116</v>
      </c>
      <c r="AS33" s="12">
        <f t="shared" si="158"/>
        <v>42.241379310344826</v>
      </c>
      <c r="AT33" s="12">
        <f t="shared" si="159"/>
        <v>57.758620689655174</v>
      </c>
      <c r="AV33" s="2">
        <v>56</v>
      </c>
      <c r="AW33" s="2">
        <v>67</v>
      </c>
      <c r="AX33" s="1">
        <f t="shared" si="160"/>
        <v>123</v>
      </c>
      <c r="AY33" s="12">
        <f t="shared" si="161"/>
        <v>45.528455284552841</v>
      </c>
      <c r="AZ33" s="12">
        <f t="shared" si="162"/>
        <v>54.471544715447152</v>
      </c>
      <c r="BB33" s="2">
        <v>62</v>
      </c>
      <c r="BC33" s="2">
        <v>121</v>
      </c>
      <c r="BD33" s="1">
        <f t="shared" si="163"/>
        <v>183</v>
      </c>
      <c r="BE33" s="12">
        <f t="shared" si="164"/>
        <v>33.879781420765028</v>
      </c>
      <c r="BF33" s="12">
        <f t="shared" si="165"/>
        <v>66.120218579234972</v>
      </c>
      <c r="BG33" s="2">
        <v>85</v>
      </c>
      <c r="BH33" s="2">
        <v>91</v>
      </c>
      <c r="BI33" s="1">
        <f t="shared" si="166"/>
        <v>176</v>
      </c>
      <c r="BJ33" s="12">
        <f t="shared" si="167"/>
        <v>48.295454545454547</v>
      </c>
      <c r="BK33" s="12">
        <f t="shared" si="168"/>
        <v>51.70454545454546</v>
      </c>
      <c r="BL33" s="2">
        <v>93</v>
      </c>
      <c r="BM33" s="2">
        <v>94</v>
      </c>
      <c r="BN33" s="1">
        <f t="shared" si="169"/>
        <v>187</v>
      </c>
      <c r="BO33" s="12">
        <f t="shared" si="170"/>
        <v>49.732620320855617</v>
      </c>
      <c r="BP33" s="12">
        <f t="shared" si="171"/>
        <v>50.267379679144383</v>
      </c>
      <c r="BR33" s="1">
        <v>1</v>
      </c>
      <c r="BS33" s="1">
        <v>2</v>
      </c>
      <c r="BT33" s="1">
        <v>1</v>
      </c>
      <c r="BU33" s="1">
        <v>2</v>
      </c>
      <c r="BZ33" s="1">
        <v>1</v>
      </c>
      <c r="CA33" s="1">
        <v>2</v>
      </c>
      <c r="CB33" s="1">
        <v>1</v>
      </c>
      <c r="CC33" s="1">
        <v>2</v>
      </c>
      <c r="CG33" s="1">
        <v>1</v>
      </c>
      <c r="CH33" s="1">
        <v>2</v>
      </c>
      <c r="CI33" s="1">
        <v>1</v>
      </c>
      <c r="CJ33" s="1">
        <v>3</v>
      </c>
      <c r="CN33" s="1">
        <v>1</v>
      </c>
      <c r="CO33" s="1">
        <v>2</v>
      </c>
      <c r="CP33" s="1">
        <v>1</v>
      </c>
      <c r="CQ33" s="1">
        <v>20</v>
      </c>
    </row>
    <row r="34" spans="3:95" x14ac:dyDescent="0.3">
      <c r="D34" s="1" t="s">
        <v>28</v>
      </c>
      <c r="E34" s="2">
        <v>73</v>
      </c>
      <c r="F34" s="2">
        <v>118</v>
      </c>
      <c r="G34" s="1">
        <f t="shared" si="136"/>
        <v>191</v>
      </c>
      <c r="H34" s="12">
        <f t="shared" si="137"/>
        <v>38.219895287958117</v>
      </c>
      <c r="I34" s="12">
        <f t="shared" si="138"/>
        <v>61.780104712041883</v>
      </c>
      <c r="J34" s="2">
        <v>83</v>
      </c>
      <c r="K34" s="2">
        <v>86</v>
      </c>
      <c r="L34" s="1">
        <f t="shared" si="139"/>
        <v>169</v>
      </c>
      <c r="M34" s="12">
        <f t="shared" si="140"/>
        <v>49.112426035502956</v>
      </c>
      <c r="N34" s="12">
        <f t="shared" si="141"/>
        <v>50.887573964497044</v>
      </c>
      <c r="O34" s="2">
        <v>89</v>
      </c>
      <c r="P34" s="2">
        <v>98</v>
      </c>
      <c r="Q34" s="1">
        <f t="shared" si="142"/>
        <v>187</v>
      </c>
      <c r="R34" s="12">
        <f t="shared" si="143"/>
        <v>47.593582887700535</v>
      </c>
      <c r="S34" s="12">
        <f t="shared" si="144"/>
        <v>52.406417112299465</v>
      </c>
      <c r="U34" s="2">
        <v>59</v>
      </c>
      <c r="V34" s="2">
        <v>132</v>
      </c>
      <c r="W34" s="1">
        <f t="shared" si="145"/>
        <v>191</v>
      </c>
      <c r="X34" s="12">
        <f t="shared" si="146"/>
        <v>30.890052356020941</v>
      </c>
      <c r="Y34" s="12">
        <f t="shared" si="147"/>
        <v>69.109947643979055</v>
      </c>
      <c r="Z34" s="2">
        <v>76</v>
      </c>
      <c r="AA34" s="2">
        <v>77</v>
      </c>
      <c r="AB34" s="1">
        <f t="shared" si="148"/>
        <v>153</v>
      </c>
      <c r="AC34" s="12">
        <f t="shared" si="149"/>
        <v>49.673202614379086</v>
      </c>
      <c r="AD34" s="12">
        <f t="shared" si="150"/>
        <v>50.326797385620914</v>
      </c>
      <c r="AE34" s="2">
        <v>79</v>
      </c>
      <c r="AF34" s="2">
        <v>80</v>
      </c>
      <c r="AG34" s="1">
        <f t="shared" si="151"/>
        <v>159</v>
      </c>
      <c r="AH34" s="12">
        <f t="shared" si="152"/>
        <v>49.685534591194966</v>
      </c>
      <c r="AI34" s="12">
        <f t="shared" si="153"/>
        <v>50.314465408805034</v>
      </c>
      <c r="AK34" s="2">
        <v>41</v>
      </c>
      <c r="AL34" s="2">
        <v>143</v>
      </c>
      <c r="AM34" s="1">
        <f t="shared" si="154"/>
        <v>184</v>
      </c>
      <c r="AN34" s="12">
        <f t="shared" si="155"/>
        <v>22.282608695652172</v>
      </c>
      <c r="AO34" s="12">
        <f t="shared" si="156"/>
        <v>77.717391304347828</v>
      </c>
      <c r="AP34" s="2">
        <v>55</v>
      </c>
      <c r="AQ34" s="2">
        <v>77</v>
      </c>
      <c r="AR34" s="1">
        <f t="shared" si="157"/>
        <v>132</v>
      </c>
      <c r="AS34" s="12">
        <f t="shared" si="158"/>
        <v>41.666666666666671</v>
      </c>
      <c r="AT34" s="12">
        <f t="shared" si="159"/>
        <v>58.333333333333336</v>
      </c>
      <c r="AV34" s="2">
        <v>57</v>
      </c>
      <c r="AW34" s="2">
        <v>72</v>
      </c>
      <c r="AX34" s="1">
        <f t="shared" si="160"/>
        <v>129</v>
      </c>
      <c r="AY34" s="12">
        <f t="shared" si="161"/>
        <v>44.186046511627907</v>
      </c>
      <c r="AZ34" s="12">
        <f t="shared" si="162"/>
        <v>55.813953488372093</v>
      </c>
      <c r="BB34" s="2">
        <v>65</v>
      </c>
      <c r="BC34" s="2">
        <v>121</v>
      </c>
      <c r="BD34" s="1">
        <f t="shared" si="163"/>
        <v>186</v>
      </c>
      <c r="BE34" s="12">
        <f t="shared" si="164"/>
        <v>34.946236559139784</v>
      </c>
      <c r="BF34" s="12">
        <f t="shared" si="165"/>
        <v>65.053763440860209</v>
      </c>
      <c r="BG34" s="2">
        <v>92</v>
      </c>
      <c r="BH34" s="2">
        <v>91</v>
      </c>
      <c r="BI34" s="1">
        <f t="shared" si="166"/>
        <v>183</v>
      </c>
      <c r="BJ34" s="12">
        <f t="shared" si="167"/>
        <v>50.27322404371585</v>
      </c>
      <c r="BK34" s="12">
        <f t="shared" si="168"/>
        <v>49.72677595628415</v>
      </c>
      <c r="BL34" s="2">
        <v>92</v>
      </c>
      <c r="BM34" s="2">
        <v>91</v>
      </c>
      <c r="BN34" s="1">
        <f t="shared" si="169"/>
        <v>183</v>
      </c>
      <c r="BO34" s="12">
        <f t="shared" si="170"/>
        <v>50.27322404371585</v>
      </c>
      <c r="BP34" s="12">
        <f t="shared" si="171"/>
        <v>49.72677595628415</v>
      </c>
      <c r="BR34" s="1">
        <v>1</v>
      </c>
      <c r="BS34" s="1">
        <v>2</v>
      </c>
      <c r="BT34" s="1">
        <v>2</v>
      </c>
      <c r="BU34" s="1">
        <v>2</v>
      </c>
      <c r="BZ34" s="1">
        <v>1</v>
      </c>
      <c r="CA34" s="1">
        <v>2</v>
      </c>
      <c r="CB34" s="1">
        <v>2</v>
      </c>
      <c r="CC34" s="1">
        <v>3</v>
      </c>
      <c r="CG34" s="1">
        <v>1</v>
      </c>
      <c r="CH34" s="1">
        <v>2</v>
      </c>
      <c r="CI34" s="1">
        <v>2</v>
      </c>
      <c r="CJ34" s="1">
        <v>4</v>
      </c>
      <c r="CN34" s="1">
        <v>1</v>
      </c>
      <c r="CO34" s="1">
        <v>2</v>
      </c>
      <c r="CP34" s="1">
        <v>2</v>
      </c>
      <c r="CQ34" s="1">
        <v>25</v>
      </c>
    </row>
    <row r="35" spans="3:95" x14ac:dyDescent="0.3">
      <c r="D35" s="1" t="s">
        <v>29</v>
      </c>
      <c r="E35" s="2">
        <v>76</v>
      </c>
      <c r="F35" s="2">
        <v>111</v>
      </c>
      <c r="G35" s="1">
        <f t="shared" si="136"/>
        <v>187</v>
      </c>
      <c r="H35" s="12">
        <f t="shared" si="137"/>
        <v>40.641711229946523</v>
      </c>
      <c r="I35" s="12">
        <f t="shared" si="138"/>
        <v>59.358288770053477</v>
      </c>
      <c r="J35" s="2">
        <v>74</v>
      </c>
      <c r="K35" s="2">
        <v>75</v>
      </c>
      <c r="L35" s="1">
        <f t="shared" si="139"/>
        <v>149</v>
      </c>
      <c r="M35" s="12">
        <f t="shared" si="140"/>
        <v>49.664429530201346</v>
      </c>
      <c r="N35" s="12">
        <f t="shared" si="141"/>
        <v>50.335570469798661</v>
      </c>
      <c r="O35" s="2">
        <v>88</v>
      </c>
      <c r="P35" s="2">
        <v>89</v>
      </c>
      <c r="Q35" s="1">
        <f t="shared" si="142"/>
        <v>177</v>
      </c>
      <c r="R35" s="12">
        <f t="shared" si="143"/>
        <v>49.717514124293785</v>
      </c>
      <c r="S35" s="12">
        <f t="shared" si="144"/>
        <v>50.282485875706215</v>
      </c>
      <c r="U35" s="2">
        <v>63</v>
      </c>
      <c r="V35" s="2">
        <v>123</v>
      </c>
      <c r="W35" s="1">
        <f t="shared" si="145"/>
        <v>186</v>
      </c>
      <c r="X35" s="12">
        <f t="shared" si="146"/>
        <v>33.87096774193548</v>
      </c>
      <c r="Y35" s="12">
        <f t="shared" si="147"/>
        <v>66.129032258064512</v>
      </c>
      <c r="Z35" s="2">
        <v>70</v>
      </c>
      <c r="AA35" s="2">
        <v>76</v>
      </c>
      <c r="AB35" s="1">
        <f t="shared" si="148"/>
        <v>146</v>
      </c>
      <c r="AC35" s="12">
        <f t="shared" si="149"/>
        <v>47.945205479452049</v>
      </c>
      <c r="AD35" s="12">
        <f t="shared" si="150"/>
        <v>52.054794520547944</v>
      </c>
      <c r="AE35" s="2">
        <v>88</v>
      </c>
      <c r="AF35" s="2">
        <v>87</v>
      </c>
      <c r="AG35" s="1">
        <f t="shared" si="151"/>
        <v>175</v>
      </c>
      <c r="AH35" s="12">
        <f t="shared" si="152"/>
        <v>50.285714285714292</v>
      </c>
      <c r="AI35" s="12">
        <f t="shared" si="153"/>
        <v>49.714285714285715</v>
      </c>
      <c r="AK35" s="2">
        <v>54</v>
      </c>
      <c r="AL35" s="2">
        <v>123</v>
      </c>
      <c r="AM35" s="1">
        <f t="shared" si="154"/>
        <v>177</v>
      </c>
      <c r="AN35" s="12">
        <f t="shared" si="155"/>
        <v>30.508474576271187</v>
      </c>
      <c r="AO35" s="12">
        <f t="shared" si="156"/>
        <v>69.491525423728817</v>
      </c>
      <c r="AP35" s="2">
        <v>56</v>
      </c>
      <c r="AQ35" s="2">
        <v>67</v>
      </c>
      <c r="AR35" s="1">
        <f t="shared" si="157"/>
        <v>123</v>
      </c>
      <c r="AS35" s="12">
        <f t="shared" si="158"/>
        <v>45.528455284552841</v>
      </c>
      <c r="AT35" s="12">
        <f t="shared" si="159"/>
        <v>54.471544715447152</v>
      </c>
      <c r="AV35" s="2">
        <v>54</v>
      </c>
      <c r="AW35" s="2">
        <v>67</v>
      </c>
      <c r="AX35" s="1">
        <f t="shared" si="160"/>
        <v>121</v>
      </c>
      <c r="AY35" s="12">
        <f t="shared" si="161"/>
        <v>44.628099173553721</v>
      </c>
      <c r="AZ35" s="12">
        <f t="shared" si="162"/>
        <v>55.371900826446286</v>
      </c>
      <c r="BB35" s="2">
        <v>69</v>
      </c>
      <c r="BC35" s="2">
        <v>112</v>
      </c>
      <c r="BD35" s="1">
        <f t="shared" si="163"/>
        <v>181</v>
      </c>
      <c r="BE35" s="12">
        <f t="shared" si="164"/>
        <v>38.121546961325969</v>
      </c>
      <c r="BF35" s="12">
        <f t="shared" si="165"/>
        <v>61.878453038674031</v>
      </c>
      <c r="BG35" s="2">
        <v>83</v>
      </c>
      <c r="BH35" s="2">
        <v>86</v>
      </c>
      <c r="BI35" s="1">
        <f t="shared" si="166"/>
        <v>169</v>
      </c>
      <c r="BJ35" s="12">
        <f t="shared" si="167"/>
        <v>49.112426035502956</v>
      </c>
      <c r="BK35" s="12">
        <f t="shared" si="168"/>
        <v>50.887573964497044</v>
      </c>
      <c r="BL35" s="2">
        <v>83</v>
      </c>
      <c r="BM35" s="2">
        <v>94</v>
      </c>
      <c r="BN35" s="1">
        <f t="shared" si="169"/>
        <v>177</v>
      </c>
      <c r="BO35" s="12">
        <f t="shared" si="170"/>
        <v>46.89265536723164</v>
      </c>
      <c r="BP35" s="12">
        <f t="shared" si="171"/>
        <v>53.10734463276836</v>
      </c>
      <c r="BR35" s="1">
        <v>1</v>
      </c>
      <c r="BS35" s="1">
        <v>2</v>
      </c>
      <c r="BT35" s="1">
        <v>2</v>
      </c>
      <c r="BU35" s="1">
        <v>2</v>
      </c>
      <c r="BZ35" s="1">
        <v>1</v>
      </c>
      <c r="CA35" s="1">
        <v>2</v>
      </c>
      <c r="CB35" s="1">
        <v>2</v>
      </c>
      <c r="CC35" s="1">
        <v>2</v>
      </c>
      <c r="CG35" s="1">
        <v>1</v>
      </c>
      <c r="CH35" s="1">
        <v>2</v>
      </c>
      <c r="CI35" s="1">
        <v>2</v>
      </c>
      <c r="CJ35" s="1">
        <v>4</v>
      </c>
      <c r="CN35" s="1">
        <v>1</v>
      </c>
      <c r="CO35" s="1">
        <v>2</v>
      </c>
      <c r="CP35" s="1">
        <v>2</v>
      </c>
      <c r="CQ35" s="1">
        <v>23</v>
      </c>
    </row>
    <row r="36" spans="3:95" x14ac:dyDescent="0.3">
      <c r="D36" s="1" t="s">
        <v>30</v>
      </c>
      <c r="E36" s="2">
        <v>77</v>
      </c>
      <c r="F36" s="2">
        <v>109</v>
      </c>
      <c r="G36" s="1">
        <f t="shared" si="136"/>
        <v>186</v>
      </c>
      <c r="H36" s="12">
        <f t="shared" si="137"/>
        <v>41.397849462365592</v>
      </c>
      <c r="I36" s="12">
        <f t="shared" si="138"/>
        <v>58.602150537634415</v>
      </c>
      <c r="J36" s="2">
        <v>73</v>
      </c>
      <c r="K36" s="2">
        <v>76</v>
      </c>
      <c r="L36" s="1">
        <f t="shared" si="139"/>
        <v>149</v>
      </c>
      <c r="M36" s="12">
        <f t="shared" si="140"/>
        <v>48.993288590604031</v>
      </c>
      <c r="N36" s="12">
        <f t="shared" si="141"/>
        <v>51.006711409395976</v>
      </c>
      <c r="O36" s="2">
        <v>90</v>
      </c>
      <c r="P36" s="2">
        <v>91</v>
      </c>
      <c r="Q36" s="1">
        <f t="shared" si="142"/>
        <v>181</v>
      </c>
      <c r="R36" s="12">
        <f t="shared" si="143"/>
        <v>49.723756906077348</v>
      </c>
      <c r="S36" s="12">
        <f t="shared" si="144"/>
        <v>50.276243093922659</v>
      </c>
      <c r="U36" s="2">
        <v>56</v>
      </c>
      <c r="V36" s="2">
        <v>124</v>
      </c>
      <c r="W36" s="1">
        <f t="shared" si="145"/>
        <v>180</v>
      </c>
      <c r="X36" s="12">
        <f t="shared" si="146"/>
        <v>31.111111111111111</v>
      </c>
      <c r="Y36" s="12">
        <f t="shared" si="147"/>
        <v>68.888888888888886</v>
      </c>
      <c r="Z36" s="2">
        <v>68</v>
      </c>
      <c r="AA36" s="2">
        <v>89</v>
      </c>
      <c r="AB36" s="1">
        <f t="shared" si="148"/>
        <v>157</v>
      </c>
      <c r="AC36" s="12">
        <f t="shared" si="149"/>
        <v>43.312101910828027</v>
      </c>
      <c r="AD36" s="12">
        <f t="shared" si="150"/>
        <v>56.687898089171973</v>
      </c>
      <c r="AE36" s="2">
        <v>86</v>
      </c>
      <c r="AF36" s="2">
        <v>88</v>
      </c>
      <c r="AG36" s="1">
        <f t="shared" si="151"/>
        <v>174</v>
      </c>
      <c r="AH36" s="12">
        <f t="shared" si="152"/>
        <v>49.425287356321839</v>
      </c>
      <c r="AI36" s="12">
        <f t="shared" si="153"/>
        <v>50.574712643678168</v>
      </c>
      <c r="AK36" s="2">
        <v>45</v>
      </c>
      <c r="AL36" s="2">
        <v>123</v>
      </c>
      <c r="AM36" s="1">
        <f t="shared" si="154"/>
        <v>168</v>
      </c>
      <c r="AN36" s="12">
        <f t="shared" si="155"/>
        <v>26.785714285714285</v>
      </c>
      <c r="AO36" s="12">
        <f t="shared" si="156"/>
        <v>73.214285714285708</v>
      </c>
      <c r="AP36" s="2">
        <v>45</v>
      </c>
      <c r="AQ36" s="2">
        <v>69</v>
      </c>
      <c r="AR36" s="1">
        <f t="shared" si="157"/>
        <v>114</v>
      </c>
      <c r="AS36" s="12">
        <f t="shared" si="158"/>
        <v>39.473684210526315</v>
      </c>
      <c r="AT36" s="12">
        <f t="shared" si="159"/>
        <v>60.526315789473685</v>
      </c>
      <c r="AV36" s="2">
        <v>58</v>
      </c>
      <c r="AW36" s="2">
        <v>69</v>
      </c>
      <c r="AX36" s="1">
        <f t="shared" si="160"/>
        <v>127</v>
      </c>
      <c r="AY36" s="12">
        <f t="shared" si="161"/>
        <v>45.669291338582681</v>
      </c>
      <c r="AZ36" s="12">
        <f t="shared" si="162"/>
        <v>54.330708661417326</v>
      </c>
      <c r="BB36" s="2">
        <v>55</v>
      </c>
      <c r="BC36" s="2">
        <v>99</v>
      </c>
      <c r="BD36" s="1">
        <f t="shared" si="163"/>
        <v>154</v>
      </c>
      <c r="BE36" s="12">
        <f t="shared" si="164"/>
        <v>35.714285714285715</v>
      </c>
      <c r="BF36" s="12">
        <f t="shared" si="165"/>
        <v>64.285714285714292</v>
      </c>
      <c r="BG36" s="2">
        <v>96</v>
      </c>
      <c r="BH36" s="2">
        <v>98</v>
      </c>
      <c r="BI36" s="1">
        <f t="shared" si="166"/>
        <v>194</v>
      </c>
      <c r="BJ36" s="12">
        <f t="shared" si="167"/>
        <v>49.484536082474229</v>
      </c>
      <c r="BK36" s="12">
        <f t="shared" si="168"/>
        <v>50.515463917525771</v>
      </c>
      <c r="BL36" s="2">
        <v>96</v>
      </c>
      <c r="BM36" s="2">
        <v>98</v>
      </c>
      <c r="BN36" s="1">
        <f t="shared" si="169"/>
        <v>194</v>
      </c>
      <c r="BO36" s="12">
        <f t="shared" si="170"/>
        <v>49.484536082474229</v>
      </c>
      <c r="BP36" s="12">
        <f t="shared" si="171"/>
        <v>50.515463917525771</v>
      </c>
      <c r="BR36" s="1">
        <v>1</v>
      </c>
      <c r="BS36" s="1">
        <v>2</v>
      </c>
      <c r="BT36" s="1">
        <v>2</v>
      </c>
      <c r="BU36" s="1">
        <v>3</v>
      </c>
      <c r="BZ36" s="1">
        <v>1</v>
      </c>
      <c r="CA36" s="1">
        <v>2</v>
      </c>
      <c r="CB36" s="1">
        <v>2</v>
      </c>
      <c r="CC36" s="1">
        <v>2</v>
      </c>
      <c r="CG36" s="1">
        <v>1</v>
      </c>
      <c r="CH36" s="1">
        <v>2</v>
      </c>
      <c r="CI36" s="1">
        <v>2</v>
      </c>
      <c r="CJ36" s="1">
        <v>4</v>
      </c>
      <c r="CN36" s="1">
        <v>1</v>
      </c>
      <c r="CO36" s="1">
        <v>2</v>
      </c>
      <c r="CP36" s="1">
        <v>2</v>
      </c>
      <c r="CQ36" s="1">
        <v>23</v>
      </c>
    </row>
    <row r="37" spans="3:95" x14ac:dyDescent="0.3">
      <c r="D37" s="1" t="s">
        <v>31</v>
      </c>
      <c r="E37" s="13">
        <f t="shared" ref="E37:BP37" si="172">AVERAGE(E31:E36)</f>
        <v>74.666666666666671</v>
      </c>
      <c r="F37" s="13">
        <f t="shared" si="172"/>
        <v>115</v>
      </c>
      <c r="G37" s="10">
        <f t="shared" si="172"/>
        <v>189.66666666666666</v>
      </c>
      <c r="H37" s="10">
        <f t="shared" si="172"/>
        <v>39.382822547454744</v>
      </c>
      <c r="I37" s="10">
        <f t="shared" si="172"/>
        <v>60.617177452545263</v>
      </c>
      <c r="J37" s="13">
        <f t="shared" si="172"/>
        <v>84.666666666666671</v>
      </c>
      <c r="K37" s="13">
        <f t="shared" si="172"/>
        <v>86.5</v>
      </c>
      <c r="L37" s="10">
        <f t="shared" si="172"/>
        <v>171.16666666666666</v>
      </c>
      <c r="M37" s="10">
        <f t="shared" si="172"/>
        <v>49.454732264293654</v>
      </c>
      <c r="N37" s="10">
        <f t="shared" si="172"/>
        <v>50.545267735706346</v>
      </c>
      <c r="O37" s="13">
        <f t="shared" si="172"/>
        <v>92.333333333333329</v>
      </c>
      <c r="P37" s="13">
        <f t="shared" si="172"/>
        <v>94</v>
      </c>
      <c r="Q37" s="10">
        <f t="shared" si="172"/>
        <v>186.33333333333334</v>
      </c>
      <c r="R37" s="10">
        <f t="shared" si="172"/>
        <v>49.562499794331423</v>
      </c>
      <c r="S37" s="10">
        <f t="shared" si="172"/>
        <v>50.437500205668584</v>
      </c>
      <c r="T37" s="10" t="e">
        <f t="shared" si="172"/>
        <v>#DIV/0!</v>
      </c>
      <c r="U37" s="13">
        <f t="shared" si="172"/>
        <v>59.833333333333336</v>
      </c>
      <c r="V37" s="13">
        <f t="shared" si="172"/>
        <v>115.16666666666667</v>
      </c>
      <c r="W37" s="10">
        <f t="shared" si="172"/>
        <v>175</v>
      </c>
      <c r="X37" s="10">
        <f t="shared" si="172"/>
        <v>34.337328248173989</v>
      </c>
      <c r="Y37" s="10">
        <f t="shared" si="172"/>
        <v>65.662671751826011</v>
      </c>
      <c r="Z37" s="13">
        <f t="shared" si="172"/>
        <v>74</v>
      </c>
      <c r="AA37" s="13">
        <f t="shared" si="172"/>
        <v>77.833333333333329</v>
      </c>
      <c r="AB37" s="10">
        <f t="shared" si="172"/>
        <v>151.83333333333334</v>
      </c>
      <c r="AC37" s="10">
        <f t="shared" si="172"/>
        <v>48.799218644910162</v>
      </c>
      <c r="AD37" s="10">
        <f t="shared" si="172"/>
        <v>51.200781355089823</v>
      </c>
      <c r="AE37" s="13">
        <f t="shared" si="172"/>
        <v>84</v>
      </c>
      <c r="AF37" s="13">
        <f t="shared" si="172"/>
        <v>85.333333333333329</v>
      </c>
      <c r="AG37" s="10">
        <f t="shared" si="172"/>
        <v>169.33333333333334</v>
      </c>
      <c r="AH37" s="10">
        <f t="shared" si="172"/>
        <v>49.599091931160892</v>
      </c>
      <c r="AI37" s="10">
        <f t="shared" si="172"/>
        <v>50.400908068839122</v>
      </c>
      <c r="AJ37" s="10" t="e">
        <f t="shared" si="172"/>
        <v>#DIV/0!</v>
      </c>
      <c r="AK37" s="13">
        <f t="shared" si="172"/>
        <v>44.5</v>
      </c>
      <c r="AL37" s="13">
        <f t="shared" si="172"/>
        <v>128.16666666666666</v>
      </c>
      <c r="AM37" s="10">
        <f t="shared" si="172"/>
        <v>172.66666666666666</v>
      </c>
      <c r="AN37" s="10">
        <f t="shared" si="172"/>
        <v>25.780917806922648</v>
      </c>
      <c r="AO37" s="10">
        <f t="shared" si="172"/>
        <v>74.219082193077355</v>
      </c>
      <c r="AP37" s="13">
        <f t="shared" si="172"/>
        <v>51.666666666666664</v>
      </c>
      <c r="AQ37" s="13">
        <f t="shared" si="172"/>
        <v>72.5</v>
      </c>
      <c r="AR37" s="10">
        <f t="shared" si="172"/>
        <v>124.16666666666667</v>
      </c>
      <c r="AS37" s="10">
        <f t="shared" si="172"/>
        <v>41.611073873137066</v>
      </c>
      <c r="AT37" s="10">
        <f t="shared" si="172"/>
        <v>58.388926126862934</v>
      </c>
      <c r="AU37" s="10" t="e">
        <f t="shared" si="172"/>
        <v>#DIV/0!</v>
      </c>
      <c r="AV37" s="13">
        <f t="shared" si="172"/>
        <v>56.166666666666664</v>
      </c>
      <c r="AW37" s="13">
        <f t="shared" si="172"/>
        <v>69.166666666666671</v>
      </c>
      <c r="AX37" s="10">
        <f t="shared" si="172"/>
        <v>125.33333333333333</v>
      </c>
      <c r="AY37" s="10">
        <f t="shared" si="172"/>
        <v>44.81679686620101</v>
      </c>
      <c r="AZ37" s="10">
        <f t="shared" si="172"/>
        <v>55.18320313379899</v>
      </c>
      <c r="BA37" s="10" t="e">
        <f t="shared" si="172"/>
        <v>#DIV/0!</v>
      </c>
      <c r="BB37" s="13">
        <f t="shared" si="172"/>
        <v>63</v>
      </c>
      <c r="BC37" s="13">
        <f t="shared" si="172"/>
        <v>111.16666666666667</v>
      </c>
      <c r="BD37" s="10">
        <f t="shared" si="172"/>
        <v>174.16666666666666</v>
      </c>
      <c r="BE37" s="10">
        <f t="shared" si="172"/>
        <v>36.202677920497727</v>
      </c>
      <c r="BF37" s="10">
        <f t="shared" si="172"/>
        <v>63.797322079502266</v>
      </c>
      <c r="BG37" s="13">
        <f t="shared" si="172"/>
        <v>89.666666666666671</v>
      </c>
      <c r="BH37" s="13">
        <f t="shared" si="172"/>
        <v>91.5</v>
      </c>
      <c r="BI37" s="10">
        <f t="shared" si="172"/>
        <v>181.16666666666666</v>
      </c>
      <c r="BJ37" s="10">
        <f t="shared" si="172"/>
        <v>49.480525805240227</v>
      </c>
      <c r="BK37" s="10">
        <f t="shared" si="172"/>
        <v>50.519474194759773</v>
      </c>
      <c r="BL37" s="13">
        <f t="shared" si="172"/>
        <v>92.666666666666671</v>
      </c>
      <c r="BM37" s="13">
        <f t="shared" si="172"/>
        <v>94.833333333333329</v>
      </c>
      <c r="BN37" s="10">
        <f t="shared" si="172"/>
        <v>187.5</v>
      </c>
      <c r="BO37" s="10">
        <f t="shared" si="172"/>
        <v>49.397172635712899</v>
      </c>
      <c r="BP37" s="10">
        <f t="shared" si="172"/>
        <v>50.602827364287101</v>
      </c>
      <c r="BR37" s="1">
        <v>1</v>
      </c>
      <c r="BS37" s="1">
        <v>2</v>
      </c>
      <c r="BT37" s="1">
        <v>2</v>
      </c>
      <c r="BU37" s="1">
        <v>2</v>
      </c>
      <c r="BZ37" s="1">
        <v>1</v>
      </c>
      <c r="CA37" s="1">
        <v>2</v>
      </c>
      <c r="CB37" s="1">
        <v>2</v>
      </c>
      <c r="CC37" s="1">
        <v>2</v>
      </c>
      <c r="CG37" s="1">
        <v>1</v>
      </c>
      <c r="CH37" s="1">
        <v>2</v>
      </c>
      <c r="CI37" s="1">
        <v>2</v>
      </c>
      <c r="CJ37" s="1">
        <v>4</v>
      </c>
      <c r="CN37" s="1">
        <v>1</v>
      </c>
      <c r="CO37" s="1">
        <v>2</v>
      </c>
      <c r="CP37" s="1">
        <v>2</v>
      </c>
      <c r="CQ37" s="1">
        <v>24</v>
      </c>
    </row>
    <row r="38" spans="3:95" x14ac:dyDescent="0.3">
      <c r="D38" s="1" t="s">
        <v>32</v>
      </c>
      <c r="E38" s="13">
        <f t="shared" ref="E38:BP38" si="173">STDEV(E31:E36)</f>
        <v>2.2509257354845507</v>
      </c>
      <c r="F38" s="13">
        <f t="shared" si="173"/>
        <v>4.9396356140913875</v>
      </c>
      <c r="G38" s="10">
        <f t="shared" si="173"/>
        <v>5.2025634707004453</v>
      </c>
      <c r="H38" s="10">
        <f t="shared" si="173"/>
        <v>1.323287890214822</v>
      </c>
      <c r="I38" s="10">
        <f t="shared" si="173"/>
        <v>1.3232878902148189</v>
      </c>
      <c r="J38" s="13">
        <f t="shared" si="173"/>
        <v>9.9732976826457538</v>
      </c>
      <c r="K38" s="13">
        <f t="shared" si="173"/>
        <v>9.8539332248600093</v>
      </c>
      <c r="L38" s="10">
        <f t="shared" si="173"/>
        <v>19.782989325849332</v>
      </c>
      <c r="M38" s="10">
        <f t="shared" si="173"/>
        <v>0.40310473860965307</v>
      </c>
      <c r="N38" s="10">
        <f t="shared" si="173"/>
        <v>0.40310473860965479</v>
      </c>
      <c r="O38" s="13">
        <f t="shared" si="173"/>
        <v>3.8297084310253524</v>
      </c>
      <c r="P38" s="13">
        <f t="shared" si="173"/>
        <v>4.8166378315169185</v>
      </c>
      <c r="Q38" s="10">
        <f t="shared" si="173"/>
        <v>6.8896056974740336</v>
      </c>
      <c r="R38" s="10">
        <f t="shared" si="173"/>
        <v>1.4227727716637084</v>
      </c>
      <c r="S38" s="10">
        <f t="shared" si="173"/>
        <v>1.4227727716637066</v>
      </c>
      <c r="T38" s="10" t="e">
        <f t="shared" si="173"/>
        <v>#DIV/0!</v>
      </c>
      <c r="U38" s="13">
        <f t="shared" si="173"/>
        <v>3.488074922742725</v>
      </c>
      <c r="V38" s="13">
        <f t="shared" si="173"/>
        <v>13.422617727800553</v>
      </c>
      <c r="W38" s="10">
        <f t="shared" si="173"/>
        <v>14.042791745233567</v>
      </c>
      <c r="X38" s="10">
        <f t="shared" si="173"/>
        <v>2.8635522022749238</v>
      </c>
      <c r="Y38" s="10">
        <f t="shared" si="173"/>
        <v>2.8635522022749211</v>
      </c>
      <c r="Z38" s="13">
        <f t="shared" si="173"/>
        <v>4</v>
      </c>
      <c r="AA38" s="13">
        <f t="shared" si="173"/>
        <v>7.0828431202919262</v>
      </c>
      <c r="AB38" s="10">
        <f t="shared" si="173"/>
        <v>5.9132619311735768</v>
      </c>
      <c r="AC38" s="10">
        <f t="shared" si="173"/>
        <v>3.2234156711585733</v>
      </c>
      <c r="AD38" s="10">
        <f t="shared" si="173"/>
        <v>3.2234156711585724</v>
      </c>
      <c r="AE38" s="13">
        <f t="shared" si="173"/>
        <v>4.2426406871192848</v>
      </c>
      <c r="AF38" s="13">
        <f t="shared" si="173"/>
        <v>3.6696957185394359</v>
      </c>
      <c r="AG38" s="10">
        <f t="shared" si="173"/>
        <v>7.8145164064493891</v>
      </c>
      <c r="AH38" s="10">
        <f t="shared" si="173"/>
        <v>0.40846691132906227</v>
      </c>
      <c r="AI38" s="10">
        <f t="shared" si="173"/>
        <v>0.40846691132905799</v>
      </c>
      <c r="AJ38" s="10" t="e">
        <f t="shared" si="173"/>
        <v>#DIV/0!</v>
      </c>
      <c r="AK38" s="13">
        <f t="shared" si="173"/>
        <v>6.8337398253079549</v>
      </c>
      <c r="AL38" s="13">
        <f t="shared" si="173"/>
        <v>8.8185410735941279</v>
      </c>
      <c r="AM38" s="10">
        <f t="shared" si="173"/>
        <v>6.9474215840602813</v>
      </c>
      <c r="AN38" s="10">
        <f t="shared" si="173"/>
        <v>3.8707264492886981</v>
      </c>
      <c r="AO38" s="10">
        <f t="shared" si="173"/>
        <v>3.8707264492886964</v>
      </c>
      <c r="AP38" s="13">
        <f t="shared" si="173"/>
        <v>4.1793141383086612</v>
      </c>
      <c r="AQ38" s="13">
        <f t="shared" si="173"/>
        <v>5.3572380943915494</v>
      </c>
      <c r="AR38" s="10">
        <f t="shared" si="173"/>
        <v>7.7824589087682732</v>
      </c>
      <c r="AS38" s="10">
        <f t="shared" si="173"/>
        <v>2.2260781072888358</v>
      </c>
      <c r="AT38" s="10">
        <f t="shared" si="173"/>
        <v>2.2260781072888371</v>
      </c>
      <c r="AU38" s="10" t="e">
        <f t="shared" si="173"/>
        <v>#DIV/0!</v>
      </c>
      <c r="AV38" s="13">
        <f t="shared" si="173"/>
        <v>1.4719601443879744</v>
      </c>
      <c r="AW38" s="13">
        <f t="shared" si="173"/>
        <v>2.0412414523193148</v>
      </c>
      <c r="AX38" s="10">
        <f t="shared" si="173"/>
        <v>2.8751811537130436</v>
      </c>
      <c r="AY38" s="10">
        <f t="shared" si="173"/>
        <v>0.8004640123525687</v>
      </c>
      <c r="AZ38" s="10">
        <f t="shared" si="173"/>
        <v>0.80046401235256803</v>
      </c>
      <c r="BA38" s="10" t="e">
        <f t="shared" si="173"/>
        <v>#DIV/0!</v>
      </c>
      <c r="BB38" s="13">
        <f t="shared" si="173"/>
        <v>4.6043457732885349</v>
      </c>
      <c r="BC38" s="13">
        <f t="shared" si="173"/>
        <v>9.2394083504663147</v>
      </c>
      <c r="BD38" s="10">
        <f t="shared" si="173"/>
        <v>12.155931336868708</v>
      </c>
      <c r="BE38" s="10">
        <f t="shared" si="173"/>
        <v>1.8147116655007958</v>
      </c>
      <c r="BF38" s="10">
        <f t="shared" si="173"/>
        <v>1.8147116655007953</v>
      </c>
      <c r="BG38" s="13">
        <f t="shared" si="173"/>
        <v>5.1639777949432224</v>
      </c>
      <c r="BH38" s="13">
        <f t="shared" si="173"/>
        <v>4.135214625627067</v>
      </c>
      <c r="BI38" s="10">
        <f t="shared" si="173"/>
        <v>9.0203473695122547</v>
      </c>
      <c r="BJ38" s="10">
        <f t="shared" si="173"/>
        <v>0.70629948509759588</v>
      </c>
      <c r="BK38" s="10">
        <f t="shared" si="173"/>
        <v>0.70629948509759821</v>
      </c>
      <c r="BL38" s="13">
        <f t="shared" si="173"/>
        <v>5.2025634707004462</v>
      </c>
      <c r="BM38" s="13">
        <f t="shared" si="173"/>
        <v>2.7141603981096374</v>
      </c>
      <c r="BN38" s="10">
        <f t="shared" si="173"/>
        <v>7.0071392165419404</v>
      </c>
      <c r="BO38" s="10">
        <f t="shared" si="173"/>
        <v>1.2559484066751365</v>
      </c>
      <c r="BP38" s="10">
        <f t="shared" si="173"/>
        <v>1.2559484066751365</v>
      </c>
      <c r="BR38" s="1">
        <v>1</v>
      </c>
      <c r="BS38" s="1">
        <v>2</v>
      </c>
      <c r="BT38" s="1">
        <v>2</v>
      </c>
      <c r="BU38" s="1">
        <v>2</v>
      </c>
      <c r="BZ38" s="1">
        <v>1</v>
      </c>
      <c r="CA38" s="1">
        <v>2</v>
      </c>
      <c r="CB38" s="1">
        <v>2</v>
      </c>
      <c r="CC38" s="1">
        <v>3</v>
      </c>
      <c r="CG38" s="1">
        <v>1</v>
      </c>
      <c r="CH38" s="1">
        <v>2</v>
      </c>
      <c r="CI38" s="1">
        <v>2</v>
      </c>
      <c r="CJ38" s="1">
        <v>4</v>
      </c>
      <c r="CN38" s="1">
        <v>1</v>
      </c>
      <c r="CO38" s="1">
        <v>2</v>
      </c>
      <c r="CP38" s="1">
        <v>2</v>
      </c>
      <c r="CQ38" s="1">
        <v>22</v>
      </c>
    </row>
    <row r="39" spans="3:95" x14ac:dyDescent="0.3">
      <c r="D39" s="1" t="s">
        <v>33</v>
      </c>
      <c r="E39" s="13">
        <f t="shared" ref="E39:BP39" si="174">STDEV(E31:E36)/SQRT(3)</f>
        <v>1.2995725793078619</v>
      </c>
      <c r="F39" s="13">
        <f t="shared" si="174"/>
        <v>2.8518999514943251</v>
      </c>
      <c r="G39" s="10">
        <f t="shared" si="174"/>
        <v>3.0037014202850161</v>
      </c>
      <c r="H39" s="10">
        <f t="shared" si="174"/>
        <v>0.76400061963089949</v>
      </c>
      <c r="I39" s="10">
        <f t="shared" si="174"/>
        <v>0.7640006196308976</v>
      </c>
      <c r="J39" s="13">
        <f t="shared" si="174"/>
        <v>5.758086101783797</v>
      </c>
      <c r="K39" s="13">
        <f t="shared" si="174"/>
        <v>5.6891709999495239</v>
      </c>
      <c r="L39" s="10">
        <f t="shared" si="174"/>
        <v>11.421714212654607</v>
      </c>
      <c r="M39" s="10">
        <f t="shared" si="174"/>
        <v>0.23273262934789693</v>
      </c>
      <c r="N39" s="10">
        <f t="shared" si="174"/>
        <v>0.23273262934789793</v>
      </c>
      <c r="O39" s="13">
        <f t="shared" si="174"/>
        <v>2.2110831935702668</v>
      </c>
      <c r="P39" s="13">
        <f t="shared" si="174"/>
        <v>2.7808871486152285</v>
      </c>
      <c r="Q39" s="10">
        <f t="shared" si="174"/>
        <v>3.977715704047013</v>
      </c>
      <c r="R39" s="10">
        <f t="shared" si="174"/>
        <v>0.82143824271571209</v>
      </c>
      <c r="S39" s="10">
        <f t="shared" si="174"/>
        <v>0.82143824271571098</v>
      </c>
      <c r="T39" s="10" t="e">
        <f t="shared" si="174"/>
        <v>#DIV/0!</v>
      </c>
      <c r="U39" s="13">
        <f t="shared" si="174"/>
        <v>2.0138409955990957</v>
      </c>
      <c r="V39" s="13">
        <f t="shared" si="174"/>
        <v>7.7495519583750925</v>
      </c>
      <c r="W39" s="10">
        <f t="shared" si="174"/>
        <v>8.1076095942844546</v>
      </c>
      <c r="X39" s="10">
        <f t="shared" si="174"/>
        <v>1.6532726348219731</v>
      </c>
      <c r="Y39" s="10">
        <f t="shared" si="174"/>
        <v>1.6532726348219715</v>
      </c>
      <c r="Z39" s="13">
        <f t="shared" si="174"/>
        <v>2.3094010767585034</v>
      </c>
      <c r="AA39" s="13">
        <f t="shared" si="174"/>
        <v>4.0892813821284326</v>
      </c>
      <c r="AB39" s="10">
        <f t="shared" si="174"/>
        <v>3.414023367751831</v>
      </c>
      <c r="AC39" s="10">
        <f t="shared" si="174"/>
        <v>1.8610399054534605</v>
      </c>
      <c r="AD39" s="10">
        <f t="shared" si="174"/>
        <v>1.8610399054534601</v>
      </c>
      <c r="AE39" s="13">
        <f t="shared" si="174"/>
        <v>2.4494897427831779</v>
      </c>
      <c r="AF39" s="13">
        <f t="shared" si="174"/>
        <v>2.1186998109427604</v>
      </c>
      <c r="AG39" s="10">
        <f t="shared" si="174"/>
        <v>4.5117131508503023</v>
      </c>
      <c r="AH39" s="10">
        <f t="shared" si="174"/>
        <v>0.23582848121088912</v>
      </c>
      <c r="AI39" s="10">
        <f t="shared" si="174"/>
        <v>0.23582848121088665</v>
      </c>
      <c r="AJ39" s="10" t="e">
        <f t="shared" si="174"/>
        <v>#DIV/0!</v>
      </c>
      <c r="AK39" s="13">
        <f t="shared" si="174"/>
        <v>3.9454615277134142</v>
      </c>
      <c r="AL39" s="13">
        <f t="shared" si="174"/>
        <v>5.0913870626993418</v>
      </c>
      <c r="AM39" s="10">
        <f t="shared" si="174"/>
        <v>4.0110957217310199</v>
      </c>
      <c r="AN39" s="10">
        <f t="shared" si="174"/>
        <v>2.2347649574562345</v>
      </c>
      <c r="AO39" s="10">
        <f t="shared" si="174"/>
        <v>2.2347649574562332</v>
      </c>
      <c r="AP39" s="13">
        <f t="shared" si="174"/>
        <v>2.4129281427805145</v>
      </c>
      <c r="AQ39" s="13">
        <f t="shared" si="174"/>
        <v>3.0930028559098788</v>
      </c>
      <c r="AR39" s="10">
        <f t="shared" si="174"/>
        <v>4.4932047459345643</v>
      </c>
      <c r="AS39" s="10">
        <f t="shared" si="174"/>
        <v>1.2852267944803422</v>
      </c>
      <c r="AT39" s="10">
        <f t="shared" si="174"/>
        <v>1.2852267944803428</v>
      </c>
      <c r="AU39" s="10" t="e">
        <f t="shared" si="174"/>
        <v>#DIV/0!</v>
      </c>
      <c r="AV39" s="13">
        <f t="shared" si="174"/>
        <v>0.84983658559879749</v>
      </c>
      <c r="AW39" s="13">
        <f t="shared" si="174"/>
        <v>1.178511301977579</v>
      </c>
      <c r="AX39" s="10">
        <f t="shared" si="174"/>
        <v>1.6599866130651646</v>
      </c>
      <c r="AY39" s="10">
        <f t="shared" si="174"/>
        <v>0.4621481130083635</v>
      </c>
      <c r="AZ39" s="10">
        <f t="shared" si="174"/>
        <v>0.46214811300836312</v>
      </c>
      <c r="BA39" s="10" t="e">
        <f t="shared" si="174"/>
        <v>#DIV/0!</v>
      </c>
      <c r="BB39" s="13">
        <f t="shared" si="174"/>
        <v>2.6583202716502514</v>
      </c>
      <c r="BC39" s="13">
        <f t="shared" si="174"/>
        <v>5.3343748982946035</v>
      </c>
      <c r="BD39" s="10">
        <f t="shared" si="174"/>
        <v>7.0182302295917562</v>
      </c>
      <c r="BE39" s="10">
        <f t="shared" si="174"/>
        <v>1.0477242685784387</v>
      </c>
      <c r="BF39" s="10">
        <f t="shared" si="174"/>
        <v>1.0477242685784383</v>
      </c>
      <c r="BG39" s="13">
        <f t="shared" si="174"/>
        <v>2.9814239699997196</v>
      </c>
      <c r="BH39" s="13">
        <f t="shared" si="174"/>
        <v>2.3874672772626648</v>
      </c>
      <c r="BI39" s="10">
        <f t="shared" si="174"/>
        <v>5.207899981971833</v>
      </c>
      <c r="BJ39" s="10">
        <f t="shared" si="174"/>
        <v>0.40778219784959108</v>
      </c>
      <c r="BK39" s="10">
        <f t="shared" si="174"/>
        <v>0.40778219784959241</v>
      </c>
      <c r="BL39" s="13">
        <f t="shared" si="174"/>
        <v>3.0037014202850165</v>
      </c>
      <c r="BM39" s="13">
        <f t="shared" si="174"/>
        <v>1.567021236472421</v>
      </c>
      <c r="BN39" s="10">
        <f t="shared" si="174"/>
        <v>4.0455737129196727</v>
      </c>
      <c r="BO39" s="10">
        <f t="shared" si="174"/>
        <v>0.72512215068217167</v>
      </c>
      <c r="BP39" s="10">
        <f t="shared" si="174"/>
        <v>0.72512215068217167</v>
      </c>
      <c r="BR39" s="1">
        <v>1</v>
      </c>
      <c r="BS39" s="1">
        <v>2</v>
      </c>
      <c r="BT39" s="1">
        <v>2</v>
      </c>
      <c r="BU39" s="1">
        <v>3</v>
      </c>
      <c r="BZ39" s="1">
        <v>1</v>
      </c>
      <c r="CA39" s="1">
        <v>2</v>
      </c>
      <c r="CB39" s="1">
        <v>2</v>
      </c>
      <c r="CC39" s="1">
        <v>3</v>
      </c>
      <c r="CG39" s="1">
        <v>1</v>
      </c>
      <c r="CH39" s="1">
        <v>2</v>
      </c>
      <c r="CI39" s="1">
        <v>2</v>
      </c>
      <c r="CJ39" s="1">
        <v>3</v>
      </c>
      <c r="CN39" s="1">
        <v>1</v>
      </c>
      <c r="CO39" s="1">
        <v>2</v>
      </c>
      <c r="CP39" s="1">
        <v>2</v>
      </c>
      <c r="CQ39" s="1">
        <v>24</v>
      </c>
    </row>
    <row r="40" spans="3:95" x14ac:dyDescent="0.3">
      <c r="BR40" s="1">
        <v>1</v>
      </c>
      <c r="BS40" s="1">
        <v>2</v>
      </c>
      <c r="BT40" s="1">
        <v>3</v>
      </c>
      <c r="BU40" s="1">
        <v>3</v>
      </c>
      <c r="BZ40" s="1">
        <v>1</v>
      </c>
      <c r="CA40" s="1">
        <v>2</v>
      </c>
      <c r="CB40" s="1">
        <v>3</v>
      </c>
      <c r="CC40" s="1">
        <v>2</v>
      </c>
      <c r="CG40" s="1">
        <v>1</v>
      </c>
      <c r="CH40" s="1">
        <v>2</v>
      </c>
      <c r="CI40" s="1">
        <v>3</v>
      </c>
      <c r="CJ40" s="1">
        <v>4</v>
      </c>
      <c r="CN40" s="1">
        <v>1</v>
      </c>
      <c r="CO40" s="1">
        <v>2</v>
      </c>
      <c r="CP40" s="1">
        <v>3</v>
      </c>
      <c r="CQ40" s="1">
        <v>32</v>
      </c>
    </row>
    <row r="41" spans="3:95" ht="36.6" x14ac:dyDescent="0.7">
      <c r="E41" s="1"/>
      <c r="F41" s="1"/>
      <c r="J41" s="1"/>
      <c r="K41" s="1"/>
      <c r="O41" s="1"/>
      <c r="P41" s="1"/>
      <c r="U41" s="1"/>
      <c r="V41" s="1"/>
      <c r="W41" s="15" t="s">
        <v>40</v>
      </c>
      <c r="Z41" s="1"/>
      <c r="AA41" s="1"/>
      <c r="AE41" s="1"/>
      <c r="AF41" s="1"/>
      <c r="AK41" s="1"/>
      <c r="AL41" s="1"/>
      <c r="AP41" s="1"/>
      <c r="AQ41" s="1"/>
      <c r="AV41" s="1"/>
      <c r="AW41" s="1"/>
      <c r="BB41" s="1"/>
      <c r="BC41" s="1"/>
      <c r="BG41" s="1"/>
      <c r="BH41" s="1"/>
      <c r="BL41" s="1"/>
      <c r="BM41" s="1"/>
      <c r="BR41" s="1">
        <v>1</v>
      </c>
      <c r="BS41" s="1">
        <v>2</v>
      </c>
      <c r="BT41" s="1">
        <v>3</v>
      </c>
      <c r="BU41" s="1">
        <v>3</v>
      </c>
      <c r="BZ41" s="1">
        <v>1</v>
      </c>
      <c r="CA41" s="1">
        <v>2</v>
      </c>
      <c r="CB41" s="1">
        <v>3</v>
      </c>
      <c r="CC41" s="1">
        <v>4</v>
      </c>
      <c r="CG41" s="1">
        <v>1</v>
      </c>
      <c r="CH41" s="1">
        <v>2</v>
      </c>
      <c r="CI41" s="1">
        <v>3</v>
      </c>
      <c r="CJ41" s="1">
        <v>5</v>
      </c>
      <c r="CN41" s="1">
        <v>1</v>
      </c>
      <c r="CO41" s="1">
        <v>2</v>
      </c>
      <c r="CP41" s="1">
        <v>3</v>
      </c>
      <c r="CQ41" s="1">
        <v>27</v>
      </c>
    </row>
    <row r="42" spans="3:95" x14ac:dyDescent="0.3">
      <c r="E42" s="1"/>
      <c r="F42" s="1"/>
      <c r="J42" s="1"/>
      <c r="K42" s="1"/>
      <c r="O42" s="1"/>
      <c r="P42" s="1"/>
      <c r="U42" s="1"/>
      <c r="V42" s="1"/>
      <c r="Z42" s="1"/>
      <c r="AA42" s="1"/>
      <c r="AE42" s="1"/>
      <c r="AF42" s="1"/>
      <c r="AK42" s="1"/>
      <c r="AL42" s="1"/>
      <c r="AP42" s="1"/>
      <c r="AQ42" s="1"/>
      <c r="AV42" s="1"/>
      <c r="AW42" s="1"/>
      <c r="BB42" s="1"/>
      <c r="BC42" s="1"/>
      <c r="BG42" s="1"/>
      <c r="BH42" s="1"/>
      <c r="BL42" s="1"/>
      <c r="BM42" s="1"/>
      <c r="BR42" s="1">
        <v>1</v>
      </c>
      <c r="BS42" s="1">
        <v>2</v>
      </c>
      <c r="BT42" s="1">
        <v>3</v>
      </c>
      <c r="BU42" s="1">
        <v>2</v>
      </c>
      <c r="BZ42" s="1">
        <v>1</v>
      </c>
      <c r="CA42" s="1">
        <v>2</v>
      </c>
      <c r="CB42" s="1">
        <v>3</v>
      </c>
      <c r="CC42" s="1">
        <v>3</v>
      </c>
      <c r="CG42" s="1">
        <v>1</v>
      </c>
      <c r="CH42" s="1">
        <v>2</v>
      </c>
      <c r="CI42" s="1">
        <v>3</v>
      </c>
      <c r="CJ42" s="1">
        <v>5</v>
      </c>
      <c r="CN42" s="1">
        <v>1</v>
      </c>
      <c r="CO42" s="1">
        <v>2</v>
      </c>
      <c r="CP42" s="1">
        <v>3</v>
      </c>
      <c r="CQ42" s="1">
        <v>29</v>
      </c>
    </row>
    <row r="43" spans="3:95" x14ac:dyDescent="0.3">
      <c r="E43" s="1" t="s">
        <v>0</v>
      </c>
      <c r="F43" s="1"/>
      <c r="H43" s="1" t="s">
        <v>1</v>
      </c>
      <c r="J43" s="1"/>
      <c r="K43" s="1" t="s">
        <v>2</v>
      </c>
      <c r="N43" s="1" t="s">
        <v>3</v>
      </c>
      <c r="O43" s="1"/>
      <c r="P43" s="1"/>
      <c r="R43" s="1" t="s">
        <v>14</v>
      </c>
      <c r="S43" s="1" t="s">
        <v>41</v>
      </c>
      <c r="T43" s="1" t="s">
        <v>42</v>
      </c>
      <c r="U43" s="1" t="s">
        <v>43</v>
      </c>
      <c r="V43" s="1" t="s">
        <v>44</v>
      </c>
      <c r="W43" s="1" t="s">
        <v>45</v>
      </c>
      <c r="X43" s="1" t="s">
        <v>46</v>
      </c>
      <c r="Z43" s="1"/>
      <c r="AA43" s="1"/>
      <c r="AE43" s="1"/>
      <c r="AF43" s="1"/>
      <c r="AK43" s="1"/>
      <c r="AL43" s="1"/>
      <c r="AM43" s="1" t="s">
        <v>14</v>
      </c>
      <c r="AN43" s="1" t="s">
        <v>42</v>
      </c>
      <c r="AO43" s="1" t="s">
        <v>41</v>
      </c>
      <c r="AP43" s="1" t="s">
        <v>43</v>
      </c>
      <c r="AQ43" s="1" t="s">
        <v>44</v>
      </c>
      <c r="AR43" s="1" t="s">
        <v>45</v>
      </c>
      <c r="AS43" s="1" t="s">
        <v>46</v>
      </c>
      <c r="AV43" s="1"/>
      <c r="AW43" s="1"/>
      <c r="BB43" s="1"/>
      <c r="BC43" s="1"/>
      <c r="BG43" s="1"/>
      <c r="BH43" s="1"/>
      <c r="BL43" s="1"/>
      <c r="BM43" s="1"/>
      <c r="BR43" s="1">
        <v>1</v>
      </c>
      <c r="BS43" s="1">
        <v>2</v>
      </c>
      <c r="BT43" s="1">
        <v>3</v>
      </c>
      <c r="BU43" s="1">
        <v>3</v>
      </c>
      <c r="BZ43" s="1">
        <v>1</v>
      </c>
      <c r="CA43" s="1">
        <v>2</v>
      </c>
      <c r="CB43" s="1">
        <v>3</v>
      </c>
      <c r="CC43" s="1">
        <v>4</v>
      </c>
      <c r="CG43" s="1">
        <v>1</v>
      </c>
      <c r="CH43" s="1">
        <v>2</v>
      </c>
      <c r="CI43" s="1">
        <v>3</v>
      </c>
      <c r="CJ43" s="1">
        <v>4</v>
      </c>
      <c r="CN43" s="1">
        <v>1</v>
      </c>
      <c r="CO43" s="1">
        <v>2</v>
      </c>
      <c r="CP43" s="1">
        <v>3</v>
      </c>
      <c r="CQ43" s="1">
        <v>28</v>
      </c>
    </row>
    <row r="44" spans="3:95" x14ac:dyDescent="0.3">
      <c r="E44" s="8">
        <v>0.05</v>
      </c>
      <c r="F44" s="9">
        <v>2.5000000000000001E-2</v>
      </c>
      <c r="G44" s="8">
        <v>0.01</v>
      </c>
      <c r="H44" s="8">
        <v>0.05</v>
      </c>
      <c r="I44" s="9">
        <v>2.5000000000000001E-2</v>
      </c>
      <c r="J44" s="8">
        <v>0.01</v>
      </c>
      <c r="K44" s="8">
        <v>0.05</v>
      </c>
      <c r="L44" s="9">
        <v>2.5000000000000001E-2</v>
      </c>
      <c r="M44" s="8">
        <v>0.01</v>
      </c>
      <c r="N44" s="8">
        <v>0.05</v>
      </c>
      <c r="O44" s="9">
        <v>2.5000000000000001E-2</v>
      </c>
      <c r="P44" s="8">
        <v>0.01</v>
      </c>
      <c r="R44" s="1">
        <v>1</v>
      </c>
      <c r="S44" s="1">
        <v>1</v>
      </c>
      <c r="T44" s="1">
        <v>1</v>
      </c>
      <c r="U44" s="1">
        <v>26.666666666666668</v>
      </c>
      <c r="V44" s="10">
        <v>30.76923076923077</v>
      </c>
      <c r="W44" s="10">
        <v>35.714285714285715</v>
      </c>
      <c r="X44" s="10">
        <v>38.797814207650269</v>
      </c>
      <c r="Z44" s="1"/>
      <c r="AA44" s="1"/>
      <c r="AE44" s="1"/>
      <c r="AF44" s="1"/>
      <c r="AK44" s="1"/>
      <c r="AL44" s="1"/>
      <c r="AM44" s="1">
        <v>1</v>
      </c>
      <c r="AN44" s="1">
        <v>1</v>
      </c>
      <c r="AO44" s="1">
        <v>1</v>
      </c>
      <c r="AP44" s="1">
        <v>26.666666666666668</v>
      </c>
      <c r="AQ44" s="10">
        <v>30.76923076923077</v>
      </c>
      <c r="AR44" s="10">
        <v>35.714285714285715</v>
      </c>
      <c r="AS44" s="10">
        <v>38.797814207650269</v>
      </c>
      <c r="AV44" s="1"/>
      <c r="AW44" s="1"/>
      <c r="BB44" s="1"/>
      <c r="BC44" s="1"/>
      <c r="BG44" s="1"/>
      <c r="BH44" s="1"/>
      <c r="BL44" s="1"/>
      <c r="BM44" s="1"/>
      <c r="BR44" s="1">
        <v>1</v>
      </c>
      <c r="BS44" s="1">
        <v>2</v>
      </c>
      <c r="BT44" s="1">
        <v>3</v>
      </c>
      <c r="BU44" s="1">
        <v>3</v>
      </c>
      <c r="BZ44" s="1">
        <v>1</v>
      </c>
      <c r="CA44" s="1">
        <v>2</v>
      </c>
      <c r="CB44" s="1">
        <v>3</v>
      </c>
      <c r="CC44" s="1">
        <v>3</v>
      </c>
      <c r="CG44" s="1">
        <v>1</v>
      </c>
      <c r="CH44" s="1">
        <v>2</v>
      </c>
      <c r="CI44" s="1">
        <v>3</v>
      </c>
      <c r="CJ44" s="1">
        <v>4</v>
      </c>
      <c r="CN44" s="1">
        <v>1</v>
      </c>
      <c r="CO44" s="1">
        <v>2</v>
      </c>
      <c r="CP44" s="1">
        <v>3</v>
      </c>
      <c r="CQ44" s="1">
        <v>30</v>
      </c>
    </row>
    <row r="45" spans="3:95" x14ac:dyDescent="0.3">
      <c r="C45" s="1">
        <v>24</v>
      </c>
      <c r="D45" s="1" t="s">
        <v>22</v>
      </c>
      <c r="E45" s="1">
        <v>26.666666666666668</v>
      </c>
      <c r="F45" s="10">
        <v>46.666666666666664</v>
      </c>
      <c r="G45" s="10">
        <v>47.368421052631575</v>
      </c>
      <c r="H45" s="10">
        <v>38.461538461538467</v>
      </c>
      <c r="I45" s="10">
        <v>46.666666666666664</v>
      </c>
      <c r="J45" s="10">
        <v>47.058823529411761</v>
      </c>
      <c r="K45" s="10">
        <v>20</v>
      </c>
      <c r="L45" s="10">
        <v>16.666666666666664</v>
      </c>
      <c r="M45" s="10">
        <v>50</v>
      </c>
      <c r="N45" s="10">
        <v>45.454545454545453</v>
      </c>
      <c r="O45" s="10">
        <v>58.333333333333336</v>
      </c>
      <c r="P45" s="10">
        <v>46.666666666666664</v>
      </c>
      <c r="R45" s="1">
        <v>1</v>
      </c>
      <c r="S45" s="1">
        <v>1</v>
      </c>
      <c r="T45" s="1">
        <v>1</v>
      </c>
      <c r="U45" s="1">
        <v>31.25</v>
      </c>
      <c r="V45" s="10">
        <v>38.461538461538467</v>
      </c>
      <c r="W45" s="10">
        <v>28.571428571428569</v>
      </c>
      <c r="X45" s="10">
        <v>38.974358974358978</v>
      </c>
      <c r="Z45" s="1"/>
      <c r="AA45" s="1"/>
      <c r="AE45" s="1"/>
      <c r="AF45" s="1"/>
      <c r="AK45" s="1"/>
      <c r="AL45" s="1"/>
      <c r="AM45" s="1">
        <v>1</v>
      </c>
      <c r="AN45" s="1">
        <v>1</v>
      </c>
      <c r="AO45" s="1">
        <v>1</v>
      </c>
      <c r="AP45" s="1">
        <v>31.25</v>
      </c>
      <c r="AQ45" s="10">
        <v>38.461538461538467</v>
      </c>
      <c r="AR45" s="10">
        <v>28.571428571428569</v>
      </c>
      <c r="AS45" s="10">
        <v>38.974358974358978</v>
      </c>
      <c r="AV45" s="1"/>
      <c r="AW45" s="1"/>
      <c r="BB45" s="1"/>
      <c r="BC45" s="1"/>
      <c r="BG45" s="1"/>
      <c r="BH45" s="1"/>
      <c r="BL45" s="1"/>
      <c r="BM45" s="1"/>
      <c r="BR45" s="1">
        <v>1</v>
      </c>
      <c r="BS45" s="1">
        <v>2</v>
      </c>
      <c r="BT45" s="1">
        <v>3</v>
      </c>
      <c r="BU45" s="1">
        <v>3</v>
      </c>
      <c r="BZ45" s="1">
        <v>1</v>
      </c>
      <c r="CA45" s="1">
        <v>2</v>
      </c>
      <c r="CB45" s="1">
        <v>3</v>
      </c>
      <c r="CC45" s="1">
        <v>3</v>
      </c>
      <c r="CG45" s="1">
        <v>1</v>
      </c>
      <c r="CH45" s="1">
        <v>2</v>
      </c>
      <c r="CI45" s="1">
        <v>3</v>
      </c>
      <c r="CJ45" s="1">
        <v>6</v>
      </c>
      <c r="CN45" s="1">
        <v>1</v>
      </c>
      <c r="CO45" s="1">
        <v>2</v>
      </c>
      <c r="CP45" s="1">
        <v>3</v>
      </c>
      <c r="CQ45" s="1">
        <v>24</v>
      </c>
    </row>
    <row r="46" spans="3:95" x14ac:dyDescent="0.3">
      <c r="D46" s="1" t="s">
        <v>24</v>
      </c>
      <c r="E46" s="1">
        <v>31.25</v>
      </c>
      <c r="F46" s="10">
        <v>42.857142857142854</v>
      </c>
      <c r="G46" s="10">
        <v>50</v>
      </c>
      <c r="H46" s="10">
        <v>30.76923076923077</v>
      </c>
      <c r="I46" s="10">
        <v>53.333333333333336</v>
      </c>
      <c r="J46" s="10">
        <v>56.25</v>
      </c>
      <c r="K46" s="10">
        <v>0</v>
      </c>
      <c r="L46" s="10">
        <v>33.333333333333329</v>
      </c>
      <c r="M46" s="10">
        <v>37.5</v>
      </c>
      <c r="N46" s="10">
        <v>54.54545454545454</v>
      </c>
      <c r="O46" s="10">
        <v>50</v>
      </c>
      <c r="P46" s="10">
        <v>50</v>
      </c>
      <c r="R46" s="1">
        <v>1</v>
      </c>
      <c r="S46" s="1">
        <v>1</v>
      </c>
      <c r="T46" s="1">
        <v>1</v>
      </c>
      <c r="U46" s="1">
        <v>28.571428571428569</v>
      </c>
      <c r="V46" s="10">
        <v>38.461538461538467</v>
      </c>
      <c r="W46" s="10">
        <v>33.333333333333329</v>
      </c>
      <c r="X46" s="10">
        <v>38.265306122448976</v>
      </c>
      <c r="Z46" s="1"/>
      <c r="AA46" s="1"/>
      <c r="AE46" s="1"/>
      <c r="AF46" s="1"/>
      <c r="AK46" s="1"/>
      <c r="AL46" s="1"/>
      <c r="AM46" s="1">
        <v>1</v>
      </c>
      <c r="AN46" s="1">
        <v>1</v>
      </c>
      <c r="AO46" s="1">
        <v>1</v>
      </c>
      <c r="AP46" s="1">
        <v>28.571428571428569</v>
      </c>
      <c r="AQ46" s="10">
        <v>38.461538461538467</v>
      </c>
      <c r="AR46" s="10">
        <v>33.333333333333329</v>
      </c>
      <c r="AS46" s="10">
        <v>38.265306122448976</v>
      </c>
      <c r="AV46" s="1"/>
      <c r="AW46" s="1"/>
      <c r="BB46" s="1"/>
      <c r="BC46" s="1"/>
      <c r="BG46" s="1"/>
      <c r="BH46" s="1"/>
      <c r="BL46" s="1"/>
      <c r="BM46" s="1"/>
      <c r="BR46" s="1">
        <v>1</v>
      </c>
      <c r="BS46" s="1">
        <v>2</v>
      </c>
      <c r="BT46" s="1">
        <v>4</v>
      </c>
      <c r="BU46" s="1">
        <v>8</v>
      </c>
      <c r="BZ46" s="1">
        <v>1</v>
      </c>
      <c r="CA46" s="1">
        <v>2</v>
      </c>
      <c r="CB46" s="1">
        <v>4</v>
      </c>
      <c r="CC46" s="1">
        <v>8</v>
      </c>
      <c r="CG46" s="1">
        <v>1</v>
      </c>
      <c r="CH46" s="1">
        <v>2</v>
      </c>
      <c r="CI46" s="1">
        <v>4</v>
      </c>
      <c r="CJ46" s="1">
        <v>9</v>
      </c>
      <c r="CN46" s="1">
        <v>1</v>
      </c>
      <c r="CO46" s="1">
        <v>2</v>
      </c>
      <c r="CP46" s="1">
        <v>4</v>
      </c>
      <c r="CQ46" s="1">
        <v>94</v>
      </c>
    </row>
    <row r="47" spans="3:95" x14ac:dyDescent="0.3">
      <c r="D47" s="1" t="s">
        <v>26</v>
      </c>
      <c r="E47" s="1">
        <v>28.571428571428569</v>
      </c>
      <c r="F47" s="10">
        <v>47.058823529411761</v>
      </c>
      <c r="G47" s="10">
        <v>55.000000000000007</v>
      </c>
      <c r="H47" s="10">
        <v>25</v>
      </c>
      <c r="I47" s="10">
        <v>40</v>
      </c>
      <c r="J47" s="10">
        <v>53.333333333333336</v>
      </c>
      <c r="K47" s="10">
        <v>11.111111111111111</v>
      </c>
      <c r="L47" s="10">
        <v>14.285714285714285</v>
      </c>
      <c r="M47" s="10">
        <v>44.444444444444443</v>
      </c>
      <c r="N47" s="10">
        <v>36.363636363636367</v>
      </c>
      <c r="O47" s="10">
        <v>40</v>
      </c>
      <c r="P47" s="10">
        <v>38.461538461538467</v>
      </c>
      <c r="R47" s="1">
        <v>1</v>
      </c>
      <c r="S47" s="1">
        <v>1</v>
      </c>
      <c r="T47" s="1">
        <v>1</v>
      </c>
      <c r="U47" s="1">
        <v>38.461538461538467</v>
      </c>
      <c r="V47" s="10">
        <v>36.363636363636367</v>
      </c>
      <c r="W47" s="10">
        <v>37.5</v>
      </c>
      <c r="X47" s="10">
        <v>38.219895287958117</v>
      </c>
      <c r="Z47" s="1"/>
      <c r="AA47" s="1"/>
      <c r="AE47" s="1"/>
      <c r="AF47" s="1"/>
      <c r="AK47" s="1"/>
      <c r="AL47" s="1"/>
      <c r="AM47" s="1">
        <v>1</v>
      </c>
      <c r="AN47" s="1">
        <v>1</v>
      </c>
      <c r="AO47" s="1">
        <v>1</v>
      </c>
      <c r="AP47" s="1">
        <v>38.461538461538467</v>
      </c>
      <c r="AQ47" s="10">
        <v>36.363636363636367</v>
      </c>
      <c r="AR47" s="10">
        <v>37.5</v>
      </c>
      <c r="AS47" s="10">
        <v>38.219895287958117</v>
      </c>
      <c r="AV47" s="1"/>
      <c r="AW47" s="1"/>
      <c r="BB47" s="1"/>
      <c r="BC47" s="1"/>
      <c r="BG47" s="1"/>
      <c r="BH47" s="1"/>
      <c r="BL47" s="1"/>
      <c r="BM47" s="1"/>
      <c r="BR47" s="1">
        <v>1</v>
      </c>
      <c r="BS47" s="1">
        <v>2</v>
      </c>
      <c r="BT47" s="1">
        <v>4</v>
      </c>
      <c r="BU47" s="1">
        <v>7</v>
      </c>
      <c r="BZ47" s="1">
        <v>1</v>
      </c>
      <c r="CA47" s="1">
        <v>2</v>
      </c>
      <c r="CB47" s="1">
        <v>4</v>
      </c>
      <c r="CC47" s="1">
        <v>8</v>
      </c>
      <c r="CG47" s="1">
        <v>1</v>
      </c>
      <c r="CH47" s="1">
        <v>2</v>
      </c>
      <c r="CI47" s="1">
        <v>4</v>
      </c>
      <c r="CJ47" s="1">
        <v>8</v>
      </c>
      <c r="CN47" s="1">
        <v>1</v>
      </c>
      <c r="CO47" s="1">
        <v>2</v>
      </c>
      <c r="CP47" s="1">
        <v>4</v>
      </c>
      <c r="CQ47" s="1">
        <v>99</v>
      </c>
    </row>
    <row r="48" spans="3:95" x14ac:dyDescent="0.3">
      <c r="D48" s="1" t="s">
        <v>28</v>
      </c>
      <c r="E48" s="1">
        <v>38.461538461538467</v>
      </c>
      <c r="F48" s="10">
        <v>50</v>
      </c>
      <c r="G48" s="10">
        <v>50</v>
      </c>
      <c r="H48" s="10">
        <v>31.25</v>
      </c>
      <c r="I48" s="10">
        <v>46.153846153846153</v>
      </c>
      <c r="J48" s="10">
        <v>46.666666666666664</v>
      </c>
      <c r="K48" s="10">
        <v>10</v>
      </c>
      <c r="L48" s="10">
        <v>33.333333333333329</v>
      </c>
      <c r="M48" s="10">
        <v>40</v>
      </c>
      <c r="N48" s="10">
        <v>33.333333333333329</v>
      </c>
      <c r="O48" s="10">
        <v>50</v>
      </c>
      <c r="P48" s="10">
        <v>46.666666666666664</v>
      </c>
      <c r="R48" s="1">
        <v>1</v>
      </c>
      <c r="S48" s="1">
        <v>1</v>
      </c>
      <c r="T48" s="1">
        <v>1</v>
      </c>
      <c r="U48" s="1">
        <v>28.571428571428569</v>
      </c>
      <c r="V48" s="10">
        <v>30.76923076923077</v>
      </c>
      <c r="W48" s="10">
        <v>35.714285714285715</v>
      </c>
      <c r="X48" s="10">
        <v>40.641711229946523</v>
      </c>
      <c r="Z48" s="1"/>
      <c r="AA48" s="1"/>
      <c r="AE48" s="1"/>
      <c r="AF48" s="1"/>
      <c r="AK48" s="1"/>
      <c r="AL48" s="1"/>
      <c r="AM48" s="1">
        <v>1</v>
      </c>
      <c r="AN48" s="1">
        <v>1</v>
      </c>
      <c r="AO48" s="1">
        <v>1</v>
      </c>
      <c r="AP48" s="1">
        <v>28.571428571428569</v>
      </c>
      <c r="AQ48" s="10">
        <v>30.76923076923077</v>
      </c>
      <c r="AR48" s="10">
        <v>35.714285714285715</v>
      </c>
      <c r="AS48" s="10">
        <v>40.641711229946523</v>
      </c>
      <c r="AV48" s="1"/>
      <c r="AW48" s="1"/>
      <c r="BB48" s="1"/>
      <c r="BC48" s="1"/>
      <c r="BG48" s="1"/>
      <c r="BH48" s="1"/>
      <c r="BL48" s="1"/>
      <c r="BM48" s="1"/>
      <c r="BR48" s="1">
        <v>1</v>
      </c>
      <c r="BS48" s="1">
        <v>2</v>
      </c>
      <c r="BT48" s="1">
        <v>4</v>
      </c>
      <c r="BU48" s="1">
        <v>6</v>
      </c>
      <c r="BZ48" s="1">
        <v>1</v>
      </c>
      <c r="CA48" s="1">
        <v>2</v>
      </c>
      <c r="CB48" s="1">
        <v>4</v>
      </c>
      <c r="CC48" s="1">
        <v>9</v>
      </c>
      <c r="CG48" s="1">
        <v>1</v>
      </c>
      <c r="CH48" s="1">
        <v>2</v>
      </c>
      <c r="CI48" s="1">
        <v>4</v>
      </c>
      <c r="CJ48" s="1">
        <v>9</v>
      </c>
      <c r="CN48" s="1">
        <v>1</v>
      </c>
      <c r="CO48" s="1">
        <v>2</v>
      </c>
      <c r="CP48" s="1">
        <v>4</v>
      </c>
      <c r="CQ48" s="1">
        <v>110</v>
      </c>
    </row>
    <row r="49" spans="3:95" x14ac:dyDescent="0.3">
      <c r="D49" s="1" t="s">
        <v>29</v>
      </c>
      <c r="E49" s="1">
        <v>28.571428571428569</v>
      </c>
      <c r="F49" s="10">
        <v>50</v>
      </c>
      <c r="G49" s="10">
        <v>47.368421052631575</v>
      </c>
      <c r="H49" s="10">
        <v>38.461538461538467</v>
      </c>
      <c r="I49" s="10">
        <v>50</v>
      </c>
      <c r="J49" s="10">
        <v>46.666666666666664</v>
      </c>
      <c r="K49" s="10">
        <v>14.285714285714285</v>
      </c>
      <c r="L49" s="10">
        <v>33.333333333333329</v>
      </c>
      <c r="M49" s="10">
        <v>42.857142857142854</v>
      </c>
      <c r="N49" s="10">
        <v>50</v>
      </c>
      <c r="O49" s="10">
        <v>55.555555555555557</v>
      </c>
      <c r="P49" s="10">
        <v>54.54545454545454</v>
      </c>
      <c r="R49" s="1">
        <v>1</v>
      </c>
      <c r="S49" s="1">
        <v>1</v>
      </c>
      <c r="T49" s="1">
        <v>1</v>
      </c>
      <c r="U49" s="1">
        <v>31.25</v>
      </c>
      <c r="V49" s="10">
        <v>38.461538461538467</v>
      </c>
      <c r="W49" s="10">
        <v>33.333333333333329</v>
      </c>
      <c r="X49" s="10">
        <v>41.397849462365592</v>
      </c>
      <c r="Z49" s="1"/>
      <c r="AA49" s="1"/>
      <c r="AE49" s="1"/>
      <c r="AF49" s="1"/>
      <c r="AK49" s="1"/>
      <c r="AL49" s="1"/>
      <c r="AM49" s="1">
        <v>1</v>
      </c>
      <c r="AN49" s="1">
        <v>1</v>
      </c>
      <c r="AO49" s="1">
        <v>1</v>
      </c>
      <c r="AP49" s="1">
        <v>31.25</v>
      </c>
      <c r="AQ49" s="10">
        <v>38.461538461538467</v>
      </c>
      <c r="AR49" s="10">
        <v>33.333333333333329</v>
      </c>
      <c r="AS49" s="10">
        <v>41.397849462365592</v>
      </c>
      <c r="AV49" s="1"/>
      <c r="AW49" s="1"/>
      <c r="BB49" s="1"/>
      <c r="BC49" s="1"/>
      <c r="BG49" s="1"/>
      <c r="BH49" s="1"/>
      <c r="BL49" s="1"/>
      <c r="BM49" s="1"/>
      <c r="BR49" s="1">
        <v>1</v>
      </c>
      <c r="BS49" s="1">
        <v>2</v>
      </c>
      <c r="BT49" s="1">
        <v>4</v>
      </c>
      <c r="BU49" s="1">
        <v>7</v>
      </c>
      <c r="BZ49" s="1">
        <v>1</v>
      </c>
      <c r="CA49" s="1">
        <v>2</v>
      </c>
      <c r="CB49" s="1">
        <v>4</v>
      </c>
      <c r="CC49" s="1">
        <v>8</v>
      </c>
      <c r="CG49" s="1">
        <v>1</v>
      </c>
      <c r="CH49" s="1">
        <v>2</v>
      </c>
      <c r="CI49" s="1">
        <v>4</v>
      </c>
      <c r="CJ49" s="1">
        <v>9</v>
      </c>
      <c r="CN49" s="1">
        <v>1</v>
      </c>
      <c r="CO49" s="1">
        <v>2</v>
      </c>
      <c r="CP49" s="1">
        <v>4</v>
      </c>
      <c r="CQ49" s="1">
        <v>100</v>
      </c>
    </row>
    <row r="50" spans="3:95" x14ac:dyDescent="0.3">
      <c r="D50" s="1" t="s">
        <v>30</v>
      </c>
      <c r="E50" s="1">
        <v>31.25</v>
      </c>
      <c r="F50" s="10">
        <v>43.75</v>
      </c>
      <c r="G50" s="10">
        <v>42.105263157894733</v>
      </c>
      <c r="H50" s="10">
        <v>28.571428571428569</v>
      </c>
      <c r="I50" s="10">
        <v>53.846153846153847</v>
      </c>
      <c r="J50" s="10">
        <v>43.75</v>
      </c>
      <c r="K50" s="10">
        <v>12.5</v>
      </c>
      <c r="L50" s="10">
        <v>40</v>
      </c>
      <c r="M50" s="10">
        <v>57.142857142857139</v>
      </c>
      <c r="N50" s="10">
        <v>50</v>
      </c>
      <c r="O50" s="10">
        <v>54.54545454545454</v>
      </c>
      <c r="P50" s="10">
        <v>53.333333333333336</v>
      </c>
      <c r="R50" s="1">
        <v>1</v>
      </c>
      <c r="S50" s="1">
        <v>1</v>
      </c>
      <c r="T50" s="1">
        <v>2</v>
      </c>
      <c r="U50" s="10">
        <v>46.666666666666664</v>
      </c>
      <c r="V50" s="10">
        <v>46.153846153846153</v>
      </c>
      <c r="W50" s="10">
        <v>42.857142857142854</v>
      </c>
      <c r="X50" s="1">
        <v>49.743589743589745</v>
      </c>
      <c r="Z50" s="1"/>
      <c r="AA50" s="1"/>
      <c r="AE50" s="1"/>
      <c r="AF50" s="1"/>
      <c r="AK50" s="1"/>
      <c r="AL50" s="1"/>
      <c r="AM50" s="1">
        <v>1</v>
      </c>
      <c r="AN50" s="1">
        <v>1</v>
      </c>
      <c r="AO50" s="1">
        <v>2</v>
      </c>
      <c r="AP50" s="10">
        <v>20</v>
      </c>
      <c r="AQ50" s="10">
        <v>9.0909090909090917</v>
      </c>
      <c r="AR50" s="10">
        <v>11.111111111111111</v>
      </c>
      <c r="AS50" s="10">
        <v>26.666666666666668</v>
      </c>
      <c r="AV50" s="1"/>
      <c r="AW50" s="1"/>
      <c r="BB50" s="1"/>
      <c r="BC50" s="1"/>
      <c r="BG50" s="1"/>
      <c r="BH50" s="1"/>
      <c r="BL50" s="1"/>
      <c r="BM50" s="1"/>
      <c r="BR50" s="1">
        <v>1</v>
      </c>
      <c r="BS50" s="1">
        <v>2</v>
      </c>
      <c r="BT50" s="1">
        <v>4</v>
      </c>
      <c r="BU50" s="1">
        <v>7</v>
      </c>
      <c r="BZ50" s="1">
        <v>1</v>
      </c>
      <c r="CA50" s="1">
        <v>2</v>
      </c>
      <c r="CB50" s="1">
        <v>4</v>
      </c>
      <c r="CC50" s="1">
        <v>8</v>
      </c>
      <c r="CG50" s="1">
        <v>1</v>
      </c>
      <c r="CH50" s="1">
        <v>2</v>
      </c>
      <c r="CI50" s="1">
        <v>4</v>
      </c>
      <c r="CJ50" s="1">
        <v>9</v>
      </c>
      <c r="CN50" s="1">
        <v>1</v>
      </c>
      <c r="CO50" s="1">
        <v>2</v>
      </c>
      <c r="CP50" s="1">
        <v>4</v>
      </c>
      <c r="CQ50" s="1">
        <v>112</v>
      </c>
    </row>
    <row r="51" spans="3:95" x14ac:dyDescent="0.3">
      <c r="D51" s="1" t="s">
        <v>31</v>
      </c>
      <c r="E51" s="10">
        <v>30.795177045177045</v>
      </c>
      <c r="F51" s="10">
        <v>46.722105508870214</v>
      </c>
      <c r="G51" s="10">
        <f>AVERAGE(G45:G50)</f>
        <v>48.640350877192986</v>
      </c>
      <c r="H51" s="10">
        <f t="shared" ref="H51" si="175">AVERAGE(H45:H50)</f>
        <v>32.085622710622715</v>
      </c>
      <c r="I51" s="10">
        <v>48.333333333333336</v>
      </c>
      <c r="J51" s="10">
        <v>48.954248366013076</v>
      </c>
      <c r="K51" s="10">
        <v>11.316137566137565</v>
      </c>
      <c r="L51" s="10">
        <v>28.49206349206349</v>
      </c>
      <c r="M51" s="10">
        <v>45.324074074074076</v>
      </c>
      <c r="N51" s="10">
        <v>44.949494949494948</v>
      </c>
      <c r="O51" s="10">
        <v>51.40572390572391</v>
      </c>
      <c r="P51" s="10">
        <v>48.278943278943274</v>
      </c>
      <c r="R51" s="1">
        <v>1</v>
      </c>
      <c r="S51" s="1">
        <v>1</v>
      </c>
      <c r="T51" s="1">
        <v>2</v>
      </c>
      <c r="U51" s="10">
        <v>42.857142857142854</v>
      </c>
      <c r="V51" s="10">
        <v>53.846153846153847</v>
      </c>
      <c r="W51" s="10">
        <v>50</v>
      </c>
      <c r="X51" s="1">
        <v>49.214659685863879</v>
      </c>
      <c r="Z51" s="1"/>
      <c r="AA51" s="1"/>
      <c r="AE51" s="1"/>
      <c r="AF51" s="1"/>
      <c r="AK51" s="1"/>
      <c r="AL51" s="1"/>
      <c r="AM51" s="1">
        <v>1</v>
      </c>
      <c r="AN51" s="1">
        <v>1</v>
      </c>
      <c r="AO51" s="1">
        <v>2</v>
      </c>
      <c r="AP51" s="10">
        <v>0</v>
      </c>
      <c r="AQ51" s="10">
        <v>0</v>
      </c>
      <c r="AR51" s="10">
        <v>0</v>
      </c>
      <c r="AS51" s="10">
        <v>28.323699421965319</v>
      </c>
      <c r="AV51" s="1"/>
      <c r="AW51" s="1"/>
      <c r="BB51" s="1"/>
      <c r="BC51" s="1"/>
      <c r="BG51" s="1"/>
      <c r="BH51" s="1"/>
      <c r="BL51" s="1"/>
      <c r="BM51" s="1"/>
      <c r="BR51" s="1">
        <v>1</v>
      </c>
      <c r="BS51" s="1">
        <v>2</v>
      </c>
      <c r="BT51" s="1">
        <v>4</v>
      </c>
      <c r="BU51" s="1">
        <v>8</v>
      </c>
      <c r="BZ51" s="1">
        <v>1</v>
      </c>
      <c r="CA51" s="1">
        <v>2</v>
      </c>
      <c r="CB51" s="1">
        <v>4</v>
      </c>
      <c r="CC51" s="1">
        <v>8</v>
      </c>
      <c r="CG51" s="1">
        <v>1</v>
      </c>
      <c r="CH51" s="1">
        <v>2</v>
      </c>
      <c r="CI51" s="1">
        <v>4</v>
      </c>
      <c r="CJ51" s="1">
        <v>8</v>
      </c>
      <c r="CN51" s="1">
        <v>1</v>
      </c>
      <c r="CO51" s="1">
        <v>2</v>
      </c>
      <c r="CP51" s="1">
        <v>4</v>
      </c>
      <c r="CQ51" s="1">
        <v>90</v>
      </c>
    </row>
    <row r="52" spans="3:95" x14ac:dyDescent="0.3">
      <c r="D52" s="1" t="s">
        <v>32</v>
      </c>
      <c r="E52" s="10">
        <v>4.1502177702189957</v>
      </c>
      <c r="F52" s="10">
        <v>3.0125399428271273</v>
      </c>
      <c r="G52" s="10">
        <f>STDEV(G45:G50)</f>
        <v>4.2446533638369193</v>
      </c>
      <c r="H52" s="10">
        <f t="shared" ref="H52" si="176">STDEV(H45:H50)</f>
        <v>5.4090917172601065</v>
      </c>
      <c r="I52" s="10">
        <v>5.1988720771360333</v>
      </c>
      <c r="J52" s="10">
        <v>4.7654438090183637</v>
      </c>
      <c r="K52" s="10">
        <v>6.5644284790378986</v>
      </c>
      <c r="L52" s="10">
        <v>10.434621713790191</v>
      </c>
      <c r="M52" s="10">
        <v>7.1828868050236689</v>
      </c>
      <c r="N52" s="10">
        <v>8.3905291544627225</v>
      </c>
      <c r="O52" s="10">
        <v>6.4670463243331557</v>
      </c>
      <c r="P52" s="10">
        <v>5.8199375874680488</v>
      </c>
      <c r="R52" s="1">
        <v>1</v>
      </c>
      <c r="S52" s="1">
        <v>1</v>
      </c>
      <c r="T52" s="1">
        <v>2</v>
      </c>
      <c r="U52" s="10">
        <v>47.058823529411761</v>
      </c>
      <c r="V52" s="10">
        <v>42.857142857142854</v>
      </c>
      <c r="W52" s="10">
        <v>42.857142857142854</v>
      </c>
      <c r="X52" s="1">
        <v>50</v>
      </c>
      <c r="Z52" s="1"/>
      <c r="AA52" s="1"/>
      <c r="AE52" s="1"/>
      <c r="AF52" s="1"/>
      <c r="AK52" s="1"/>
      <c r="AL52" s="1"/>
      <c r="AM52" s="1">
        <v>1</v>
      </c>
      <c r="AN52" s="1">
        <v>1</v>
      </c>
      <c r="AO52" s="1">
        <v>2</v>
      </c>
      <c r="AP52" s="10">
        <v>11.111111111111111</v>
      </c>
      <c r="AQ52" s="10">
        <v>11.111111111111111</v>
      </c>
      <c r="AR52" s="10">
        <v>16.666666666666664</v>
      </c>
      <c r="AS52" s="10">
        <v>20.118343195266274</v>
      </c>
      <c r="AV52" s="1"/>
      <c r="AW52" s="1"/>
      <c r="BB52" s="1"/>
      <c r="BC52" s="1"/>
      <c r="BG52" s="1"/>
      <c r="BH52" s="1"/>
      <c r="BL52" s="1"/>
      <c r="BM52" s="1"/>
      <c r="BR52" s="1">
        <v>1</v>
      </c>
      <c r="BS52" s="1">
        <v>3</v>
      </c>
      <c r="BT52" s="1">
        <v>1</v>
      </c>
      <c r="BU52" s="1">
        <v>1</v>
      </c>
      <c r="BZ52" s="1">
        <v>1</v>
      </c>
      <c r="CA52" s="1">
        <v>3</v>
      </c>
      <c r="CB52" s="1">
        <v>1</v>
      </c>
      <c r="CC52" s="1">
        <v>1</v>
      </c>
      <c r="CG52" s="1">
        <v>1</v>
      </c>
      <c r="CH52" s="1">
        <v>3</v>
      </c>
      <c r="CI52" s="1">
        <v>1</v>
      </c>
      <c r="CJ52" s="1">
        <v>1</v>
      </c>
      <c r="CN52" s="1">
        <v>1</v>
      </c>
      <c r="CO52" s="1">
        <v>3</v>
      </c>
      <c r="CP52" s="1">
        <v>1</v>
      </c>
      <c r="CQ52" s="1">
        <v>14</v>
      </c>
    </row>
    <row r="53" spans="3:95" x14ac:dyDescent="0.3">
      <c r="D53" s="1" t="s">
        <v>33</v>
      </c>
      <c r="E53" s="10">
        <v>2.3961293468315059</v>
      </c>
      <c r="F53" s="10">
        <v>1.7392907469357419</v>
      </c>
      <c r="G53" s="10">
        <f>STDEV(G45:G50)/SQRT(3)</f>
        <v>2.450651762227896</v>
      </c>
      <c r="H53" s="10">
        <f t="shared" ref="H53" si="177">STDEV(H45:H50)/SQRT(3)</f>
        <v>3.1229405590314978</v>
      </c>
      <c r="I53" s="10">
        <v>3.0015701932169176</v>
      </c>
      <c r="J53" s="10">
        <v>2.7513302659447878</v>
      </c>
      <c r="K53" s="10">
        <v>3.7899745494485768</v>
      </c>
      <c r="L53" s="10">
        <v>6.0244316553486819</v>
      </c>
      <c r="M53" s="10">
        <v>4.1470416304390261</v>
      </c>
      <c r="N53" s="10">
        <v>4.844274265972456</v>
      </c>
      <c r="O53" s="10">
        <v>3.7337509362155274</v>
      </c>
      <c r="P53" s="10">
        <v>3.3601425327914991</v>
      </c>
      <c r="R53" s="1">
        <v>1</v>
      </c>
      <c r="S53" s="1">
        <v>1</v>
      </c>
      <c r="T53" s="1">
        <v>2</v>
      </c>
      <c r="U53" s="10">
        <v>50</v>
      </c>
      <c r="V53" s="10">
        <v>50</v>
      </c>
      <c r="W53" s="10">
        <v>46.666666666666664</v>
      </c>
      <c r="X53" s="1">
        <v>49.112426035502956</v>
      </c>
      <c r="Z53" s="1"/>
      <c r="AA53" s="1"/>
      <c r="AE53" s="1"/>
      <c r="AF53" s="1"/>
      <c r="AK53" s="1"/>
      <c r="AL53" s="1"/>
      <c r="AM53" s="1">
        <v>1</v>
      </c>
      <c r="AN53" s="1">
        <v>1</v>
      </c>
      <c r="AO53" s="1">
        <v>2</v>
      </c>
      <c r="AP53" s="10">
        <v>10</v>
      </c>
      <c r="AQ53" s="10">
        <v>0</v>
      </c>
      <c r="AR53" s="10">
        <v>20</v>
      </c>
      <c r="AS53" s="10">
        <v>22.282608695652172</v>
      </c>
      <c r="AV53" s="1"/>
      <c r="AW53" s="1"/>
      <c r="BB53" s="1"/>
      <c r="BC53" s="1"/>
      <c r="BG53" s="1"/>
      <c r="BH53" s="1"/>
      <c r="BL53" s="1"/>
      <c r="BM53" s="1"/>
      <c r="BR53" s="1">
        <v>1</v>
      </c>
      <c r="BS53" s="1">
        <v>3</v>
      </c>
      <c r="BT53" s="1">
        <v>1</v>
      </c>
      <c r="BU53" s="1">
        <v>1</v>
      </c>
      <c r="BZ53" s="1">
        <v>1</v>
      </c>
      <c r="CA53" s="1">
        <v>3</v>
      </c>
      <c r="CB53" s="1">
        <v>1</v>
      </c>
      <c r="CC53" s="1">
        <v>0</v>
      </c>
      <c r="CG53" s="1">
        <v>1</v>
      </c>
      <c r="CH53" s="1">
        <v>3</v>
      </c>
      <c r="CI53" s="1">
        <v>1</v>
      </c>
      <c r="CJ53" s="1">
        <v>3</v>
      </c>
      <c r="CN53" s="1">
        <v>1</v>
      </c>
      <c r="CO53" s="1">
        <v>3</v>
      </c>
      <c r="CP53" s="1">
        <v>1</v>
      </c>
      <c r="CQ53" s="1">
        <v>13</v>
      </c>
    </row>
    <row r="54" spans="3:95" x14ac:dyDescent="0.3">
      <c r="C54" s="1">
        <v>48</v>
      </c>
      <c r="D54" s="1" t="s">
        <v>22</v>
      </c>
      <c r="E54" s="10">
        <v>30.76923076923077</v>
      </c>
      <c r="F54" s="10">
        <v>46.153846153846153</v>
      </c>
      <c r="G54" s="10">
        <v>50</v>
      </c>
      <c r="H54" s="10">
        <v>37.5</v>
      </c>
      <c r="I54" s="10">
        <v>33.333333333333329</v>
      </c>
      <c r="J54" s="10">
        <v>46.153846153846153</v>
      </c>
      <c r="K54" s="10">
        <v>9.0909090909090917</v>
      </c>
      <c r="L54" s="10">
        <v>16.666666666666664</v>
      </c>
      <c r="M54" s="10">
        <v>22.222222222222221</v>
      </c>
      <c r="N54" s="10">
        <v>40</v>
      </c>
      <c r="O54" s="10">
        <v>50</v>
      </c>
      <c r="P54" s="10">
        <v>46.153846153846153</v>
      </c>
      <c r="R54" s="1">
        <v>1</v>
      </c>
      <c r="S54" s="1">
        <v>1</v>
      </c>
      <c r="T54" s="1">
        <v>2</v>
      </c>
      <c r="U54" s="10">
        <v>50</v>
      </c>
      <c r="V54" s="10">
        <v>46.153846153846153</v>
      </c>
      <c r="W54" s="10">
        <v>50</v>
      </c>
      <c r="X54" s="1">
        <v>49.664429530201346</v>
      </c>
      <c r="Z54" s="1"/>
      <c r="AA54" s="1"/>
      <c r="AE54" s="1"/>
      <c r="AF54" s="1"/>
      <c r="AK54" s="1"/>
      <c r="AL54" s="1"/>
      <c r="AM54" s="1">
        <v>1</v>
      </c>
      <c r="AN54" s="1">
        <v>1</v>
      </c>
      <c r="AO54" s="1">
        <v>2</v>
      </c>
      <c r="AP54" s="10">
        <v>14.285714285714285</v>
      </c>
      <c r="AQ54" s="10">
        <v>14.285714285714285</v>
      </c>
      <c r="AR54" s="10">
        <v>8.3333333333333321</v>
      </c>
      <c r="AS54" s="10">
        <v>30.508474576271187</v>
      </c>
      <c r="AV54" s="1"/>
      <c r="AW54" s="1"/>
      <c r="BB54" s="1"/>
      <c r="BC54" s="1"/>
      <c r="BG54" s="1"/>
      <c r="BH54" s="1"/>
      <c r="BL54" s="1"/>
      <c r="BM54" s="1"/>
      <c r="BR54" s="1">
        <v>1</v>
      </c>
      <c r="BS54" s="1">
        <v>3</v>
      </c>
      <c r="BT54" s="1">
        <v>1</v>
      </c>
      <c r="BU54" s="1">
        <v>1</v>
      </c>
      <c r="BZ54" s="1">
        <v>1</v>
      </c>
      <c r="CA54" s="1">
        <v>3</v>
      </c>
      <c r="CB54" s="1">
        <v>1</v>
      </c>
      <c r="CC54" s="1">
        <v>1</v>
      </c>
      <c r="CG54" s="1">
        <v>1</v>
      </c>
      <c r="CH54" s="1">
        <v>3</v>
      </c>
      <c r="CI54" s="1">
        <v>1</v>
      </c>
      <c r="CJ54" s="1">
        <v>3</v>
      </c>
      <c r="CN54" s="1">
        <v>1</v>
      </c>
      <c r="CO54" s="1">
        <v>3</v>
      </c>
      <c r="CP54" s="1">
        <v>1</v>
      </c>
      <c r="CQ54" s="1">
        <v>13</v>
      </c>
    </row>
    <row r="55" spans="3:95" x14ac:dyDescent="0.3">
      <c r="D55" s="1" t="s">
        <v>24</v>
      </c>
      <c r="E55" s="10">
        <v>38.461538461538467</v>
      </c>
      <c r="F55" s="10">
        <v>53.846153846153847</v>
      </c>
      <c r="G55" s="10">
        <v>56.25</v>
      </c>
      <c r="H55" s="10">
        <v>40</v>
      </c>
      <c r="I55" s="10">
        <v>38.461538461538467</v>
      </c>
      <c r="J55" s="10">
        <v>45.454545454545453</v>
      </c>
      <c r="K55" s="10">
        <v>0</v>
      </c>
      <c r="L55" s="10">
        <v>25</v>
      </c>
      <c r="M55" s="10">
        <v>22.222222222222221</v>
      </c>
      <c r="N55" s="10">
        <v>36.363636363636367</v>
      </c>
      <c r="O55" s="10">
        <v>58.333333333333336</v>
      </c>
      <c r="P55" s="10">
        <v>50</v>
      </c>
      <c r="R55" s="1">
        <v>1</v>
      </c>
      <c r="S55" s="1">
        <v>1</v>
      </c>
      <c r="T55" s="1">
        <v>2</v>
      </c>
      <c r="U55" s="10">
        <v>43.75</v>
      </c>
      <c r="V55" s="10">
        <v>41.666666666666671</v>
      </c>
      <c r="W55" s="10">
        <v>53.333333333333336</v>
      </c>
      <c r="X55" s="1">
        <v>48.993288590604031</v>
      </c>
      <c r="Z55" s="1"/>
      <c r="AA55" s="1"/>
      <c r="AE55" s="1"/>
      <c r="AF55" s="1"/>
      <c r="AK55" s="1"/>
      <c r="AL55" s="1"/>
      <c r="AM55" s="1">
        <v>1</v>
      </c>
      <c r="AN55" s="1">
        <v>1</v>
      </c>
      <c r="AO55" s="1">
        <v>2</v>
      </c>
      <c r="AP55" s="10">
        <v>12.5</v>
      </c>
      <c r="AQ55" s="10">
        <v>11.111111111111111</v>
      </c>
      <c r="AR55" s="10">
        <v>10</v>
      </c>
      <c r="AS55" s="10">
        <v>26.785714285714285</v>
      </c>
      <c r="AV55" s="1"/>
      <c r="AW55" s="1"/>
      <c r="BB55" s="1"/>
      <c r="BC55" s="1"/>
      <c r="BG55" s="1"/>
      <c r="BH55" s="1"/>
      <c r="BL55" s="1"/>
      <c r="BM55" s="1"/>
      <c r="BR55" s="1">
        <v>1</v>
      </c>
      <c r="BS55" s="1">
        <v>3</v>
      </c>
      <c r="BT55" s="1">
        <v>1</v>
      </c>
      <c r="BU55" s="1">
        <v>1</v>
      </c>
      <c r="BZ55" s="1">
        <v>1</v>
      </c>
      <c r="CA55" s="1">
        <v>3</v>
      </c>
      <c r="CB55" s="1">
        <v>1</v>
      </c>
      <c r="CC55" s="1">
        <v>0</v>
      </c>
      <c r="CG55" s="1">
        <v>1</v>
      </c>
      <c r="CH55" s="1">
        <v>3</v>
      </c>
      <c r="CI55" s="1">
        <v>1</v>
      </c>
      <c r="CJ55" s="1">
        <v>2</v>
      </c>
      <c r="CN55" s="1">
        <v>1</v>
      </c>
      <c r="CO55" s="1">
        <v>3</v>
      </c>
      <c r="CP55" s="1">
        <v>1</v>
      </c>
      <c r="CQ55" s="1">
        <v>11</v>
      </c>
    </row>
    <row r="56" spans="3:95" x14ac:dyDescent="0.3">
      <c r="D56" s="1" t="s">
        <v>26</v>
      </c>
      <c r="E56" s="10">
        <v>38.461538461538467</v>
      </c>
      <c r="F56" s="10">
        <v>42.857142857142854</v>
      </c>
      <c r="G56" s="10">
        <v>50</v>
      </c>
      <c r="H56" s="10">
        <v>45.454545454545453</v>
      </c>
      <c r="I56" s="10">
        <v>46.153846153846153</v>
      </c>
      <c r="J56" s="10">
        <v>42.857142857142854</v>
      </c>
      <c r="K56" s="10">
        <v>11.111111111111111</v>
      </c>
      <c r="L56" s="10">
        <v>14.285714285714285</v>
      </c>
      <c r="M56" s="10">
        <v>25</v>
      </c>
      <c r="N56" s="10">
        <v>30</v>
      </c>
      <c r="O56" s="10">
        <v>60</v>
      </c>
      <c r="P56" s="10">
        <v>50</v>
      </c>
      <c r="R56" s="1">
        <v>1</v>
      </c>
      <c r="S56" s="1">
        <v>1</v>
      </c>
      <c r="T56" s="1">
        <v>3</v>
      </c>
      <c r="U56" s="10">
        <v>47.368421052631575</v>
      </c>
      <c r="V56" s="10">
        <v>50</v>
      </c>
      <c r="W56" s="10">
        <v>50</v>
      </c>
      <c r="X56" s="10">
        <v>48.704663212435236</v>
      </c>
      <c r="Z56" s="1"/>
      <c r="AA56" s="1"/>
      <c r="AE56" s="1"/>
      <c r="AF56" s="1"/>
      <c r="AK56" s="1"/>
      <c r="AL56" s="1"/>
      <c r="AM56" s="1">
        <v>1</v>
      </c>
      <c r="AN56" s="1">
        <v>1</v>
      </c>
      <c r="AO56" s="1">
        <v>3</v>
      </c>
      <c r="AP56" s="10">
        <v>38.461538461538467</v>
      </c>
      <c r="AQ56" s="10">
        <v>37.5</v>
      </c>
      <c r="AR56" s="10">
        <v>46.153846153846153</v>
      </c>
      <c r="AS56" s="10">
        <v>35.849056603773583</v>
      </c>
      <c r="AV56" s="1"/>
      <c r="AW56" s="1"/>
      <c r="BB56" s="1"/>
      <c r="BC56" s="1"/>
      <c r="BG56" s="1"/>
      <c r="BH56" s="1"/>
      <c r="BL56" s="1"/>
      <c r="BM56" s="1"/>
      <c r="BR56" s="1">
        <v>1</v>
      </c>
      <c r="BS56" s="1">
        <v>3</v>
      </c>
      <c r="BT56" s="1">
        <v>1</v>
      </c>
      <c r="BU56" s="1">
        <v>1</v>
      </c>
      <c r="BZ56" s="1">
        <v>1</v>
      </c>
      <c r="CA56" s="1">
        <v>3</v>
      </c>
      <c r="CB56" s="1">
        <v>1</v>
      </c>
      <c r="CC56" s="1">
        <v>1</v>
      </c>
      <c r="CG56" s="1">
        <v>1</v>
      </c>
      <c r="CH56" s="1">
        <v>3</v>
      </c>
      <c r="CI56" s="1">
        <v>1</v>
      </c>
      <c r="CJ56" s="1">
        <v>1</v>
      </c>
      <c r="CN56" s="1">
        <v>1</v>
      </c>
      <c r="CO56" s="1">
        <v>3</v>
      </c>
      <c r="CP56" s="1">
        <v>1</v>
      </c>
      <c r="CQ56" s="1">
        <v>12</v>
      </c>
    </row>
    <row r="57" spans="3:95" x14ac:dyDescent="0.3">
      <c r="D57" s="1" t="s">
        <v>28</v>
      </c>
      <c r="E57" s="10">
        <v>36.363636363636367</v>
      </c>
      <c r="F57" s="10">
        <v>50</v>
      </c>
      <c r="G57" s="10">
        <v>41.17647058823529</v>
      </c>
      <c r="H57" s="10">
        <v>36.363636363636367</v>
      </c>
      <c r="I57" s="10">
        <v>44.444444444444443</v>
      </c>
      <c r="J57" s="10">
        <v>50</v>
      </c>
      <c r="K57" s="10">
        <v>0</v>
      </c>
      <c r="L57" s="10">
        <v>20</v>
      </c>
      <c r="M57" s="10">
        <v>22.222222222222221</v>
      </c>
      <c r="N57" s="10">
        <v>27.27272727272727</v>
      </c>
      <c r="O57" s="10">
        <v>50</v>
      </c>
      <c r="P57" s="10">
        <v>46.666666666666664</v>
      </c>
      <c r="R57" s="1">
        <v>1</v>
      </c>
      <c r="S57" s="1">
        <v>1</v>
      </c>
      <c r="T57" s="1">
        <v>3</v>
      </c>
      <c r="U57" s="10">
        <v>50</v>
      </c>
      <c r="V57" s="10">
        <v>56.25</v>
      </c>
      <c r="W57" s="10">
        <v>50</v>
      </c>
      <c r="X57" s="10">
        <v>49.743589743589745</v>
      </c>
      <c r="Z57" s="1"/>
      <c r="AA57" s="1"/>
      <c r="AE57" s="1"/>
      <c r="AF57" s="1"/>
      <c r="AK57" s="1"/>
      <c r="AL57" s="1"/>
      <c r="AM57" s="1">
        <v>1</v>
      </c>
      <c r="AN57" s="1">
        <v>1</v>
      </c>
      <c r="AO57" s="1">
        <v>3</v>
      </c>
      <c r="AP57" s="10">
        <v>30.76923076923077</v>
      </c>
      <c r="AQ57" s="10">
        <v>40</v>
      </c>
      <c r="AR57" s="10">
        <v>38.461538461538467</v>
      </c>
      <c r="AS57" s="10">
        <v>37.579617834394909</v>
      </c>
      <c r="AV57" s="1"/>
      <c r="AW57" s="1"/>
      <c r="BB57" s="1"/>
      <c r="BC57" s="1"/>
      <c r="BG57" s="1"/>
      <c r="BH57" s="1"/>
      <c r="BL57" s="1"/>
      <c r="BM57" s="1"/>
      <c r="BR57" s="1">
        <v>1</v>
      </c>
      <c r="BS57" s="1">
        <v>3</v>
      </c>
      <c r="BT57" s="1">
        <v>1</v>
      </c>
      <c r="BU57" s="1">
        <v>1</v>
      </c>
      <c r="BZ57" s="1">
        <v>1</v>
      </c>
      <c r="CA57" s="1">
        <v>3</v>
      </c>
      <c r="CB57" s="1">
        <v>1</v>
      </c>
      <c r="CC57" s="1">
        <v>1</v>
      </c>
      <c r="CG57" s="1">
        <v>1</v>
      </c>
      <c r="CH57" s="1">
        <v>3</v>
      </c>
      <c r="CI57" s="1">
        <v>1</v>
      </c>
      <c r="CJ57" s="1">
        <v>2</v>
      </c>
      <c r="CN57" s="1">
        <v>1</v>
      </c>
      <c r="CO57" s="1">
        <v>3</v>
      </c>
      <c r="CP57" s="1">
        <v>1</v>
      </c>
      <c r="CQ57" s="1">
        <v>12</v>
      </c>
    </row>
    <row r="58" spans="3:95" x14ac:dyDescent="0.3">
      <c r="D58" s="1" t="s">
        <v>29</v>
      </c>
      <c r="E58" s="10">
        <v>30.76923076923077</v>
      </c>
      <c r="F58" s="10">
        <v>46.153846153846153</v>
      </c>
      <c r="G58" s="10">
        <v>44.444444444444443</v>
      </c>
      <c r="H58" s="10">
        <v>33.333333333333329</v>
      </c>
      <c r="I58" s="10">
        <v>36.363636363636367</v>
      </c>
      <c r="J58" s="10">
        <v>44.444444444444443</v>
      </c>
      <c r="K58" s="10">
        <v>14.285714285714285</v>
      </c>
      <c r="L58" s="10">
        <v>14.285714285714285</v>
      </c>
      <c r="M58" s="10">
        <v>37.5</v>
      </c>
      <c r="N58" s="10">
        <v>28.571428571428569</v>
      </c>
      <c r="O58" s="10">
        <v>45.454545454545453</v>
      </c>
      <c r="P58" s="10">
        <v>50</v>
      </c>
      <c r="R58" s="1">
        <v>1</v>
      </c>
      <c r="S58" s="1">
        <v>1</v>
      </c>
      <c r="T58" s="1">
        <v>3</v>
      </c>
      <c r="U58" s="10">
        <v>55.000000000000007</v>
      </c>
      <c r="V58" s="10">
        <v>50</v>
      </c>
      <c r="W58" s="10">
        <v>46.666666666666664</v>
      </c>
      <c r="X58" s="10">
        <v>51.891891891891895</v>
      </c>
      <c r="Z58" s="1"/>
      <c r="AA58" s="1"/>
      <c r="AE58" s="1"/>
      <c r="AF58" s="1"/>
      <c r="AK58" s="1"/>
      <c r="AL58" s="1"/>
      <c r="AM58" s="1">
        <v>1</v>
      </c>
      <c r="AN58" s="1">
        <v>1</v>
      </c>
      <c r="AO58" s="1">
        <v>3</v>
      </c>
      <c r="AP58" s="10">
        <v>25</v>
      </c>
      <c r="AQ58" s="10">
        <v>45.454545454545453</v>
      </c>
      <c r="AR58" s="10">
        <v>36.363636363636367</v>
      </c>
      <c r="AS58" s="10">
        <v>36.72316384180791</v>
      </c>
      <c r="AV58" s="1"/>
      <c r="AW58" s="1"/>
      <c r="BB58" s="1"/>
      <c r="BC58" s="1"/>
      <c r="BG58" s="1"/>
      <c r="BH58" s="1"/>
      <c r="BL58" s="1"/>
      <c r="BM58" s="1"/>
      <c r="BR58" s="1">
        <v>1</v>
      </c>
      <c r="BS58" s="1">
        <v>3</v>
      </c>
      <c r="BT58" s="1">
        <v>2</v>
      </c>
      <c r="BU58" s="1">
        <v>1</v>
      </c>
      <c r="BZ58" s="1">
        <v>1</v>
      </c>
      <c r="CA58" s="1">
        <v>3</v>
      </c>
      <c r="CB58" s="1">
        <v>2</v>
      </c>
      <c r="CC58" s="1">
        <v>1</v>
      </c>
      <c r="CG58" s="1">
        <v>1</v>
      </c>
      <c r="CH58" s="1">
        <v>3</v>
      </c>
      <c r="CI58" s="1">
        <v>2</v>
      </c>
      <c r="CJ58" s="1">
        <v>4</v>
      </c>
      <c r="CN58" s="1">
        <v>1</v>
      </c>
      <c r="CO58" s="1">
        <v>3</v>
      </c>
      <c r="CP58" s="1">
        <v>2</v>
      </c>
      <c r="CQ58" s="1">
        <v>15</v>
      </c>
    </row>
    <row r="59" spans="3:95" x14ac:dyDescent="0.3">
      <c r="D59" s="1" t="s">
        <v>30</v>
      </c>
      <c r="E59" s="10">
        <v>38.461538461538467</v>
      </c>
      <c r="F59" s="10">
        <v>41.666666666666671</v>
      </c>
      <c r="G59" s="10">
        <v>50</v>
      </c>
      <c r="H59" s="10">
        <v>37.5</v>
      </c>
      <c r="I59" s="10">
        <v>33.333333333333329</v>
      </c>
      <c r="J59" s="10">
        <v>50</v>
      </c>
      <c r="K59" s="10">
        <v>11.111111111111111</v>
      </c>
      <c r="L59" s="10">
        <v>22.222222222222221</v>
      </c>
      <c r="M59" s="10">
        <v>25</v>
      </c>
      <c r="N59" s="10">
        <v>30.76923076923077</v>
      </c>
      <c r="O59" s="10">
        <v>50</v>
      </c>
      <c r="P59" s="10">
        <v>42.857142857142854</v>
      </c>
      <c r="R59" s="1">
        <v>1</v>
      </c>
      <c r="S59" s="1">
        <v>1</v>
      </c>
      <c r="T59" s="1">
        <v>3</v>
      </c>
      <c r="U59" s="10">
        <v>50</v>
      </c>
      <c r="V59" s="10">
        <v>41.17647058823529</v>
      </c>
      <c r="W59" s="10">
        <v>47.058823529411761</v>
      </c>
      <c r="X59" s="10">
        <v>47.593582887700535</v>
      </c>
      <c r="Z59" s="1"/>
      <c r="AA59" s="1"/>
      <c r="AE59" s="1"/>
      <c r="AF59" s="1"/>
      <c r="AK59" s="1"/>
      <c r="AL59" s="1"/>
      <c r="AM59" s="1">
        <v>1</v>
      </c>
      <c r="AN59" s="1">
        <v>1</v>
      </c>
      <c r="AO59" s="1">
        <v>3</v>
      </c>
      <c r="AP59" s="10">
        <v>31.25</v>
      </c>
      <c r="AQ59" s="10">
        <v>36.363636363636367</v>
      </c>
      <c r="AR59" s="10">
        <v>35.294117647058826</v>
      </c>
      <c r="AS59" s="10">
        <v>30.890052356020941</v>
      </c>
      <c r="AV59" s="1"/>
      <c r="AW59" s="1"/>
      <c r="BB59" s="1"/>
      <c r="BC59" s="1"/>
      <c r="BG59" s="1"/>
      <c r="BH59" s="1"/>
      <c r="BL59" s="1"/>
      <c r="BM59" s="1"/>
      <c r="BR59" s="1">
        <v>1</v>
      </c>
      <c r="BS59" s="1">
        <v>3</v>
      </c>
      <c r="BT59" s="1">
        <v>2</v>
      </c>
      <c r="BU59" s="1">
        <v>2</v>
      </c>
      <c r="BZ59" s="1">
        <v>1</v>
      </c>
      <c r="CA59" s="1">
        <v>3</v>
      </c>
      <c r="CB59" s="1">
        <v>2</v>
      </c>
      <c r="CC59" s="1">
        <v>2</v>
      </c>
      <c r="CG59" s="1">
        <v>1</v>
      </c>
      <c r="CH59" s="1">
        <v>3</v>
      </c>
      <c r="CI59" s="1">
        <v>2</v>
      </c>
      <c r="CJ59" s="1">
        <v>2</v>
      </c>
      <c r="CN59" s="1">
        <v>1</v>
      </c>
      <c r="CO59" s="1">
        <v>3</v>
      </c>
      <c r="CP59" s="1">
        <v>2</v>
      </c>
      <c r="CQ59" s="1">
        <v>17</v>
      </c>
    </row>
    <row r="60" spans="3:95" x14ac:dyDescent="0.3">
      <c r="D60" s="1" t="s">
        <v>31</v>
      </c>
      <c r="E60" s="10">
        <v>35.547785547785558</v>
      </c>
      <c r="F60" s="10">
        <v>46.779609279609282</v>
      </c>
      <c r="G60" s="10">
        <v>48.645152505446625</v>
      </c>
      <c r="H60" s="10">
        <v>38.358585858585855</v>
      </c>
      <c r="I60" s="10">
        <v>38.681688681688684</v>
      </c>
      <c r="J60" s="10">
        <v>46.484996484996486</v>
      </c>
      <c r="K60" s="10">
        <v>7.5998075998076002</v>
      </c>
      <c r="L60" s="10">
        <v>18.743386243386244</v>
      </c>
      <c r="M60" s="10">
        <v>25.694444444444443</v>
      </c>
      <c r="N60" s="10">
        <v>32.162837162837171</v>
      </c>
      <c r="O60" s="10">
        <v>52.297979797979799</v>
      </c>
      <c r="P60" s="10">
        <v>47.612942612942611</v>
      </c>
      <c r="R60" s="1">
        <v>1</v>
      </c>
      <c r="S60" s="1">
        <v>1</v>
      </c>
      <c r="T60" s="1">
        <v>3</v>
      </c>
      <c r="U60" s="10">
        <v>47.368421052631575</v>
      </c>
      <c r="V60" s="10">
        <v>44.444444444444443</v>
      </c>
      <c r="W60" s="10">
        <v>50</v>
      </c>
      <c r="X60" s="10">
        <v>49.717514124293785</v>
      </c>
      <c r="Z60" s="1"/>
      <c r="AA60" s="1"/>
      <c r="AE60" s="1"/>
      <c r="AF60" s="1"/>
      <c r="AK60" s="1"/>
      <c r="AL60" s="1"/>
      <c r="AM60" s="1">
        <v>1</v>
      </c>
      <c r="AN60" s="1">
        <v>1</v>
      </c>
      <c r="AO60" s="1">
        <v>3</v>
      </c>
      <c r="AP60" s="10">
        <v>38.461538461538467</v>
      </c>
      <c r="AQ60" s="10">
        <v>33.333333333333329</v>
      </c>
      <c r="AR60" s="10">
        <v>38.461538461538467</v>
      </c>
      <c r="AS60" s="10">
        <v>33.87096774193548</v>
      </c>
      <c r="AV60" s="1"/>
      <c r="AW60" s="1"/>
      <c r="BB60" s="1"/>
      <c r="BC60" s="1"/>
      <c r="BG60" s="1"/>
      <c r="BH60" s="1"/>
      <c r="BL60" s="1"/>
      <c r="BM60" s="1"/>
      <c r="BR60" s="1">
        <v>1</v>
      </c>
      <c r="BS60" s="1">
        <v>3</v>
      </c>
      <c r="BT60" s="1">
        <v>2</v>
      </c>
      <c r="BU60" s="1">
        <v>1</v>
      </c>
      <c r="BZ60" s="1">
        <v>1</v>
      </c>
      <c r="CA60" s="1">
        <v>3</v>
      </c>
      <c r="CB60" s="1">
        <v>2</v>
      </c>
      <c r="CC60" s="1">
        <v>1</v>
      </c>
      <c r="CG60" s="1">
        <v>1</v>
      </c>
      <c r="CH60" s="1">
        <v>3</v>
      </c>
      <c r="CI60" s="1">
        <v>2</v>
      </c>
      <c r="CJ60" s="1">
        <v>4</v>
      </c>
      <c r="CN60" s="1">
        <v>1</v>
      </c>
      <c r="CO60" s="1">
        <v>3</v>
      </c>
      <c r="CP60" s="1">
        <v>2</v>
      </c>
      <c r="CQ60" s="1">
        <v>14</v>
      </c>
    </row>
    <row r="61" spans="3:95" x14ac:dyDescent="0.3">
      <c r="D61" s="1" t="s">
        <v>32</v>
      </c>
      <c r="E61" s="10">
        <v>3.7895818298126964</v>
      </c>
      <c r="F61" s="10">
        <v>4.5302991618808104</v>
      </c>
      <c r="G61" s="10">
        <v>5.2300611547123568</v>
      </c>
      <c r="H61" s="10">
        <v>4.0927792208769036</v>
      </c>
      <c r="I61" s="10">
        <v>5.5077061251144652</v>
      </c>
      <c r="J61" s="10">
        <v>2.9396314008489077</v>
      </c>
      <c r="K61" s="10">
        <v>6.1171461920504768</v>
      </c>
      <c r="L61" s="10">
        <v>4.4018413502797502</v>
      </c>
      <c r="M61" s="10">
        <v>5.9414582322798504</v>
      </c>
      <c r="N61" s="10">
        <v>4.9497318925914442</v>
      </c>
      <c r="O61" s="10">
        <v>5.6288779442744756</v>
      </c>
      <c r="P61" s="10">
        <v>2.9235649768058529</v>
      </c>
      <c r="R61" s="1">
        <v>1</v>
      </c>
      <c r="S61" s="1">
        <v>1</v>
      </c>
      <c r="T61" s="1">
        <v>3</v>
      </c>
      <c r="U61" s="10">
        <v>42.105263157894733</v>
      </c>
      <c r="V61" s="10">
        <v>50</v>
      </c>
      <c r="W61" s="10">
        <v>40</v>
      </c>
      <c r="X61" s="10">
        <v>49.723756906077348</v>
      </c>
      <c r="Z61" s="1"/>
      <c r="AA61" s="1"/>
      <c r="AE61" s="1"/>
      <c r="AF61" s="1"/>
      <c r="AK61" s="1"/>
      <c r="AL61" s="1"/>
      <c r="AM61" s="1">
        <v>1</v>
      </c>
      <c r="AN61" s="1">
        <v>1</v>
      </c>
      <c r="AO61" s="1">
        <v>3</v>
      </c>
      <c r="AP61" s="10">
        <v>28.571428571428569</v>
      </c>
      <c r="AQ61" s="10">
        <v>37.5</v>
      </c>
      <c r="AR61" s="10">
        <v>35.714285714285715</v>
      </c>
      <c r="AS61" s="10">
        <v>31.111111111111111</v>
      </c>
      <c r="AV61" s="1"/>
      <c r="AW61" s="1"/>
      <c r="BB61" s="1"/>
      <c r="BC61" s="1"/>
      <c r="BG61" s="1"/>
      <c r="BH61" s="1"/>
      <c r="BL61" s="1"/>
      <c r="BM61" s="1"/>
      <c r="BR61" s="1">
        <v>1</v>
      </c>
      <c r="BS61" s="1">
        <v>3</v>
      </c>
      <c r="BT61" s="1">
        <v>2</v>
      </c>
      <c r="BU61" s="1">
        <v>2</v>
      </c>
      <c r="BZ61" s="1">
        <v>1</v>
      </c>
      <c r="CA61" s="1">
        <v>3</v>
      </c>
      <c r="CB61" s="1">
        <v>2</v>
      </c>
      <c r="CC61" s="1">
        <v>1</v>
      </c>
      <c r="CG61" s="1">
        <v>1</v>
      </c>
      <c r="CH61" s="1">
        <v>3</v>
      </c>
      <c r="CI61" s="1">
        <v>2</v>
      </c>
      <c r="CJ61" s="1">
        <v>2</v>
      </c>
      <c r="CN61" s="1">
        <v>1</v>
      </c>
      <c r="CO61" s="1">
        <v>3</v>
      </c>
      <c r="CP61" s="1">
        <v>2</v>
      </c>
      <c r="CQ61" s="1">
        <v>13</v>
      </c>
    </row>
    <row r="62" spans="3:95" x14ac:dyDescent="0.3">
      <c r="D62" s="1" t="s">
        <v>33</v>
      </c>
      <c r="E62" s="10">
        <v>2.1879160895584748</v>
      </c>
      <c r="F62" s="10">
        <v>2.6155694406214218</v>
      </c>
      <c r="G62" s="10">
        <v>3.0195772155513843</v>
      </c>
      <c r="H62" s="10">
        <v>2.3629671849069873</v>
      </c>
      <c r="I62" s="10">
        <v>3.1798756139521873</v>
      </c>
      <c r="J62" s="10">
        <v>1.6971969805983937</v>
      </c>
      <c r="K62" s="10">
        <v>3.531736000652637</v>
      </c>
      <c r="L62" s="10">
        <v>2.5414042885140398</v>
      </c>
      <c r="M62" s="10">
        <v>3.4303025097856898</v>
      </c>
      <c r="N62" s="10">
        <v>2.8577290406041462</v>
      </c>
      <c r="O62" s="10">
        <v>3.249834196362416</v>
      </c>
      <c r="P62" s="10">
        <v>1.6879210263522213</v>
      </c>
      <c r="R62" s="1">
        <v>1</v>
      </c>
      <c r="S62" s="1">
        <v>2</v>
      </c>
      <c r="T62" s="1">
        <v>1</v>
      </c>
      <c r="U62" s="10">
        <v>20</v>
      </c>
      <c r="V62" s="10">
        <v>9.0909090909090917</v>
      </c>
      <c r="W62" s="10">
        <v>11.111111111111111</v>
      </c>
      <c r="X62" s="10">
        <v>26.666666666666668</v>
      </c>
      <c r="Z62" s="1"/>
      <c r="AA62" s="1"/>
      <c r="AE62" s="1"/>
      <c r="AF62" s="1"/>
      <c r="AK62" s="1"/>
      <c r="AL62" s="1"/>
      <c r="AM62" s="1">
        <v>1</v>
      </c>
      <c r="AN62" s="1">
        <v>1</v>
      </c>
      <c r="AO62" s="1">
        <v>4</v>
      </c>
      <c r="AP62" s="10">
        <v>45.454545454545453</v>
      </c>
      <c r="AQ62" s="10">
        <v>40</v>
      </c>
      <c r="AR62" s="10">
        <v>38.888888888888893</v>
      </c>
      <c r="AS62" s="10">
        <v>38.554216867469883</v>
      </c>
      <c r="AV62" s="1"/>
      <c r="AW62" s="1"/>
      <c r="BB62" s="1"/>
      <c r="BC62" s="1"/>
      <c r="BG62" s="1"/>
      <c r="BH62" s="1"/>
      <c r="BL62" s="1"/>
      <c r="BM62" s="1"/>
      <c r="BR62" s="1">
        <v>1</v>
      </c>
      <c r="BS62" s="1">
        <v>3</v>
      </c>
      <c r="BT62" s="1">
        <v>2</v>
      </c>
      <c r="BU62" s="1">
        <v>2</v>
      </c>
      <c r="BZ62" s="1">
        <v>1</v>
      </c>
      <c r="CA62" s="1">
        <v>3</v>
      </c>
      <c r="CB62" s="1">
        <v>2</v>
      </c>
      <c r="CC62" s="1">
        <v>1</v>
      </c>
      <c r="CG62" s="1">
        <v>1</v>
      </c>
      <c r="CH62" s="1">
        <v>3</v>
      </c>
      <c r="CI62" s="1">
        <v>2</v>
      </c>
      <c r="CJ62" s="1">
        <v>2</v>
      </c>
      <c r="CN62" s="1">
        <v>1</v>
      </c>
      <c r="CO62" s="1">
        <v>3</v>
      </c>
      <c r="CP62" s="1">
        <v>2</v>
      </c>
      <c r="CQ62" s="1">
        <v>14</v>
      </c>
    </row>
    <row r="63" spans="3:95" x14ac:dyDescent="0.3">
      <c r="C63" s="1" t="s">
        <v>38</v>
      </c>
      <c r="D63" s="1" t="s">
        <v>22</v>
      </c>
      <c r="E63" s="10">
        <v>35.714285714285715</v>
      </c>
      <c r="F63" s="10">
        <v>42.857142857142854</v>
      </c>
      <c r="G63" s="10">
        <v>50</v>
      </c>
      <c r="H63" s="10">
        <v>46.153846153846153</v>
      </c>
      <c r="I63" s="10">
        <v>46.666666666666664</v>
      </c>
      <c r="J63" s="10">
        <v>50</v>
      </c>
      <c r="K63" s="10">
        <v>11.111111111111111</v>
      </c>
      <c r="L63" s="10">
        <v>27.27272727272727</v>
      </c>
      <c r="M63" s="10">
        <v>33.333333333333329</v>
      </c>
      <c r="N63" s="10">
        <v>38.888888888888893</v>
      </c>
      <c r="O63" s="10">
        <v>56.25</v>
      </c>
      <c r="P63" s="10">
        <v>52.941176470588239</v>
      </c>
      <c r="R63" s="1">
        <v>1</v>
      </c>
      <c r="S63" s="1">
        <v>2</v>
      </c>
      <c r="T63" s="1">
        <v>1</v>
      </c>
      <c r="U63" s="10">
        <v>0</v>
      </c>
      <c r="V63" s="10">
        <v>0</v>
      </c>
      <c r="W63" s="10">
        <v>0</v>
      </c>
      <c r="X63" s="10">
        <v>28.323699421965319</v>
      </c>
      <c r="Z63" s="1"/>
      <c r="AA63" s="1"/>
      <c r="AE63" s="1"/>
      <c r="AF63" s="1"/>
      <c r="AK63" s="1"/>
      <c r="AL63" s="1"/>
      <c r="AM63" s="1">
        <v>1</v>
      </c>
      <c r="AN63" s="1">
        <v>1</v>
      </c>
      <c r="AO63" s="1">
        <v>4</v>
      </c>
      <c r="AP63" s="10">
        <v>54.54545454545454</v>
      </c>
      <c r="AQ63" s="10">
        <v>36.363636363636367</v>
      </c>
      <c r="AR63" s="10">
        <v>44.444444444444443</v>
      </c>
      <c r="AS63" s="10">
        <v>36</v>
      </c>
      <c r="AV63" s="1"/>
      <c r="AW63" s="1"/>
      <c r="BB63" s="1"/>
      <c r="BC63" s="1"/>
      <c r="BG63" s="1"/>
      <c r="BH63" s="1"/>
      <c r="BL63" s="1"/>
      <c r="BM63" s="1"/>
      <c r="BR63" s="1">
        <v>1</v>
      </c>
      <c r="BS63" s="1">
        <v>3</v>
      </c>
      <c r="BT63" s="1">
        <v>2</v>
      </c>
      <c r="BU63" s="1">
        <v>2</v>
      </c>
      <c r="BZ63" s="1">
        <v>1</v>
      </c>
      <c r="CA63" s="1">
        <v>3</v>
      </c>
      <c r="CB63" s="1">
        <v>2</v>
      </c>
      <c r="CC63" s="1">
        <v>2</v>
      </c>
      <c r="CG63" s="1">
        <v>1</v>
      </c>
      <c r="CH63" s="1">
        <v>3</v>
      </c>
      <c r="CI63" s="1">
        <v>2</v>
      </c>
      <c r="CJ63" s="1">
        <v>3</v>
      </c>
      <c r="CN63" s="1">
        <v>1</v>
      </c>
      <c r="CO63" s="1">
        <v>3</v>
      </c>
      <c r="CP63" s="1">
        <v>2</v>
      </c>
      <c r="CQ63" s="1">
        <v>16</v>
      </c>
    </row>
    <row r="64" spans="3:95" x14ac:dyDescent="0.3">
      <c r="D64" s="1" t="s">
        <v>24</v>
      </c>
      <c r="E64" s="10">
        <v>28.571428571428569</v>
      </c>
      <c r="F64" s="10">
        <v>50</v>
      </c>
      <c r="G64" s="10">
        <v>50</v>
      </c>
      <c r="H64" s="10">
        <v>38.461538461538467</v>
      </c>
      <c r="I64" s="10">
        <v>50</v>
      </c>
      <c r="J64" s="10">
        <v>50</v>
      </c>
      <c r="K64" s="10">
        <v>0</v>
      </c>
      <c r="L64" s="10">
        <v>18.181818181818183</v>
      </c>
      <c r="M64" s="10">
        <v>36.363636363636367</v>
      </c>
      <c r="N64" s="10">
        <v>44.444444444444443</v>
      </c>
      <c r="O64" s="10">
        <v>53.333333333333336</v>
      </c>
      <c r="P64" s="10">
        <v>44.444444444444443</v>
      </c>
      <c r="R64" s="1">
        <v>1</v>
      </c>
      <c r="S64" s="1">
        <v>2</v>
      </c>
      <c r="T64" s="1">
        <v>1</v>
      </c>
      <c r="U64" s="10">
        <v>11.111111111111111</v>
      </c>
      <c r="V64" s="10">
        <v>11.111111111111111</v>
      </c>
      <c r="W64" s="10">
        <v>16.666666666666664</v>
      </c>
      <c r="X64" s="10">
        <v>20.118343195266274</v>
      </c>
      <c r="Z64" s="1"/>
      <c r="AA64" s="1"/>
      <c r="AE64" s="1"/>
      <c r="AF64" s="1"/>
      <c r="AK64" s="1"/>
      <c r="AL64" s="1"/>
      <c r="AM64" s="1">
        <v>1</v>
      </c>
      <c r="AN64" s="1">
        <v>1</v>
      </c>
      <c r="AO64" s="1">
        <v>4</v>
      </c>
      <c r="AP64" s="10">
        <v>36.363636363636367</v>
      </c>
      <c r="AQ64" s="10">
        <v>30</v>
      </c>
      <c r="AR64" s="10">
        <v>35.294117647058826</v>
      </c>
      <c r="AS64" s="10">
        <v>33.879781420765028</v>
      </c>
      <c r="AV64" s="1"/>
      <c r="AW64" s="1"/>
      <c r="BB64" s="1"/>
      <c r="BC64" s="1"/>
      <c r="BG64" s="1"/>
      <c r="BH64" s="1"/>
      <c r="BL64" s="1"/>
      <c r="BM64" s="1"/>
      <c r="BR64" s="1">
        <v>1</v>
      </c>
      <c r="BS64" s="1">
        <v>3</v>
      </c>
      <c r="BT64" s="1">
        <v>3</v>
      </c>
      <c r="BU64" s="1">
        <v>2</v>
      </c>
      <c r="BZ64" s="1">
        <v>1</v>
      </c>
      <c r="CA64" s="1">
        <v>3</v>
      </c>
      <c r="CB64" s="1">
        <v>3</v>
      </c>
      <c r="CC64" s="1">
        <v>1</v>
      </c>
      <c r="CG64" s="1">
        <v>1</v>
      </c>
      <c r="CH64" s="1">
        <v>3</v>
      </c>
      <c r="CI64" s="1">
        <v>3</v>
      </c>
      <c r="CJ64" s="1">
        <v>3</v>
      </c>
      <c r="CN64" s="1">
        <v>1</v>
      </c>
      <c r="CO64" s="1">
        <v>3</v>
      </c>
      <c r="CP64" s="1">
        <v>3</v>
      </c>
      <c r="CQ64" s="1">
        <v>18</v>
      </c>
    </row>
    <row r="65" spans="3:95" x14ac:dyDescent="0.3">
      <c r="D65" s="1" t="s">
        <v>26</v>
      </c>
      <c r="E65" s="10">
        <v>33.333333333333329</v>
      </c>
      <c r="F65" s="10">
        <v>42.857142857142854</v>
      </c>
      <c r="G65" s="10">
        <v>46.666666666666664</v>
      </c>
      <c r="H65" s="10">
        <v>36.363636363636367</v>
      </c>
      <c r="I65" s="10">
        <v>57.142857142857139</v>
      </c>
      <c r="J65" s="10">
        <v>50</v>
      </c>
      <c r="K65" s="10">
        <v>16.666666666666664</v>
      </c>
      <c r="L65" s="10">
        <v>20</v>
      </c>
      <c r="M65" s="10">
        <v>28.571428571428569</v>
      </c>
      <c r="N65" s="10">
        <v>35.294117647058826</v>
      </c>
      <c r="O65" s="10">
        <v>50</v>
      </c>
      <c r="P65" s="10">
        <v>43.75</v>
      </c>
      <c r="R65" s="1">
        <v>1</v>
      </c>
      <c r="S65" s="1">
        <v>2</v>
      </c>
      <c r="T65" s="1">
        <v>1</v>
      </c>
      <c r="U65" s="10">
        <v>10</v>
      </c>
      <c r="V65" s="10">
        <v>0</v>
      </c>
      <c r="W65" s="10">
        <v>20</v>
      </c>
      <c r="X65" s="10">
        <v>22.282608695652172</v>
      </c>
      <c r="Z65" s="1"/>
      <c r="AA65" s="1"/>
      <c r="AE65" s="1"/>
      <c r="AF65" s="1"/>
      <c r="AK65" s="1"/>
      <c r="AL65" s="1"/>
      <c r="AM65" s="1">
        <v>1</v>
      </c>
      <c r="AN65" s="1">
        <v>1</v>
      </c>
      <c r="AO65" s="1">
        <v>4</v>
      </c>
      <c r="AP65" s="10">
        <v>33.333333333333329</v>
      </c>
      <c r="AQ65" s="10">
        <v>27.27272727272727</v>
      </c>
      <c r="AR65" s="10">
        <v>42.857142857142854</v>
      </c>
      <c r="AS65" s="10">
        <v>34.946236559139784</v>
      </c>
      <c r="AV65" s="1"/>
      <c r="AW65" s="1"/>
      <c r="BB65" s="1"/>
      <c r="BC65" s="1"/>
      <c r="BG65" s="1"/>
      <c r="BH65" s="1"/>
      <c r="BL65" s="1"/>
      <c r="BM65" s="1"/>
      <c r="BR65" s="1">
        <v>1</v>
      </c>
      <c r="BS65" s="1">
        <v>3</v>
      </c>
      <c r="BT65" s="1">
        <v>3</v>
      </c>
      <c r="BU65" s="1">
        <v>3</v>
      </c>
      <c r="BZ65" s="1">
        <v>1</v>
      </c>
      <c r="CA65" s="1">
        <v>3</v>
      </c>
      <c r="CB65" s="1">
        <v>3</v>
      </c>
      <c r="CC65" s="1">
        <v>2</v>
      </c>
      <c r="CG65" s="1">
        <v>1</v>
      </c>
      <c r="CH65" s="1">
        <v>3</v>
      </c>
      <c r="CI65" s="1">
        <v>3</v>
      </c>
      <c r="CJ65" s="1">
        <v>4</v>
      </c>
      <c r="CN65" s="1">
        <v>1</v>
      </c>
      <c r="CO65" s="1">
        <v>3</v>
      </c>
      <c r="CP65" s="1">
        <v>3</v>
      </c>
      <c r="CQ65" s="1">
        <v>18</v>
      </c>
    </row>
    <row r="66" spans="3:95" x14ac:dyDescent="0.3">
      <c r="D66" s="1" t="s">
        <v>28</v>
      </c>
      <c r="E66" s="10">
        <v>37.5</v>
      </c>
      <c r="F66" s="10">
        <v>46.666666666666664</v>
      </c>
      <c r="G66" s="10">
        <v>47.058823529411761</v>
      </c>
      <c r="H66" s="10">
        <v>35.294117647058826</v>
      </c>
      <c r="I66" s="10">
        <v>50</v>
      </c>
      <c r="J66" s="10">
        <v>52.941176470588239</v>
      </c>
      <c r="K66" s="10">
        <v>20</v>
      </c>
      <c r="L66" s="10">
        <v>33.333333333333329</v>
      </c>
      <c r="M66" s="10">
        <v>30</v>
      </c>
      <c r="N66" s="10">
        <v>42.857142857142854</v>
      </c>
      <c r="O66" s="10">
        <v>52.941176470588239</v>
      </c>
      <c r="P66" s="10">
        <v>50</v>
      </c>
      <c r="R66" s="1">
        <v>1</v>
      </c>
      <c r="S66" s="1">
        <v>2</v>
      </c>
      <c r="T66" s="1">
        <v>1</v>
      </c>
      <c r="U66" s="10">
        <v>14.285714285714285</v>
      </c>
      <c r="V66" s="10">
        <v>14.285714285714285</v>
      </c>
      <c r="W66" s="10">
        <v>8.3333333333333321</v>
      </c>
      <c r="X66" s="10">
        <v>30.508474576271187</v>
      </c>
      <c r="Z66" s="1"/>
      <c r="AA66" s="1"/>
      <c r="AE66" s="1"/>
      <c r="AF66" s="1"/>
      <c r="AK66" s="1"/>
      <c r="AL66" s="1"/>
      <c r="AM66" s="1">
        <v>1</v>
      </c>
      <c r="AN66" s="1">
        <v>1</v>
      </c>
      <c r="AO66" s="1">
        <v>4</v>
      </c>
      <c r="AP66" s="10">
        <v>50</v>
      </c>
      <c r="AQ66" s="10">
        <v>28.571428571428569</v>
      </c>
      <c r="AR66" s="10">
        <v>35.714285714285715</v>
      </c>
      <c r="AS66" s="10">
        <v>38.121546961325969</v>
      </c>
      <c r="AV66" s="1"/>
      <c r="AW66" s="1"/>
      <c r="BB66" s="1"/>
      <c r="BC66" s="1"/>
      <c r="BG66" s="1"/>
      <c r="BH66" s="1"/>
      <c r="BL66" s="1"/>
      <c r="BM66" s="1"/>
      <c r="BR66" s="1">
        <v>1</v>
      </c>
      <c r="BS66" s="1">
        <v>3</v>
      </c>
      <c r="BT66" s="1">
        <v>3</v>
      </c>
      <c r="BU66" s="1">
        <v>2</v>
      </c>
      <c r="BZ66" s="1">
        <v>1</v>
      </c>
      <c r="CA66" s="1">
        <v>3</v>
      </c>
      <c r="CB66" s="1">
        <v>3</v>
      </c>
      <c r="CC66" s="1">
        <v>2</v>
      </c>
      <c r="CG66" s="1">
        <v>1</v>
      </c>
      <c r="CH66" s="1">
        <v>3</v>
      </c>
      <c r="CI66" s="1">
        <v>3</v>
      </c>
      <c r="CJ66" s="1">
        <v>4</v>
      </c>
      <c r="CN66" s="1">
        <v>1</v>
      </c>
      <c r="CO66" s="1">
        <v>3</v>
      </c>
      <c r="CP66" s="1">
        <v>3</v>
      </c>
      <c r="CQ66" s="1">
        <v>21</v>
      </c>
    </row>
    <row r="67" spans="3:95" x14ac:dyDescent="0.3">
      <c r="D67" s="1" t="s">
        <v>29</v>
      </c>
      <c r="E67" s="10">
        <v>35.714285714285715</v>
      </c>
      <c r="F67" s="10">
        <v>50</v>
      </c>
      <c r="G67" s="10">
        <v>50</v>
      </c>
      <c r="H67" s="10">
        <v>38.461538461538467</v>
      </c>
      <c r="I67" s="10">
        <v>38.461538461538467</v>
      </c>
      <c r="J67" s="10">
        <v>47.058823529411761</v>
      </c>
      <c r="K67" s="10">
        <v>8.3333333333333321</v>
      </c>
      <c r="L67" s="10">
        <v>16.666666666666664</v>
      </c>
      <c r="M67" s="10">
        <v>27.27272727272727</v>
      </c>
      <c r="N67" s="10">
        <v>35.714285714285715</v>
      </c>
      <c r="O67" s="10">
        <v>43.75</v>
      </c>
      <c r="P67" s="10">
        <v>50</v>
      </c>
      <c r="R67" s="1">
        <v>1</v>
      </c>
      <c r="S67" s="1">
        <v>2</v>
      </c>
      <c r="T67" s="1">
        <v>1</v>
      </c>
      <c r="U67" s="10">
        <v>12.5</v>
      </c>
      <c r="V67" s="10">
        <v>11.111111111111111</v>
      </c>
      <c r="W67" s="10">
        <v>10</v>
      </c>
      <c r="X67" s="10">
        <v>26.785714285714285</v>
      </c>
      <c r="Z67" s="1"/>
      <c r="AA67" s="1"/>
      <c r="AE67" s="1"/>
      <c r="AF67" s="1"/>
      <c r="AK67" s="1"/>
      <c r="AL67" s="1"/>
      <c r="AM67" s="1">
        <v>1</v>
      </c>
      <c r="AN67" s="1">
        <v>1</v>
      </c>
      <c r="AO67" s="1">
        <v>4</v>
      </c>
      <c r="AP67" s="10">
        <v>50</v>
      </c>
      <c r="AQ67" s="10">
        <v>30.76923076923077</v>
      </c>
      <c r="AR67" s="10">
        <v>40</v>
      </c>
      <c r="AS67" s="10">
        <v>35.714285714285715</v>
      </c>
      <c r="AV67" s="1"/>
      <c r="AW67" s="1"/>
      <c r="BB67" s="1"/>
      <c r="BC67" s="1"/>
      <c r="BG67" s="1"/>
      <c r="BH67" s="1"/>
      <c r="BL67" s="1"/>
      <c r="BM67" s="1"/>
      <c r="BR67" s="1">
        <v>1</v>
      </c>
      <c r="BS67" s="1">
        <v>3</v>
      </c>
      <c r="BT67" s="1">
        <v>3</v>
      </c>
      <c r="BU67" s="1">
        <v>2</v>
      </c>
      <c r="BZ67" s="1">
        <v>1</v>
      </c>
      <c r="CA67" s="1">
        <v>3</v>
      </c>
      <c r="CB67" s="1">
        <v>3</v>
      </c>
      <c r="CC67" s="1">
        <v>2</v>
      </c>
      <c r="CG67" s="1">
        <v>1</v>
      </c>
      <c r="CH67" s="1">
        <v>3</v>
      </c>
      <c r="CI67" s="1">
        <v>3</v>
      </c>
      <c r="CJ67" s="1">
        <v>3</v>
      </c>
      <c r="CN67" s="1">
        <v>1</v>
      </c>
      <c r="CO67" s="1">
        <v>3</v>
      </c>
      <c r="CP67" s="1">
        <v>3</v>
      </c>
      <c r="CQ67" s="1">
        <v>19</v>
      </c>
    </row>
    <row r="68" spans="3:95" x14ac:dyDescent="0.3">
      <c r="D68" s="1" t="s">
        <v>30</v>
      </c>
      <c r="E68" s="10">
        <v>33.333333333333329</v>
      </c>
      <c r="F68" s="10">
        <v>53.333333333333336</v>
      </c>
      <c r="G68" s="10">
        <v>40</v>
      </c>
      <c r="H68" s="10">
        <v>35.714285714285715</v>
      </c>
      <c r="I68" s="10">
        <v>46.153846153846153</v>
      </c>
      <c r="J68" s="10">
        <v>40</v>
      </c>
      <c r="K68" s="10">
        <v>10</v>
      </c>
      <c r="L68" s="10">
        <v>18.181818181818183</v>
      </c>
      <c r="M68" s="10">
        <v>38.461538461538467</v>
      </c>
      <c r="N68" s="10">
        <v>40</v>
      </c>
      <c r="O68" s="10">
        <v>53.333333333333336</v>
      </c>
      <c r="P68" s="10">
        <v>50</v>
      </c>
      <c r="R68" s="1">
        <v>1</v>
      </c>
      <c r="S68" s="1">
        <v>2</v>
      </c>
      <c r="T68" s="1">
        <v>2</v>
      </c>
      <c r="U68" s="10">
        <v>16.666666666666664</v>
      </c>
      <c r="V68" s="10">
        <v>16.666666666666664</v>
      </c>
      <c r="W68" s="10">
        <v>27.27272727272727</v>
      </c>
      <c r="X68" s="10">
        <v>41.221374045801525</v>
      </c>
      <c r="Z68" s="1"/>
      <c r="AA68" s="1"/>
      <c r="AE68" s="1"/>
      <c r="AF68" s="1"/>
      <c r="AK68" s="1"/>
      <c r="AL68" s="1"/>
      <c r="AM68" s="1">
        <v>1</v>
      </c>
      <c r="AN68" s="1">
        <v>2</v>
      </c>
      <c r="AO68" s="1">
        <v>1</v>
      </c>
      <c r="AP68" s="10">
        <v>46.666666666666664</v>
      </c>
      <c r="AQ68" s="10">
        <v>46.153846153846153</v>
      </c>
      <c r="AR68" s="10">
        <v>42.857142857142854</v>
      </c>
      <c r="AS68" s="1">
        <v>49.743589743589745</v>
      </c>
      <c r="AV68" s="1"/>
      <c r="AW68" s="1"/>
      <c r="BB68" s="1"/>
      <c r="BC68" s="1"/>
      <c r="BG68" s="1"/>
      <c r="BH68" s="1"/>
      <c r="BL68" s="1"/>
      <c r="BM68" s="1"/>
      <c r="BR68" s="1">
        <v>1</v>
      </c>
      <c r="BS68" s="1">
        <v>3</v>
      </c>
      <c r="BT68" s="1">
        <v>3</v>
      </c>
      <c r="BU68" s="1">
        <v>3</v>
      </c>
      <c r="BZ68" s="1">
        <v>1</v>
      </c>
      <c r="CA68" s="1">
        <v>3</v>
      </c>
      <c r="CB68" s="1">
        <v>3</v>
      </c>
      <c r="CC68" s="1">
        <v>3</v>
      </c>
      <c r="CG68" s="1">
        <v>1</v>
      </c>
      <c r="CH68" s="1">
        <v>3</v>
      </c>
      <c r="CI68" s="1">
        <v>3</v>
      </c>
      <c r="CJ68" s="1">
        <v>3</v>
      </c>
      <c r="CN68" s="1">
        <v>1</v>
      </c>
      <c r="CO68" s="1">
        <v>3</v>
      </c>
      <c r="CP68" s="1">
        <v>3</v>
      </c>
      <c r="CQ68" s="1">
        <v>20</v>
      </c>
    </row>
    <row r="69" spans="3:95" x14ac:dyDescent="0.3">
      <c r="D69" s="1" t="s">
        <v>31</v>
      </c>
      <c r="E69" s="10">
        <v>34.027777777777771</v>
      </c>
      <c r="F69" s="10">
        <v>47.61904761904762</v>
      </c>
      <c r="G69" s="10">
        <v>47.287581699346411</v>
      </c>
      <c r="H69" s="10">
        <v>38.408160466983993</v>
      </c>
      <c r="I69" s="10">
        <v>48.070818070818063</v>
      </c>
      <c r="J69" s="10">
        <v>48.333333333333336</v>
      </c>
      <c r="K69" s="10">
        <v>11.018518518518517</v>
      </c>
      <c r="L69" s="10">
        <v>22.27272727272727</v>
      </c>
      <c r="M69" s="10">
        <v>32.333777333777334</v>
      </c>
      <c r="N69" s="10">
        <v>39.533146591970123</v>
      </c>
      <c r="O69" s="10">
        <v>51.601307189542474</v>
      </c>
      <c r="P69" s="10">
        <v>48.522603485838779</v>
      </c>
      <c r="R69" s="1">
        <v>1</v>
      </c>
      <c r="S69" s="1">
        <v>2</v>
      </c>
      <c r="T69" s="1">
        <v>2</v>
      </c>
      <c r="U69" s="10">
        <v>33.333333333333329</v>
      </c>
      <c r="V69" s="10">
        <v>25</v>
      </c>
      <c r="W69" s="10">
        <v>18.181818181818183</v>
      </c>
      <c r="X69" s="10">
        <v>39.534883720930232</v>
      </c>
      <c r="Z69" s="1"/>
      <c r="AA69" s="1"/>
      <c r="AE69" s="1"/>
      <c r="AF69" s="1"/>
      <c r="AK69" s="1"/>
      <c r="AL69" s="1"/>
      <c r="AM69" s="1">
        <v>1</v>
      </c>
      <c r="AN69" s="1">
        <v>2</v>
      </c>
      <c r="AO69" s="1">
        <v>1</v>
      </c>
      <c r="AP69" s="10">
        <v>42.857142857142854</v>
      </c>
      <c r="AQ69" s="10">
        <v>53.846153846153847</v>
      </c>
      <c r="AR69" s="10">
        <v>50</v>
      </c>
      <c r="AS69" s="1">
        <v>49.214659685863879</v>
      </c>
      <c r="AV69" s="1"/>
      <c r="AW69" s="1"/>
      <c r="BB69" s="1"/>
      <c r="BC69" s="1"/>
      <c r="BG69" s="1"/>
      <c r="BH69" s="1"/>
      <c r="BL69" s="1"/>
      <c r="BM69" s="1"/>
      <c r="BR69" s="1">
        <v>1</v>
      </c>
      <c r="BS69" s="1">
        <v>3</v>
      </c>
      <c r="BT69" s="1">
        <v>3</v>
      </c>
      <c r="BU69" s="1">
        <v>2</v>
      </c>
      <c r="BZ69" s="1">
        <v>1</v>
      </c>
      <c r="CA69" s="1">
        <v>3</v>
      </c>
      <c r="CB69" s="1">
        <v>3</v>
      </c>
      <c r="CC69" s="1">
        <v>1</v>
      </c>
      <c r="CG69" s="1">
        <v>1</v>
      </c>
      <c r="CH69" s="1">
        <v>3</v>
      </c>
      <c r="CI69" s="1">
        <v>3</v>
      </c>
      <c r="CJ69" s="1">
        <v>5</v>
      </c>
      <c r="CN69" s="1">
        <v>1</v>
      </c>
      <c r="CO69" s="1">
        <v>3</v>
      </c>
      <c r="CP69" s="1">
        <v>3</v>
      </c>
      <c r="CQ69" s="1">
        <v>19</v>
      </c>
    </row>
    <row r="70" spans="3:95" x14ac:dyDescent="0.3">
      <c r="D70" s="1" t="s">
        <v>32</v>
      </c>
      <c r="E70" s="10">
        <v>3.1138785472387811</v>
      </c>
      <c r="F70" s="10">
        <v>4.248515813941995</v>
      </c>
      <c r="G70" s="10">
        <v>3.8889163507571043</v>
      </c>
      <c r="H70" s="10">
        <v>4.0282911477942793</v>
      </c>
      <c r="I70" s="10">
        <v>6.1274800017940478</v>
      </c>
      <c r="J70" s="10">
        <v>4.4862985053519813</v>
      </c>
      <c r="K70" s="10">
        <v>6.9603521504025352</v>
      </c>
      <c r="L70" s="10">
        <v>6.5939561051481714</v>
      </c>
      <c r="M70" s="10">
        <v>4.4722331113066964</v>
      </c>
      <c r="N70" s="10">
        <v>3.6974554130665069</v>
      </c>
      <c r="O70" s="10">
        <v>4.3269535001356658</v>
      </c>
      <c r="P70" s="10">
        <v>3.618867607461532</v>
      </c>
      <c r="R70" s="1">
        <v>1</v>
      </c>
      <c r="S70" s="1">
        <v>2</v>
      </c>
      <c r="T70" s="1">
        <v>2</v>
      </c>
      <c r="U70" s="10">
        <v>14.285714285714285</v>
      </c>
      <c r="V70" s="10">
        <v>14.285714285714285</v>
      </c>
      <c r="W70" s="10">
        <v>20</v>
      </c>
      <c r="X70" s="10">
        <v>42.241379310344826</v>
      </c>
      <c r="Z70" s="1"/>
      <c r="AA70" s="1"/>
      <c r="AE70" s="1"/>
      <c r="AF70" s="1"/>
      <c r="AK70" s="1"/>
      <c r="AL70" s="1"/>
      <c r="AM70" s="1">
        <v>1</v>
      </c>
      <c r="AN70" s="1">
        <v>2</v>
      </c>
      <c r="AO70" s="1">
        <v>1</v>
      </c>
      <c r="AP70" s="10">
        <v>47.058823529411761</v>
      </c>
      <c r="AQ70" s="10">
        <v>42.857142857142854</v>
      </c>
      <c r="AR70" s="10">
        <v>42.857142857142854</v>
      </c>
      <c r="AS70" s="1">
        <v>50</v>
      </c>
      <c r="AV70" s="1"/>
      <c r="AW70" s="1"/>
      <c r="BB70" s="1"/>
      <c r="BC70" s="1"/>
      <c r="BG70" s="1"/>
      <c r="BH70" s="1"/>
      <c r="BL70" s="1"/>
      <c r="BM70" s="1"/>
      <c r="BR70" s="1">
        <v>1</v>
      </c>
      <c r="BS70" s="1">
        <v>3</v>
      </c>
      <c r="BT70" s="1">
        <v>4</v>
      </c>
      <c r="BU70" s="1">
        <v>10</v>
      </c>
      <c r="BZ70" s="1">
        <v>1</v>
      </c>
      <c r="CA70" s="1">
        <v>3</v>
      </c>
      <c r="CB70" s="1">
        <v>4</v>
      </c>
      <c r="CC70" s="1">
        <v>10</v>
      </c>
      <c r="CG70" s="1">
        <v>1</v>
      </c>
      <c r="CH70" s="1">
        <v>3</v>
      </c>
      <c r="CI70" s="1">
        <v>4</v>
      </c>
      <c r="CJ70" s="1">
        <v>14</v>
      </c>
      <c r="CN70" s="1">
        <v>1</v>
      </c>
      <c r="CO70" s="1">
        <v>3</v>
      </c>
      <c r="CP70" s="1">
        <v>4</v>
      </c>
      <c r="CQ70" s="1">
        <v>119</v>
      </c>
    </row>
    <row r="71" spans="3:95" x14ac:dyDescent="0.3">
      <c r="D71" s="1" t="s">
        <v>33</v>
      </c>
      <c r="E71" s="10">
        <v>1.7977986174721112</v>
      </c>
      <c r="F71" s="10">
        <v>2.452881748835793</v>
      </c>
      <c r="G71" s="10">
        <v>2.2452669019655516</v>
      </c>
      <c r="H71" s="10">
        <v>2.3257349785532138</v>
      </c>
      <c r="I71" s="10">
        <v>3.5377022284898425</v>
      </c>
      <c r="J71" s="10">
        <v>2.5901656497299821</v>
      </c>
      <c r="K71" s="10">
        <v>4.0185611876894942</v>
      </c>
      <c r="L71" s="10">
        <v>3.807022332331873</v>
      </c>
      <c r="M71" s="10">
        <v>2.5820449906916787</v>
      </c>
      <c r="N71" s="10">
        <v>2.134726878050587</v>
      </c>
      <c r="O71" s="10">
        <v>2.4981677680743202</v>
      </c>
      <c r="P71" s="10">
        <v>2.0893541873295325</v>
      </c>
      <c r="R71" s="1">
        <v>1</v>
      </c>
      <c r="S71" s="1">
        <v>2</v>
      </c>
      <c r="T71" s="1">
        <v>2</v>
      </c>
      <c r="U71" s="10">
        <v>33.333333333333329</v>
      </c>
      <c r="V71" s="10">
        <v>20</v>
      </c>
      <c r="W71" s="10">
        <v>33.333333333333329</v>
      </c>
      <c r="X71" s="10">
        <v>41.666666666666671</v>
      </c>
      <c r="Z71" s="1"/>
      <c r="AA71" s="1"/>
      <c r="AE71" s="1"/>
      <c r="AF71" s="1"/>
      <c r="AK71" s="1"/>
      <c r="AL71" s="1"/>
      <c r="AM71" s="1">
        <v>1</v>
      </c>
      <c r="AN71" s="1">
        <v>2</v>
      </c>
      <c r="AO71" s="1">
        <v>1</v>
      </c>
      <c r="AP71" s="10">
        <v>50</v>
      </c>
      <c r="AQ71" s="10">
        <v>50</v>
      </c>
      <c r="AR71" s="10">
        <v>46.666666666666664</v>
      </c>
      <c r="AS71" s="1">
        <v>49.112426035502956</v>
      </c>
      <c r="AV71" s="1"/>
      <c r="AW71" s="1"/>
      <c r="BB71" s="1"/>
      <c r="BC71" s="1"/>
      <c r="BG71" s="1"/>
      <c r="BH71" s="1"/>
      <c r="BL71" s="1"/>
      <c r="BM71" s="1"/>
      <c r="BR71" s="1">
        <v>1</v>
      </c>
      <c r="BS71" s="1">
        <v>3</v>
      </c>
      <c r="BT71" s="1">
        <v>4</v>
      </c>
      <c r="BU71" s="1">
        <v>9</v>
      </c>
      <c r="BZ71" s="1">
        <v>1</v>
      </c>
      <c r="CA71" s="1">
        <v>3</v>
      </c>
      <c r="CB71" s="1">
        <v>4</v>
      </c>
      <c r="CC71" s="1">
        <v>10</v>
      </c>
      <c r="CG71" s="1">
        <v>1</v>
      </c>
      <c r="CH71" s="1">
        <v>3</v>
      </c>
      <c r="CI71" s="1">
        <v>4</v>
      </c>
      <c r="CJ71" s="1">
        <v>16</v>
      </c>
      <c r="CN71" s="1">
        <v>1</v>
      </c>
      <c r="CO71" s="1">
        <v>3</v>
      </c>
      <c r="CP71" s="1">
        <v>4</v>
      </c>
      <c r="CQ71" s="1">
        <v>121</v>
      </c>
    </row>
    <row r="72" spans="3:95" x14ac:dyDescent="0.3">
      <c r="C72" s="1" t="s">
        <v>39</v>
      </c>
      <c r="D72" s="1" t="s">
        <v>22</v>
      </c>
      <c r="E72" s="10">
        <v>38.797814207650269</v>
      </c>
      <c r="F72" s="1">
        <v>49.743589743589745</v>
      </c>
      <c r="G72" s="10">
        <v>48.704663212435236</v>
      </c>
      <c r="H72" s="10">
        <v>35.849056603773583</v>
      </c>
      <c r="I72" s="10">
        <v>48.717948717948715</v>
      </c>
      <c r="J72" s="10">
        <v>49.720670391061446</v>
      </c>
      <c r="K72" s="10">
        <v>26.666666666666668</v>
      </c>
      <c r="L72" s="10">
        <v>41.221374045801525</v>
      </c>
      <c r="M72" s="10">
        <v>45.238095238095241</v>
      </c>
      <c r="N72" s="10">
        <v>38.554216867469883</v>
      </c>
      <c r="O72" s="10">
        <v>50.282485875706215</v>
      </c>
      <c r="P72" s="10">
        <v>50</v>
      </c>
      <c r="R72" s="1">
        <v>1</v>
      </c>
      <c r="S72" s="1">
        <v>2</v>
      </c>
      <c r="T72" s="1">
        <v>2</v>
      </c>
      <c r="U72" s="10">
        <v>33.333333333333329</v>
      </c>
      <c r="V72" s="10">
        <v>14.285714285714285</v>
      </c>
      <c r="W72" s="10">
        <v>16.666666666666664</v>
      </c>
      <c r="X72" s="10">
        <v>45.528455284552841</v>
      </c>
      <c r="Z72" s="1"/>
      <c r="AA72" s="1"/>
      <c r="AE72" s="1"/>
      <c r="AF72" s="1"/>
      <c r="AK72" s="1"/>
      <c r="AL72" s="1"/>
      <c r="AM72" s="1">
        <v>1</v>
      </c>
      <c r="AN72" s="1">
        <v>2</v>
      </c>
      <c r="AO72" s="1">
        <v>1</v>
      </c>
      <c r="AP72" s="10">
        <v>50</v>
      </c>
      <c r="AQ72" s="10">
        <v>46.153846153846153</v>
      </c>
      <c r="AR72" s="10">
        <v>50</v>
      </c>
      <c r="AS72" s="1">
        <v>49.664429530201346</v>
      </c>
      <c r="AV72" s="1"/>
      <c r="AW72" s="1"/>
      <c r="BB72" s="1"/>
      <c r="BC72" s="1"/>
      <c r="BG72" s="1"/>
      <c r="BH72" s="1"/>
      <c r="BL72" s="1"/>
      <c r="BM72" s="1"/>
      <c r="BR72" s="1">
        <v>1</v>
      </c>
      <c r="BS72" s="1">
        <v>3</v>
      </c>
      <c r="BT72" s="1">
        <v>4</v>
      </c>
      <c r="BU72" s="1">
        <v>9</v>
      </c>
      <c r="BZ72" s="1">
        <v>1</v>
      </c>
      <c r="CA72" s="1">
        <v>3</v>
      </c>
      <c r="CB72" s="1">
        <v>4</v>
      </c>
      <c r="CC72" s="1">
        <v>8</v>
      </c>
      <c r="CG72" s="1">
        <v>1</v>
      </c>
      <c r="CH72" s="1">
        <v>3</v>
      </c>
      <c r="CI72" s="1">
        <v>4</v>
      </c>
      <c r="CJ72" s="1">
        <v>15</v>
      </c>
      <c r="CN72" s="1">
        <v>1</v>
      </c>
      <c r="CO72" s="1">
        <v>3</v>
      </c>
      <c r="CP72" s="1">
        <v>4</v>
      </c>
      <c r="CQ72" s="1">
        <v>121</v>
      </c>
    </row>
    <row r="73" spans="3:95" x14ac:dyDescent="0.3">
      <c r="D73" s="1" t="s">
        <v>24</v>
      </c>
      <c r="E73" s="10">
        <v>38.974358974358978</v>
      </c>
      <c r="F73" s="1">
        <v>49.214659685863879</v>
      </c>
      <c r="G73" s="10">
        <v>49.743589743589745</v>
      </c>
      <c r="H73" s="10">
        <v>37.579617834394909</v>
      </c>
      <c r="I73" s="10">
        <v>50</v>
      </c>
      <c r="J73" s="10">
        <v>49.397590361445779</v>
      </c>
      <c r="K73" s="10">
        <v>28.323699421965319</v>
      </c>
      <c r="L73" s="10">
        <v>39.534883720930232</v>
      </c>
      <c r="M73" s="10">
        <v>43.650793650793652</v>
      </c>
      <c r="N73" s="10">
        <v>36</v>
      </c>
      <c r="O73" s="10">
        <v>50</v>
      </c>
      <c r="P73" s="10">
        <v>50</v>
      </c>
      <c r="R73" s="1">
        <v>1</v>
      </c>
      <c r="S73" s="1">
        <v>2</v>
      </c>
      <c r="T73" s="1">
        <v>2</v>
      </c>
      <c r="U73" s="10">
        <v>40</v>
      </c>
      <c r="V73" s="10">
        <v>22.222222222222221</v>
      </c>
      <c r="W73" s="10">
        <v>18.181818181818183</v>
      </c>
      <c r="X73" s="10">
        <v>39.473684210526315</v>
      </c>
      <c r="Z73" s="1"/>
      <c r="AA73" s="1"/>
      <c r="AE73" s="1"/>
      <c r="AF73" s="1"/>
      <c r="AK73" s="1"/>
      <c r="AL73" s="1"/>
      <c r="AM73" s="1">
        <v>1</v>
      </c>
      <c r="AN73" s="1">
        <v>2</v>
      </c>
      <c r="AO73" s="1">
        <v>1</v>
      </c>
      <c r="AP73" s="10">
        <v>43.75</v>
      </c>
      <c r="AQ73" s="10">
        <v>41.666666666666671</v>
      </c>
      <c r="AR73" s="10">
        <v>53.333333333333336</v>
      </c>
      <c r="AS73" s="1">
        <v>48.993288590604031</v>
      </c>
      <c r="AV73" s="1"/>
      <c r="AW73" s="1"/>
      <c r="BB73" s="1"/>
      <c r="BC73" s="1"/>
      <c r="BG73" s="1"/>
      <c r="BH73" s="1"/>
      <c r="BL73" s="1"/>
      <c r="BM73" s="1"/>
      <c r="BR73" s="1">
        <v>1</v>
      </c>
      <c r="BS73" s="1">
        <v>3</v>
      </c>
      <c r="BT73" s="1">
        <v>4</v>
      </c>
      <c r="BU73" s="1">
        <v>8</v>
      </c>
      <c r="BZ73" s="1">
        <v>1</v>
      </c>
      <c r="CA73" s="1">
        <v>3</v>
      </c>
      <c r="CB73" s="1">
        <v>4</v>
      </c>
      <c r="CC73" s="1">
        <v>11</v>
      </c>
      <c r="CG73" s="1">
        <v>1</v>
      </c>
      <c r="CH73" s="1">
        <v>3</v>
      </c>
      <c r="CI73" s="1">
        <v>4</v>
      </c>
      <c r="CJ73" s="1">
        <v>14</v>
      </c>
      <c r="CN73" s="1">
        <v>1</v>
      </c>
      <c r="CO73" s="1">
        <v>3</v>
      </c>
      <c r="CP73" s="1">
        <v>4</v>
      </c>
      <c r="CQ73" s="1">
        <v>123</v>
      </c>
    </row>
    <row r="74" spans="3:95" x14ac:dyDescent="0.3">
      <c r="D74" s="1" t="s">
        <v>26</v>
      </c>
      <c r="E74" s="10">
        <v>38.265306122448976</v>
      </c>
      <c r="F74" s="1">
        <v>50</v>
      </c>
      <c r="G74" s="10">
        <v>51.891891891891895</v>
      </c>
      <c r="H74" s="10">
        <v>36.72316384180791</v>
      </c>
      <c r="I74" s="10">
        <v>53.146853146853147</v>
      </c>
      <c r="J74" s="10">
        <v>49.079754601226995</v>
      </c>
      <c r="K74" s="10">
        <v>20.118343195266274</v>
      </c>
      <c r="L74" s="10">
        <v>42.241379310344826</v>
      </c>
      <c r="M74" s="10">
        <v>45.528455284552841</v>
      </c>
      <c r="N74" s="10">
        <v>33.879781420765028</v>
      </c>
      <c r="O74" s="10">
        <v>51.70454545454546</v>
      </c>
      <c r="P74" s="10">
        <v>49.732620320855617</v>
      </c>
      <c r="R74" s="1">
        <v>1</v>
      </c>
      <c r="S74" s="1">
        <v>2</v>
      </c>
      <c r="T74" s="1">
        <v>3</v>
      </c>
      <c r="U74" s="10">
        <v>50</v>
      </c>
      <c r="V74" s="10">
        <v>22.222222222222221</v>
      </c>
      <c r="W74" s="10">
        <v>33.333333333333329</v>
      </c>
      <c r="X74" s="10">
        <v>45.238095238095241</v>
      </c>
      <c r="Z74" s="1"/>
      <c r="AA74" s="1"/>
      <c r="AE74" s="1"/>
      <c r="AF74" s="1"/>
      <c r="AK74" s="1"/>
      <c r="AL74" s="1"/>
      <c r="AM74" s="1">
        <v>1</v>
      </c>
      <c r="AN74" s="1">
        <v>2</v>
      </c>
      <c r="AO74" s="1">
        <v>2</v>
      </c>
      <c r="AP74" s="10">
        <v>16.666666666666664</v>
      </c>
      <c r="AQ74" s="10">
        <v>16.666666666666664</v>
      </c>
      <c r="AR74" s="10">
        <v>27.27272727272727</v>
      </c>
      <c r="AS74" s="10">
        <v>41.221374045801525</v>
      </c>
      <c r="AV74" s="1"/>
      <c r="AW74" s="1"/>
      <c r="BB74" s="1"/>
      <c r="BC74" s="1"/>
      <c r="BG74" s="1"/>
      <c r="BH74" s="1"/>
      <c r="BL74" s="1"/>
      <c r="BM74" s="1"/>
      <c r="BR74" s="1">
        <v>1</v>
      </c>
      <c r="BS74" s="1">
        <v>3</v>
      </c>
      <c r="BT74" s="1">
        <v>4</v>
      </c>
      <c r="BU74" s="1">
        <v>9</v>
      </c>
      <c r="BZ74" s="1">
        <v>1</v>
      </c>
      <c r="CA74" s="1">
        <v>3</v>
      </c>
      <c r="CB74" s="1">
        <v>4</v>
      </c>
      <c r="CC74" s="1">
        <v>10</v>
      </c>
      <c r="CG74" s="1">
        <v>1</v>
      </c>
      <c r="CH74" s="1">
        <v>3</v>
      </c>
      <c r="CI74" s="1">
        <v>4</v>
      </c>
      <c r="CJ74" s="1">
        <v>15</v>
      </c>
      <c r="CN74" s="1">
        <v>1</v>
      </c>
      <c r="CO74" s="1">
        <v>3</v>
      </c>
      <c r="CP74" s="1">
        <v>4</v>
      </c>
      <c r="CQ74" s="1">
        <v>125</v>
      </c>
    </row>
    <row r="75" spans="3:95" x14ac:dyDescent="0.3">
      <c r="D75" s="1" t="s">
        <v>28</v>
      </c>
      <c r="E75" s="10">
        <v>38.219895287958117</v>
      </c>
      <c r="F75" s="1">
        <v>49.112426035502956</v>
      </c>
      <c r="G75" s="10">
        <v>47.593582887700535</v>
      </c>
      <c r="H75" s="10">
        <v>30.890052356020941</v>
      </c>
      <c r="I75" s="10">
        <v>49.673202614379086</v>
      </c>
      <c r="J75" s="10">
        <v>49.685534591194966</v>
      </c>
      <c r="K75" s="10">
        <v>22.282608695652172</v>
      </c>
      <c r="L75" s="10">
        <v>41.666666666666671</v>
      </c>
      <c r="M75" s="10">
        <v>44.186046511627907</v>
      </c>
      <c r="N75" s="10">
        <v>34.946236559139784</v>
      </c>
      <c r="O75" s="10">
        <v>49.72677595628415</v>
      </c>
      <c r="P75" s="10">
        <v>50.27322404371585</v>
      </c>
      <c r="R75" s="1">
        <v>1</v>
      </c>
      <c r="S75" s="1">
        <v>2</v>
      </c>
      <c r="T75" s="1">
        <v>3</v>
      </c>
      <c r="U75" s="10">
        <v>37.5</v>
      </c>
      <c r="V75" s="10">
        <v>22.222222222222221</v>
      </c>
      <c r="W75" s="10">
        <v>36.363636363636367</v>
      </c>
      <c r="X75" s="10">
        <v>43.650793650793652</v>
      </c>
      <c r="Z75" s="1"/>
      <c r="AA75" s="1"/>
      <c r="AE75" s="1"/>
      <c r="AF75" s="1"/>
      <c r="AK75" s="1"/>
      <c r="AL75" s="1"/>
      <c r="AM75" s="1">
        <v>1</v>
      </c>
      <c r="AN75" s="1">
        <v>2</v>
      </c>
      <c r="AO75" s="1">
        <v>2</v>
      </c>
      <c r="AP75" s="10">
        <v>33.333333333333329</v>
      </c>
      <c r="AQ75" s="10">
        <v>25</v>
      </c>
      <c r="AR75" s="10">
        <v>18.181818181818183</v>
      </c>
      <c r="AS75" s="10">
        <v>39.534883720930232</v>
      </c>
      <c r="AV75" s="1"/>
      <c r="AW75" s="1"/>
      <c r="BB75" s="1"/>
      <c r="BC75" s="1"/>
      <c r="BG75" s="1"/>
      <c r="BH75" s="1"/>
      <c r="BL75" s="1"/>
      <c r="BM75" s="1"/>
      <c r="BR75" s="1">
        <v>1</v>
      </c>
      <c r="BS75" s="1">
        <v>3</v>
      </c>
      <c r="BT75" s="1">
        <v>4</v>
      </c>
      <c r="BU75" s="1">
        <v>10</v>
      </c>
      <c r="BZ75" s="1">
        <v>1</v>
      </c>
      <c r="CA75" s="1">
        <v>3</v>
      </c>
      <c r="CB75" s="1">
        <v>4</v>
      </c>
      <c r="CC75" s="1">
        <v>9</v>
      </c>
      <c r="CG75" s="1">
        <v>1</v>
      </c>
      <c r="CH75" s="1">
        <v>3</v>
      </c>
      <c r="CI75" s="1">
        <v>4</v>
      </c>
      <c r="CJ75" s="1">
        <v>14</v>
      </c>
      <c r="CN75" s="1">
        <v>1</v>
      </c>
      <c r="CO75" s="1">
        <v>3</v>
      </c>
      <c r="CP75" s="1">
        <v>4</v>
      </c>
      <c r="CQ75" s="1">
        <v>120</v>
      </c>
    </row>
    <row r="76" spans="3:95" x14ac:dyDescent="0.3">
      <c r="D76" s="1" t="s">
        <v>29</v>
      </c>
      <c r="E76" s="10">
        <v>40.641711229946523</v>
      </c>
      <c r="F76" s="1">
        <v>49.664429530201346</v>
      </c>
      <c r="G76" s="10">
        <v>49.717514124293785</v>
      </c>
      <c r="H76" s="10">
        <v>33.87096774193548</v>
      </c>
      <c r="I76" s="10">
        <v>47.945205479452049</v>
      </c>
      <c r="J76" s="10">
        <v>50.285714285714292</v>
      </c>
      <c r="K76" s="10">
        <v>30.508474576271187</v>
      </c>
      <c r="L76" s="10">
        <v>45.528455284552841</v>
      </c>
      <c r="M76" s="10">
        <v>44.628099173553721</v>
      </c>
      <c r="N76" s="10">
        <v>38.121546961325969</v>
      </c>
      <c r="O76" s="10">
        <v>50.887573964497044</v>
      </c>
      <c r="P76" s="10">
        <v>46.89265536723164</v>
      </c>
      <c r="R76" s="1">
        <v>1</v>
      </c>
      <c r="S76" s="1">
        <v>2</v>
      </c>
      <c r="T76" s="1">
        <v>3</v>
      </c>
      <c r="U76" s="10">
        <v>44.444444444444443</v>
      </c>
      <c r="V76" s="10">
        <v>25</v>
      </c>
      <c r="W76" s="10">
        <v>28.571428571428569</v>
      </c>
      <c r="X76" s="10">
        <v>45.528455284552841</v>
      </c>
      <c r="Z76" s="1"/>
      <c r="AA76" s="1"/>
      <c r="AE76" s="1"/>
      <c r="AF76" s="1"/>
      <c r="AK76" s="1"/>
      <c r="AL76" s="1"/>
      <c r="AM76" s="1">
        <v>1</v>
      </c>
      <c r="AN76" s="1">
        <v>2</v>
      </c>
      <c r="AO76" s="1">
        <v>2</v>
      </c>
      <c r="AP76" s="10">
        <v>14.285714285714285</v>
      </c>
      <c r="AQ76" s="10">
        <v>14.285714285714285</v>
      </c>
      <c r="AR76" s="10">
        <v>20</v>
      </c>
      <c r="AS76" s="10">
        <v>42.241379310344826</v>
      </c>
      <c r="AV76" s="1"/>
      <c r="AW76" s="1"/>
      <c r="BB76" s="1"/>
      <c r="BC76" s="1"/>
      <c r="BG76" s="1"/>
      <c r="BH76" s="1"/>
      <c r="BL76" s="1"/>
      <c r="BM76" s="1"/>
      <c r="BR76" s="1">
        <v>1</v>
      </c>
      <c r="BS76" s="1">
        <v>4</v>
      </c>
      <c r="BT76" s="1">
        <v>1</v>
      </c>
      <c r="BU76" s="1">
        <v>1</v>
      </c>
      <c r="BZ76" s="1">
        <v>1</v>
      </c>
      <c r="CA76" s="1">
        <v>4</v>
      </c>
      <c r="CB76" s="1">
        <v>1</v>
      </c>
      <c r="CC76" s="1">
        <v>1</v>
      </c>
      <c r="CG76" s="1">
        <v>1</v>
      </c>
      <c r="CH76" s="1">
        <v>4</v>
      </c>
      <c r="CI76" s="1">
        <v>1</v>
      </c>
      <c r="CJ76" s="1">
        <v>3</v>
      </c>
      <c r="CN76" s="1">
        <v>1</v>
      </c>
      <c r="CO76" s="1">
        <v>4</v>
      </c>
      <c r="CP76" s="1">
        <v>1</v>
      </c>
      <c r="CQ76" s="1">
        <v>19</v>
      </c>
    </row>
    <row r="77" spans="3:95" x14ac:dyDescent="0.3">
      <c r="D77" s="1" t="s">
        <v>30</v>
      </c>
      <c r="E77" s="10">
        <v>41.397849462365592</v>
      </c>
      <c r="F77" s="1">
        <v>48.993288590604031</v>
      </c>
      <c r="G77" s="10">
        <v>49.723756906077348</v>
      </c>
      <c r="H77" s="10">
        <v>31.111111111111111</v>
      </c>
      <c r="I77" s="10">
        <v>43.312101910828027</v>
      </c>
      <c r="J77" s="10">
        <v>49.425287356321839</v>
      </c>
      <c r="K77" s="10">
        <v>26.785714285714285</v>
      </c>
      <c r="L77" s="10">
        <v>39.473684210526315</v>
      </c>
      <c r="M77" s="10">
        <v>45.669291338582681</v>
      </c>
      <c r="N77" s="10">
        <v>35.714285714285715</v>
      </c>
      <c r="O77" s="10">
        <v>50.515463917525771</v>
      </c>
      <c r="P77" s="10">
        <v>49.484536082474229</v>
      </c>
      <c r="R77" s="1">
        <v>1</v>
      </c>
      <c r="S77" s="1">
        <v>2</v>
      </c>
      <c r="T77" s="1">
        <v>3</v>
      </c>
      <c r="U77" s="10">
        <v>40</v>
      </c>
      <c r="V77" s="10">
        <v>22.222222222222221</v>
      </c>
      <c r="W77" s="10">
        <v>30</v>
      </c>
      <c r="X77" s="10">
        <v>44.186046511627907</v>
      </c>
      <c r="Z77" s="1"/>
      <c r="AA77" s="1"/>
      <c r="AE77" s="1"/>
      <c r="AF77" s="1"/>
      <c r="AK77" s="1"/>
      <c r="AL77" s="1"/>
      <c r="AM77" s="1">
        <v>1</v>
      </c>
      <c r="AN77" s="1">
        <v>2</v>
      </c>
      <c r="AO77" s="1">
        <v>2</v>
      </c>
      <c r="AP77" s="10">
        <v>33.333333333333329</v>
      </c>
      <c r="AQ77" s="10">
        <v>20</v>
      </c>
      <c r="AR77" s="10">
        <v>33.333333333333329</v>
      </c>
      <c r="AS77" s="10">
        <v>41.666666666666671</v>
      </c>
      <c r="AV77" s="1"/>
      <c r="AW77" s="1"/>
      <c r="BB77" s="1"/>
      <c r="BC77" s="1"/>
      <c r="BG77" s="1"/>
      <c r="BH77" s="1"/>
      <c r="BL77" s="1"/>
      <c r="BM77" s="1"/>
      <c r="BR77" s="1">
        <v>1</v>
      </c>
      <c r="BS77" s="1">
        <v>4</v>
      </c>
      <c r="BT77" s="1">
        <v>1</v>
      </c>
      <c r="BU77" s="1">
        <v>2</v>
      </c>
      <c r="BZ77" s="1">
        <v>1</v>
      </c>
      <c r="CA77" s="1">
        <v>4</v>
      </c>
      <c r="CB77" s="1">
        <v>1</v>
      </c>
      <c r="CC77" s="1">
        <v>2</v>
      </c>
      <c r="CG77" s="1">
        <v>1</v>
      </c>
      <c r="CH77" s="1">
        <v>4</v>
      </c>
      <c r="CI77" s="1">
        <v>1</v>
      </c>
      <c r="CJ77" s="1">
        <v>4</v>
      </c>
      <c r="CN77" s="1">
        <v>1</v>
      </c>
      <c r="CO77" s="1">
        <v>4</v>
      </c>
      <c r="CP77" s="1">
        <v>1</v>
      </c>
      <c r="CQ77" s="1">
        <v>12</v>
      </c>
    </row>
    <row r="78" spans="3:95" x14ac:dyDescent="0.3">
      <c r="D78" s="1" t="s">
        <v>31</v>
      </c>
      <c r="E78" s="10">
        <v>39.382822547454744</v>
      </c>
      <c r="F78" s="10">
        <v>49.454732264293654</v>
      </c>
      <c r="G78" s="10">
        <v>49.562499794331423</v>
      </c>
      <c r="H78" s="10">
        <v>34.337328248173989</v>
      </c>
      <c r="I78" s="10">
        <v>48.799218644910162</v>
      </c>
      <c r="J78" s="10">
        <v>49.599091931160892</v>
      </c>
      <c r="K78" s="10">
        <v>25.780917806922648</v>
      </c>
      <c r="L78" s="10">
        <v>41.611073873137066</v>
      </c>
      <c r="M78" s="10">
        <v>44.81679686620101</v>
      </c>
      <c r="N78" s="10">
        <v>36.202677920497727</v>
      </c>
      <c r="O78" s="10">
        <v>50.519474194759773</v>
      </c>
      <c r="P78" s="10">
        <v>49.397172635712899</v>
      </c>
      <c r="R78" s="1">
        <v>1</v>
      </c>
      <c r="S78" s="1">
        <v>2</v>
      </c>
      <c r="T78" s="1">
        <v>3</v>
      </c>
      <c r="U78" s="10">
        <v>42.857142857142854</v>
      </c>
      <c r="V78" s="10">
        <v>37.5</v>
      </c>
      <c r="W78" s="10">
        <v>27.27272727272727</v>
      </c>
      <c r="X78" s="10">
        <v>44.628099173553721</v>
      </c>
      <c r="Z78" s="1"/>
      <c r="AA78" s="1"/>
      <c r="AE78" s="1"/>
      <c r="AF78" s="1"/>
      <c r="AK78" s="1"/>
      <c r="AL78" s="1"/>
      <c r="AM78" s="1">
        <v>1</v>
      </c>
      <c r="AN78" s="1">
        <v>2</v>
      </c>
      <c r="AO78" s="1">
        <v>2</v>
      </c>
      <c r="AP78" s="10">
        <v>33.333333333333329</v>
      </c>
      <c r="AQ78" s="10">
        <v>14.285714285714285</v>
      </c>
      <c r="AR78" s="10">
        <v>16.666666666666664</v>
      </c>
      <c r="AS78" s="10">
        <v>45.528455284552841</v>
      </c>
      <c r="AV78" s="1"/>
      <c r="AW78" s="1"/>
      <c r="BB78" s="1"/>
      <c r="BC78" s="1"/>
      <c r="BG78" s="1"/>
      <c r="BH78" s="1"/>
      <c r="BL78" s="1"/>
      <c r="BM78" s="1"/>
      <c r="BR78" s="1">
        <v>1</v>
      </c>
      <c r="BS78" s="1">
        <v>4</v>
      </c>
      <c r="BT78" s="1">
        <v>1</v>
      </c>
      <c r="BU78" s="1">
        <v>2</v>
      </c>
      <c r="BZ78" s="1">
        <v>1</v>
      </c>
      <c r="CA78" s="1">
        <v>4</v>
      </c>
      <c r="CB78" s="1">
        <v>1</v>
      </c>
      <c r="CC78" s="1">
        <v>1</v>
      </c>
      <c r="CG78" s="1">
        <v>1</v>
      </c>
      <c r="CH78" s="1">
        <v>4</v>
      </c>
      <c r="CI78" s="1">
        <v>1</v>
      </c>
      <c r="CJ78" s="1">
        <v>3</v>
      </c>
      <c r="CN78" s="1">
        <v>1</v>
      </c>
      <c r="CO78" s="1">
        <v>4</v>
      </c>
      <c r="CP78" s="1">
        <v>1</v>
      </c>
      <c r="CQ78" s="1">
        <v>15</v>
      </c>
    </row>
    <row r="79" spans="3:95" x14ac:dyDescent="0.3">
      <c r="D79" s="1" t="s">
        <v>32</v>
      </c>
      <c r="E79" s="10">
        <v>1.323287890214822</v>
      </c>
      <c r="F79" s="10">
        <v>0.40310473860965307</v>
      </c>
      <c r="G79" s="10">
        <v>1.4227727716637084</v>
      </c>
      <c r="H79" s="10">
        <v>2.8635522022749238</v>
      </c>
      <c r="I79" s="10">
        <v>3.2234156711585733</v>
      </c>
      <c r="J79" s="10">
        <v>0.40846691132906227</v>
      </c>
      <c r="K79" s="10">
        <v>3.8707264492886981</v>
      </c>
      <c r="L79" s="10">
        <v>2.2260781072888358</v>
      </c>
      <c r="M79" s="10">
        <v>0.8004640123525687</v>
      </c>
      <c r="N79" s="10">
        <v>1.8147116655007958</v>
      </c>
      <c r="O79" s="10">
        <v>0.70629948509759821</v>
      </c>
      <c r="P79" s="10">
        <v>1.2559484066751365</v>
      </c>
      <c r="R79" s="1">
        <v>1</v>
      </c>
      <c r="S79" s="1">
        <v>2</v>
      </c>
      <c r="T79" s="1">
        <v>3</v>
      </c>
      <c r="U79" s="10">
        <v>57.142857142857139</v>
      </c>
      <c r="V79" s="10">
        <v>25</v>
      </c>
      <c r="W79" s="10">
        <v>38.461538461538467</v>
      </c>
      <c r="X79" s="10">
        <v>45.669291338582681</v>
      </c>
      <c r="Z79" s="1"/>
      <c r="AA79" s="1"/>
      <c r="AE79" s="1"/>
      <c r="AF79" s="1"/>
      <c r="AK79" s="1"/>
      <c r="AL79" s="1"/>
      <c r="AM79" s="1">
        <v>1</v>
      </c>
      <c r="AN79" s="1">
        <v>2</v>
      </c>
      <c r="AO79" s="1">
        <v>2</v>
      </c>
      <c r="AP79" s="10">
        <v>40</v>
      </c>
      <c r="AQ79" s="10">
        <v>22.222222222222221</v>
      </c>
      <c r="AR79" s="10">
        <v>18.181818181818183</v>
      </c>
      <c r="AS79" s="10">
        <v>39.473684210526315</v>
      </c>
      <c r="AV79" s="1"/>
      <c r="AW79" s="1"/>
      <c r="BB79" s="1"/>
      <c r="BC79" s="1"/>
      <c r="BG79" s="1"/>
      <c r="BH79" s="1"/>
      <c r="BL79" s="1"/>
      <c r="BM79" s="1"/>
      <c r="BR79" s="1">
        <v>1</v>
      </c>
      <c r="BS79" s="1">
        <v>4</v>
      </c>
      <c r="BT79" s="1">
        <v>1</v>
      </c>
      <c r="BU79" s="1">
        <v>2</v>
      </c>
      <c r="BZ79" s="1">
        <v>1</v>
      </c>
      <c r="CA79" s="1">
        <v>4</v>
      </c>
      <c r="CB79" s="1">
        <v>1</v>
      </c>
      <c r="CC79" s="1">
        <v>1</v>
      </c>
      <c r="CG79" s="1">
        <v>1</v>
      </c>
      <c r="CH79" s="1">
        <v>4</v>
      </c>
      <c r="CI79" s="1">
        <v>1</v>
      </c>
      <c r="CJ79" s="1">
        <v>2</v>
      </c>
      <c r="CN79" s="1">
        <v>1</v>
      </c>
      <c r="CO79" s="1">
        <v>4</v>
      </c>
      <c r="CP79" s="1">
        <v>1</v>
      </c>
      <c r="CQ79" s="1">
        <v>17</v>
      </c>
    </row>
    <row r="80" spans="3:95" x14ac:dyDescent="0.3">
      <c r="D80" s="1" t="s">
        <v>33</v>
      </c>
      <c r="E80" s="10">
        <v>0.76400061963089949</v>
      </c>
      <c r="F80" s="10">
        <v>0.23273262934789693</v>
      </c>
      <c r="G80" s="10">
        <v>0.82143824271571209</v>
      </c>
      <c r="H80" s="10">
        <v>1.6532726348219731</v>
      </c>
      <c r="I80" s="10">
        <v>1.8610399054534605</v>
      </c>
      <c r="J80" s="10">
        <v>0.23582848121088912</v>
      </c>
      <c r="K80" s="10">
        <v>2.2347649574562345</v>
      </c>
      <c r="L80" s="10">
        <v>1.2852267944803422</v>
      </c>
      <c r="M80" s="10">
        <v>0.4621481130083635</v>
      </c>
      <c r="N80" s="10">
        <v>1.0477242685784387</v>
      </c>
      <c r="O80" s="10">
        <v>0.40778219784959241</v>
      </c>
      <c r="P80" s="10">
        <v>0.72512215068217167</v>
      </c>
      <c r="R80" s="1">
        <v>1</v>
      </c>
      <c r="S80" s="1">
        <v>3</v>
      </c>
      <c r="T80" s="1">
        <v>1</v>
      </c>
      <c r="U80" s="10">
        <v>38.461538461538467</v>
      </c>
      <c r="V80" s="10">
        <v>37.5</v>
      </c>
      <c r="W80" s="10">
        <v>46.153846153846153</v>
      </c>
      <c r="X80" s="10">
        <v>35.849056603773583</v>
      </c>
      <c r="Z80" s="1"/>
      <c r="AA80" s="1"/>
      <c r="AE80" s="1"/>
      <c r="AF80" s="1"/>
      <c r="AK80" s="1"/>
      <c r="AL80" s="1"/>
      <c r="AM80" s="1">
        <v>1</v>
      </c>
      <c r="AN80" s="1">
        <v>2</v>
      </c>
      <c r="AO80" s="1">
        <v>3</v>
      </c>
      <c r="AP80" s="10">
        <v>46.666666666666664</v>
      </c>
      <c r="AQ80" s="10">
        <v>33.333333333333329</v>
      </c>
      <c r="AR80" s="10">
        <v>46.666666666666664</v>
      </c>
      <c r="AS80" s="10">
        <v>48.717948717948715</v>
      </c>
      <c r="AV80" s="1"/>
      <c r="AW80" s="1"/>
      <c r="BB80" s="1"/>
      <c r="BC80" s="1"/>
      <c r="BG80" s="1"/>
      <c r="BH80" s="1"/>
      <c r="BL80" s="1"/>
      <c r="BM80" s="1"/>
      <c r="BR80" s="1">
        <v>1</v>
      </c>
      <c r="BS80" s="1">
        <v>4</v>
      </c>
      <c r="BT80" s="1">
        <v>1</v>
      </c>
      <c r="BU80" s="1">
        <v>2</v>
      </c>
      <c r="BZ80" s="1">
        <v>1</v>
      </c>
      <c r="CA80" s="1">
        <v>4</v>
      </c>
      <c r="CB80" s="1">
        <v>1</v>
      </c>
      <c r="CC80" s="1">
        <v>1</v>
      </c>
      <c r="CG80" s="1">
        <v>1</v>
      </c>
      <c r="CH80" s="1">
        <v>4</v>
      </c>
      <c r="CI80" s="1">
        <v>1</v>
      </c>
      <c r="CJ80" s="1">
        <v>2</v>
      </c>
      <c r="CN80" s="1">
        <v>1</v>
      </c>
      <c r="CO80" s="1">
        <v>4</v>
      </c>
      <c r="CP80" s="1">
        <v>1</v>
      </c>
      <c r="CQ80" s="1">
        <v>21</v>
      </c>
    </row>
    <row r="81" spans="5:95" x14ac:dyDescent="0.3">
      <c r="E81" s="1"/>
      <c r="F81" s="1"/>
      <c r="J81" s="1"/>
      <c r="K81" s="1"/>
      <c r="O81" s="1"/>
      <c r="P81" s="1"/>
      <c r="R81" s="1">
        <v>1</v>
      </c>
      <c r="S81" s="1">
        <v>3</v>
      </c>
      <c r="T81" s="1">
        <v>1</v>
      </c>
      <c r="U81" s="10">
        <v>30.76923076923077</v>
      </c>
      <c r="V81" s="10">
        <v>40</v>
      </c>
      <c r="W81" s="10">
        <v>38.461538461538467</v>
      </c>
      <c r="X81" s="10">
        <v>37.579617834394909</v>
      </c>
      <c r="Z81" s="1"/>
      <c r="AA81" s="1"/>
      <c r="AE81" s="1"/>
      <c r="AF81" s="1"/>
      <c r="AK81" s="1"/>
      <c r="AL81" s="1"/>
      <c r="AM81" s="1">
        <v>1</v>
      </c>
      <c r="AN81" s="1">
        <v>2</v>
      </c>
      <c r="AO81" s="1">
        <v>3</v>
      </c>
      <c r="AP81" s="10">
        <v>53.333333333333336</v>
      </c>
      <c r="AQ81" s="10">
        <v>38.461538461538467</v>
      </c>
      <c r="AR81" s="10">
        <v>50</v>
      </c>
      <c r="AS81" s="10">
        <v>50</v>
      </c>
      <c r="AV81" s="1"/>
      <c r="AW81" s="1"/>
      <c r="BB81" s="1"/>
      <c r="BC81" s="1"/>
      <c r="BG81" s="1"/>
      <c r="BH81" s="1"/>
      <c r="BL81" s="1"/>
      <c r="BM81" s="1"/>
      <c r="BR81" s="1">
        <v>1</v>
      </c>
      <c r="BS81" s="1">
        <v>4</v>
      </c>
      <c r="BT81" s="1">
        <v>1</v>
      </c>
      <c r="BU81" s="1">
        <v>2</v>
      </c>
      <c r="BZ81" s="1">
        <v>1</v>
      </c>
      <c r="CA81" s="1">
        <v>4</v>
      </c>
      <c r="CB81" s="1">
        <v>1</v>
      </c>
      <c r="CC81" s="1">
        <v>2</v>
      </c>
      <c r="CG81" s="1">
        <v>1</v>
      </c>
      <c r="CH81" s="1">
        <v>4</v>
      </c>
      <c r="CI81" s="1">
        <v>1</v>
      </c>
      <c r="CJ81" s="1">
        <v>3</v>
      </c>
      <c r="CN81" s="1">
        <v>1</v>
      </c>
      <c r="CO81" s="1">
        <v>4</v>
      </c>
      <c r="CP81" s="1">
        <v>1</v>
      </c>
      <c r="CQ81" s="1">
        <v>15</v>
      </c>
    </row>
    <row r="82" spans="5:95" x14ac:dyDescent="0.3">
      <c r="E82" s="1"/>
      <c r="F82" s="1"/>
      <c r="J82" s="1"/>
      <c r="K82" s="1"/>
      <c r="O82" s="1"/>
      <c r="P82" s="1"/>
      <c r="R82" s="1">
        <v>1</v>
      </c>
      <c r="S82" s="1">
        <v>3</v>
      </c>
      <c r="T82" s="1">
        <v>1</v>
      </c>
      <c r="U82" s="10">
        <v>25</v>
      </c>
      <c r="V82" s="10">
        <v>45.454545454545453</v>
      </c>
      <c r="W82" s="10">
        <v>36.363636363636367</v>
      </c>
      <c r="X82" s="10">
        <v>36.72316384180791</v>
      </c>
      <c r="Z82" s="1"/>
      <c r="AA82" s="1"/>
      <c r="AE82" s="1"/>
      <c r="AF82" s="1"/>
      <c r="AK82" s="1"/>
      <c r="AL82" s="1"/>
      <c r="AM82" s="1">
        <v>1</v>
      </c>
      <c r="AN82" s="1">
        <v>2</v>
      </c>
      <c r="AO82" s="1">
        <v>3</v>
      </c>
      <c r="AP82" s="10">
        <v>40</v>
      </c>
      <c r="AQ82" s="10">
        <v>46.153846153846153</v>
      </c>
      <c r="AR82" s="10">
        <v>57.142857142857139</v>
      </c>
      <c r="AS82" s="10">
        <v>53.146853146853147</v>
      </c>
      <c r="AV82" s="1"/>
      <c r="AW82" s="1"/>
      <c r="BB82" s="1"/>
      <c r="BC82" s="1"/>
      <c r="BG82" s="1"/>
      <c r="BH82" s="1"/>
      <c r="BL82" s="1"/>
      <c r="BM82" s="1"/>
      <c r="BR82" s="1">
        <v>1</v>
      </c>
      <c r="BS82" s="1">
        <v>4</v>
      </c>
      <c r="BT82" s="1">
        <v>2</v>
      </c>
      <c r="BU82" s="1">
        <v>4</v>
      </c>
      <c r="BZ82" s="1">
        <v>1</v>
      </c>
      <c r="CA82" s="1">
        <v>4</v>
      </c>
      <c r="CB82" s="1">
        <v>2</v>
      </c>
      <c r="CC82" s="1">
        <v>4</v>
      </c>
      <c r="CG82" s="1">
        <v>1</v>
      </c>
      <c r="CH82" s="1">
        <v>4</v>
      </c>
      <c r="CI82" s="1">
        <v>2</v>
      </c>
      <c r="CJ82" s="1">
        <v>4</v>
      </c>
      <c r="CN82" s="1">
        <v>1</v>
      </c>
      <c r="CO82" s="1">
        <v>4</v>
      </c>
      <c r="CP82" s="1">
        <v>2</v>
      </c>
      <c r="CQ82" s="1">
        <v>21</v>
      </c>
    </row>
    <row r="83" spans="5:95" x14ac:dyDescent="0.3">
      <c r="E83" s="1"/>
      <c r="F83" s="1"/>
      <c r="J83" s="1"/>
      <c r="K83" s="1"/>
      <c r="O83" s="1"/>
      <c r="P83" s="1"/>
      <c r="R83" s="1">
        <v>1</v>
      </c>
      <c r="S83" s="1">
        <v>3</v>
      </c>
      <c r="T83" s="1">
        <v>1</v>
      </c>
      <c r="U83" s="10">
        <v>31.25</v>
      </c>
      <c r="V83" s="10">
        <v>36.363636363636367</v>
      </c>
      <c r="W83" s="10">
        <v>35.294117647058826</v>
      </c>
      <c r="X83" s="10">
        <v>30.890052356020941</v>
      </c>
      <c r="Z83" s="1"/>
      <c r="AA83" s="1"/>
      <c r="AE83" s="1"/>
      <c r="AF83" s="1"/>
      <c r="AK83" s="1"/>
      <c r="AL83" s="1"/>
      <c r="AM83" s="1">
        <v>1</v>
      </c>
      <c r="AN83" s="1">
        <v>2</v>
      </c>
      <c r="AO83" s="1">
        <v>3</v>
      </c>
      <c r="AP83" s="10">
        <v>46.153846153846153</v>
      </c>
      <c r="AQ83" s="10">
        <v>44.444444444444443</v>
      </c>
      <c r="AR83" s="10">
        <v>50</v>
      </c>
      <c r="AS83" s="10">
        <v>49.673202614379086</v>
      </c>
      <c r="AV83" s="1"/>
      <c r="AW83" s="1"/>
      <c r="BB83" s="1"/>
      <c r="BC83" s="1"/>
      <c r="BG83" s="1"/>
      <c r="BH83" s="1"/>
      <c r="BL83" s="1"/>
      <c r="BM83" s="1"/>
      <c r="BR83" s="1">
        <v>1</v>
      </c>
      <c r="BS83" s="1">
        <v>4</v>
      </c>
      <c r="BT83" s="1">
        <v>2</v>
      </c>
      <c r="BU83" s="1">
        <v>3</v>
      </c>
      <c r="BZ83" s="1">
        <v>1</v>
      </c>
      <c r="CA83" s="1">
        <v>4</v>
      </c>
      <c r="CB83" s="1">
        <v>2</v>
      </c>
      <c r="CC83" s="1">
        <v>2</v>
      </c>
      <c r="CG83" s="1">
        <v>1</v>
      </c>
      <c r="CH83" s="1">
        <v>4</v>
      </c>
      <c r="CI83" s="1">
        <v>2</v>
      </c>
      <c r="CJ83" s="1">
        <v>4</v>
      </c>
      <c r="CN83" s="1">
        <v>1</v>
      </c>
      <c r="CO83" s="1">
        <v>4</v>
      </c>
      <c r="CP83" s="1">
        <v>2</v>
      </c>
      <c r="CQ83" s="1">
        <v>21</v>
      </c>
    </row>
    <row r="84" spans="5:95" x14ac:dyDescent="0.3">
      <c r="E84" s="1"/>
      <c r="F84" s="1"/>
      <c r="J84" s="1"/>
      <c r="K84" s="1"/>
      <c r="O84" s="1"/>
      <c r="P84" s="1"/>
      <c r="R84" s="1">
        <v>1</v>
      </c>
      <c r="S84" s="1">
        <v>3</v>
      </c>
      <c r="T84" s="1">
        <v>1</v>
      </c>
      <c r="U84" s="10">
        <v>38.461538461538467</v>
      </c>
      <c r="V84" s="10">
        <v>33.333333333333329</v>
      </c>
      <c r="W84" s="10">
        <v>38.461538461538467</v>
      </c>
      <c r="X84" s="10">
        <v>33.87096774193548</v>
      </c>
      <c r="Z84" s="1"/>
      <c r="AA84" s="1"/>
      <c r="AE84" s="1"/>
      <c r="AF84" s="1"/>
      <c r="AK84" s="1"/>
      <c r="AL84" s="1"/>
      <c r="AM84" s="1">
        <v>1</v>
      </c>
      <c r="AN84" s="1">
        <v>2</v>
      </c>
      <c r="AO84" s="1">
        <v>3</v>
      </c>
      <c r="AP84" s="10">
        <v>50</v>
      </c>
      <c r="AQ84" s="10">
        <v>36.363636363636367</v>
      </c>
      <c r="AR84" s="10">
        <v>38.461538461538467</v>
      </c>
      <c r="AS84" s="10">
        <v>47.945205479452049</v>
      </c>
      <c r="AV84" s="1"/>
      <c r="AW84" s="1"/>
      <c r="BB84" s="1"/>
      <c r="BC84" s="1"/>
      <c r="BG84" s="1"/>
      <c r="BH84" s="1"/>
      <c r="BL84" s="1"/>
      <c r="BM84" s="1"/>
      <c r="BR84" s="1">
        <v>1</v>
      </c>
      <c r="BS84" s="1">
        <v>4</v>
      </c>
      <c r="BT84" s="1">
        <v>2</v>
      </c>
      <c r="BU84" s="1">
        <v>4</v>
      </c>
      <c r="BZ84" s="1">
        <v>1</v>
      </c>
      <c r="CA84" s="1">
        <v>4</v>
      </c>
      <c r="CB84" s="1">
        <v>2</v>
      </c>
      <c r="CC84" s="1">
        <v>3</v>
      </c>
      <c r="CG84" s="1">
        <v>1</v>
      </c>
      <c r="CH84" s="1">
        <v>4</v>
      </c>
      <c r="CI84" s="1">
        <v>2</v>
      </c>
      <c r="CJ84" s="1">
        <v>2</v>
      </c>
      <c r="CN84" s="1">
        <v>1</v>
      </c>
      <c r="CO84" s="1">
        <v>4</v>
      </c>
      <c r="CP84" s="1">
        <v>2</v>
      </c>
      <c r="CQ84" s="1">
        <v>16</v>
      </c>
    </row>
    <row r="85" spans="5:95" x14ac:dyDescent="0.3">
      <c r="E85" s="1"/>
      <c r="F85" s="1"/>
      <c r="J85" s="1"/>
      <c r="K85" s="1"/>
      <c r="O85" s="1"/>
      <c r="P85" s="1"/>
      <c r="R85" s="1">
        <v>1</v>
      </c>
      <c r="S85" s="1">
        <v>3</v>
      </c>
      <c r="T85" s="1">
        <v>1</v>
      </c>
      <c r="U85" s="10">
        <v>28.571428571428569</v>
      </c>
      <c r="V85" s="10">
        <v>37.5</v>
      </c>
      <c r="W85" s="10">
        <v>35.714285714285715</v>
      </c>
      <c r="X85" s="10">
        <v>31.111111111111111</v>
      </c>
      <c r="Z85" s="1"/>
      <c r="AA85" s="1"/>
      <c r="AE85" s="1"/>
      <c r="AF85" s="1"/>
      <c r="AK85" s="1"/>
      <c r="AL85" s="1"/>
      <c r="AM85" s="1">
        <v>1</v>
      </c>
      <c r="AN85" s="1">
        <v>2</v>
      </c>
      <c r="AO85" s="1">
        <v>3</v>
      </c>
      <c r="AP85" s="10">
        <v>53.846153846153847</v>
      </c>
      <c r="AQ85" s="10">
        <v>33.333333333333329</v>
      </c>
      <c r="AR85" s="10">
        <v>46.153846153846153</v>
      </c>
      <c r="AS85" s="10">
        <v>43.312101910828027</v>
      </c>
      <c r="AV85" s="1"/>
      <c r="AW85" s="1"/>
      <c r="BB85" s="1"/>
      <c r="BC85" s="1"/>
      <c r="BG85" s="1"/>
      <c r="BH85" s="1"/>
      <c r="BL85" s="1"/>
      <c r="BM85" s="1"/>
      <c r="BR85" s="1">
        <v>1</v>
      </c>
      <c r="BS85" s="1">
        <v>4</v>
      </c>
      <c r="BT85" s="1">
        <v>2</v>
      </c>
      <c r="BU85" s="1">
        <v>3</v>
      </c>
      <c r="BZ85" s="1">
        <v>1</v>
      </c>
      <c r="CA85" s="1">
        <v>4</v>
      </c>
      <c r="CB85" s="1">
        <v>2</v>
      </c>
      <c r="CC85" s="1">
        <v>3</v>
      </c>
      <c r="CG85" s="1">
        <v>1</v>
      </c>
      <c r="CH85" s="1">
        <v>4</v>
      </c>
      <c r="CI85" s="1">
        <v>2</v>
      </c>
      <c r="CJ85" s="1">
        <v>3</v>
      </c>
      <c r="CN85" s="1">
        <v>1</v>
      </c>
      <c r="CO85" s="1">
        <v>4</v>
      </c>
      <c r="CP85" s="1">
        <v>2</v>
      </c>
      <c r="CQ85" s="1">
        <v>18</v>
      </c>
    </row>
    <row r="86" spans="5:95" x14ac:dyDescent="0.3">
      <c r="E86" s="1"/>
      <c r="F86" s="1"/>
      <c r="J86" s="1"/>
      <c r="K86" s="1"/>
      <c r="O86" s="1"/>
      <c r="P86" s="1"/>
      <c r="R86" s="1">
        <v>1</v>
      </c>
      <c r="S86" s="1">
        <v>3</v>
      </c>
      <c r="T86" s="1">
        <v>2</v>
      </c>
      <c r="U86" s="10">
        <v>46.666666666666664</v>
      </c>
      <c r="V86" s="10">
        <v>33.333333333333329</v>
      </c>
      <c r="W86" s="10">
        <v>46.666666666666664</v>
      </c>
      <c r="X86" s="10">
        <v>48.717948717948715</v>
      </c>
      <c r="Z86" s="1"/>
      <c r="AA86" s="1"/>
      <c r="AE86" s="1"/>
      <c r="AF86" s="1"/>
      <c r="AK86" s="1"/>
      <c r="AL86" s="1"/>
      <c r="AM86" s="1">
        <v>1</v>
      </c>
      <c r="AN86" s="1">
        <v>2</v>
      </c>
      <c r="AO86" s="1">
        <v>4</v>
      </c>
      <c r="AP86" s="10">
        <v>58.333333333333336</v>
      </c>
      <c r="AQ86" s="10">
        <v>50</v>
      </c>
      <c r="AR86" s="10">
        <v>56.25</v>
      </c>
      <c r="AS86" s="10">
        <v>50.282485875706215</v>
      </c>
      <c r="AV86" s="1"/>
      <c r="AW86" s="1"/>
      <c r="BB86" s="1"/>
      <c r="BC86" s="1"/>
      <c r="BG86" s="1"/>
      <c r="BH86" s="1"/>
      <c r="BL86" s="1"/>
      <c r="BM86" s="1"/>
      <c r="BR86" s="1">
        <v>1</v>
      </c>
      <c r="BS86" s="1">
        <v>4</v>
      </c>
      <c r="BT86" s="1">
        <v>2</v>
      </c>
      <c r="BU86" s="1">
        <v>3</v>
      </c>
      <c r="BZ86" s="1">
        <v>1</v>
      </c>
      <c r="CA86" s="1">
        <v>4</v>
      </c>
      <c r="CB86" s="1">
        <v>2</v>
      </c>
      <c r="CC86" s="1">
        <v>3</v>
      </c>
      <c r="CG86" s="1">
        <v>1</v>
      </c>
      <c r="CH86" s="1">
        <v>4</v>
      </c>
      <c r="CI86" s="1">
        <v>2</v>
      </c>
      <c r="CJ86" s="1">
        <v>4</v>
      </c>
      <c r="CN86" s="1">
        <v>1</v>
      </c>
      <c r="CO86" s="1">
        <v>4</v>
      </c>
      <c r="CP86" s="1">
        <v>2</v>
      </c>
      <c r="CQ86" s="1">
        <v>15</v>
      </c>
    </row>
    <row r="87" spans="5:95" x14ac:dyDescent="0.3">
      <c r="E87" s="1"/>
      <c r="F87" s="1"/>
      <c r="J87" s="1"/>
      <c r="K87" s="1"/>
      <c r="O87" s="1"/>
      <c r="P87" s="1"/>
      <c r="R87" s="1">
        <v>1</v>
      </c>
      <c r="S87" s="1">
        <v>3</v>
      </c>
      <c r="T87" s="1">
        <v>2</v>
      </c>
      <c r="U87" s="10">
        <v>53.333333333333336</v>
      </c>
      <c r="V87" s="10">
        <v>38.461538461538467</v>
      </c>
      <c r="W87" s="10">
        <v>50</v>
      </c>
      <c r="X87" s="10">
        <v>50</v>
      </c>
      <c r="Z87" s="1"/>
      <c r="AA87" s="1"/>
      <c r="AE87" s="1"/>
      <c r="AF87" s="1"/>
      <c r="AK87" s="1"/>
      <c r="AL87" s="1"/>
      <c r="AM87" s="1">
        <v>1</v>
      </c>
      <c r="AN87" s="1">
        <v>2</v>
      </c>
      <c r="AO87" s="1">
        <v>4</v>
      </c>
      <c r="AP87" s="10">
        <v>50</v>
      </c>
      <c r="AQ87" s="10">
        <v>58.333333333333336</v>
      </c>
      <c r="AR87" s="10">
        <v>53.333333333333336</v>
      </c>
      <c r="AS87" s="10">
        <v>50</v>
      </c>
      <c r="AV87" s="1"/>
      <c r="AW87" s="1"/>
      <c r="BB87" s="1"/>
      <c r="BC87" s="1"/>
      <c r="BG87" s="1"/>
      <c r="BH87" s="1"/>
      <c r="BL87" s="1"/>
      <c r="BM87" s="1"/>
      <c r="BR87" s="1">
        <v>1</v>
      </c>
      <c r="BS87" s="1">
        <v>4</v>
      </c>
      <c r="BT87" s="1">
        <v>2</v>
      </c>
      <c r="BU87" s="1">
        <v>3</v>
      </c>
      <c r="BZ87" s="1">
        <v>1</v>
      </c>
      <c r="CA87" s="1">
        <v>4</v>
      </c>
      <c r="CB87" s="1">
        <v>2</v>
      </c>
      <c r="CC87" s="1">
        <v>3</v>
      </c>
      <c r="CG87" s="1">
        <v>1</v>
      </c>
      <c r="CH87" s="1">
        <v>4</v>
      </c>
      <c r="CI87" s="1">
        <v>2</v>
      </c>
      <c r="CJ87" s="1">
        <v>4</v>
      </c>
      <c r="CN87" s="1">
        <v>1</v>
      </c>
      <c r="CO87" s="1">
        <v>4</v>
      </c>
      <c r="CP87" s="1">
        <v>2</v>
      </c>
      <c r="CQ87" s="1">
        <v>18</v>
      </c>
    </row>
    <row r="88" spans="5:95" x14ac:dyDescent="0.3">
      <c r="E88" s="1"/>
      <c r="F88" s="1"/>
      <c r="J88" s="1"/>
      <c r="K88" s="1"/>
      <c r="O88" s="1"/>
      <c r="P88" s="1"/>
      <c r="R88" s="1">
        <v>1</v>
      </c>
      <c r="S88" s="1">
        <v>3</v>
      </c>
      <c r="T88" s="1">
        <v>2</v>
      </c>
      <c r="U88" s="10">
        <v>40</v>
      </c>
      <c r="V88" s="10">
        <v>46.153846153846153</v>
      </c>
      <c r="W88" s="10">
        <v>57.142857142857139</v>
      </c>
      <c r="X88" s="10">
        <v>53.146853146853147</v>
      </c>
      <c r="Z88" s="1"/>
      <c r="AA88" s="1"/>
      <c r="AE88" s="1"/>
      <c r="AF88" s="1"/>
      <c r="AK88" s="1"/>
      <c r="AL88" s="1"/>
      <c r="AM88" s="1">
        <v>1</v>
      </c>
      <c r="AN88" s="1">
        <v>2</v>
      </c>
      <c r="AO88" s="1">
        <v>4</v>
      </c>
      <c r="AP88" s="10">
        <v>40</v>
      </c>
      <c r="AQ88" s="10">
        <v>60</v>
      </c>
      <c r="AR88" s="10">
        <v>50</v>
      </c>
      <c r="AS88" s="10">
        <v>51.70454545454546</v>
      </c>
      <c r="AV88" s="1"/>
      <c r="AW88" s="1"/>
      <c r="BB88" s="1"/>
      <c r="BC88" s="1"/>
      <c r="BG88" s="1"/>
      <c r="BH88" s="1"/>
      <c r="BL88" s="1"/>
      <c r="BM88" s="1"/>
      <c r="BR88" s="1">
        <v>1</v>
      </c>
      <c r="BS88" s="1">
        <v>4</v>
      </c>
      <c r="BT88" s="1">
        <v>3</v>
      </c>
      <c r="BU88" s="1">
        <v>4</v>
      </c>
      <c r="BZ88" s="1">
        <v>1</v>
      </c>
      <c r="CA88" s="1">
        <v>4</v>
      </c>
      <c r="CB88" s="1">
        <v>3</v>
      </c>
      <c r="CC88" s="1">
        <v>4</v>
      </c>
      <c r="CG88" s="1">
        <v>1</v>
      </c>
      <c r="CH88" s="1">
        <v>4</v>
      </c>
      <c r="CI88" s="1">
        <v>3</v>
      </c>
      <c r="CJ88" s="1">
        <v>5</v>
      </c>
      <c r="CN88" s="1">
        <v>1</v>
      </c>
      <c r="CO88" s="1">
        <v>4</v>
      </c>
      <c r="CP88" s="1">
        <v>3</v>
      </c>
      <c r="CQ88" s="1">
        <v>23</v>
      </c>
    </row>
    <row r="89" spans="5:95" x14ac:dyDescent="0.3">
      <c r="E89" s="1"/>
      <c r="F89" s="1"/>
      <c r="J89" s="1"/>
      <c r="K89" s="1"/>
      <c r="O89" s="1"/>
      <c r="P89" s="1"/>
      <c r="R89" s="1">
        <v>1</v>
      </c>
      <c r="S89" s="1">
        <v>3</v>
      </c>
      <c r="T89" s="1">
        <v>2</v>
      </c>
      <c r="U89" s="10">
        <v>46.153846153846153</v>
      </c>
      <c r="V89" s="10">
        <v>44.444444444444443</v>
      </c>
      <c r="W89" s="10">
        <v>50</v>
      </c>
      <c r="X89" s="10">
        <v>49.673202614379086</v>
      </c>
      <c r="Z89" s="1"/>
      <c r="AA89" s="1"/>
      <c r="AE89" s="1"/>
      <c r="AF89" s="1"/>
      <c r="AK89" s="1"/>
      <c r="AL89" s="1"/>
      <c r="AM89" s="1">
        <v>1</v>
      </c>
      <c r="AN89" s="1">
        <v>2</v>
      </c>
      <c r="AO89" s="1">
        <v>4</v>
      </c>
      <c r="AP89" s="10">
        <v>50</v>
      </c>
      <c r="AQ89" s="10">
        <v>50</v>
      </c>
      <c r="AR89" s="10">
        <v>52.941176470588239</v>
      </c>
      <c r="AS89" s="10">
        <v>49.72677595628415</v>
      </c>
      <c r="AV89" s="1"/>
      <c r="AW89" s="1"/>
      <c r="BB89" s="1"/>
      <c r="BC89" s="1"/>
      <c r="BG89" s="1"/>
      <c r="BH89" s="1"/>
      <c r="BL89" s="1"/>
      <c r="BM89" s="1"/>
      <c r="BR89" s="1">
        <v>1</v>
      </c>
      <c r="BS89" s="1">
        <v>4</v>
      </c>
      <c r="BT89" s="1">
        <v>3</v>
      </c>
      <c r="BU89" s="1">
        <v>4</v>
      </c>
      <c r="BZ89" s="1">
        <v>1</v>
      </c>
      <c r="CA89" s="1">
        <v>4</v>
      </c>
      <c r="CB89" s="1">
        <v>3</v>
      </c>
      <c r="CC89" s="1">
        <v>4</v>
      </c>
      <c r="CG89" s="1">
        <v>1</v>
      </c>
      <c r="CH89" s="1">
        <v>4</v>
      </c>
      <c r="CI89" s="1">
        <v>3</v>
      </c>
      <c r="CJ89" s="1">
        <v>6</v>
      </c>
      <c r="CN89" s="1">
        <v>1</v>
      </c>
      <c r="CO89" s="1">
        <v>4</v>
      </c>
      <c r="CP89" s="1">
        <v>3</v>
      </c>
      <c r="CQ89" s="1">
        <v>21</v>
      </c>
    </row>
    <row r="90" spans="5:95" x14ac:dyDescent="0.3">
      <c r="E90" s="1"/>
      <c r="F90" s="1"/>
      <c r="J90" s="1"/>
      <c r="K90" s="1"/>
      <c r="O90" s="1"/>
      <c r="P90" s="1"/>
      <c r="R90" s="1">
        <v>1</v>
      </c>
      <c r="S90" s="1">
        <v>3</v>
      </c>
      <c r="T90" s="1">
        <v>2</v>
      </c>
      <c r="U90" s="10">
        <v>50</v>
      </c>
      <c r="V90" s="10">
        <v>36.363636363636367</v>
      </c>
      <c r="W90" s="10">
        <v>38.461538461538467</v>
      </c>
      <c r="X90" s="10">
        <v>47.945205479452049</v>
      </c>
      <c r="Z90" s="1"/>
      <c r="AA90" s="1"/>
      <c r="AE90" s="1"/>
      <c r="AF90" s="1"/>
      <c r="AK90" s="1"/>
      <c r="AL90" s="1"/>
      <c r="AM90" s="1">
        <v>1</v>
      </c>
      <c r="AN90" s="1">
        <v>2</v>
      </c>
      <c r="AO90" s="1">
        <v>4</v>
      </c>
      <c r="AP90" s="10">
        <v>55.555555555555557</v>
      </c>
      <c r="AQ90" s="10">
        <v>45.454545454545453</v>
      </c>
      <c r="AR90" s="10">
        <v>43.75</v>
      </c>
      <c r="AS90" s="10">
        <v>50.887573964497044</v>
      </c>
      <c r="AV90" s="1"/>
      <c r="AW90" s="1"/>
      <c r="BB90" s="1"/>
      <c r="BC90" s="1"/>
      <c r="BG90" s="1"/>
      <c r="BH90" s="1"/>
      <c r="BL90" s="1"/>
      <c r="BM90" s="1"/>
      <c r="BR90" s="1">
        <v>1</v>
      </c>
      <c r="BS90" s="1">
        <v>4</v>
      </c>
      <c r="BT90" s="1">
        <v>3</v>
      </c>
      <c r="BU90" s="1">
        <v>5</v>
      </c>
      <c r="BZ90" s="1">
        <v>1</v>
      </c>
      <c r="CA90" s="1">
        <v>4</v>
      </c>
      <c r="CB90" s="1">
        <v>3</v>
      </c>
      <c r="CC90" s="1">
        <v>4</v>
      </c>
      <c r="CG90" s="1">
        <v>1</v>
      </c>
      <c r="CH90" s="1">
        <v>4</v>
      </c>
      <c r="CI90" s="1">
        <v>3</v>
      </c>
      <c r="CJ90" s="1">
        <v>1</v>
      </c>
      <c r="CN90" s="1">
        <v>1</v>
      </c>
      <c r="CO90" s="1">
        <v>4</v>
      </c>
      <c r="CP90" s="1">
        <v>3</v>
      </c>
      <c r="CQ90" s="1">
        <v>21</v>
      </c>
    </row>
    <row r="91" spans="5:95" x14ac:dyDescent="0.3">
      <c r="E91" s="1"/>
      <c r="F91" s="1"/>
      <c r="J91" s="1"/>
      <c r="K91" s="1"/>
      <c r="O91" s="1"/>
      <c r="P91" s="1"/>
      <c r="R91" s="1">
        <v>1</v>
      </c>
      <c r="S91" s="1">
        <v>3</v>
      </c>
      <c r="T91" s="1">
        <v>2</v>
      </c>
      <c r="U91" s="10">
        <v>53.846153846153847</v>
      </c>
      <c r="V91" s="10">
        <v>33.333333333333329</v>
      </c>
      <c r="W91" s="10">
        <v>46.153846153846153</v>
      </c>
      <c r="X91" s="10">
        <v>43.312101910828027</v>
      </c>
      <c r="Z91" s="1"/>
      <c r="AA91" s="1"/>
      <c r="AE91" s="1"/>
      <c r="AF91" s="1"/>
      <c r="AK91" s="1"/>
      <c r="AL91" s="1"/>
      <c r="AM91" s="1">
        <v>1</v>
      </c>
      <c r="AN91" s="1">
        <v>2</v>
      </c>
      <c r="AO91" s="1">
        <v>4</v>
      </c>
      <c r="AP91" s="10">
        <v>54.54545454545454</v>
      </c>
      <c r="AQ91" s="10">
        <v>50</v>
      </c>
      <c r="AR91" s="10">
        <v>53.333333333333336</v>
      </c>
      <c r="AS91" s="10">
        <v>50.515463917525771</v>
      </c>
      <c r="AV91" s="1"/>
      <c r="AW91" s="1"/>
      <c r="BB91" s="1"/>
      <c r="BC91" s="1"/>
      <c r="BG91" s="1"/>
      <c r="BH91" s="1"/>
      <c r="BL91" s="1"/>
      <c r="BM91" s="1"/>
      <c r="BR91" s="1">
        <v>1</v>
      </c>
      <c r="BS91" s="1">
        <v>4</v>
      </c>
      <c r="BT91" s="1">
        <v>3</v>
      </c>
      <c r="BU91" s="1">
        <v>3</v>
      </c>
      <c r="BZ91" s="1">
        <v>1</v>
      </c>
      <c r="CA91" s="1">
        <v>4</v>
      </c>
      <c r="CB91" s="1">
        <v>3</v>
      </c>
      <c r="CC91" s="1">
        <v>3</v>
      </c>
      <c r="CG91" s="1">
        <v>1</v>
      </c>
      <c r="CH91" s="1">
        <v>4</v>
      </c>
      <c r="CI91" s="1">
        <v>3</v>
      </c>
      <c r="CJ91" s="1">
        <v>4</v>
      </c>
      <c r="CN91" s="1">
        <v>1</v>
      </c>
      <c r="CO91" s="1">
        <v>4</v>
      </c>
      <c r="CP91" s="1">
        <v>3</v>
      </c>
      <c r="CQ91" s="1">
        <v>21</v>
      </c>
    </row>
    <row r="92" spans="5:95" x14ac:dyDescent="0.3">
      <c r="E92" s="1"/>
      <c r="F92" s="1"/>
      <c r="J92" s="1"/>
      <c r="K92" s="1"/>
      <c r="O92" s="1"/>
      <c r="P92" s="1"/>
      <c r="R92" s="1">
        <v>1</v>
      </c>
      <c r="S92" s="1">
        <v>3</v>
      </c>
      <c r="T92" s="1">
        <v>3</v>
      </c>
      <c r="U92" s="10">
        <v>47.058823529411761</v>
      </c>
      <c r="V92" s="10">
        <v>46.153846153846153</v>
      </c>
      <c r="W92" s="10">
        <v>50</v>
      </c>
      <c r="X92" s="10">
        <v>49.720670391061446</v>
      </c>
      <c r="Z92" s="1"/>
      <c r="AA92" s="1"/>
      <c r="AE92" s="1"/>
      <c r="AF92" s="1"/>
      <c r="AK92" s="1"/>
      <c r="AL92" s="1"/>
      <c r="AM92" s="1">
        <v>1</v>
      </c>
      <c r="AN92" s="1">
        <v>3</v>
      </c>
      <c r="AO92" s="1">
        <v>1</v>
      </c>
      <c r="AP92" s="10">
        <v>47.368421052631575</v>
      </c>
      <c r="AQ92" s="10">
        <v>50</v>
      </c>
      <c r="AR92" s="10">
        <v>50</v>
      </c>
      <c r="AS92" s="10">
        <v>48.704663212435236</v>
      </c>
      <c r="AV92" s="1"/>
      <c r="AW92" s="1"/>
      <c r="BB92" s="1"/>
      <c r="BC92" s="1"/>
      <c r="BG92" s="1"/>
      <c r="BH92" s="1"/>
      <c r="BL92" s="1"/>
      <c r="BM92" s="1"/>
      <c r="BR92" s="1">
        <v>1</v>
      </c>
      <c r="BS92" s="1">
        <v>4</v>
      </c>
      <c r="BT92" s="1">
        <v>3</v>
      </c>
      <c r="BU92" s="1">
        <v>4</v>
      </c>
      <c r="BZ92" s="1">
        <v>1</v>
      </c>
      <c r="CA92" s="1">
        <v>4</v>
      </c>
      <c r="CB92" s="1">
        <v>3</v>
      </c>
      <c r="CC92" s="1">
        <v>3</v>
      </c>
      <c r="CG92" s="1">
        <v>1</v>
      </c>
      <c r="CH92" s="1">
        <v>4</v>
      </c>
      <c r="CI92" s="1">
        <v>3</v>
      </c>
      <c r="CJ92" s="1">
        <v>6</v>
      </c>
      <c r="CN92" s="1">
        <v>1</v>
      </c>
      <c r="CO92" s="1">
        <v>4</v>
      </c>
      <c r="CP92" s="1">
        <v>3</v>
      </c>
      <c r="CQ92" s="1">
        <v>19</v>
      </c>
    </row>
    <row r="93" spans="5:95" x14ac:dyDescent="0.3">
      <c r="E93" s="1"/>
      <c r="F93" s="1"/>
      <c r="J93" s="1"/>
      <c r="K93" s="1"/>
      <c r="O93" s="1"/>
      <c r="P93" s="1"/>
      <c r="R93" s="1">
        <v>1</v>
      </c>
      <c r="S93" s="1">
        <v>3</v>
      </c>
      <c r="T93" s="1">
        <v>3</v>
      </c>
      <c r="U93" s="10">
        <v>56.25</v>
      </c>
      <c r="V93" s="10">
        <v>45.454545454545453</v>
      </c>
      <c r="W93" s="10">
        <v>50</v>
      </c>
      <c r="X93" s="10">
        <v>49.397590361445779</v>
      </c>
      <c r="Z93" s="1"/>
      <c r="AA93" s="1"/>
      <c r="AE93" s="1"/>
      <c r="AF93" s="1"/>
      <c r="AK93" s="1"/>
      <c r="AL93" s="1"/>
      <c r="AM93" s="1">
        <v>1</v>
      </c>
      <c r="AN93" s="1">
        <v>3</v>
      </c>
      <c r="AO93" s="1">
        <v>1</v>
      </c>
      <c r="AP93" s="10">
        <v>50</v>
      </c>
      <c r="AQ93" s="10">
        <v>56.25</v>
      </c>
      <c r="AR93" s="10">
        <v>50</v>
      </c>
      <c r="AS93" s="10">
        <v>49.743589743589745</v>
      </c>
      <c r="AV93" s="1"/>
      <c r="AW93" s="1"/>
      <c r="BB93" s="1"/>
      <c r="BC93" s="1"/>
      <c r="BG93" s="1"/>
      <c r="BH93" s="1"/>
      <c r="BL93" s="1"/>
      <c r="BM93" s="1"/>
      <c r="BR93" s="1">
        <v>1</v>
      </c>
      <c r="BS93" s="1">
        <v>4</v>
      </c>
      <c r="BT93" s="1">
        <v>3</v>
      </c>
      <c r="BU93" s="1">
        <v>4</v>
      </c>
      <c r="BZ93" s="1">
        <v>1</v>
      </c>
      <c r="CA93" s="1">
        <v>4</v>
      </c>
      <c r="CB93" s="1">
        <v>3</v>
      </c>
      <c r="CC93" s="1">
        <v>4</v>
      </c>
      <c r="CG93" s="1">
        <v>1</v>
      </c>
      <c r="CH93" s="1">
        <v>4</v>
      </c>
      <c r="CI93" s="1">
        <v>3</v>
      </c>
      <c r="CJ93" s="1">
        <v>5</v>
      </c>
      <c r="CN93" s="1">
        <v>1</v>
      </c>
      <c r="CO93" s="1">
        <v>4</v>
      </c>
      <c r="CP93" s="1">
        <v>3</v>
      </c>
      <c r="CQ93" s="1">
        <v>15</v>
      </c>
    </row>
    <row r="94" spans="5:95" x14ac:dyDescent="0.3">
      <c r="E94" s="1"/>
      <c r="F94" s="1"/>
      <c r="J94" s="1"/>
      <c r="K94" s="1"/>
      <c r="O94" s="1"/>
      <c r="P94" s="1"/>
      <c r="R94" s="1">
        <v>1</v>
      </c>
      <c r="S94" s="1">
        <v>3</v>
      </c>
      <c r="T94" s="1">
        <v>3</v>
      </c>
      <c r="U94" s="10">
        <v>53.333333333333336</v>
      </c>
      <c r="V94" s="10">
        <v>42.857142857142854</v>
      </c>
      <c r="W94" s="10">
        <v>50</v>
      </c>
      <c r="X94" s="10">
        <v>49.079754601226995</v>
      </c>
      <c r="Z94" s="1"/>
      <c r="AA94" s="1"/>
      <c r="AE94" s="1"/>
      <c r="AF94" s="1"/>
      <c r="AK94" s="1"/>
      <c r="AL94" s="1"/>
      <c r="AM94" s="1">
        <v>1</v>
      </c>
      <c r="AN94" s="1">
        <v>3</v>
      </c>
      <c r="AO94" s="1">
        <v>1</v>
      </c>
      <c r="AP94" s="10">
        <v>55.000000000000007</v>
      </c>
      <c r="AQ94" s="10">
        <v>50</v>
      </c>
      <c r="AR94" s="10">
        <v>46.666666666666664</v>
      </c>
      <c r="AS94" s="10">
        <v>51.891891891891895</v>
      </c>
      <c r="AV94" s="1"/>
      <c r="AW94" s="1"/>
      <c r="BB94" s="1"/>
      <c r="BC94" s="1"/>
      <c r="BG94" s="1"/>
      <c r="BH94" s="1"/>
      <c r="BL94" s="1"/>
      <c r="BM94" s="1"/>
      <c r="BR94" s="1">
        <v>1</v>
      </c>
      <c r="BS94" s="1">
        <v>4</v>
      </c>
      <c r="BT94" s="1">
        <v>4</v>
      </c>
      <c r="BU94" s="1">
        <v>9</v>
      </c>
      <c r="BZ94" s="1">
        <v>1</v>
      </c>
      <c r="CA94" s="1">
        <v>4</v>
      </c>
      <c r="CB94" s="1">
        <v>4</v>
      </c>
      <c r="CC94" s="1">
        <v>9</v>
      </c>
      <c r="CG94" s="1">
        <v>1</v>
      </c>
      <c r="CH94" s="1">
        <v>4</v>
      </c>
      <c r="CI94" s="1">
        <v>4</v>
      </c>
      <c r="CJ94" s="1">
        <v>11</v>
      </c>
      <c r="CN94" s="1">
        <v>1</v>
      </c>
      <c r="CO94" s="1">
        <v>4</v>
      </c>
      <c r="CP94" s="1">
        <v>4</v>
      </c>
      <c r="CQ94" s="1">
        <v>110</v>
      </c>
    </row>
    <row r="95" spans="5:95" x14ac:dyDescent="0.3">
      <c r="E95" s="1"/>
      <c r="F95" s="1"/>
      <c r="J95" s="1"/>
      <c r="K95" s="1"/>
      <c r="O95" s="1"/>
      <c r="P95" s="1"/>
      <c r="R95" s="1">
        <v>1</v>
      </c>
      <c r="S95" s="1">
        <v>3</v>
      </c>
      <c r="T95" s="1">
        <v>3</v>
      </c>
      <c r="U95" s="10">
        <v>46.666666666666664</v>
      </c>
      <c r="V95" s="10">
        <v>50</v>
      </c>
      <c r="W95" s="10">
        <v>52.941176470588239</v>
      </c>
      <c r="X95" s="10">
        <v>49.685534591194966</v>
      </c>
      <c r="Z95" s="1"/>
      <c r="AA95" s="1"/>
      <c r="AE95" s="1"/>
      <c r="AF95" s="1"/>
      <c r="AK95" s="1"/>
      <c r="AL95" s="1"/>
      <c r="AM95" s="1">
        <v>1</v>
      </c>
      <c r="AN95" s="1">
        <v>3</v>
      </c>
      <c r="AO95" s="1">
        <v>1</v>
      </c>
      <c r="AP95" s="10">
        <v>50</v>
      </c>
      <c r="AQ95" s="10">
        <v>41.17647058823529</v>
      </c>
      <c r="AR95" s="10">
        <v>47.058823529411761</v>
      </c>
      <c r="AS95" s="10">
        <v>47.593582887700535</v>
      </c>
      <c r="AV95" s="1"/>
      <c r="AW95" s="1"/>
      <c r="BB95" s="1"/>
      <c r="BC95" s="1"/>
      <c r="BG95" s="1"/>
      <c r="BH95" s="1"/>
      <c r="BL95" s="1"/>
      <c r="BM95" s="1"/>
      <c r="BR95" s="1">
        <v>1</v>
      </c>
      <c r="BS95" s="1">
        <v>4</v>
      </c>
      <c r="BT95" s="1">
        <v>4</v>
      </c>
      <c r="BU95" s="1">
        <v>9</v>
      </c>
      <c r="BZ95" s="1">
        <v>1</v>
      </c>
      <c r="CA95" s="1">
        <v>4</v>
      </c>
      <c r="CB95" s="1">
        <v>4</v>
      </c>
      <c r="CC95" s="1">
        <v>10</v>
      </c>
      <c r="CG95" s="1">
        <v>1</v>
      </c>
      <c r="CH95" s="1">
        <v>4</v>
      </c>
      <c r="CI95" s="1">
        <v>4</v>
      </c>
      <c r="CJ95" s="1">
        <v>10</v>
      </c>
      <c r="CN95" s="1">
        <v>1</v>
      </c>
      <c r="CO95" s="1">
        <v>4</v>
      </c>
      <c r="CP95" s="1">
        <v>4</v>
      </c>
      <c r="CQ95" s="1">
        <v>118</v>
      </c>
    </row>
    <row r="96" spans="5:95" x14ac:dyDescent="0.3">
      <c r="E96" s="1"/>
      <c r="F96" s="1"/>
      <c r="J96" s="1"/>
      <c r="K96" s="1"/>
      <c r="O96" s="1"/>
      <c r="P96" s="1"/>
      <c r="R96" s="1">
        <v>1</v>
      </c>
      <c r="S96" s="1">
        <v>3</v>
      </c>
      <c r="T96" s="1">
        <v>3</v>
      </c>
      <c r="U96" s="10">
        <v>46.666666666666664</v>
      </c>
      <c r="V96" s="10">
        <v>44.444444444444443</v>
      </c>
      <c r="W96" s="10">
        <v>47.058823529411761</v>
      </c>
      <c r="X96" s="10">
        <v>50.285714285714292</v>
      </c>
      <c r="Z96" s="1"/>
      <c r="AA96" s="1"/>
      <c r="AE96" s="1"/>
      <c r="AF96" s="1"/>
      <c r="AK96" s="1"/>
      <c r="AL96" s="1"/>
      <c r="AM96" s="1">
        <v>1</v>
      </c>
      <c r="AN96" s="1">
        <v>3</v>
      </c>
      <c r="AO96" s="1">
        <v>1</v>
      </c>
      <c r="AP96" s="10">
        <v>47.368421052631575</v>
      </c>
      <c r="AQ96" s="10">
        <v>44.444444444444443</v>
      </c>
      <c r="AR96" s="10">
        <v>50</v>
      </c>
      <c r="AS96" s="10">
        <v>49.717514124293785</v>
      </c>
      <c r="AV96" s="1"/>
      <c r="AW96" s="1"/>
      <c r="BB96" s="1"/>
      <c r="BC96" s="1"/>
      <c r="BG96" s="1"/>
      <c r="BH96" s="1"/>
      <c r="BL96" s="1"/>
      <c r="BM96" s="1"/>
      <c r="BR96" s="1">
        <v>1</v>
      </c>
      <c r="BS96" s="1">
        <v>4</v>
      </c>
      <c r="BT96" s="1">
        <v>4</v>
      </c>
      <c r="BU96" s="1">
        <v>9</v>
      </c>
      <c r="BZ96" s="1">
        <v>1</v>
      </c>
      <c r="CA96" s="1">
        <v>4</v>
      </c>
      <c r="CB96" s="1">
        <v>4</v>
      </c>
      <c r="CC96" s="1">
        <v>9</v>
      </c>
      <c r="CG96" s="1">
        <v>1</v>
      </c>
      <c r="CH96" s="1">
        <v>4</v>
      </c>
      <c r="CI96" s="1">
        <v>4</v>
      </c>
      <c r="CJ96" s="1">
        <v>12</v>
      </c>
      <c r="CN96" s="1">
        <v>1</v>
      </c>
      <c r="CO96" s="1">
        <v>4</v>
      </c>
      <c r="CP96" s="1">
        <v>4</v>
      </c>
      <c r="CQ96" s="1">
        <v>102</v>
      </c>
    </row>
    <row r="97" spans="5:95" x14ac:dyDescent="0.3">
      <c r="E97" s="1"/>
      <c r="F97" s="1"/>
      <c r="J97" s="1"/>
      <c r="K97" s="1"/>
      <c r="O97" s="1"/>
      <c r="P97" s="1"/>
      <c r="R97" s="1">
        <v>1</v>
      </c>
      <c r="S97" s="1">
        <v>3</v>
      </c>
      <c r="T97" s="1">
        <v>3</v>
      </c>
      <c r="U97" s="10">
        <v>43.75</v>
      </c>
      <c r="V97" s="10">
        <v>50</v>
      </c>
      <c r="W97" s="10">
        <v>40</v>
      </c>
      <c r="X97" s="10">
        <v>49.425287356321839</v>
      </c>
      <c r="Z97" s="1"/>
      <c r="AA97" s="1"/>
      <c r="AE97" s="1"/>
      <c r="AF97" s="1"/>
      <c r="AK97" s="1"/>
      <c r="AL97" s="1"/>
      <c r="AM97" s="1">
        <v>1</v>
      </c>
      <c r="AN97" s="1">
        <v>3</v>
      </c>
      <c r="AO97" s="1">
        <v>1</v>
      </c>
      <c r="AP97" s="10">
        <v>42.105263157894733</v>
      </c>
      <c r="AQ97" s="10">
        <v>50</v>
      </c>
      <c r="AR97" s="10">
        <v>40</v>
      </c>
      <c r="AS97" s="10">
        <v>49.723756906077348</v>
      </c>
      <c r="AV97" s="1"/>
      <c r="AW97" s="1"/>
      <c r="BB97" s="1"/>
      <c r="BC97" s="1"/>
      <c r="BG97" s="1"/>
      <c r="BH97" s="1"/>
      <c r="BL97" s="1"/>
      <c r="BM97" s="1"/>
      <c r="BR97" s="1">
        <v>1</v>
      </c>
      <c r="BS97" s="1">
        <v>4</v>
      </c>
      <c r="BT97" s="1">
        <v>4</v>
      </c>
      <c r="BU97" s="1">
        <v>7</v>
      </c>
      <c r="BZ97" s="1">
        <v>1</v>
      </c>
      <c r="CA97" s="1">
        <v>4</v>
      </c>
      <c r="CB97" s="1">
        <v>4</v>
      </c>
      <c r="CC97" s="1">
        <v>8</v>
      </c>
      <c r="CG97" s="1">
        <v>1</v>
      </c>
      <c r="CH97" s="1">
        <v>4</v>
      </c>
      <c r="CI97" s="1">
        <v>4</v>
      </c>
      <c r="CJ97" s="1">
        <v>12</v>
      </c>
      <c r="CN97" s="1">
        <v>1</v>
      </c>
      <c r="CO97" s="1">
        <v>4</v>
      </c>
      <c r="CP97" s="1">
        <v>4</v>
      </c>
      <c r="CQ97" s="1">
        <v>110</v>
      </c>
    </row>
    <row r="98" spans="5:95" x14ac:dyDescent="0.3">
      <c r="E98" s="1"/>
      <c r="F98" s="1"/>
      <c r="J98" s="1"/>
      <c r="K98" s="1"/>
      <c r="O98" s="1"/>
      <c r="P98" s="1"/>
      <c r="R98" s="1">
        <v>1</v>
      </c>
      <c r="S98" s="1">
        <v>4</v>
      </c>
      <c r="T98" s="1">
        <v>1</v>
      </c>
      <c r="U98" s="10">
        <v>45.454545454545453</v>
      </c>
      <c r="V98" s="10">
        <v>40</v>
      </c>
      <c r="W98" s="10">
        <v>38.888888888888893</v>
      </c>
      <c r="X98" s="10">
        <v>38.554216867469883</v>
      </c>
      <c r="Z98" s="1"/>
      <c r="AA98" s="1"/>
      <c r="AE98" s="1"/>
      <c r="AF98" s="1"/>
      <c r="AK98" s="1"/>
      <c r="AL98" s="1"/>
      <c r="AM98" s="1">
        <v>1</v>
      </c>
      <c r="AN98" s="1">
        <v>3</v>
      </c>
      <c r="AO98" s="1">
        <v>2</v>
      </c>
      <c r="AP98" s="10">
        <v>50</v>
      </c>
      <c r="AQ98" s="10">
        <v>22.222222222222221</v>
      </c>
      <c r="AR98" s="10">
        <v>33.333333333333329</v>
      </c>
      <c r="AS98" s="10">
        <v>45.238095238095241</v>
      </c>
      <c r="AV98" s="1"/>
      <c r="AW98" s="1"/>
      <c r="BB98" s="1"/>
      <c r="BC98" s="1"/>
      <c r="BG98" s="1"/>
      <c r="BH98" s="1"/>
      <c r="BL98" s="1"/>
      <c r="BM98" s="1"/>
      <c r="BR98" s="1">
        <v>1</v>
      </c>
      <c r="BS98" s="1">
        <v>4</v>
      </c>
      <c r="BT98" s="1">
        <v>4</v>
      </c>
      <c r="BU98" s="1">
        <v>7</v>
      </c>
      <c r="BZ98" s="1">
        <v>1</v>
      </c>
      <c r="CA98" s="1">
        <v>4</v>
      </c>
      <c r="CB98" s="1">
        <v>4</v>
      </c>
      <c r="CC98" s="1">
        <v>9</v>
      </c>
      <c r="CG98" s="1">
        <v>1</v>
      </c>
      <c r="CH98" s="1">
        <v>4</v>
      </c>
      <c r="CI98" s="1">
        <v>4</v>
      </c>
      <c r="CJ98" s="1">
        <v>12</v>
      </c>
      <c r="CN98" s="1">
        <v>1</v>
      </c>
      <c r="CO98" s="1">
        <v>4</v>
      </c>
      <c r="CP98" s="1">
        <v>4</v>
      </c>
      <c r="CQ98" s="1">
        <v>97</v>
      </c>
    </row>
    <row r="99" spans="5:95" x14ac:dyDescent="0.3">
      <c r="E99" s="1"/>
      <c r="F99" s="1"/>
      <c r="J99" s="1"/>
      <c r="K99" s="1"/>
      <c r="O99" s="1"/>
      <c r="P99" s="1"/>
      <c r="R99" s="1">
        <v>1</v>
      </c>
      <c r="S99" s="1">
        <v>4</v>
      </c>
      <c r="T99" s="1">
        <v>1</v>
      </c>
      <c r="U99" s="10">
        <v>54.54545454545454</v>
      </c>
      <c r="V99" s="10">
        <v>36.363636363636367</v>
      </c>
      <c r="W99" s="10">
        <v>44.444444444444443</v>
      </c>
      <c r="X99" s="10">
        <v>36</v>
      </c>
      <c r="Z99" s="1"/>
      <c r="AA99" s="1"/>
      <c r="AE99" s="1"/>
      <c r="AF99" s="1"/>
      <c r="AK99" s="1"/>
      <c r="AL99" s="1"/>
      <c r="AM99" s="1">
        <v>1</v>
      </c>
      <c r="AN99" s="1">
        <v>3</v>
      </c>
      <c r="AO99" s="1">
        <v>2</v>
      </c>
      <c r="AP99" s="10">
        <v>37.5</v>
      </c>
      <c r="AQ99" s="10">
        <v>22.222222222222221</v>
      </c>
      <c r="AR99" s="10">
        <v>36.363636363636367</v>
      </c>
      <c r="AS99" s="10">
        <v>43.650793650793652</v>
      </c>
      <c r="AV99" s="1"/>
      <c r="AW99" s="1"/>
      <c r="BB99" s="1"/>
      <c r="BC99" s="1"/>
      <c r="BG99" s="1"/>
      <c r="BH99" s="1"/>
      <c r="BL99" s="1"/>
      <c r="BM99" s="1"/>
      <c r="BR99" s="1">
        <v>1</v>
      </c>
      <c r="BS99" s="1">
        <v>4</v>
      </c>
      <c r="BT99" s="1">
        <v>4</v>
      </c>
      <c r="BU99" s="1">
        <v>8</v>
      </c>
      <c r="BZ99" s="1">
        <v>1</v>
      </c>
      <c r="CA99" s="1">
        <v>4</v>
      </c>
      <c r="CB99" s="1">
        <v>4</v>
      </c>
      <c r="CC99" s="1">
        <v>9</v>
      </c>
      <c r="CG99" s="1">
        <v>1</v>
      </c>
      <c r="CH99" s="1">
        <v>4</v>
      </c>
      <c r="CI99" s="1">
        <v>4</v>
      </c>
      <c r="CJ99" s="1">
        <v>13</v>
      </c>
      <c r="CN99" s="1">
        <v>1</v>
      </c>
      <c r="CO99" s="1">
        <v>4</v>
      </c>
      <c r="CP99" s="1">
        <v>4</v>
      </c>
      <c r="CQ99" s="1">
        <v>110</v>
      </c>
    </row>
    <row r="100" spans="5:95" x14ac:dyDescent="0.3">
      <c r="E100" s="1"/>
      <c r="F100" s="1"/>
      <c r="J100" s="1"/>
      <c r="K100" s="1"/>
      <c r="O100" s="1"/>
      <c r="P100" s="1"/>
      <c r="R100" s="1">
        <v>1</v>
      </c>
      <c r="S100" s="1">
        <v>4</v>
      </c>
      <c r="T100" s="1">
        <v>1</v>
      </c>
      <c r="U100" s="10">
        <v>36.363636363636367</v>
      </c>
      <c r="V100" s="10">
        <v>30</v>
      </c>
      <c r="W100" s="10">
        <v>35.294117647058826</v>
      </c>
      <c r="X100" s="10">
        <v>33.879781420765028</v>
      </c>
      <c r="Z100" s="1"/>
      <c r="AA100" s="1"/>
      <c r="AE100" s="1"/>
      <c r="AF100" s="1"/>
      <c r="AK100" s="1"/>
      <c r="AL100" s="1"/>
      <c r="AM100" s="1">
        <v>1</v>
      </c>
      <c r="AN100" s="1">
        <v>3</v>
      </c>
      <c r="AO100" s="1">
        <v>2</v>
      </c>
      <c r="AP100" s="10">
        <v>44.444444444444443</v>
      </c>
      <c r="AQ100" s="10">
        <v>25</v>
      </c>
      <c r="AR100" s="10">
        <v>28.571428571428569</v>
      </c>
      <c r="AS100" s="10">
        <v>45.528455284552841</v>
      </c>
      <c r="AV100" s="1"/>
      <c r="AW100" s="1"/>
      <c r="BB100" s="1"/>
      <c r="BC100" s="1"/>
      <c r="BG100" s="1"/>
      <c r="BH100" s="1"/>
      <c r="BL100" s="1"/>
      <c r="BM100" s="1"/>
      <c r="BR100" s="1">
        <v>2</v>
      </c>
      <c r="BS100" s="1">
        <v>1</v>
      </c>
      <c r="BT100" s="1">
        <v>1</v>
      </c>
      <c r="BU100" s="1">
        <v>2</v>
      </c>
      <c r="BZ100" s="1">
        <v>2</v>
      </c>
      <c r="CA100" s="1">
        <v>1</v>
      </c>
      <c r="CB100" s="1">
        <v>1</v>
      </c>
      <c r="CC100" s="1">
        <v>1</v>
      </c>
      <c r="CG100" s="1">
        <v>2</v>
      </c>
      <c r="CH100" s="1">
        <v>1</v>
      </c>
      <c r="CI100" s="1">
        <v>1</v>
      </c>
      <c r="CJ100" s="1">
        <v>3</v>
      </c>
      <c r="CN100" s="1">
        <v>2</v>
      </c>
      <c r="CO100" s="1">
        <v>1</v>
      </c>
      <c r="CP100" s="1">
        <v>1</v>
      </c>
      <c r="CQ100" s="1">
        <v>21</v>
      </c>
    </row>
    <row r="101" spans="5:95" x14ac:dyDescent="0.3">
      <c r="E101" s="1"/>
      <c r="F101" s="1"/>
      <c r="J101" s="1"/>
      <c r="K101" s="1"/>
      <c r="O101" s="1"/>
      <c r="P101" s="1"/>
      <c r="R101" s="1">
        <v>1</v>
      </c>
      <c r="S101" s="1">
        <v>4</v>
      </c>
      <c r="T101" s="1">
        <v>1</v>
      </c>
      <c r="U101" s="10">
        <v>33.333333333333329</v>
      </c>
      <c r="V101" s="10">
        <v>27.27272727272727</v>
      </c>
      <c r="W101" s="10">
        <v>42.857142857142854</v>
      </c>
      <c r="X101" s="10">
        <v>34.946236559139784</v>
      </c>
      <c r="Z101" s="1"/>
      <c r="AA101" s="1"/>
      <c r="AE101" s="1"/>
      <c r="AF101" s="1"/>
      <c r="AK101" s="1"/>
      <c r="AL101" s="1"/>
      <c r="AM101" s="1">
        <v>1</v>
      </c>
      <c r="AN101" s="1">
        <v>3</v>
      </c>
      <c r="AO101" s="1">
        <v>2</v>
      </c>
      <c r="AP101" s="10">
        <v>40</v>
      </c>
      <c r="AQ101" s="10">
        <v>22.222222222222221</v>
      </c>
      <c r="AR101" s="10">
        <v>30</v>
      </c>
      <c r="AS101" s="10">
        <v>44.186046511627907</v>
      </c>
      <c r="AV101" s="1"/>
      <c r="AW101" s="1"/>
      <c r="BB101" s="1"/>
      <c r="BC101" s="1"/>
      <c r="BG101" s="1"/>
      <c r="BH101" s="1"/>
      <c r="BL101" s="1"/>
      <c r="BM101" s="1"/>
      <c r="BR101" s="1">
        <v>2</v>
      </c>
      <c r="BS101" s="1">
        <v>1</v>
      </c>
      <c r="BT101" s="1">
        <v>1</v>
      </c>
      <c r="BU101" s="1">
        <v>2</v>
      </c>
      <c r="BZ101" s="1">
        <v>2</v>
      </c>
      <c r="CA101" s="1">
        <v>1</v>
      </c>
      <c r="CB101" s="1">
        <v>1</v>
      </c>
      <c r="CC101" s="1">
        <v>1</v>
      </c>
      <c r="CG101" s="1">
        <v>2</v>
      </c>
      <c r="CH101" s="1">
        <v>1</v>
      </c>
      <c r="CI101" s="1">
        <v>1</v>
      </c>
      <c r="CJ101" s="1">
        <v>3</v>
      </c>
      <c r="CN101" s="1">
        <v>2</v>
      </c>
      <c r="CO101" s="1">
        <v>1</v>
      </c>
      <c r="CP101" s="1">
        <v>1</v>
      </c>
      <c r="CQ101" s="1">
        <v>22</v>
      </c>
    </row>
    <row r="102" spans="5:95" x14ac:dyDescent="0.3">
      <c r="E102" s="1"/>
      <c r="F102" s="1"/>
      <c r="J102" s="1"/>
      <c r="K102" s="1"/>
      <c r="O102" s="1"/>
      <c r="P102" s="1"/>
      <c r="R102" s="1">
        <v>1</v>
      </c>
      <c r="S102" s="1">
        <v>4</v>
      </c>
      <c r="T102" s="1">
        <v>1</v>
      </c>
      <c r="U102" s="10">
        <v>50</v>
      </c>
      <c r="V102" s="10">
        <v>28.571428571428569</v>
      </c>
      <c r="W102" s="10">
        <v>35.714285714285715</v>
      </c>
      <c r="X102" s="10">
        <v>38.121546961325969</v>
      </c>
      <c r="Z102" s="1"/>
      <c r="AA102" s="1"/>
      <c r="AE102" s="1"/>
      <c r="AF102" s="1"/>
      <c r="AK102" s="1"/>
      <c r="AL102" s="1"/>
      <c r="AM102" s="1">
        <v>1</v>
      </c>
      <c r="AN102" s="1">
        <v>3</v>
      </c>
      <c r="AO102" s="1">
        <v>2</v>
      </c>
      <c r="AP102" s="10">
        <v>42.857142857142854</v>
      </c>
      <c r="AQ102" s="10">
        <v>37.5</v>
      </c>
      <c r="AR102" s="10">
        <v>27.27272727272727</v>
      </c>
      <c r="AS102" s="10">
        <v>44.628099173553721</v>
      </c>
      <c r="AV102" s="1"/>
      <c r="AW102" s="1"/>
      <c r="BB102" s="1"/>
      <c r="BC102" s="1"/>
      <c r="BG102" s="1"/>
      <c r="BH102" s="1"/>
      <c r="BL102" s="1"/>
      <c r="BM102" s="1"/>
      <c r="BR102" s="1">
        <v>2</v>
      </c>
      <c r="BS102" s="1">
        <v>1</v>
      </c>
      <c r="BT102" s="1">
        <v>1</v>
      </c>
      <c r="BU102" s="1">
        <v>2</v>
      </c>
      <c r="BZ102" s="1">
        <v>2</v>
      </c>
      <c r="CA102" s="1">
        <v>1</v>
      </c>
      <c r="CB102" s="1">
        <v>1</v>
      </c>
      <c r="CC102" s="1">
        <v>1</v>
      </c>
      <c r="CG102" s="1">
        <v>2</v>
      </c>
      <c r="CH102" s="1">
        <v>1</v>
      </c>
      <c r="CI102" s="1">
        <v>1</v>
      </c>
      <c r="CJ102" s="1">
        <v>3</v>
      </c>
      <c r="CN102" s="1">
        <v>2</v>
      </c>
      <c r="CO102" s="1">
        <v>1</v>
      </c>
      <c r="CP102" s="1">
        <v>1</v>
      </c>
      <c r="CQ102" s="1">
        <v>21</v>
      </c>
    </row>
    <row r="103" spans="5:95" x14ac:dyDescent="0.3">
      <c r="E103" s="1"/>
      <c r="F103" s="1"/>
      <c r="J103" s="1"/>
      <c r="K103" s="1"/>
      <c r="O103" s="1"/>
      <c r="P103" s="1"/>
      <c r="R103" s="1">
        <v>1</v>
      </c>
      <c r="S103" s="1">
        <v>4</v>
      </c>
      <c r="T103" s="1">
        <v>1</v>
      </c>
      <c r="U103" s="10">
        <v>50</v>
      </c>
      <c r="V103" s="10">
        <v>30.76923076923077</v>
      </c>
      <c r="W103" s="10">
        <v>40</v>
      </c>
      <c r="X103" s="10">
        <v>35.714285714285715</v>
      </c>
      <c r="Z103" s="1"/>
      <c r="AA103" s="1"/>
      <c r="AE103" s="1"/>
      <c r="AF103" s="1"/>
      <c r="AK103" s="1"/>
      <c r="AL103" s="1"/>
      <c r="AM103" s="1">
        <v>1</v>
      </c>
      <c r="AN103" s="1">
        <v>3</v>
      </c>
      <c r="AO103" s="1">
        <v>2</v>
      </c>
      <c r="AP103" s="10">
        <v>57.142857142857139</v>
      </c>
      <c r="AQ103" s="10">
        <v>25</v>
      </c>
      <c r="AR103" s="10">
        <v>38.461538461538467</v>
      </c>
      <c r="AS103" s="10">
        <v>45.669291338582681</v>
      </c>
      <c r="AV103" s="1"/>
      <c r="AW103" s="1"/>
      <c r="BB103" s="1"/>
      <c r="BC103" s="1"/>
      <c r="BG103" s="1"/>
      <c r="BH103" s="1"/>
      <c r="BL103" s="1"/>
      <c r="BM103" s="1"/>
      <c r="BR103" s="1">
        <v>2</v>
      </c>
      <c r="BS103" s="1">
        <v>1</v>
      </c>
      <c r="BT103" s="1">
        <v>1</v>
      </c>
      <c r="BU103" s="1">
        <v>2</v>
      </c>
      <c r="BZ103" s="1">
        <v>2</v>
      </c>
      <c r="CA103" s="1">
        <v>1</v>
      </c>
      <c r="CB103" s="1">
        <v>1</v>
      </c>
      <c r="CC103" s="1">
        <v>1</v>
      </c>
      <c r="CG103" s="1">
        <v>2</v>
      </c>
      <c r="CH103" s="1">
        <v>1</v>
      </c>
      <c r="CI103" s="1">
        <v>1</v>
      </c>
      <c r="CJ103" s="1">
        <v>3</v>
      </c>
      <c r="CN103" s="1">
        <v>2</v>
      </c>
      <c r="CO103" s="1">
        <v>1</v>
      </c>
      <c r="CP103" s="1">
        <v>1</v>
      </c>
      <c r="CQ103" s="1">
        <v>22</v>
      </c>
    </row>
    <row r="104" spans="5:95" x14ac:dyDescent="0.3">
      <c r="E104" s="1"/>
      <c r="F104" s="1"/>
      <c r="J104" s="1"/>
      <c r="K104" s="1"/>
      <c r="O104" s="1"/>
      <c r="P104" s="1"/>
      <c r="R104" s="1">
        <v>1</v>
      </c>
      <c r="S104" s="1">
        <v>4</v>
      </c>
      <c r="T104" s="1">
        <v>2</v>
      </c>
      <c r="U104" s="10">
        <v>58.333333333333336</v>
      </c>
      <c r="V104" s="10">
        <v>50</v>
      </c>
      <c r="W104" s="10">
        <v>56.25</v>
      </c>
      <c r="X104" s="10">
        <v>50.282485875706215</v>
      </c>
      <c r="Z104" s="1"/>
      <c r="AA104" s="1"/>
      <c r="AE104" s="1"/>
      <c r="AF104" s="1"/>
      <c r="AK104" s="1"/>
      <c r="AL104" s="1"/>
      <c r="AM104" s="1">
        <v>1</v>
      </c>
      <c r="AN104" s="1">
        <v>3</v>
      </c>
      <c r="AO104" s="1">
        <v>3</v>
      </c>
      <c r="AP104" s="10">
        <v>47.058823529411761</v>
      </c>
      <c r="AQ104" s="10">
        <v>46.153846153846153</v>
      </c>
      <c r="AR104" s="10">
        <v>50</v>
      </c>
      <c r="AS104" s="10">
        <v>49.720670391061446</v>
      </c>
      <c r="AV104" s="1"/>
      <c r="AW104" s="1"/>
      <c r="BB104" s="1"/>
      <c r="BC104" s="1"/>
      <c r="BG104" s="1"/>
      <c r="BH104" s="1"/>
      <c r="BL104" s="1"/>
      <c r="BM104" s="1"/>
      <c r="BR104" s="1">
        <v>2</v>
      </c>
      <c r="BS104" s="1">
        <v>1</v>
      </c>
      <c r="BT104" s="1">
        <v>1</v>
      </c>
      <c r="BU104" s="1">
        <v>2</v>
      </c>
      <c r="BZ104" s="1">
        <v>2</v>
      </c>
      <c r="CA104" s="1">
        <v>1</v>
      </c>
      <c r="CB104" s="1">
        <v>1</v>
      </c>
      <c r="CC104" s="1">
        <v>1</v>
      </c>
      <c r="CG104" s="1">
        <v>2</v>
      </c>
      <c r="CH104" s="1">
        <v>1</v>
      </c>
      <c r="CI104" s="1">
        <v>1</v>
      </c>
      <c r="CJ104" s="1">
        <v>2</v>
      </c>
      <c r="CN104" s="1">
        <v>2</v>
      </c>
      <c r="CO104" s="1">
        <v>1</v>
      </c>
      <c r="CP104" s="1">
        <v>1</v>
      </c>
      <c r="CQ104" s="1">
        <v>20</v>
      </c>
    </row>
    <row r="105" spans="5:95" x14ac:dyDescent="0.3">
      <c r="E105" s="1"/>
      <c r="F105" s="1"/>
      <c r="J105" s="1"/>
      <c r="K105" s="1"/>
      <c r="O105" s="1"/>
      <c r="P105" s="1"/>
      <c r="R105" s="1">
        <v>1</v>
      </c>
      <c r="S105" s="1">
        <v>4</v>
      </c>
      <c r="T105" s="1">
        <v>2</v>
      </c>
      <c r="U105" s="10">
        <v>50</v>
      </c>
      <c r="V105" s="10">
        <v>58.333333333333336</v>
      </c>
      <c r="W105" s="10">
        <v>53.333333333333336</v>
      </c>
      <c r="X105" s="10">
        <v>50</v>
      </c>
      <c r="Z105" s="1"/>
      <c r="AA105" s="1"/>
      <c r="AE105" s="1"/>
      <c r="AF105" s="1"/>
      <c r="AK105" s="1"/>
      <c r="AL105" s="1"/>
      <c r="AM105" s="1">
        <v>1</v>
      </c>
      <c r="AN105" s="1">
        <v>3</v>
      </c>
      <c r="AO105" s="1">
        <v>3</v>
      </c>
      <c r="AP105" s="10">
        <v>56.25</v>
      </c>
      <c r="AQ105" s="10">
        <v>45.454545454545453</v>
      </c>
      <c r="AR105" s="10">
        <v>50</v>
      </c>
      <c r="AS105" s="10">
        <v>49.397590361445779</v>
      </c>
      <c r="AV105" s="1"/>
      <c r="AW105" s="1"/>
      <c r="BB105" s="1"/>
      <c r="BC105" s="1"/>
      <c r="BG105" s="1"/>
      <c r="BH105" s="1"/>
      <c r="BL105" s="1"/>
      <c r="BM105" s="1"/>
      <c r="BR105" s="1">
        <v>2</v>
      </c>
      <c r="BS105" s="1">
        <v>1</v>
      </c>
      <c r="BT105" s="1">
        <v>1</v>
      </c>
      <c r="BU105" s="1">
        <v>2</v>
      </c>
      <c r="BZ105" s="1">
        <v>2</v>
      </c>
      <c r="CA105" s="1">
        <v>1</v>
      </c>
      <c r="CB105" s="1">
        <v>1</v>
      </c>
      <c r="CC105" s="1">
        <v>1</v>
      </c>
      <c r="CG105" s="1">
        <v>2</v>
      </c>
      <c r="CH105" s="1">
        <v>1</v>
      </c>
      <c r="CI105" s="1">
        <v>1</v>
      </c>
      <c r="CJ105" s="1">
        <v>3</v>
      </c>
      <c r="CN105" s="1">
        <v>2</v>
      </c>
      <c r="CO105" s="1">
        <v>1</v>
      </c>
      <c r="CP105" s="1">
        <v>1</v>
      </c>
      <c r="CQ105" s="1">
        <v>19</v>
      </c>
    </row>
    <row r="106" spans="5:95" x14ac:dyDescent="0.3">
      <c r="E106" s="1"/>
      <c r="F106" s="1"/>
      <c r="J106" s="1"/>
      <c r="K106" s="1"/>
      <c r="O106" s="1"/>
      <c r="P106" s="1"/>
      <c r="R106" s="1">
        <v>1</v>
      </c>
      <c r="S106" s="1">
        <v>4</v>
      </c>
      <c r="T106" s="1">
        <v>2</v>
      </c>
      <c r="U106" s="10">
        <v>40</v>
      </c>
      <c r="V106" s="10">
        <v>60</v>
      </c>
      <c r="W106" s="10">
        <v>50</v>
      </c>
      <c r="X106" s="10">
        <v>51.70454545454546</v>
      </c>
      <c r="Z106" s="1"/>
      <c r="AA106" s="1"/>
      <c r="AE106" s="1"/>
      <c r="AF106" s="1"/>
      <c r="AK106" s="1"/>
      <c r="AL106" s="1"/>
      <c r="AM106" s="1">
        <v>1</v>
      </c>
      <c r="AN106" s="1">
        <v>3</v>
      </c>
      <c r="AO106" s="1">
        <v>3</v>
      </c>
      <c r="AP106" s="10">
        <v>53.333333333333336</v>
      </c>
      <c r="AQ106" s="10">
        <v>42.857142857142854</v>
      </c>
      <c r="AR106" s="10">
        <v>50</v>
      </c>
      <c r="AS106" s="10">
        <v>49.079754601226995</v>
      </c>
      <c r="AV106" s="1"/>
      <c r="AW106" s="1"/>
      <c r="BB106" s="1"/>
      <c r="BC106" s="1"/>
      <c r="BG106" s="1"/>
      <c r="BH106" s="1"/>
      <c r="BL106" s="1"/>
      <c r="BM106" s="1"/>
      <c r="BR106" s="1">
        <v>2</v>
      </c>
      <c r="BS106" s="1">
        <v>1</v>
      </c>
      <c r="BT106" s="1">
        <v>2</v>
      </c>
      <c r="BU106" s="1">
        <v>3</v>
      </c>
      <c r="BZ106" s="1">
        <v>2</v>
      </c>
      <c r="CA106" s="1">
        <v>1</v>
      </c>
      <c r="CB106" s="1">
        <v>2</v>
      </c>
      <c r="CC106" s="1">
        <v>2</v>
      </c>
      <c r="CG106" s="1">
        <v>2</v>
      </c>
      <c r="CH106" s="1">
        <v>1</v>
      </c>
      <c r="CI106" s="1">
        <v>2</v>
      </c>
      <c r="CJ106" s="1">
        <v>4</v>
      </c>
      <c r="CN106" s="1">
        <v>2</v>
      </c>
      <c r="CO106" s="1">
        <v>1</v>
      </c>
      <c r="CP106" s="1">
        <v>2</v>
      </c>
      <c r="CQ106" s="1">
        <v>24</v>
      </c>
    </row>
    <row r="107" spans="5:95" x14ac:dyDescent="0.3">
      <c r="E107" s="1"/>
      <c r="F107" s="1"/>
      <c r="J107" s="1"/>
      <c r="K107" s="1"/>
      <c r="O107" s="1"/>
      <c r="P107" s="1"/>
      <c r="R107" s="1">
        <v>1</v>
      </c>
      <c r="S107" s="1">
        <v>4</v>
      </c>
      <c r="T107" s="1">
        <v>2</v>
      </c>
      <c r="U107" s="10">
        <v>50</v>
      </c>
      <c r="V107" s="10">
        <v>50</v>
      </c>
      <c r="W107" s="10">
        <v>52.941176470588239</v>
      </c>
      <c r="X107" s="10">
        <v>49.72677595628415</v>
      </c>
      <c r="Z107" s="1"/>
      <c r="AA107" s="1"/>
      <c r="AE107" s="1"/>
      <c r="AF107" s="1"/>
      <c r="AK107" s="1"/>
      <c r="AL107" s="1"/>
      <c r="AM107" s="1">
        <v>1</v>
      </c>
      <c r="AN107" s="1">
        <v>3</v>
      </c>
      <c r="AO107" s="1">
        <v>3</v>
      </c>
      <c r="AP107" s="10">
        <v>46.666666666666664</v>
      </c>
      <c r="AQ107" s="10">
        <v>50</v>
      </c>
      <c r="AR107" s="10">
        <v>52.941176470588239</v>
      </c>
      <c r="AS107" s="10">
        <v>49.685534591194966</v>
      </c>
      <c r="AV107" s="1"/>
      <c r="AW107" s="1"/>
      <c r="BB107" s="1"/>
      <c r="BC107" s="1"/>
      <c r="BG107" s="1"/>
      <c r="BH107" s="1"/>
      <c r="BL107" s="1"/>
      <c r="BM107" s="1"/>
      <c r="BR107" s="1">
        <v>2</v>
      </c>
      <c r="BS107" s="1">
        <v>1</v>
      </c>
      <c r="BT107" s="1">
        <v>2</v>
      </c>
      <c r="BU107" s="1">
        <v>3</v>
      </c>
      <c r="BZ107" s="1">
        <v>2</v>
      </c>
      <c r="CA107" s="1">
        <v>1</v>
      </c>
      <c r="CB107" s="1">
        <v>2</v>
      </c>
      <c r="CC107" s="1">
        <v>3</v>
      </c>
      <c r="CG107" s="1">
        <v>2</v>
      </c>
      <c r="CH107" s="1">
        <v>1</v>
      </c>
      <c r="CI107" s="1">
        <v>2</v>
      </c>
      <c r="CJ107" s="1">
        <v>3</v>
      </c>
      <c r="CN107" s="1">
        <v>2</v>
      </c>
      <c r="CO107" s="1">
        <v>1</v>
      </c>
      <c r="CP107" s="1">
        <v>2</v>
      </c>
      <c r="CQ107" s="1">
        <v>24</v>
      </c>
    </row>
    <row r="108" spans="5:95" x14ac:dyDescent="0.3">
      <c r="E108" s="1"/>
      <c r="F108" s="1"/>
      <c r="J108" s="1"/>
      <c r="K108" s="1"/>
      <c r="O108" s="1"/>
      <c r="P108" s="1"/>
      <c r="R108" s="1">
        <v>1</v>
      </c>
      <c r="S108" s="1">
        <v>4</v>
      </c>
      <c r="T108" s="1">
        <v>2</v>
      </c>
      <c r="U108" s="10">
        <v>55.555555555555557</v>
      </c>
      <c r="V108" s="10">
        <v>45.454545454545453</v>
      </c>
      <c r="W108" s="10">
        <v>43.75</v>
      </c>
      <c r="X108" s="10">
        <v>50.887573964497044</v>
      </c>
      <c r="Z108" s="1"/>
      <c r="AA108" s="1"/>
      <c r="AE108" s="1"/>
      <c r="AF108" s="1"/>
      <c r="AK108" s="1"/>
      <c r="AL108" s="1"/>
      <c r="AM108" s="1">
        <v>1</v>
      </c>
      <c r="AN108" s="1">
        <v>3</v>
      </c>
      <c r="AO108" s="1">
        <v>3</v>
      </c>
      <c r="AP108" s="10">
        <v>46.666666666666664</v>
      </c>
      <c r="AQ108" s="10">
        <v>44.444444444444443</v>
      </c>
      <c r="AR108" s="10">
        <v>47.058823529411761</v>
      </c>
      <c r="AS108" s="10">
        <v>50.285714285714292</v>
      </c>
      <c r="AV108" s="1"/>
      <c r="AW108" s="1"/>
      <c r="BB108" s="1"/>
      <c r="BC108" s="1"/>
      <c r="BG108" s="1"/>
      <c r="BH108" s="1"/>
      <c r="BL108" s="1"/>
      <c r="BM108" s="1"/>
      <c r="BR108" s="1">
        <v>2</v>
      </c>
      <c r="BS108" s="1">
        <v>1</v>
      </c>
      <c r="BT108" s="1">
        <v>2</v>
      </c>
      <c r="BU108" s="1">
        <v>3</v>
      </c>
      <c r="BZ108" s="1">
        <v>2</v>
      </c>
      <c r="CA108" s="1">
        <v>1</v>
      </c>
      <c r="CB108" s="1">
        <v>2</v>
      </c>
      <c r="CC108" s="1">
        <v>2</v>
      </c>
      <c r="CG108" s="1">
        <v>2</v>
      </c>
      <c r="CH108" s="1">
        <v>1</v>
      </c>
      <c r="CI108" s="1">
        <v>2</v>
      </c>
      <c r="CJ108" s="1">
        <v>3</v>
      </c>
      <c r="CN108" s="1">
        <v>2</v>
      </c>
      <c r="CO108" s="1">
        <v>1</v>
      </c>
      <c r="CP108" s="1">
        <v>2</v>
      </c>
      <c r="CQ108" s="1">
        <v>25</v>
      </c>
    </row>
    <row r="109" spans="5:95" x14ac:dyDescent="0.3">
      <c r="E109" s="1"/>
      <c r="F109" s="1"/>
      <c r="J109" s="1"/>
      <c r="K109" s="1"/>
      <c r="O109" s="1"/>
      <c r="P109" s="1"/>
      <c r="R109" s="1">
        <v>1</v>
      </c>
      <c r="S109" s="1">
        <v>4</v>
      </c>
      <c r="T109" s="1">
        <v>2</v>
      </c>
      <c r="U109" s="10">
        <v>54.54545454545454</v>
      </c>
      <c r="V109" s="10">
        <v>50</v>
      </c>
      <c r="W109" s="10">
        <v>53.333333333333336</v>
      </c>
      <c r="X109" s="10">
        <v>50.515463917525771</v>
      </c>
      <c r="Z109" s="1"/>
      <c r="AA109" s="1"/>
      <c r="AE109" s="1"/>
      <c r="AF109" s="1"/>
      <c r="AK109" s="1"/>
      <c r="AL109" s="1"/>
      <c r="AM109" s="1">
        <v>1</v>
      </c>
      <c r="AN109" s="1">
        <v>3</v>
      </c>
      <c r="AO109" s="1">
        <v>3</v>
      </c>
      <c r="AP109" s="10">
        <v>43.75</v>
      </c>
      <c r="AQ109" s="10">
        <v>50</v>
      </c>
      <c r="AR109" s="10">
        <v>40</v>
      </c>
      <c r="AS109" s="10">
        <v>49.425287356321839</v>
      </c>
      <c r="AV109" s="1"/>
      <c r="AW109" s="1"/>
      <c r="BB109" s="1"/>
      <c r="BC109" s="1"/>
      <c r="BG109" s="1"/>
      <c r="BH109" s="1"/>
      <c r="BL109" s="1"/>
      <c r="BM109" s="1"/>
      <c r="BR109" s="1">
        <v>2</v>
      </c>
      <c r="BS109" s="1">
        <v>1</v>
      </c>
      <c r="BT109" s="1">
        <v>2</v>
      </c>
      <c r="BU109" s="1">
        <v>4</v>
      </c>
      <c r="BZ109" s="1">
        <v>2</v>
      </c>
      <c r="CA109" s="1">
        <v>1</v>
      </c>
      <c r="CB109" s="1">
        <v>2</v>
      </c>
      <c r="CC109" s="1">
        <v>1</v>
      </c>
      <c r="CG109" s="1">
        <v>2</v>
      </c>
      <c r="CH109" s="1">
        <v>1</v>
      </c>
      <c r="CI109" s="1">
        <v>2</v>
      </c>
      <c r="CJ109" s="1">
        <v>4</v>
      </c>
      <c r="CN109" s="1">
        <v>2</v>
      </c>
      <c r="CO109" s="1">
        <v>1</v>
      </c>
      <c r="CP109" s="1">
        <v>2</v>
      </c>
      <c r="CQ109" s="1">
        <v>29</v>
      </c>
    </row>
    <row r="110" spans="5:95" x14ac:dyDescent="0.3">
      <c r="E110" s="1"/>
      <c r="F110" s="1"/>
      <c r="J110" s="1"/>
      <c r="K110" s="1"/>
      <c r="O110" s="1"/>
      <c r="P110" s="1"/>
      <c r="R110" s="1">
        <v>1</v>
      </c>
      <c r="S110" s="1">
        <v>4</v>
      </c>
      <c r="T110" s="1">
        <v>3</v>
      </c>
      <c r="U110" s="10">
        <v>46.666666666666664</v>
      </c>
      <c r="V110" s="10">
        <v>46.153846153846153</v>
      </c>
      <c r="W110" s="10">
        <v>52.941176470588239</v>
      </c>
      <c r="X110" s="10">
        <v>50</v>
      </c>
      <c r="Z110" s="1"/>
      <c r="AA110" s="1"/>
      <c r="AE110" s="1"/>
      <c r="AF110" s="1"/>
      <c r="AK110" s="1"/>
      <c r="AL110" s="1"/>
      <c r="AM110" s="1">
        <v>1</v>
      </c>
      <c r="AN110" s="1">
        <v>3</v>
      </c>
      <c r="AO110" s="1">
        <v>4</v>
      </c>
      <c r="AP110" s="10">
        <v>46.666666666666664</v>
      </c>
      <c r="AQ110" s="10">
        <v>46.153846153846153</v>
      </c>
      <c r="AR110" s="10">
        <v>52.941176470588239</v>
      </c>
      <c r="AS110" s="10">
        <v>50</v>
      </c>
      <c r="AV110" s="1"/>
      <c r="AW110" s="1"/>
      <c r="BB110" s="1"/>
      <c r="BC110" s="1"/>
      <c r="BG110" s="1"/>
      <c r="BH110" s="1"/>
      <c r="BL110" s="1"/>
      <c r="BM110" s="1"/>
      <c r="BR110" s="1">
        <v>2</v>
      </c>
      <c r="BS110" s="1">
        <v>1</v>
      </c>
      <c r="BT110" s="1">
        <v>2</v>
      </c>
      <c r="BU110" s="1">
        <v>3</v>
      </c>
      <c r="BZ110" s="1">
        <v>2</v>
      </c>
      <c r="CA110" s="1">
        <v>1</v>
      </c>
      <c r="CB110" s="1">
        <v>2</v>
      </c>
      <c r="CC110" s="1">
        <v>2</v>
      </c>
      <c r="CG110" s="1">
        <v>2</v>
      </c>
      <c r="CH110" s="1">
        <v>1</v>
      </c>
      <c r="CI110" s="1">
        <v>2</v>
      </c>
      <c r="CJ110" s="1">
        <v>4</v>
      </c>
      <c r="CN110" s="1">
        <v>2</v>
      </c>
      <c r="CO110" s="1">
        <v>1</v>
      </c>
      <c r="CP110" s="1">
        <v>2</v>
      </c>
      <c r="CQ110" s="1">
        <v>26</v>
      </c>
    </row>
    <row r="111" spans="5:95" x14ac:dyDescent="0.3">
      <c r="E111" s="1"/>
      <c r="F111" s="1"/>
      <c r="J111" s="1"/>
      <c r="K111" s="1"/>
      <c r="O111" s="1"/>
      <c r="P111" s="1"/>
      <c r="R111" s="1">
        <v>1</v>
      </c>
      <c r="S111" s="1">
        <v>4</v>
      </c>
      <c r="T111" s="1">
        <v>3</v>
      </c>
      <c r="U111" s="10">
        <v>50</v>
      </c>
      <c r="V111" s="10">
        <v>50</v>
      </c>
      <c r="W111" s="10">
        <v>44.444444444444443</v>
      </c>
      <c r="X111" s="10">
        <v>50</v>
      </c>
      <c r="Z111" s="1"/>
      <c r="AA111" s="1"/>
      <c r="AE111" s="1"/>
      <c r="AF111" s="1"/>
      <c r="AK111" s="1"/>
      <c r="AL111" s="1"/>
      <c r="AM111" s="1">
        <v>1</v>
      </c>
      <c r="AN111" s="1">
        <v>3</v>
      </c>
      <c r="AO111" s="1">
        <v>4</v>
      </c>
      <c r="AP111" s="10">
        <v>50</v>
      </c>
      <c r="AQ111" s="10">
        <v>50</v>
      </c>
      <c r="AR111" s="10">
        <v>44.444444444444443</v>
      </c>
      <c r="AS111" s="10">
        <v>50</v>
      </c>
      <c r="AV111" s="1"/>
      <c r="AW111" s="1"/>
      <c r="BB111" s="1"/>
      <c r="BC111" s="1"/>
      <c r="BG111" s="1"/>
      <c r="BH111" s="1"/>
      <c r="BL111" s="1"/>
      <c r="BM111" s="1"/>
      <c r="BR111" s="1">
        <v>2</v>
      </c>
      <c r="BS111" s="1">
        <v>1</v>
      </c>
      <c r="BT111" s="1">
        <v>2</v>
      </c>
      <c r="BU111" s="1">
        <v>2</v>
      </c>
      <c r="BZ111" s="1">
        <v>2</v>
      </c>
      <c r="CA111" s="1">
        <v>1</v>
      </c>
      <c r="CB111" s="1">
        <v>2</v>
      </c>
      <c r="CC111" s="1">
        <v>3</v>
      </c>
      <c r="CG111" s="1">
        <v>2</v>
      </c>
      <c r="CH111" s="1">
        <v>1</v>
      </c>
      <c r="CI111" s="1">
        <v>2</v>
      </c>
      <c r="CJ111" s="1">
        <v>4</v>
      </c>
      <c r="CN111" s="1">
        <v>2</v>
      </c>
      <c r="CO111" s="1">
        <v>1</v>
      </c>
      <c r="CP111" s="1">
        <v>2</v>
      </c>
      <c r="CQ111" s="1">
        <v>24</v>
      </c>
    </row>
    <row r="112" spans="5:95" x14ac:dyDescent="0.3">
      <c r="E112" s="1"/>
      <c r="F112" s="1"/>
      <c r="J112" s="1"/>
      <c r="K112" s="1"/>
      <c r="O112" s="1"/>
      <c r="P112" s="1"/>
      <c r="R112" s="1">
        <v>1</v>
      </c>
      <c r="S112" s="1">
        <v>4</v>
      </c>
      <c r="T112" s="1">
        <v>3</v>
      </c>
      <c r="U112" s="10">
        <v>38.461538461538467</v>
      </c>
      <c r="V112" s="10">
        <v>50</v>
      </c>
      <c r="W112" s="10">
        <v>43.75</v>
      </c>
      <c r="X112" s="10">
        <v>49.732620320855617</v>
      </c>
      <c r="Z112" s="1"/>
      <c r="AA112" s="1"/>
      <c r="AE112" s="1"/>
      <c r="AF112" s="1"/>
      <c r="AK112" s="1"/>
      <c r="AL112" s="1"/>
      <c r="AM112" s="1">
        <v>1</v>
      </c>
      <c r="AN112" s="1">
        <v>3</v>
      </c>
      <c r="AO112" s="1">
        <v>4</v>
      </c>
      <c r="AP112" s="10">
        <v>38.461538461538467</v>
      </c>
      <c r="AQ112" s="10">
        <v>50</v>
      </c>
      <c r="AR112" s="10">
        <v>43.75</v>
      </c>
      <c r="AS112" s="10">
        <v>49.732620320855617</v>
      </c>
      <c r="AV112" s="1"/>
      <c r="AW112" s="1"/>
      <c r="BB112" s="1"/>
      <c r="BC112" s="1"/>
      <c r="BG112" s="1"/>
      <c r="BH112" s="1"/>
      <c r="BL112" s="1"/>
      <c r="BM112" s="1"/>
      <c r="BR112" s="1">
        <v>2</v>
      </c>
      <c r="BS112" s="1">
        <v>1</v>
      </c>
      <c r="BT112" s="1">
        <v>3</v>
      </c>
      <c r="BU112" s="1">
        <v>3</v>
      </c>
      <c r="BZ112" s="1">
        <v>2</v>
      </c>
      <c r="CA112" s="1">
        <v>1</v>
      </c>
      <c r="CB112" s="1">
        <v>3</v>
      </c>
      <c r="CC112" s="1">
        <v>2</v>
      </c>
      <c r="CG112" s="1">
        <v>2</v>
      </c>
      <c r="CH112" s="1">
        <v>1</v>
      </c>
      <c r="CI112" s="1">
        <v>3</v>
      </c>
      <c r="CJ112" s="1">
        <v>5</v>
      </c>
      <c r="CN112" s="1">
        <v>2</v>
      </c>
      <c r="CO112" s="1">
        <v>1</v>
      </c>
      <c r="CP112" s="1">
        <v>3</v>
      </c>
      <c r="CQ112" s="1">
        <v>28</v>
      </c>
    </row>
    <row r="113" spans="5:95" x14ac:dyDescent="0.3">
      <c r="E113" s="1"/>
      <c r="F113" s="1"/>
      <c r="J113" s="1"/>
      <c r="K113" s="1"/>
      <c r="O113" s="1"/>
      <c r="P113" s="1"/>
      <c r="R113" s="1">
        <v>1</v>
      </c>
      <c r="S113" s="1">
        <v>4</v>
      </c>
      <c r="T113" s="1">
        <v>3</v>
      </c>
      <c r="U113" s="10">
        <v>46.666666666666664</v>
      </c>
      <c r="V113" s="10">
        <v>46.666666666666664</v>
      </c>
      <c r="W113" s="10">
        <v>50</v>
      </c>
      <c r="X113" s="10">
        <v>50.27322404371585</v>
      </c>
      <c r="Z113" s="1"/>
      <c r="AA113" s="1"/>
      <c r="AE113" s="1"/>
      <c r="AF113" s="1"/>
      <c r="AK113" s="1"/>
      <c r="AL113" s="1"/>
      <c r="AM113" s="1">
        <v>1</v>
      </c>
      <c r="AN113" s="1">
        <v>3</v>
      </c>
      <c r="AO113" s="1">
        <v>4</v>
      </c>
      <c r="AP113" s="10">
        <v>46.666666666666664</v>
      </c>
      <c r="AQ113" s="10">
        <v>46.666666666666664</v>
      </c>
      <c r="AR113" s="10">
        <v>50</v>
      </c>
      <c r="AS113" s="10">
        <v>50.27322404371585</v>
      </c>
      <c r="AV113" s="1"/>
      <c r="AW113" s="1"/>
      <c r="BB113" s="1"/>
      <c r="BC113" s="1"/>
      <c r="BG113" s="1"/>
      <c r="BH113" s="1"/>
      <c r="BL113" s="1"/>
      <c r="BM113" s="1"/>
      <c r="BR113" s="1">
        <v>2</v>
      </c>
      <c r="BS113" s="1">
        <v>1</v>
      </c>
      <c r="BT113" s="1">
        <v>3</v>
      </c>
      <c r="BU113" s="1">
        <v>4</v>
      </c>
      <c r="BZ113" s="1">
        <v>2</v>
      </c>
      <c r="CA113" s="1">
        <v>1</v>
      </c>
      <c r="CB113" s="1">
        <v>3</v>
      </c>
      <c r="CC113" s="1">
        <v>3</v>
      </c>
      <c r="CG113" s="1">
        <v>2</v>
      </c>
      <c r="CH113" s="1">
        <v>1</v>
      </c>
      <c r="CI113" s="1">
        <v>3</v>
      </c>
      <c r="CJ113" s="1">
        <v>5</v>
      </c>
      <c r="CN113" s="1">
        <v>2</v>
      </c>
      <c r="CO113" s="1">
        <v>1</v>
      </c>
      <c r="CP113" s="1">
        <v>3</v>
      </c>
      <c r="CQ113" s="1">
        <v>27</v>
      </c>
    </row>
    <row r="114" spans="5:95" x14ac:dyDescent="0.3">
      <c r="E114" s="1"/>
      <c r="F114" s="1"/>
      <c r="J114" s="1"/>
      <c r="K114" s="1"/>
      <c r="O114" s="1"/>
      <c r="P114" s="1"/>
      <c r="R114" s="1">
        <v>1</v>
      </c>
      <c r="S114" s="1">
        <v>4</v>
      </c>
      <c r="T114" s="1">
        <v>3</v>
      </c>
      <c r="U114" s="10">
        <v>54.54545454545454</v>
      </c>
      <c r="V114" s="10">
        <v>50</v>
      </c>
      <c r="W114" s="10">
        <v>50</v>
      </c>
      <c r="X114" s="10">
        <v>46.89265536723164</v>
      </c>
      <c r="Z114" s="1"/>
      <c r="AA114" s="1"/>
      <c r="AE114" s="1"/>
      <c r="AF114" s="1"/>
      <c r="AK114" s="1"/>
      <c r="AL114" s="1"/>
      <c r="AM114" s="1">
        <v>1</v>
      </c>
      <c r="AN114" s="1">
        <v>3</v>
      </c>
      <c r="AO114" s="1">
        <v>4</v>
      </c>
      <c r="AP114" s="10">
        <v>54.54545454545454</v>
      </c>
      <c r="AQ114" s="10">
        <v>50</v>
      </c>
      <c r="AR114" s="10">
        <v>50</v>
      </c>
      <c r="AS114" s="10">
        <v>46.89265536723164</v>
      </c>
      <c r="AV114" s="1"/>
      <c r="AW114" s="1"/>
      <c r="BB114" s="1"/>
      <c r="BC114" s="1"/>
      <c r="BG114" s="1"/>
      <c r="BH114" s="1"/>
      <c r="BL114" s="1"/>
      <c r="BM114" s="1"/>
      <c r="BR114" s="1">
        <v>2</v>
      </c>
      <c r="BS114" s="1">
        <v>1</v>
      </c>
      <c r="BT114" s="1">
        <v>3</v>
      </c>
      <c r="BU114" s="1">
        <v>4</v>
      </c>
      <c r="BZ114" s="1">
        <v>2</v>
      </c>
      <c r="CA114" s="1">
        <v>1</v>
      </c>
      <c r="CB114" s="1">
        <v>3</v>
      </c>
      <c r="CC114" s="1">
        <v>2</v>
      </c>
      <c r="CG114" s="1">
        <v>2</v>
      </c>
      <c r="CH114" s="1">
        <v>1</v>
      </c>
      <c r="CI114" s="1">
        <v>3</v>
      </c>
      <c r="CJ114" s="1">
        <v>4</v>
      </c>
      <c r="CN114" s="1">
        <v>2</v>
      </c>
      <c r="CO114" s="1">
        <v>1</v>
      </c>
      <c r="CP114" s="1">
        <v>3</v>
      </c>
      <c r="CQ114" s="1">
        <v>26</v>
      </c>
    </row>
    <row r="115" spans="5:95" x14ac:dyDescent="0.3">
      <c r="E115" s="1"/>
      <c r="F115" s="1"/>
      <c r="J115" s="1"/>
      <c r="K115" s="1"/>
      <c r="O115" s="1"/>
      <c r="P115" s="1"/>
      <c r="R115" s="1">
        <v>1</v>
      </c>
      <c r="S115" s="1">
        <v>4</v>
      </c>
      <c r="T115" s="1">
        <v>3</v>
      </c>
      <c r="U115" s="10">
        <v>53.333333333333336</v>
      </c>
      <c r="V115" s="10">
        <v>42.857142857142854</v>
      </c>
      <c r="W115" s="10">
        <v>50</v>
      </c>
      <c r="X115" s="10">
        <v>49.484536082474229</v>
      </c>
      <c r="Z115" s="1"/>
      <c r="AA115" s="1"/>
      <c r="AE115" s="1"/>
      <c r="AF115" s="1"/>
      <c r="AK115" s="1"/>
      <c r="AL115" s="1"/>
      <c r="AM115" s="1">
        <v>1</v>
      </c>
      <c r="AN115" s="1">
        <v>3</v>
      </c>
      <c r="AO115" s="1">
        <v>4</v>
      </c>
      <c r="AP115" s="10">
        <v>53.333333333333336</v>
      </c>
      <c r="AQ115" s="10">
        <v>42.857142857142854</v>
      </c>
      <c r="AR115" s="10">
        <v>50</v>
      </c>
      <c r="AS115" s="10">
        <v>49.484536082474229</v>
      </c>
      <c r="AV115" s="1"/>
      <c r="AW115" s="1"/>
      <c r="BB115" s="1"/>
      <c r="BC115" s="1"/>
      <c r="BG115" s="1"/>
      <c r="BH115" s="1"/>
      <c r="BL115" s="1"/>
      <c r="BM115" s="1"/>
      <c r="BR115" s="1">
        <v>2</v>
      </c>
      <c r="BS115" s="1">
        <v>1</v>
      </c>
      <c r="BT115" s="1">
        <v>3</v>
      </c>
      <c r="BU115" s="1">
        <v>5</v>
      </c>
      <c r="BZ115" s="1">
        <v>2</v>
      </c>
      <c r="CA115" s="1">
        <v>1</v>
      </c>
      <c r="CB115" s="1">
        <v>3</v>
      </c>
      <c r="CC115" s="1">
        <v>3</v>
      </c>
      <c r="CG115" s="1">
        <v>2</v>
      </c>
      <c r="CH115" s="1">
        <v>1</v>
      </c>
      <c r="CI115" s="1">
        <v>3</v>
      </c>
      <c r="CJ115" s="1">
        <v>3</v>
      </c>
      <c r="CN115" s="1">
        <v>2</v>
      </c>
      <c r="CO115" s="1">
        <v>1</v>
      </c>
      <c r="CP115" s="1">
        <v>3</v>
      </c>
      <c r="CQ115" s="1">
        <v>27</v>
      </c>
    </row>
    <row r="116" spans="5:95" x14ac:dyDescent="0.3">
      <c r="E116" s="1"/>
      <c r="F116" s="1"/>
      <c r="J116" s="1"/>
      <c r="K116" s="1"/>
      <c r="O116" s="1"/>
      <c r="P116" s="1"/>
      <c r="R116" s="1">
        <v>2</v>
      </c>
      <c r="S116" s="1">
        <v>1</v>
      </c>
      <c r="T116" s="1">
        <v>1</v>
      </c>
      <c r="U116" s="10">
        <v>30</v>
      </c>
      <c r="V116" s="10">
        <v>11.111111111111111</v>
      </c>
      <c r="W116" s="10">
        <v>38.461538461538467</v>
      </c>
      <c r="X116" s="10">
        <v>31.578947368421051</v>
      </c>
      <c r="Z116" s="1"/>
      <c r="AA116" s="1"/>
      <c r="AE116" s="1"/>
      <c r="AF116" s="1"/>
      <c r="AK116" s="1"/>
      <c r="AL116" s="1"/>
      <c r="AM116" s="10">
        <v>2</v>
      </c>
      <c r="AN116" s="1">
        <v>1</v>
      </c>
      <c r="AO116" s="1">
        <v>1</v>
      </c>
      <c r="AP116" s="1"/>
      <c r="AQ116" s="1"/>
      <c r="AV116" s="1"/>
      <c r="AW116" s="1"/>
      <c r="BB116" s="1"/>
      <c r="BC116" s="1"/>
      <c r="BG116" s="1"/>
      <c r="BH116" s="1"/>
      <c r="BL116" s="1"/>
      <c r="BM116" s="1"/>
      <c r="BR116" s="1">
        <v>2</v>
      </c>
      <c r="BS116" s="1">
        <v>1</v>
      </c>
      <c r="BT116" s="1">
        <v>3</v>
      </c>
      <c r="BU116" s="1">
        <v>3</v>
      </c>
      <c r="BZ116" s="1">
        <v>2</v>
      </c>
      <c r="CA116" s="1">
        <v>1</v>
      </c>
      <c r="CB116" s="1">
        <v>3</v>
      </c>
      <c r="CC116" s="1">
        <v>3</v>
      </c>
      <c r="CG116" s="1">
        <v>2</v>
      </c>
      <c r="CH116" s="1">
        <v>1</v>
      </c>
      <c r="CI116" s="1">
        <v>3</v>
      </c>
      <c r="CJ116" s="1">
        <v>5</v>
      </c>
      <c r="CN116" s="1">
        <v>2</v>
      </c>
      <c r="CO116" s="1">
        <v>1</v>
      </c>
      <c r="CP116" s="1">
        <v>3</v>
      </c>
      <c r="CQ116" s="1">
        <v>25</v>
      </c>
    </row>
    <row r="117" spans="5:95" x14ac:dyDescent="0.3">
      <c r="E117" s="1"/>
      <c r="F117" s="1"/>
      <c r="J117" s="1"/>
      <c r="K117" s="1"/>
      <c r="O117" s="1"/>
      <c r="P117" s="1"/>
      <c r="R117" s="1">
        <v>2</v>
      </c>
      <c r="S117" s="1">
        <v>1</v>
      </c>
      <c r="T117" s="1">
        <v>1</v>
      </c>
      <c r="U117" s="10">
        <v>37.5</v>
      </c>
      <c r="V117" s="10">
        <v>22.222222222222221</v>
      </c>
      <c r="W117" s="10">
        <v>33.333333333333329</v>
      </c>
      <c r="X117" s="10">
        <v>24.719101123595504</v>
      </c>
      <c r="Z117" s="1"/>
      <c r="AA117" s="1"/>
      <c r="AE117" s="1"/>
      <c r="AF117" s="1"/>
      <c r="AK117" s="1"/>
      <c r="AL117" s="1"/>
      <c r="AM117" s="10">
        <v>2</v>
      </c>
      <c r="AN117" s="1">
        <v>1</v>
      </c>
      <c r="AO117" s="1">
        <v>1</v>
      </c>
      <c r="AP117" s="1"/>
      <c r="AQ117" s="1"/>
      <c r="AV117" s="1"/>
      <c r="AW117" s="1"/>
      <c r="BB117" s="1"/>
      <c r="BC117" s="1"/>
      <c r="BG117" s="1"/>
      <c r="BH117" s="1"/>
      <c r="BL117" s="1"/>
      <c r="BM117" s="1"/>
      <c r="BR117" s="1">
        <v>2</v>
      </c>
      <c r="BS117" s="1">
        <v>1</v>
      </c>
      <c r="BT117" s="1">
        <v>3</v>
      </c>
      <c r="BU117" s="1">
        <v>3</v>
      </c>
      <c r="BZ117" s="1">
        <v>2</v>
      </c>
      <c r="CA117" s="1">
        <v>1</v>
      </c>
      <c r="CB117" s="1">
        <v>3</v>
      </c>
      <c r="CC117" s="1">
        <v>3</v>
      </c>
      <c r="CG117" s="1">
        <v>2</v>
      </c>
      <c r="CH117" s="1">
        <v>1</v>
      </c>
      <c r="CI117" s="1">
        <v>3</v>
      </c>
      <c r="CJ117" s="1">
        <v>4</v>
      </c>
      <c r="CN117" s="1">
        <v>2</v>
      </c>
      <c r="CO117" s="1">
        <v>1</v>
      </c>
      <c r="CP117" s="1">
        <v>3</v>
      </c>
      <c r="CQ117" s="1">
        <v>26</v>
      </c>
    </row>
    <row r="118" spans="5:95" x14ac:dyDescent="0.3">
      <c r="E118" s="1"/>
      <c r="F118" s="1"/>
      <c r="J118" s="1"/>
      <c r="K118" s="1"/>
      <c r="O118" s="1"/>
      <c r="P118" s="1"/>
      <c r="R118" s="1">
        <v>2</v>
      </c>
      <c r="S118" s="1">
        <v>1</v>
      </c>
      <c r="T118" s="1">
        <v>1</v>
      </c>
      <c r="U118" s="10">
        <v>40</v>
      </c>
      <c r="V118" s="10">
        <v>25</v>
      </c>
      <c r="W118" s="10">
        <v>45.454545454545453</v>
      </c>
      <c r="X118" s="10">
        <v>23.595505617977526</v>
      </c>
      <c r="Z118" s="1"/>
      <c r="AA118" s="1"/>
      <c r="AE118" s="1"/>
      <c r="AF118" s="1"/>
      <c r="AK118" s="1"/>
      <c r="AL118" s="1"/>
      <c r="AM118" s="10">
        <v>2</v>
      </c>
      <c r="AN118" s="1">
        <v>1</v>
      </c>
      <c r="AO118" s="1">
        <v>1</v>
      </c>
      <c r="AP118" s="1"/>
      <c r="AQ118" s="1"/>
      <c r="AV118" s="1"/>
      <c r="AW118" s="1"/>
      <c r="BB118" s="1"/>
      <c r="BC118" s="1"/>
      <c r="BG118" s="1"/>
      <c r="BH118" s="1"/>
      <c r="BL118" s="1"/>
      <c r="BM118" s="1"/>
      <c r="BR118" s="1">
        <v>2</v>
      </c>
      <c r="BS118" s="1">
        <v>1</v>
      </c>
      <c r="BT118" s="1">
        <v>4</v>
      </c>
      <c r="BU118" s="1">
        <v>6</v>
      </c>
      <c r="BZ118" s="1">
        <v>2</v>
      </c>
      <c r="CA118" s="1">
        <v>1</v>
      </c>
      <c r="CB118" s="1">
        <v>4</v>
      </c>
      <c r="CC118" s="1">
        <v>7</v>
      </c>
      <c r="CG118" s="1">
        <v>2</v>
      </c>
      <c r="CH118" s="1">
        <v>1</v>
      </c>
      <c r="CI118" s="1">
        <v>4</v>
      </c>
      <c r="CJ118" s="1">
        <v>6</v>
      </c>
      <c r="CN118" s="1">
        <v>2</v>
      </c>
      <c r="CO118" s="1">
        <v>1</v>
      </c>
      <c r="CP118" s="1">
        <v>4</v>
      </c>
      <c r="CQ118" s="1">
        <v>65</v>
      </c>
    </row>
    <row r="119" spans="5:95" x14ac:dyDescent="0.3">
      <c r="E119" s="1"/>
      <c r="F119" s="1"/>
      <c r="J119" s="1"/>
      <c r="K119" s="1"/>
      <c r="O119" s="1"/>
      <c r="P119" s="1"/>
      <c r="R119" s="1">
        <v>2</v>
      </c>
      <c r="S119" s="1">
        <v>1</v>
      </c>
      <c r="T119" s="1">
        <v>1</v>
      </c>
      <c r="U119" s="10">
        <v>33.333333333333329</v>
      </c>
      <c r="V119" s="10">
        <v>0</v>
      </c>
      <c r="W119" s="10">
        <v>18.181818181818183</v>
      </c>
      <c r="X119" s="10">
        <v>25.287356321839084</v>
      </c>
      <c r="Z119" s="1"/>
      <c r="AA119" s="1"/>
      <c r="AE119" s="1"/>
      <c r="AF119" s="1"/>
      <c r="AK119" s="1"/>
      <c r="AL119" s="1"/>
      <c r="AM119" s="10">
        <v>2</v>
      </c>
      <c r="AN119" s="1">
        <v>1</v>
      </c>
      <c r="AO119" s="1">
        <v>1</v>
      </c>
      <c r="AP119" s="1"/>
      <c r="AQ119" s="1"/>
      <c r="AV119" s="1"/>
      <c r="AW119" s="1"/>
      <c r="BB119" s="1"/>
      <c r="BC119" s="1"/>
      <c r="BG119" s="1"/>
      <c r="BH119" s="1"/>
      <c r="BL119" s="1"/>
      <c r="BM119" s="1"/>
      <c r="BR119" s="1">
        <v>2</v>
      </c>
      <c r="BS119" s="1">
        <v>1</v>
      </c>
      <c r="BT119" s="1">
        <v>4</v>
      </c>
      <c r="BU119" s="1">
        <v>6</v>
      </c>
      <c r="BZ119" s="1">
        <v>2</v>
      </c>
      <c r="CA119" s="1">
        <v>1</v>
      </c>
      <c r="CB119" s="1">
        <v>4</v>
      </c>
      <c r="CC119" s="1">
        <v>6</v>
      </c>
      <c r="CG119" s="1">
        <v>2</v>
      </c>
      <c r="CH119" s="1">
        <v>1</v>
      </c>
      <c r="CI119" s="1">
        <v>4</v>
      </c>
      <c r="CJ119" s="1">
        <v>8</v>
      </c>
      <c r="CN119" s="1">
        <v>2</v>
      </c>
      <c r="CO119" s="1">
        <v>1</v>
      </c>
      <c r="CP119" s="1">
        <v>4</v>
      </c>
      <c r="CQ119" s="1">
        <v>67</v>
      </c>
    </row>
    <row r="120" spans="5:95" x14ac:dyDescent="0.3">
      <c r="E120" s="1"/>
      <c r="F120" s="1"/>
      <c r="J120" s="1"/>
      <c r="K120" s="1"/>
      <c r="O120" s="1"/>
      <c r="P120" s="1"/>
      <c r="R120" s="1">
        <v>2</v>
      </c>
      <c r="S120" s="1">
        <v>1</v>
      </c>
      <c r="T120" s="1">
        <v>1</v>
      </c>
      <c r="U120" s="10">
        <v>33.333333333333329</v>
      </c>
      <c r="V120" s="10">
        <v>37.5</v>
      </c>
      <c r="W120" s="10">
        <v>33.333333333333329</v>
      </c>
      <c r="X120" s="10">
        <v>24.691358024691358</v>
      </c>
      <c r="Z120" s="1"/>
      <c r="AA120" s="1"/>
      <c r="AE120" s="1"/>
      <c r="AF120" s="1"/>
      <c r="AK120" s="1"/>
      <c r="AL120" s="1"/>
      <c r="AM120" s="10">
        <v>2</v>
      </c>
      <c r="AN120" s="1">
        <v>1</v>
      </c>
      <c r="AO120" s="1">
        <v>1</v>
      </c>
      <c r="AP120" s="1"/>
      <c r="AQ120" s="1"/>
      <c r="AV120" s="1"/>
      <c r="AW120" s="1"/>
      <c r="BB120" s="1"/>
      <c r="BC120" s="1"/>
      <c r="BG120" s="1"/>
      <c r="BH120" s="1"/>
      <c r="BL120" s="1"/>
      <c r="BM120" s="1"/>
      <c r="BR120" s="1">
        <v>2</v>
      </c>
      <c r="BS120" s="1">
        <v>1</v>
      </c>
      <c r="BT120" s="1">
        <v>4</v>
      </c>
      <c r="BU120" s="1">
        <v>5</v>
      </c>
      <c r="BZ120" s="1">
        <v>2</v>
      </c>
      <c r="CA120" s="1">
        <v>1</v>
      </c>
      <c r="CB120" s="1">
        <v>4</v>
      </c>
      <c r="CC120" s="1">
        <v>7</v>
      </c>
      <c r="CG120" s="1">
        <v>2</v>
      </c>
      <c r="CH120" s="1">
        <v>1</v>
      </c>
      <c r="CI120" s="1">
        <v>4</v>
      </c>
      <c r="CJ120" s="1">
        <v>7</v>
      </c>
      <c r="CN120" s="1">
        <v>2</v>
      </c>
      <c r="CO120" s="1">
        <v>1</v>
      </c>
      <c r="CP120" s="1">
        <v>4</v>
      </c>
      <c r="CQ120" s="1">
        <v>68</v>
      </c>
    </row>
    <row r="121" spans="5:95" x14ac:dyDescent="0.3">
      <c r="E121" s="1"/>
      <c r="F121" s="1"/>
      <c r="J121" s="1"/>
      <c r="K121" s="1"/>
      <c r="O121" s="1"/>
      <c r="P121" s="1"/>
      <c r="R121" s="1">
        <v>2</v>
      </c>
      <c r="S121" s="1">
        <v>1</v>
      </c>
      <c r="T121" s="1">
        <v>1</v>
      </c>
      <c r="U121" s="10">
        <v>25</v>
      </c>
      <c r="V121" s="10">
        <v>22.222222222222221</v>
      </c>
      <c r="W121" s="10">
        <v>25</v>
      </c>
      <c r="X121" s="10">
        <v>32.692307692307693</v>
      </c>
      <c r="Z121" s="1"/>
      <c r="AA121" s="1"/>
      <c r="AE121" s="1"/>
      <c r="AF121" s="1"/>
      <c r="AK121" s="1"/>
      <c r="AL121" s="1"/>
      <c r="AM121" s="10">
        <v>2</v>
      </c>
      <c r="AN121" s="1">
        <v>1</v>
      </c>
      <c r="AO121" s="1">
        <v>1</v>
      </c>
      <c r="AP121" s="1"/>
      <c r="AQ121" s="1"/>
      <c r="AV121" s="1"/>
      <c r="AW121" s="1"/>
      <c r="BB121" s="1"/>
      <c r="BC121" s="1"/>
      <c r="BG121" s="1"/>
      <c r="BH121" s="1"/>
      <c r="BL121" s="1"/>
      <c r="BM121" s="1"/>
      <c r="BR121" s="1">
        <v>2</v>
      </c>
      <c r="BS121" s="1">
        <v>1</v>
      </c>
      <c r="BT121" s="1">
        <v>4</v>
      </c>
      <c r="BU121" s="1">
        <v>6</v>
      </c>
      <c r="BZ121" s="1">
        <v>2</v>
      </c>
      <c r="CA121" s="1">
        <v>1</v>
      </c>
      <c r="CB121" s="1">
        <v>4</v>
      </c>
      <c r="CC121" s="1">
        <v>7</v>
      </c>
      <c r="CG121" s="1">
        <v>2</v>
      </c>
      <c r="CH121" s="1">
        <v>1</v>
      </c>
      <c r="CI121" s="1">
        <v>4</v>
      </c>
      <c r="CJ121" s="1">
        <v>6</v>
      </c>
      <c r="CN121" s="1">
        <v>2</v>
      </c>
      <c r="CO121" s="1">
        <v>1</v>
      </c>
      <c r="CP121" s="1">
        <v>4</v>
      </c>
      <c r="CQ121" s="1">
        <v>65</v>
      </c>
    </row>
    <row r="122" spans="5:95" x14ac:dyDescent="0.3">
      <c r="E122" s="1"/>
      <c r="F122" s="1"/>
      <c r="J122" s="1"/>
      <c r="K122" s="1"/>
      <c r="O122" s="1"/>
      <c r="P122" s="1"/>
      <c r="R122" s="1">
        <v>2</v>
      </c>
      <c r="S122" s="1">
        <v>1</v>
      </c>
      <c r="T122" s="1">
        <v>2</v>
      </c>
      <c r="U122" s="10">
        <v>42.857142857142854</v>
      </c>
      <c r="V122" s="10">
        <v>50</v>
      </c>
      <c r="W122" s="10">
        <v>50</v>
      </c>
      <c r="X122" s="10">
        <v>47.674418604651166</v>
      </c>
      <c r="Z122" s="1"/>
      <c r="AA122" s="1"/>
      <c r="AE122" s="1"/>
      <c r="AF122" s="1"/>
      <c r="AK122" s="1"/>
      <c r="AL122" s="1"/>
      <c r="AM122" s="10">
        <v>2</v>
      </c>
      <c r="AN122" s="1">
        <v>1</v>
      </c>
      <c r="AO122" s="1">
        <v>2</v>
      </c>
      <c r="AP122" s="1"/>
      <c r="AQ122" s="1"/>
      <c r="AV122" s="1"/>
      <c r="AW122" s="1"/>
      <c r="BB122" s="1"/>
      <c r="BC122" s="1"/>
      <c r="BG122" s="1"/>
      <c r="BH122" s="1"/>
      <c r="BL122" s="1"/>
      <c r="BM122" s="1"/>
      <c r="BR122" s="1">
        <v>2</v>
      </c>
      <c r="BS122" s="1">
        <v>1</v>
      </c>
      <c r="BT122" s="1">
        <v>4</v>
      </c>
      <c r="BU122" s="1">
        <v>7</v>
      </c>
      <c r="BZ122" s="1">
        <v>2</v>
      </c>
      <c r="CA122" s="1">
        <v>1</v>
      </c>
      <c r="CB122" s="1">
        <v>4</v>
      </c>
      <c r="CC122" s="1">
        <v>6</v>
      </c>
      <c r="CG122" s="1">
        <v>2</v>
      </c>
      <c r="CH122" s="1">
        <v>1</v>
      </c>
      <c r="CI122" s="1">
        <v>4</v>
      </c>
      <c r="CJ122" s="1">
        <v>6</v>
      </c>
      <c r="CN122" s="1">
        <v>2</v>
      </c>
      <c r="CO122" s="1">
        <v>1</v>
      </c>
      <c r="CP122" s="1">
        <v>4</v>
      </c>
      <c r="CQ122" s="1">
        <v>61</v>
      </c>
    </row>
    <row r="123" spans="5:95" x14ac:dyDescent="0.3">
      <c r="E123" s="1"/>
      <c r="F123" s="1"/>
      <c r="J123" s="1"/>
      <c r="K123" s="1"/>
      <c r="O123" s="1"/>
      <c r="P123" s="1"/>
      <c r="R123" s="1">
        <v>2</v>
      </c>
      <c r="S123" s="1">
        <v>1</v>
      </c>
      <c r="T123" s="1">
        <v>2</v>
      </c>
      <c r="U123" s="10">
        <v>50</v>
      </c>
      <c r="V123" s="10">
        <v>37.5</v>
      </c>
      <c r="W123" s="10">
        <v>50</v>
      </c>
      <c r="X123" s="10">
        <v>47.115384615384613</v>
      </c>
      <c r="Z123" s="1"/>
      <c r="AA123" s="1"/>
      <c r="AE123" s="1"/>
      <c r="AF123" s="1"/>
      <c r="AK123" s="1"/>
      <c r="AL123" s="1"/>
      <c r="AM123" s="10">
        <v>2</v>
      </c>
      <c r="AN123" s="1">
        <v>1</v>
      </c>
      <c r="AO123" s="1">
        <v>2</v>
      </c>
      <c r="AP123" s="1"/>
      <c r="AQ123" s="1"/>
      <c r="AV123" s="1"/>
      <c r="AW123" s="1"/>
      <c r="BB123" s="1"/>
      <c r="BC123" s="1"/>
      <c r="BG123" s="1"/>
      <c r="BH123" s="1"/>
      <c r="BL123" s="1"/>
      <c r="BM123" s="1"/>
      <c r="BR123" s="1">
        <v>2</v>
      </c>
      <c r="BS123" s="1">
        <v>1</v>
      </c>
      <c r="BT123" s="1">
        <v>4</v>
      </c>
      <c r="BU123" s="1">
        <v>6</v>
      </c>
      <c r="BZ123" s="1">
        <v>2</v>
      </c>
      <c r="CA123" s="1">
        <v>1</v>
      </c>
      <c r="CB123" s="1">
        <v>4</v>
      </c>
      <c r="CC123" s="1">
        <v>7</v>
      </c>
      <c r="CG123" s="1">
        <v>2</v>
      </c>
      <c r="CH123" s="1">
        <v>1</v>
      </c>
      <c r="CI123" s="1">
        <v>4</v>
      </c>
      <c r="CJ123" s="1">
        <v>6</v>
      </c>
      <c r="CN123" s="1">
        <v>2</v>
      </c>
      <c r="CO123" s="1">
        <v>1</v>
      </c>
      <c r="CP123" s="1">
        <v>4</v>
      </c>
      <c r="CQ123" s="1">
        <v>70</v>
      </c>
    </row>
    <row r="124" spans="5:95" x14ac:dyDescent="0.3">
      <c r="E124" s="1"/>
      <c r="F124" s="1"/>
      <c r="J124" s="1"/>
      <c r="K124" s="1"/>
      <c r="O124" s="1"/>
      <c r="P124" s="1"/>
      <c r="R124" s="1">
        <v>2</v>
      </c>
      <c r="S124" s="1">
        <v>1</v>
      </c>
      <c r="T124" s="1">
        <v>2</v>
      </c>
      <c r="U124" s="10">
        <v>50</v>
      </c>
      <c r="V124" s="10">
        <v>40</v>
      </c>
      <c r="W124" s="10">
        <v>50</v>
      </c>
      <c r="X124" s="10">
        <v>53</v>
      </c>
      <c r="Z124" s="1"/>
      <c r="AA124" s="1"/>
      <c r="AE124" s="1"/>
      <c r="AF124" s="1"/>
      <c r="AK124" s="1"/>
      <c r="AL124" s="1"/>
      <c r="AM124" s="10">
        <v>2</v>
      </c>
      <c r="AN124" s="1">
        <v>1</v>
      </c>
      <c r="AO124" s="1">
        <v>2</v>
      </c>
      <c r="AP124" s="1"/>
      <c r="AQ124" s="1"/>
      <c r="AV124" s="1"/>
      <c r="AW124" s="1"/>
      <c r="BB124" s="1"/>
      <c r="BC124" s="1"/>
      <c r="BG124" s="1"/>
      <c r="BH124" s="1"/>
      <c r="BL124" s="1"/>
      <c r="BM124" s="1"/>
      <c r="BR124" s="1">
        <v>2</v>
      </c>
      <c r="BS124" s="1">
        <v>2</v>
      </c>
      <c r="BT124" s="1">
        <v>1</v>
      </c>
      <c r="BU124" s="1">
        <v>1</v>
      </c>
      <c r="BZ124" s="1">
        <v>2</v>
      </c>
      <c r="CA124" s="1">
        <v>2</v>
      </c>
      <c r="CB124" s="1">
        <v>1</v>
      </c>
      <c r="CC124" s="1">
        <v>1</v>
      </c>
      <c r="CG124" s="1">
        <v>2</v>
      </c>
      <c r="CH124" s="1">
        <v>2</v>
      </c>
      <c r="CI124" s="1">
        <v>1</v>
      </c>
      <c r="CJ124" s="1">
        <v>2</v>
      </c>
      <c r="CN124" s="1">
        <v>2</v>
      </c>
      <c r="CO124" s="1">
        <v>2</v>
      </c>
      <c r="CP124" s="1">
        <v>1</v>
      </c>
      <c r="CQ124" s="1">
        <v>15</v>
      </c>
    </row>
    <row r="125" spans="5:95" x14ac:dyDescent="0.3">
      <c r="E125" s="1"/>
      <c r="F125" s="1"/>
      <c r="J125" s="1"/>
      <c r="K125" s="1"/>
      <c r="O125" s="1"/>
      <c r="P125" s="1"/>
      <c r="R125" s="1">
        <v>2</v>
      </c>
      <c r="S125" s="1">
        <v>1</v>
      </c>
      <c r="T125" s="1">
        <v>2</v>
      </c>
      <c r="U125" s="10">
        <v>42.857142857142854</v>
      </c>
      <c r="V125" s="10">
        <v>25</v>
      </c>
      <c r="W125" s="10">
        <v>46.153846153846153</v>
      </c>
      <c r="X125" s="10">
        <v>50.515463917525771</v>
      </c>
      <c r="Z125" s="1"/>
      <c r="AA125" s="1"/>
      <c r="AE125" s="1"/>
      <c r="AF125" s="1"/>
      <c r="AK125" s="1"/>
      <c r="AL125" s="1"/>
      <c r="AM125" s="10">
        <v>2</v>
      </c>
      <c r="AN125" s="1">
        <v>1</v>
      </c>
      <c r="AO125" s="1">
        <v>2</v>
      </c>
      <c r="AP125" s="1"/>
      <c r="AQ125" s="1"/>
      <c r="AV125" s="1"/>
      <c r="AW125" s="1"/>
      <c r="BB125" s="1"/>
      <c r="BC125" s="1"/>
      <c r="BG125" s="1"/>
      <c r="BH125" s="1"/>
      <c r="BL125" s="1"/>
      <c r="BM125" s="1"/>
      <c r="BR125" s="1">
        <v>2</v>
      </c>
      <c r="BS125" s="1">
        <v>2</v>
      </c>
      <c r="BT125" s="1">
        <v>1</v>
      </c>
      <c r="BU125" s="1">
        <v>2</v>
      </c>
      <c r="BZ125" s="1">
        <v>2</v>
      </c>
      <c r="CA125" s="1">
        <v>2</v>
      </c>
      <c r="CB125" s="1">
        <v>1</v>
      </c>
      <c r="CC125" s="1">
        <v>1</v>
      </c>
      <c r="CG125" s="1">
        <v>2</v>
      </c>
      <c r="CH125" s="1">
        <v>2</v>
      </c>
      <c r="CI125" s="1">
        <v>1</v>
      </c>
      <c r="CJ125" s="1">
        <v>2</v>
      </c>
      <c r="CN125" s="1">
        <v>2</v>
      </c>
      <c r="CO125" s="1">
        <v>2</v>
      </c>
      <c r="CP125" s="1">
        <v>1</v>
      </c>
      <c r="CQ125" s="1">
        <v>16</v>
      </c>
    </row>
    <row r="126" spans="5:95" x14ac:dyDescent="0.3">
      <c r="E126" s="1"/>
      <c r="F126" s="1"/>
      <c r="J126" s="1"/>
      <c r="K126" s="1"/>
      <c r="O126" s="1"/>
      <c r="P126" s="1"/>
      <c r="R126" s="1">
        <v>2</v>
      </c>
      <c r="S126" s="1">
        <v>1</v>
      </c>
      <c r="T126" s="1">
        <v>2</v>
      </c>
      <c r="U126" s="10">
        <v>40</v>
      </c>
      <c r="V126" s="10">
        <v>40</v>
      </c>
      <c r="W126" s="10">
        <v>50</v>
      </c>
      <c r="X126" s="10">
        <v>50.561797752808992</v>
      </c>
      <c r="Z126" s="1"/>
      <c r="AA126" s="1"/>
      <c r="AE126" s="1"/>
      <c r="AF126" s="1"/>
      <c r="AK126" s="1"/>
      <c r="AL126" s="1"/>
      <c r="AM126" s="10">
        <v>2</v>
      </c>
      <c r="AN126" s="1">
        <v>1</v>
      </c>
      <c r="AO126" s="1">
        <v>2</v>
      </c>
      <c r="AP126" s="1"/>
      <c r="AQ126" s="1"/>
      <c r="AV126" s="1"/>
      <c r="AW126" s="1"/>
      <c r="BB126" s="1"/>
      <c r="BC126" s="1"/>
      <c r="BG126" s="1"/>
      <c r="BH126" s="1"/>
      <c r="BL126" s="1"/>
      <c r="BM126" s="1"/>
      <c r="BR126" s="1">
        <v>2</v>
      </c>
      <c r="BS126" s="1">
        <v>2</v>
      </c>
      <c r="BT126" s="1">
        <v>1</v>
      </c>
      <c r="BU126" s="1">
        <v>2</v>
      </c>
      <c r="BZ126" s="1">
        <v>2</v>
      </c>
      <c r="CA126" s="1">
        <v>2</v>
      </c>
      <c r="CB126" s="1">
        <v>1</v>
      </c>
      <c r="CC126" s="1">
        <v>1</v>
      </c>
      <c r="CG126" s="1">
        <v>2</v>
      </c>
      <c r="CH126" s="1">
        <v>2</v>
      </c>
      <c r="CI126" s="1">
        <v>1</v>
      </c>
      <c r="CJ126" s="1">
        <v>2</v>
      </c>
      <c r="CN126" s="1">
        <v>2</v>
      </c>
      <c r="CO126" s="1">
        <v>2</v>
      </c>
      <c r="CP126" s="1">
        <v>1</v>
      </c>
      <c r="CQ126" s="1">
        <v>18</v>
      </c>
    </row>
    <row r="127" spans="5:95" x14ac:dyDescent="0.3">
      <c r="E127" s="1"/>
      <c r="F127" s="1"/>
      <c r="J127" s="1"/>
      <c r="K127" s="1"/>
      <c r="O127" s="1"/>
      <c r="P127" s="1"/>
      <c r="R127" s="1">
        <v>2</v>
      </c>
      <c r="S127" s="1">
        <v>1</v>
      </c>
      <c r="T127" s="1">
        <v>2</v>
      </c>
      <c r="U127" s="10">
        <v>37.5</v>
      </c>
      <c r="V127" s="10">
        <v>50</v>
      </c>
      <c r="W127" s="10">
        <v>36.363636363636367</v>
      </c>
      <c r="X127" s="10">
        <v>50.574712643678168</v>
      </c>
      <c r="Z127" s="1"/>
      <c r="AA127" s="1"/>
      <c r="AE127" s="1"/>
      <c r="AF127" s="1"/>
      <c r="AK127" s="1"/>
      <c r="AL127" s="1"/>
      <c r="AM127" s="10">
        <v>2</v>
      </c>
      <c r="AN127" s="1">
        <v>1</v>
      </c>
      <c r="AO127" s="1">
        <v>2</v>
      </c>
      <c r="AP127" s="1"/>
      <c r="AQ127" s="1"/>
      <c r="AV127" s="1"/>
      <c r="AW127" s="1"/>
      <c r="BB127" s="1"/>
      <c r="BC127" s="1"/>
      <c r="BG127" s="1"/>
      <c r="BH127" s="1"/>
      <c r="BL127" s="1"/>
      <c r="BM127" s="1"/>
      <c r="BR127" s="1">
        <v>2</v>
      </c>
      <c r="BS127" s="1">
        <v>2</v>
      </c>
      <c r="BT127" s="1">
        <v>1</v>
      </c>
      <c r="BU127" s="1">
        <v>2</v>
      </c>
      <c r="BZ127" s="1">
        <v>2</v>
      </c>
      <c r="CA127" s="1">
        <v>2</v>
      </c>
      <c r="CB127" s="1">
        <v>1</v>
      </c>
      <c r="CC127" s="1">
        <v>1</v>
      </c>
      <c r="CG127" s="1">
        <v>2</v>
      </c>
      <c r="CH127" s="1">
        <v>2</v>
      </c>
      <c r="CI127" s="1">
        <v>1</v>
      </c>
      <c r="CJ127" s="1">
        <v>2</v>
      </c>
      <c r="CN127" s="1">
        <v>2</v>
      </c>
      <c r="CO127" s="1">
        <v>2</v>
      </c>
      <c r="CP127" s="1">
        <v>1</v>
      </c>
      <c r="CQ127" s="1">
        <v>17</v>
      </c>
    </row>
    <row r="128" spans="5:95" x14ac:dyDescent="0.3">
      <c r="E128" s="1"/>
      <c r="F128" s="1"/>
      <c r="J128" s="1"/>
      <c r="K128" s="1"/>
      <c r="O128" s="1"/>
      <c r="P128" s="1"/>
      <c r="R128" s="1">
        <v>2</v>
      </c>
      <c r="S128" s="1">
        <v>1</v>
      </c>
      <c r="T128" s="1">
        <v>3</v>
      </c>
      <c r="U128" s="10">
        <v>50</v>
      </c>
      <c r="V128" s="10">
        <v>42.857142857142854</v>
      </c>
      <c r="W128" s="10">
        <v>50</v>
      </c>
      <c r="X128" s="10">
        <v>50</v>
      </c>
      <c r="Z128" s="1"/>
      <c r="AA128" s="1"/>
      <c r="AE128" s="1"/>
      <c r="AF128" s="1"/>
      <c r="AK128" s="1"/>
      <c r="AL128" s="1"/>
      <c r="AM128" s="10">
        <v>2</v>
      </c>
      <c r="AN128" s="1">
        <v>1</v>
      </c>
      <c r="AO128" s="1">
        <v>3</v>
      </c>
      <c r="AP128" s="1"/>
      <c r="AQ128" s="1"/>
      <c r="AV128" s="1"/>
      <c r="AW128" s="1"/>
      <c r="BB128" s="1"/>
      <c r="BC128" s="1"/>
      <c r="BG128" s="1"/>
      <c r="BH128" s="1"/>
      <c r="BL128" s="1"/>
      <c r="BM128" s="1"/>
      <c r="BR128" s="1">
        <v>2</v>
      </c>
      <c r="BS128" s="1">
        <v>2</v>
      </c>
      <c r="BT128" s="1">
        <v>1</v>
      </c>
      <c r="BU128" s="1">
        <v>1</v>
      </c>
      <c r="BZ128" s="1">
        <v>2</v>
      </c>
      <c r="CA128" s="1">
        <v>2</v>
      </c>
      <c r="CB128" s="1">
        <v>1</v>
      </c>
      <c r="CC128" s="1">
        <v>1</v>
      </c>
      <c r="CG128" s="1">
        <v>2</v>
      </c>
      <c r="CH128" s="1">
        <v>2</v>
      </c>
      <c r="CI128" s="1">
        <v>1</v>
      </c>
      <c r="CJ128" s="1">
        <v>2</v>
      </c>
      <c r="CN128" s="1">
        <v>2</v>
      </c>
      <c r="CO128" s="1">
        <v>2</v>
      </c>
      <c r="CP128" s="1">
        <v>1</v>
      </c>
      <c r="CQ128" s="1">
        <v>18</v>
      </c>
    </row>
    <row r="129" spans="5:95" x14ac:dyDescent="0.3">
      <c r="E129" s="1"/>
      <c r="F129" s="1"/>
      <c r="J129" s="1"/>
      <c r="K129" s="1"/>
      <c r="O129" s="1"/>
      <c r="P129" s="1"/>
      <c r="R129" s="1">
        <v>2</v>
      </c>
      <c r="S129" s="1">
        <v>1</v>
      </c>
      <c r="T129" s="1">
        <v>3</v>
      </c>
      <c r="U129" s="10">
        <v>55.555555555555557</v>
      </c>
      <c r="V129" s="10">
        <v>37.5</v>
      </c>
      <c r="W129" s="10">
        <v>45.454545454545453</v>
      </c>
      <c r="X129" s="10">
        <v>50</v>
      </c>
      <c r="Z129" s="1"/>
      <c r="AA129" s="1"/>
      <c r="AE129" s="1"/>
      <c r="AF129" s="1"/>
      <c r="AK129" s="1"/>
      <c r="AL129" s="1"/>
      <c r="AM129" s="10">
        <v>2</v>
      </c>
      <c r="AN129" s="1">
        <v>1</v>
      </c>
      <c r="AO129" s="1">
        <v>3</v>
      </c>
      <c r="AP129" s="1"/>
      <c r="AQ129" s="1"/>
      <c r="AV129" s="1"/>
      <c r="AW129" s="1"/>
      <c r="BB129" s="1"/>
      <c r="BC129" s="1"/>
      <c r="BG129" s="1"/>
      <c r="BH129" s="1"/>
      <c r="BL129" s="1"/>
      <c r="BM129" s="1"/>
      <c r="BR129" s="1">
        <v>2</v>
      </c>
      <c r="BS129" s="1">
        <v>2</v>
      </c>
      <c r="BT129" s="1">
        <v>1</v>
      </c>
      <c r="BU129" s="1">
        <v>1</v>
      </c>
      <c r="BZ129" s="1">
        <v>2</v>
      </c>
      <c r="CA129" s="1">
        <v>2</v>
      </c>
      <c r="CB129" s="1">
        <v>1</v>
      </c>
      <c r="CC129" s="1">
        <v>2</v>
      </c>
      <c r="CG129" s="1">
        <v>2</v>
      </c>
      <c r="CH129" s="1">
        <v>2</v>
      </c>
      <c r="CI129" s="1">
        <v>1</v>
      </c>
      <c r="CJ129" s="1">
        <v>3</v>
      </c>
      <c r="CN129" s="1">
        <v>2</v>
      </c>
      <c r="CO129" s="1">
        <v>2</v>
      </c>
      <c r="CP129" s="1">
        <v>1</v>
      </c>
      <c r="CQ129" s="1">
        <v>15</v>
      </c>
    </row>
    <row r="130" spans="5:95" x14ac:dyDescent="0.3">
      <c r="E130" s="1"/>
      <c r="F130" s="1"/>
      <c r="J130" s="1"/>
      <c r="K130" s="1"/>
      <c r="O130" s="1"/>
      <c r="P130" s="1"/>
      <c r="R130" s="1">
        <v>2</v>
      </c>
      <c r="S130" s="1">
        <v>1</v>
      </c>
      <c r="T130" s="1">
        <v>3</v>
      </c>
      <c r="U130" s="10">
        <v>50</v>
      </c>
      <c r="V130" s="10">
        <v>50</v>
      </c>
      <c r="W130" s="10">
        <v>46.666666666666664</v>
      </c>
      <c r="X130" s="10">
        <v>49.557522123893804</v>
      </c>
      <c r="Z130" s="1"/>
      <c r="AA130" s="1"/>
      <c r="AE130" s="1"/>
      <c r="AF130" s="1"/>
      <c r="AK130" s="1"/>
      <c r="AL130" s="1"/>
      <c r="AM130" s="10">
        <v>2</v>
      </c>
      <c r="AN130" s="1">
        <v>1</v>
      </c>
      <c r="AO130" s="1">
        <v>3</v>
      </c>
      <c r="AP130" s="1"/>
      <c r="AQ130" s="1"/>
      <c r="AV130" s="1"/>
      <c r="AW130" s="1"/>
      <c r="BB130" s="1"/>
      <c r="BC130" s="1"/>
      <c r="BG130" s="1"/>
      <c r="BH130" s="1"/>
      <c r="BL130" s="1"/>
      <c r="BM130" s="1"/>
      <c r="BR130" s="1">
        <v>2</v>
      </c>
      <c r="BS130" s="1">
        <v>2</v>
      </c>
      <c r="BT130" s="1">
        <v>2</v>
      </c>
      <c r="BU130" s="1">
        <v>2</v>
      </c>
      <c r="BZ130" s="1">
        <v>2</v>
      </c>
      <c r="CA130" s="1">
        <v>2</v>
      </c>
      <c r="CB130" s="1">
        <v>2</v>
      </c>
      <c r="CC130" s="1">
        <v>3</v>
      </c>
      <c r="CG130" s="1">
        <v>2</v>
      </c>
      <c r="CH130" s="1">
        <v>2</v>
      </c>
      <c r="CI130" s="1">
        <v>2</v>
      </c>
      <c r="CJ130" s="1">
        <v>3</v>
      </c>
      <c r="CN130" s="1">
        <v>2</v>
      </c>
      <c r="CO130" s="1">
        <v>2</v>
      </c>
      <c r="CP130" s="1">
        <v>2</v>
      </c>
      <c r="CQ130" s="1">
        <v>19</v>
      </c>
    </row>
    <row r="131" spans="5:95" x14ac:dyDescent="0.3">
      <c r="E131" s="1"/>
      <c r="F131" s="1"/>
      <c r="J131" s="1"/>
      <c r="K131" s="1"/>
      <c r="O131" s="1"/>
      <c r="P131" s="1"/>
      <c r="R131" s="1">
        <v>2</v>
      </c>
      <c r="S131" s="1">
        <v>1</v>
      </c>
      <c r="T131" s="1">
        <v>3</v>
      </c>
      <c r="U131" s="10">
        <v>44.444444444444443</v>
      </c>
      <c r="V131" s="10">
        <v>42.857142857142854</v>
      </c>
      <c r="W131" s="10">
        <v>50</v>
      </c>
      <c r="X131" s="10">
        <v>48.648648648648653</v>
      </c>
      <c r="Z131" s="1"/>
      <c r="AA131" s="1"/>
      <c r="AE131" s="1"/>
      <c r="AF131" s="1"/>
      <c r="AK131" s="1"/>
      <c r="AL131" s="1"/>
      <c r="AM131" s="10">
        <v>2</v>
      </c>
      <c r="AN131" s="1">
        <v>1</v>
      </c>
      <c r="AO131" s="1">
        <v>3</v>
      </c>
      <c r="AP131" s="1"/>
      <c r="AQ131" s="1"/>
      <c r="AV131" s="1"/>
      <c r="AW131" s="1"/>
      <c r="BB131" s="1"/>
      <c r="BC131" s="1"/>
      <c r="BG131" s="1"/>
      <c r="BH131" s="1"/>
      <c r="BL131" s="1"/>
      <c r="BM131" s="1"/>
      <c r="BR131" s="1">
        <v>2</v>
      </c>
      <c r="BS131" s="1">
        <v>2</v>
      </c>
      <c r="BT131" s="1">
        <v>2</v>
      </c>
      <c r="BU131" s="1">
        <v>3</v>
      </c>
      <c r="BZ131" s="1">
        <v>2</v>
      </c>
      <c r="CA131" s="1">
        <v>2</v>
      </c>
      <c r="CB131" s="1">
        <v>2</v>
      </c>
      <c r="CC131" s="1">
        <v>2</v>
      </c>
      <c r="CG131" s="1">
        <v>2</v>
      </c>
      <c r="CH131" s="1">
        <v>2</v>
      </c>
      <c r="CI131" s="1">
        <v>2</v>
      </c>
      <c r="CJ131" s="1">
        <v>3</v>
      </c>
      <c r="CN131" s="1">
        <v>2</v>
      </c>
      <c r="CO131" s="1">
        <v>2</v>
      </c>
      <c r="CP131" s="1">
        <v>2</v>
      </c>
      <c r="CQ131" s="1">
        <v>19</v>
      </c>
    </row>
    <row r="132" spans="5:95" x14ac:dyDescent="0.3">
      <c r="E132" s="1"/>
      <c r="F132" s="1"/>
      <c r="J132" s="1"/>
      <c r="K132" s="1"/>
      <c r="O132" s="1"/>
      <c r="P132" s="1"/>
      <c r="R132" s="1">
        <v>2</v>
      </c>
      <c r="S132" s="1">
        <v>1</v>
      </c>
      <c r="T132" s="1">
        <v>3</v>
      </c>
      <c r="U132" s="10">
        <v>36.363636363636367</v>
      </c>
      <c r="V132" s="10">
        <v>50</v>
      </c>
      <c r="W132" s="10">
        <v>41.666666666666671</v>
      </c>
      <c r="X132" s="10">
        <v>49.541284403669728</v>
      </c>
      <c r="Z132" s="1"/>
      <c r="AA132" s="1"/>
      <c r="AE132" s="1"/>
      <c r="AF132" s="1"/>
      <c r="AK132" s="1"/>
      <c r="AL132" s="1"/>
      <c r="AM132" s="10">
        <v>2</v>
      </c>
      <c r="AN132" s="1">
        <v>1</v>
      </c>
      <c r="AO132" s="1">
        <v>3</v>
      </c>
      <c r="AP132" s="1"/>
      <c r="AQ132" s="1"/>
      <c r="AV132" s="1"/>
      <c r="AW132" s="1"/>
      <c r="BB132" s="1"/>
      <c r="BC132" s="1"/>
      <c r="BG132" s="1"/>
      <c r="BH132" s="1"/>
      <c r="BL132" s="1"/>
      <c r="BM132" s="1"/>
      <c r="BR132" s="1">
        <v>2</v>
      </c>
      <c r="BS132" s="1">
        <v>2</v>
      </c>
      <c r="BT132" s="1">
        <v>2</v>
      </c>
      <c r="BU132" s="1">
        <v>3</v>
      </c>
      <c r="BZ132" s="1">
        <v>2</v>
      </c>
      <c r="CA132" s="1">
        <v>2</v>
      </c>
      <c r="CB132" s="1">
        <v>2</v>
      </c>
      <c r="CC132" s="1">
        <v>3</v>
      </c>
      <c r="CG132" s="1">
        <v>2</v>
      </c>
      <c r="CH132" s="1">
        <v>2</v>
      </c>
      <c r="CI132" s="1">
        <v>2</v>
      </c>
      <c r="CJ132" s="1">
        <v>3</v>
      </c>
      <c r="CN132" s="1">
        <v>2</v>
      </c>
      <c r="CO132" s="1">
        <v>2</v>
      </c>
      <c r="CP132" s="1">
        <v>2</v>
      </c>
      <c r="CQ132" s="1">
        <v>21</v>
      </c>
    </row>
    <row r="133" spans="5:95" x14ac:dyDescent="0.3">
      <c r="E133" s="1"/>
      <c r="F133" s="1"/>
      <c r="J133" s="1"/>
      <c r="K133" s="1"/>
      <c r="O133" s="1"/>
      <c r="P133" s="1"/>
      <c r="R133" s="1">
        <v>2</v>
      </c>
      <c r="S133" s="1">
        <v>1</v>
      </c>
      <c r="T133" s="1">
        <v>3</v>
      </c>
      <c r="U133" s="10">
        <v>55.555555555555557</v>
      </c>
      <c r="V133" s="10">
        <v>50</v>
      </c>
      <c r="W133" s="10">
        <v>50</v>
      </c>
      <c r="X133" s="10">
        <v>48.780487804878049</v>
      </c>
      <c r="Z133" s="1"/>
      <c r="AA133" s="1"/>
      <c r="AE133" s="1"/>
      <c r="AF133" s="1"/>
      <c r="AK133" s="1"/>
      <c r="AL133" s="1"/>
      <c r="AM133" s="10">
        <v>2</v>
      </c>
      <c r="AN133" s="1">
        <v>1</v>
      </c>
      <c r="AO133" s="1">
        <v>3</v>
      </c>
      <c r="AP133" s="1"/>
      <c r="AQ133" s="1"/>
      <c r="AV133" s="1"/>
      <c r="AW133" s="1"/>
      <c r="BB133" s="1"/>
      <c r="BC133" s="1"/>
      <c r="BG133" s="1"/>
      <c r="BH133" s="1"/>
      <c r="BL133" s="1"/>
      <c r="BM133" s="1"/>
      <c r="BR133" s="1">
        <v>2</v>
      </c>
      <c r="BS133" s="1">
        <v>2</v>
      </c>
      <c r="BT133" s="1">
        <v>2</v>
      </c>
      <c r="BU133" s="1">
        <v>3</v>
      </c>
      <c r="BZ133" s="1">
        <v>2</v>
      </c>
      <c r="CA133" s="1">
        <v>2</v>
      </c>
      <c r="CB133" s="1">
        <v>2</v>
      </c>
      <c r="CC133" s="1">
        <v>2</v>
      </c>
      <c r="CG133" s="1">
        <v>2</v>
      </c>
      <c r="CH133" s="1">
        <v>2</v>
      </c>
      <c r="CI133" s="1">
        <v>2</v>
      </c>
      <c r="CJ133" s="1">
        <v>4</v>
      </c>
      <c r="CN133" s="1">
        <v>2</v>
      </c>
      <c r="CO133" s="1">
        <v>2</v>
      </c>
      <c r="CP133" s="1">
        <v>2</v>
      </c>
      <c r="CQ133" s="1">
        <v>20</v>
      </c>
    </row>
    <row r="134" spans="5:95" x14ac:dyDescent="0.3">
      <c r="E134" s="1"/>
      <c r="F134" s="1"/>
      <c r="J134" s="1"/>
      <c r="K134" s="1"/>
      <c r="O134" s="1"/>
      <c r="P134" s="1"/>
      <c r="R134" s="1">
        <v>2</v>
      </c>
      <c r="S134" s="1">
        <v>2</v>
      </c>
      <c r="T134" s="1">
        <v>1</v>
      </c>
      <c r="U134" s="10">
        <v>0</v>
      </c>
      <c r="V134" s="10">
        <v>0</v>
      </c>
      <c r="W134" s="10">
        <v>14.285714285714285</v>
      </c>
      <c r="X134" s="10">
        <v>22.448979591836736</v>
      </c>
      <c r="Z134" s="1"/>
      <c r="AA134" s="1"/>
      <c r="AE134" s="1"/>
      <c r="AF134" s="1"/>
      <c r="AK134" s="1"/>
      <c r="AL134" s="1"/>
      <c r="AM134" s="10">
        <v>2</v>
      </c>
      <c r="AN134" s="1">
        <v>1</v>
      </c>
      <c r="AO134" s="1">
        <v>4</v>
      </c>
      <c r="AP134" s="1"/>
      <c r="AQ134" s="1"/>
      <c r="AV134" s="1"/>
      <c r="AW134" s="1"/>
      <c r="BB134" s="1"/>
      <c r="BC134" s="1"/>
      <c r="BG134" s="1"/>
      <c r="BH134" s="1"/>
      <c r="BL134" s="1"/>
      <c r="BM134" s="1"/>
      <c r="BR134" s="1">
        <v>2</v>
      </c>
      <c r="BS134" s="1">
        <v>2</v>
      </c>
      <c r="BT134" s="1">
        <v>2</v>
      </c>
      <c r="BU134" s="1">
        <v>2</v>
      </c>
      <c r="BZ134" s="1">
        <v>2</v>
      </c>
      <c r="CA134" s="1">
        <v>2</v>
      </c>
      <c r="CB134" s="1">
        <v>2</v>
      </c>
      <c r="CC134" s="1">
        <v>1</v>
      </c>
      <c r="CG134" s="1">
        <v>2</v>
      </c>
      <c r="CH134" s="1">
        <v>2</v>
      </c>
      <c r="CI134" s="1">
        <v>2</v>
      </c>
      <c r="CJ134" s="1">
        <v>3</v>
      </c>
      <c r="CN134" s="1">
        <v>2</v>
      </c>
      <c r="CO134" s="1">
        <v>2</v>
      </c>
      <c r="CP134" s="1">
        <v>2</v>
      </c>
      <c r="CQ134" s="1">
        <v>20</v>
      </c>
    </row>
    <row r="135" spans="5:95" x14ac:dyDescent="0.3">
      <c r="E135" s="1"/>
      <c r="F135" s="1"/>
      <c r="J135" s="1"/>
      <c r="K135" s="1"/>
      <c r="O135" s="1"/>
      <c r="P135" s="1"/>
      <c r="R135" s="1">
        <v>2</v>
      </c>
      <c r="S135" s="1">
        <v>2</v>
      </c>
      <c r="T135" s="1">
        <v>1</v>
      </c>
      <c r="U135" s="10">
        <v>12.5</v>
      </c>
      <c r="V135" s="10">
        <v>25</v>
      </c>
      <c r="W135" s="10">
        <v>12.5</v>
      </c>
      <c r="X135" s="10">
        <v>25.555555555555554</v>
      </c>
      <c r="Z135" s="1"/>
      <c r="AA135" s="1"/>
      <c r="AE135" s="1"/>
      <c r="AF135" s="1"/>
      <c r="AK135" s="1"/>
      <c r="AL135" s="1"/>
      <c r="AM135" s="10">
        <v>2</v>
      </c>
      <c r="AN135" s="1">
        <v>1</v>
      </c>
      <c r="AO135" s="1">
        <v>4</v>
      </c>
      <c r="AP135" s="1"/>
      <c r="AQ135" s="1"/>
      <c r="AV135" s="1"/>
      <c r="AW135" s="1"/>
      <c r="BB135" s="1"/>
      <c r="BC135" s="1"/>
      <c r="BG135" s="1"/>
      <c r="BH135" s="1"/>
      <c r="BL135" s="1"/>
      <c r="BM135" s="1"/>
      <c r="BR135" s="1">
        <v>2</v>
      </c>
      <c r="BS135" s="1">
        <v>2</v>
      </c>
      <c r="BT135" s="1">
        <v>2</v>
      </c>
      <c r="BU135" s="1">
        <v>3</v>
      </c>
      <c r="BZ135" s="1">
        <v>2</v>
      </c>
      <c r="CA135" s="1">
        <v>2</v>
      </c>
      <c r="CB135" s="1">
        <v>2</v>
      </c>
      <c r="CC135" s="1">
        <v>3</v>
      </c>
      <c r="CG135" s="1">
        <v>2</v>
      </c>
      <c r="CH135" s="1">
        <v>2</v>
      </c>
      <c r="CI135" s="1">
        <v>2</v>
      </c>
      <c r="CJ135" s="1">
        <v>3</v>
      </c>
      <c r="CN135" s="1">
        <v>2</v>
      </c>
      <c r="CO135" s="1">
        <v>2</v>
      </c>
      <c r="CP135" s="1">
        <v>2</v>
      </c>
      <c r="CQ135" s="1">
        <v>19</v>
      </c>
    </row>
    <row r="136" spans="5:95" x14ac:dyDescent="0.3">
      <c r="E136" s="1"/>
      <c r="F136" s="1"/>
      <c r="J136" s="1"/>
      <c r="K136" s="1"/>
      <c r="O136" s="1"/>
      <c r="P136" s="1"/>
      <c r="R136" s="1">
        <v>2</v>
      </c>
      <c r="S136" s="1">
        <v>2</v>
      </c>
      <c r="T136" s="1">
        <v>1</v>
      </c>
      <c r="U136" s="10">
        <v>0</v>
      </c>
      <c r="V136" s="10">
        <v>20</v>
      </c>
      <c r="W136" s="10">
        <v>25</v>
      </c>
      <c r="X136" s="10">
        <v>24.242424242424242</v>
      </c>
      <c r="Z136" s="1"/>
      <c r="AA136" s="1"/>
      <c r="AE136" s="1"/>
      <c r="AF136" s="1"/>
      <c r="AK136" s="1"/>
      <c r="AL136" s="1"/>
      <c r="AM136" s="10">
        <v>2</v>
      </c>
      <c r="AN136" s="1">
        <v>1</v>
      </c>
      <c r="AO136" s="1">
        <v>4</v>
      </c>
      <c r="AP136" s="1"/>
      <c r="AQ136" s="1"/>
      <c r="AV136" s="1"/>
      <c r="AW136" s="1"/>
      <c r="BB136" s="1"/>
      <c r="BC136" s="1"/>
      <c r="BG136" s="1"/>
      <c r="BH136" s="1"/>
      <c r="BL136" s="1"/>
      <c r="BM136" s="1"/>
      <c r="BR136" s="1">
        <v>2</v>
      </c>
      <c r="BS136" s="1">
        <v>2</v>
      </c>
      <c r="BT136" s="1">
        <v>3</v>
      </c>
      <c r="BU136" s="1">
        <v>4</v>
      </c>
      <c r="BZ136" s="1">
        <v>2</v>
      </c>
      <c r="CA136" s="1">
        <v>2</v>
      </c>
      <c r="CB136" s="1">
        <v>3</v>
      </c>
      <c r="CC136" s="1">
        <v>3</v>
      </c>
      <c r="CG136" s="1">
        <v>2</v>
      </c>
      <c r="CH136" s="1">
        <v>2</v>
      </c>
      <c r="CI136" s="1">
        <v>3</v>
      </c>
      <c r="CJ136" s="1">
        <v>4</v>
      </c>
      <c r="CN136" s="1">
        <v>2</v>
      </c>
      <c r="CO136" s="1">
        <v>2</v>
      </c>
      <c r="CP136" s="1">
        <v>3</v>
      </c>
      <c r="CQ136" s="1">
        <v>23</v>
      </c>
    </row>
    <row r="137" spans="5:95" x14ac:dyDescent="0.3">
      <c r="E137" s="1"/>
      <c r="F137" s="1"/>
      <c r="J137" s="1"/>
      <c r="K137" s="1"/>
      <c r="O137" s="1"/>
      <c r="P137" s="1"/>
      <c r="R137" s="1">
        <v>2</v>
      </c>
      <c r="S137" s="1">
        <v>2</v>
      </c>
      <c r="T137" s="1">
        <v>1</v>
      </c>
      <c r="U137" s="10">
        <v>14.285714285714285</v>
      </c>
      <c r="V137" s="10">
        <v>20</v>
      </c>
      <c r="W137" s="10">
        <v>14.285714285714285</v>
      </c>
      <c r="X137" s="10">
        <v>26.415094339622641</v>
      </c>
      <c r="Z137" s="1"/>
      <c r="AA137" s="1"/>
      <c r="AE137" s="1"/>
      <c r="AF137" s="1"/>
      <c r="AK137" s="1"/>
      <c r="AL137" s="1"/>
      <c r="AM137" s="10">
        <v>2</v>
      </c>
      <c r="AN137" s="1">
        <v>1</v>
      </c>
      <c r="AO137" s="1">
        <v>4</v>
      </c>
      <c r="AP137" s="1"/>
      <c r="AQ137" s="1"/>
      <c r="AV137" s="1"/>
      <c r="AW137" s="1"/>
      <c r="BB137" s="1"/>
      <c r="BC137" s="1"/>
      <c r="BG137" s="1"/>
      <c r="BH137" s="1"/>
      <c r="BL137" s="1"/>
      <c r="BM137" s="1"/>
      <c r="BR137" s="1">
        <v>2</v>
      </c>
      <c r="BS137" s="1">
        <v>2</v>
      </c>
      <c r="BT137" s="1">
        <v>3</v>
      </c>
      <c r="BU137" s="1">
        <v>5</v>
      </c>
      <c r="BZ137" s="1">
        <v>2</v>
      </c>
      <c r="CA137" s="1">
        <v>2</v>
      </c>
      <c r="CB137" s="1">
        <v>3</v>
      </c>
      <c r="CC137" s="1">
        <v>2</v>
      </c>
      <c r="CG137" s="1">
        <v>2</v>
      </c>
      <c r="CH137" s="1">
        <v>2</v>
      </c>
      <c r="CI137" s="1">
        <v>3</v>
      </c>
      <c r="CJ137" s="1">
        <v>4</v>
      </c>
      <c r="CN137" s="1">
        <v>2</v>
      </c>
      <c r="CO137" s="1">
        <v>2</v>
      </c>
      <c r="CP137" s="1">
        <v>3</v>
      </c>
      <c r="CQ137" s="1">
        <v>21</v>
      </c>
    </row>
    <row r="138" spans="5:95" x14ac:dyDescent="0.3">
      <c r="E138" s="1"/>
      <c r="F138" s="1"/>
      <c r="J138" s="1"/>
      <c r="K138" s="1"/>
      <c r="O138" s="1"/>
      <c r="P138" s="1"/>
      <c r="R138" s="1">
        <v>2</v>
      </c>
      <c r="S138" s="1">
        <v>2</v>
      </c>
      <c r="T138" s="1">
        <v>1</v>
      </c>
      <c r="U138" s="10">
        <v>14.285714285714285</v>
      </c>
      <c r="V138" s="10">
        <v>0</v>
      </c>
      <c r="W138" s="10">
        <v>27.27272727272727</v>
      </c>
      <c r="X138" s="10">
        <v>18.556701030927837</v>
      </c>
      <c r="Z138" s="1"/>
      <c r="AA138" s="1"/>
      <c r="AE138" s="1"/>
      <c r="AF138" s="1"/>
      <c r="AK138" s="1"/>
      <c r="AL138" s="1"/>
      <c r="AM138" s="10">
        <v>2</v>
      </c>
      <c r="AN138" s="1">
        <v>1</v>
      </c>
      <c r="AO138" s="1">
        <v>4</v>
      </c>
      <c r="AP138" s="1"/>
      <c r="AQ138" s="1"/>
      <c r="AV138" s="1"/>
      <c r="AW138" s="1"/>
      <c r="BB138" s="1"/>
      <c r="BC138" s="1"/>
      <c r="BG138" s="1"/>
      <c r="BH138" s="1"/>
      <c r="BL138" s="1"/>
      <c r="BM138" s="1"/>
      <c r="BR138" s="1">
        <v>2</v>
      </c>
      <c r="BS138" s="1">
        <v>2</v>
      </c>
      <c r="BT138" s="1">
        <v>3</v>
      </c>
      <c r="BU138" s="1">
        <v>5</v>
      </c>
      <c r="BZ138" s="1">
        <v>2</v>
      </c>
      <c r="CA138" s="1">
        <v>2</v>
      </c>
      <c r="CB138" s="1">
        <v>3</v>
      </c>
      <c r="CC138" s="1">
        <v>2</v>
      </c>
      <c r="CG138" s="1">
        <v>2</v>
      </c>
      <c r="CH138" s="1">
        <v>2</v>
      </c>
      <c r="CI138" s="1">
        <v>3</v>
      </c>
      <c r="CJ138" s="1">
        <v>4</v>
      </c>
      <c r="CN138" s="1">
        <v>2</v>
      </c>
      <c r="CO138" s="1">
        <v>2</v>
      </c>
      <c r="CP138" s="1">
        <v>3</v>
      </c>
      <c r="CQ138" s="1">
        <v>20</v>
      </c>
    </row>
    <row r="139" spans="5:95" x14ac:dyDescent="0.3">
      <c r="E139" s="1"/>
      <c r="F139" s="1"/>
      <c r="J139" s="1"/>
      <c r="K139" s="1"/>
      <c r="O139" s="1"/>
      <c r="P139" s="1"/>
      <c r="R139" s="1">
        <v>2</v>
      </c>
      <c r="S139" s="1">
        <v>2</v>
      </c>
      <c r="T139" s="1">
        <v>1</v>
      </c>
      <c r="U139" s="10">
        <v>14.285714285714285</v>
      </c>
      <c r="V139" s="10">
        <v>25</v>
      </c>
      <c r="W139" s="10">
        <v>22.222222222222221</v>
      </c>
      <c r="X139" s="10">
        <v>20.652173913043477</v>
      </c>
      <c r="Z139" s="1"/>
      <c r="AA139" s="1"/>
      <c r="AE139" s="1"/>
      <c r="AF139" s="1"/>
      <c r="AK139" s="1"/>
      <c r="AL139" s="1"/>
      <c r="AM139" s="10">
        <v>2</v>
      </c>
      <c r="AN139" s="1">
        <v>1</v>
      </c>
      <c r="AO139" s="1">
        <v>4</v>
      </c>
      <c r="AP139" s="1"/>
      <c r="AQ139" s="1"/>
      <c r="AV139" s="1"/>
      <c r="AW139" s="1"/>
      <c r="BB139" s="1"/>
      <c r="BC139" s="1"/>
      <c r="BG139" s="1"/>
      <c r="BH139" s="1"/>
      <c r="BL139" s="1"/>
      <c r="BM139" s="1"/>
      <c r="BR139" s="1">
        <v>2</v>
      </c>
      <c r="BS139" s="1">
        <v>2</v>
      </c>
      <c r="BT139" s="1">
        <v>3</v>
      </c>
      <c r="BU139" s="1">
        <v>3</v>
      </c>
      <c r="BZ139" s="1">
        <v>2</v>
      </c>
      <c r="CA139" s="1">
        <v>2</v>
      </c>
      <c r="CB139" s="1">
        <v>3</v>
      </c>
      <c r="CC139" s="1">
        <v>2</v>
      </c>
      <c r="CG139" s="1">
        <v>2</v>
      </c>
      <c r="CH139" s="1">
        <v>2</v>
      </c>
      <c r="CI139" s="1">
        <v>3</v>
      </c>
      <c r="CJ139" s="1">
        <v>3</v>
      </c>
      <c r="CN139" s="1">
        <v>2</v>
      </c>
      <c r="CO139" s="1">
        <v>2</v>
      </c>
      <c r="CP139" s="1">
        <v>3</v>
      </c>
      <c r="CQ139" s="1">
        <v>24</v>
      </c>
    </row>
    <row r="140" spans="5:95" x14ac:dyDescent="0.3">
      <c r="E140" s="1"/>
      <c r="F140" s="1"/>
      <c r="J140" s="1"/>
      <c r="K140" s="1"/>
      <c r="O140" s="1"/>
      <c r="P140" s="1"/>
      <c r="R140" s="1">
        <v>2</v>
      </c>
      <c r="S140" s="1">
        <v>2</v>
      </c>
      <c r="T140" s="1">
        <v>2</v>
      </c>
      <c r="U140" s="10">
        <v>16.666666666666664</v>
      </c>
      <c r="V140" s="10">
        <v>37.5</v>
      </c>
      <c r="W140" s="10">
        <v>16.666666666666664</v>
      </c>
      <c r="X140" s="10">
        <v>37.755102040816325</v>
      </c>
      <c r="Z140" s="1"/>
      <c r="AA140" s="1"/>
      <c r="AE140" s="1"/>
      <c r="AF140" s="1"/>
      <c r="AK140" s="1"/>
      <c r="AL140" s="1"/>
      <c r="AM140" s="10">
        <v>2</v>
      </c>
      <c r="AN140" s="1">
        <v>2</v>
      </c>
      <c r="AO140" s="1">
        <v>1</v>
      </c>
      <c r="AP140" s="1"/>
      <c r="AQ140" s="1"/>
      <c r="AV140" s="1"/>
      <c r="AW140" s="1"/>
      <c r="BB140" s="1"/>
      <c r="BC140" s="1"/>
      <c r="BG140" s="1"/>
      <c r="BH140" s="1"/>
      <c r="BL140" s="1"/>
      <c r="BM140" s="1"/>
      <c r="BR140" s="1">
        <v>2</v>
      </c>
      <c r="BS140" s="1">
        <v>2</v>
      </c>
      <c r="BT140" s="1">
        <v>3</v>
      </c>
      <c r="BU140" s="1">
        <v>4</v>
      </c>
      <c r="BZ140" s="1">
        <v>2</v>
      </c>
      <c r="CA140" s="1">
        <v>2</v>
      </c>
      <c r="CB140" s="1">
        <v>3</v>
      </c>
      <c r="CC140" s="1">
        <v>3</v>
      </c>
      <c r="CG140" s="1">
        <v>2</v>
      </c>
      <c r="CH140" s="1">
        <v>2</v>
      </c>
      <c r="CI140" s="1">
        <v>3</v>
      </c>
      <c r="CJ140" s="1">
        <v>4</v>
      </c>
      <c r="CN140" s="1">
        <v>2</v>
      </c>
      <c r="CO140" s="1">
        <v>2</v>
      </c>
      <c r="CP140" s="1">
        <v>3</v>
      </c>
      <c r="CQ140" s="1">
        <v>23</v>
      </c>
    </row>
    <row r="141" spans="5:95" x14ac:dyDescent="0.3">
      <c r="E141" s="1"/>
      <c r="F141" s="1"/>
      <c r="J141" s="1"/>
      <c r="K141" s="1"/>
      <c r="O141" s="1"/>
      <c r="P141" s="1"/>
      <c r="R141" s="1">
        <v>2</v>
      </c>
      <c r="S141" s="1">
        <v>2</v>
      </c>
      <c r="T141" s="1">
        <v>2</v>
      </c>
      <c r="U141" s="10">
        <v>28.571428571428569</v>
      </c>
      <c r="V141" s="10">
        <v>14.285714285714285</v>
      </c>
      <c r="W141" s="10">
        <v>36.363636363636367</v>
      </c>
      <c r="X141" s="10">
        <v>33</v>
      </c>
      <c r="Z141" s="1"/>
      <c r="AA141" s="1"/>
      <c r="AE141" s="1"/>
      <c r="AF141" s="1"/>
      <c r="AK141" s="1"/>
      <c r="AL141" s="1"/>
      <c r="AM141" s="10">
        <v>2</v>
      </c>
      <c r="AN141" s="1">
        <v>2</v>
      </c>
      <c r="AO141" s="1">
        <v>1</v>
      </c>
      <c r="AP141" s="1"/>
      <c r="AQ141" s="1"/>
      <c r="AV141" s="1"/>
      <c r="AW141" s="1"/>
      <c r="BB141" s="1"/>
      <c r="BC141" s="1"/>
      <c r="BG141" s="1"/>
      <c r="BH141" s="1"/>
      <c r="BL141" s="1"/>
      <c r="BM141" s="1"/>
      <c r="BR141" s="1">
        <v>2</v>
      </c>
      <c r="BS141" s="1">
        <v>2</v>
      </c>
      <c r="BT141" s="1">
        <v>3</v>
      </c>
      <c r="BU141" s="1">
        <v>4</v>
      </c>
      <c r="BZ141" s="1">
        <v>2</v>
      </c>
      <c r="CA141" s="1">
        <v>2</v>
      </c>
      <c r="CB141" s="1">
        <v>3</v>
      </c>
      <c r="CC141" s="1">
        <v>3</v>
      </c>
      <c r="CG141" s="1">
        <v>2</v>
      </c>
      <c r="CH141" s="1">
        <v>2</v>
      </c>
      <c r="CI141" s="1">
        <v>3</v>
      </c>
      <c r="CJ141" s="1">
        <v>5</v>
      </c>
      <c r="CN141" s="1">
        <v>2</v>
      </c>
      <c r="CO141" s="1">
        <v>2</v>
      </c>
      <c r="CP141" s="1">
        <v>3</v>
      </c>
      <c r="CQ141" s="1">
        <v>24</v>
      </c>
    </row>
    <row r="142" spans="5:95" x14ac:dyDescent="0.3">
      <c r="E142" s="1"/>
      <c r="F142" s="1"/>
      <c r="J142" s="1"/>
      <c r="K142" s="1"/>
      <c r="O142" s="1"/>
      <c r="P142" s="1"/>
      <c r="R142" s="1">
        <v>2</v>
      </c>
      <c r="S142" s="1">
        <v>2</v>
      </c>
      <c r="T142" s="1">
        <v>2</v>
      </c>
      <c r="U142" s="10">
        <v>14.285714285714285</v>
      </c>
      <c r="V142" s="10">
        <v>33.333333333333329</v>
      </c>
      <c r="W142" s="10">
        <v>30</v>
      </c>
      <c r="X142" s="10">
        <v>36.79245283018868</v>
      </c>
      <c r="Z142" s="1"/>
      <c r="AA142" s="1"/>
      <c r="AE142" s="1"/>
      <c r="AF142" s="1"/>
      <c r="AK142" s="1"/>
      <c r="AL142" s="1"/>
      <c r="AM142" s="10">
        <v>2</v>
      </c>
      <c r="AN142" s="1">
        <v>2</v>
      </c>
      <c r="AO142" s="1">
        <v>1</v>
      </c>
      <c r="AP142" s="1"/>
      <c r="AQ142" s="1"/>
      <c r="AV142" s="1"/>
      <c r="AW142" s="1"/>
      <c r="BB142" s="1"/>
      <c r="BC142" s="1"/>
      <c r="BG142" s="1"/>
      <c r="BH142" s="1"/>
      <c r="BL142" s="1"/>
      <c r="BM142" s="1"/>
      <c r="BR142" s="1">
        <v>2</v>
      </c>
      <c r="BS142" s="1">
        <v>2</v>
      </c>
      <c r="BT142" s="1">
        <v>4</v>
      </c>
      <c r="BU142" s="1">
        <v>7</v>
      </c>
      <c r="BZ142" s="1">
        <v>2</v>
      </c>
      <c r="CA142" s="1">
        <v>2</v>
      </c>
      <c r="CB142" s="1">
        <v>4</v>
      </c>
      <c r="CC142" s="1">
        <v>7</v>
      </c>
      <c r="CG142" s="1">
        <v>2</v>
      </c>
      <c r="CH142" s="1">
        <v>2</v>
      </c>
      <c r="CI142" s="1">
        <v>4</v>
      </c>
      <c r="CJ142" s="1">
        <v>7</v>
      </c>
      <c r="CN142" s="1">
        <v>2</v>
      </c>
      <c r="CO142" s="1">
        <v>2</v>
      </c>
      <c r="CP142" s="1">
        <v>4</v>
      </c>
      <c r="CQ142" s="1">
        <v>88</v>
      </c>
    </row>
    <row r="143" spans="5:95" x14ac:dyDescent="0.3">
      <c r="E143" s="1"/>
      <c r="F143" s="1"/>
      <c r="J143" s="1"/>
      <c r="K143" s="1"/>
      <c r="O143" s="1"/>
      <c r="P143" s="1"/>
      <c r="R143" s="1">
        <v>2</v>
      </c>
      <c r="S143" s="1">
        <v>2</v>
      </c>
      <c r="T143" s="1">
        <v>2</v>
      </c>
      <c r="U143" s="10">
        <v>20</v>
      </c>
      <c r="V143" s="10">
        <v>20</v>
      </c>
      <c r="W143" s="10">
        <v>28.571428571428569</v>
      </c>
      <c r="X143" s="10">
        <v>37.5</v>
      </c>
      <c r="Z143" s="1"/>
      <c r="AA143" s="1"/>
      <c r="AE143" s="1"/>
      <c r="AF143" s="1"/>
      <c r="AK143" s="1"/>
      <c r="AL143" s="1"/>
      <c r="AM143" s="10">
        <v>2</v>
      </c>
      <c r="AN143" s="1">
        <v>2</v>
      </c>
      <c r="AO143" s="1">
        <v>1</v>
      </c>
      <c r="AP143" s="1"/>
      <c r="AQ143" s="1"/>
      <c r="AV143" s="1"/>
      <c r="AW143" s="1"/>
      <c r="BB143" s="1"/>
      <c r="BC143" s="1"/>
      <c r="BG143" s="1"/>
      <c r="BH143" s="1"/>
      <c r="BL143" s="1"/>
      <c r="BM143" s="1"/>
      <c r="BR143" s="1">
        <v>2</v>
      </c>
      <c r="BS143" s="1">
        <v>2</v>
      </c>
      <c r="BT143" s="1">
        <v>4</v>
      </c>
      <c r="BU143" s="1">
        <v>8</v>
      </c>
      <c r="BZ143" s="1">
        <v>2</v>
      </c>
      <c r="CA143" s="1">
        <v>2</v>
      </c>
      <c r="CB143" s="1">
        <v>4</v>
      </c>
      <c r="CC143" s="1">
        <v>8</v>
      </c>
      <c r="CG143" s="1">
        <v>2</v>
      </c>
      <c r="CH143" s="1">
        <v>2</v>
      </c>
      <c r="CI143" s="1">
        <v>4</v>
      </c>
      <c r="CJ143" s="1">
        <v>6</v>
      </c>
      <c r="CN143" s="1">
        <v>2</v>
      </c>
      <c r="CO143" s="1">
        <v>2</v>
      </c>
      <c r="CP143" s="1">
        <v>4</v>
      </c>
      <c r="CQ143" s="1">
        <v>87</v>
      </c>
    </row>
    <row r="144" spans="5:95" x14ac:dyDescent="0.3">
      <c r="E144" s="1"/>
      <c r="F144" s="1"/>
      <c r="J144" s="1"/>
      <c r="K144" s="1"/>
      <c r="O144" s="1"/>
      <c r="P144" s="1"/>
      <c r="R144" s="1">
        <v>2</v>
      </c>
      <c r="S144" s="1">
        <v>2</v>
      </c>
      <c r="T144" s="1">
        <v>2</v>
      </c>
      <c r="U144" s="10">
        <v>25</v>
      </c>
      <c r="V144" s="10">
        <v>25</v>
      </c>
      <c r="W144" s="10">
        <v>40</v>
      </c>
      <c r="X144" s="10">
        <v>34.831460674157306</v>
      </c>
      <c r="Z144" s="1"/>
      <c r="AA144" s="1"/>
      <c r="AE144" s="1"/>
      <c r="AF144" s="1"/>
      <c r="AK144" s="1"/>
      <c r="AL144" s="1"/>
      <c r="AM144" s="10">
        <v>2</v>
      </c>
      <c r="AN144" s="1">
        <v>2</v>
      </c>
      <c r="AO144" s="1">
        <v>1</v>
      </c>
      <c r="AP144" s="1"/>
      <c r="AQ144" s="1"/>
      <c r="AV144" s="1"/>
      <c r="AW144" s="1"/>
      <c r="BB144" s="1"/>
      <c r="BC144" s="1"/>
      <c r="BG144" s="1"/>
      <c r="BH144" s="1"/>
      <c r="BL144" s="1"/>
      <c r="BM144" s="1"/>
      <c r="BR144" s="1">
        <v>2</v>
      </c>
      <c r="BS144" s="1">
        <v>2</v>
      </c>
      <c r="BT144" s="1">
        <v>4</v>
      </c>
      <c r="BU144" s="1">
        <v>6</v>
      </c>
      <c r="BZ144" s="1">
        <v>2</v>
      </c>
      <c r="CA144" s="1">
        <v>2</v>
      </c>
      <c r="CB144" s="1">
        <v>4</v>
      </c>
      <c r="CC144" s="1">
        <v>8</v>
      </c>
      <c r="CG144" s="1">
        <v>2</v>
      </c>
      <c r="CH144" s="1">
        <v>2</v>
      </c>
      <c r="CI144" s="1">
        <v>4</v>
      </c>
      <c r="CJ144" s="1">
        <v>8</v>
      </c>
      <c r="CN144" s="1">
        <v>2</v>
      </c>
      <c r="CO144" s="1">
        <v>2</v>
      </c>
      <c r="CP144" s="1">
        <v>4</v>
      </c>
      <c r="CQ144" s="1">
        <v>88</v>
      </c>
    </row>
    <row r="145" spans="5:95" x14ac:dyDescent="0.3">
      <c r="E145" s="1"/>
      <c r="F145" s="1"/>
      <c r="J145" s="1"/>
      <c r="K145" s="1"/>
      <c r="O145" s="1"/>
      <c r="P145" s="1"/>
      <c r="R145" s="1">
        <v>2</v>
      </c>
      <c r="S145" s="1">
        <v>2</v>
      </c>
      <c r="T145" s="1">
        <v>2</v>
      </c>
      <c r="U145" s="10">
        <v>16.666666666666664</v>
      </c>
      <c r="V145" s="10">
        <v>12.5</v>
      </c>
      <c r="W145" s="10">
        <v>50</v>
      </c>
      <c r="X145" s="10">
        <v>38.04347826086957</v>
      </c>
      <c r="Z145" s="1"/>
      <c r="AA145" s="1"/>
      <c r="AE145" s="1"/>
      <c r="AF145" s="1"/>
      <c r="AK145" s="1"/>
      <c r="AL145" s="1"/>
      <c r="AM145" s="10">
        <v>2</v>
      </c>
      <c r="AN145" s="1">
        <v>2</v>
      </c>
      <c r="AO145" s="1">
        <v>1</v>
      </c>
      <c r="AP145" s="1"/>
      <c r="AQ145" s="1"/>
      <c r="AV145" s="1"/>
      <c r="AW145" s="1"/>
      <c r="BB145" s="1"/>
      <c r="BC145" s="1"/>
      <c r="BG145" s="1"/>
      <c r="BH145" s="1"/>
      <c r="BL145" s="1"/>
      <c r="BM145" s="1"/>
      <c r="BR145" s="1">
        <v>2</v>
      </c>
      <c r="BS145" s="1">
        <v>2</v>
      </c>
      <c r="BT145" s="1">
        <v>4</v>
      </c>
      <c r="BU145" s="1">
        <v>6</v>
      </c>
      <c r="BZ145" s="1">
        <v>2</v>
      </c>
      <c r="CA145" s="1">
        <v>2</v>
      </c>
      <c r="CB145" s="1">
        <v>4</v>
      </c>
      <c r="CC145" s="1">
        <v>8</v>
      </c>
      <c r="CG145" s="1">
        <v>2</v>
      </c>
      <c r="CH145" s="1">
        <v>2</v>
      </c>
      <c r="CI145" s="1">
        <v>4</v>
      </c>
      <c r="CJ145" s="1">
        <v>9</v>
      </c>
      <c r="CN145" s="1">
        <v>2</v>
      </c>
      <c r="CO145" s="1">
        <v>2</v>
      </c>
      <c r="CP145" s="1">
        <v>4</v>
      </c>
      <c r="CQ145" s="1">
        <v>98</v>
      </c>
    </row>
    <row r="146" spans="5:95" x14ac:dyDescent="0.3">
      <c r="E146" s="1"/>
      <c r="F146" s="1"/>
      <c r="J146" s="1"/>
      <c r="K146" s="1"/>
      <c r="O146" s="1"/>
      <c r="P146" s="1"/>
      <c r="R146" s="1">
        <v>2</v>
      </c>
      <c r="S146" s="1">
        <v>2</v>
      </c>
      <c r="T146" s="1">
        <v>3</v>
      </c>
      <c r="U146" s="1">
        <v>40</v>
      </c>
      <c r="V146" s="1">
        <v>40</v>
      </c>
      <c r="W146" s="1">
        <v>30</v>
      </c>
      <c r="X146" s="1">
        <v>47.058823529411761</v>
      </c>
      <c r="Z146" s="1"/>
      <c r="AA146" s="1"/>
      <c r="AE146" s="1"/>
      <c r="AF146" s="1"/>
      <c r="AK146" s="1"/>
      <c r="AL146" s="1"/>
      <c r="AM146" s="10">
        <v>2</v>
      </c>
      <c r="AN146" s="1">
        <v>2</v>
      </c>
      <c r="AO146" s="1">
        <v>2</v>
      </c>
      <c r="AP146" s="1"/>
      <c r="AQ146" s="1"/>
      <c r="AV146" s="1"/>
      <c r="AW146" s="1"/>
      <c r="BB146" s="1"/>
      <c r="BC146" s="1"/>
      <c r="BG146" s="1"/>
      <c r="BH146" s="1"/>
      <c r="BL146" s="1"/>
      <c r="BM146" s="1"/>
      <c r="BR146" s="1">
        <v>2</v>
      </c>
      <c r="BS146" s="1">
        <v>2</v>
      </c>
      <c r="BT146" s="1">
        <v>4</v>
      </c>
      <c r="BU146" s="1">
        <v>5</v>
      </c>
      <c r="BZ146" s="1">
        <v>2</v>
      </c>
      <c r="CA146" s="1">
        <v>2</v>
      </c>
      <c r="CB146" s="1">
        <v>4</v>
      </c>
      <c r="CC146" s="1">
        <v>9</v>
      </c>
      <c r="CG146" s="1">
        <v>2</v>
      </c>
      <c r="CH146" s="1">
        <v>2</v>
      </c>
      <c r="CI146" s="1">
        <v>4</v>
      </c>
      <c r="CJ146" s="1">
        <v>9</v>
      </c>
      <c r="CN146" s="1">
        <v>2</v>
      </c>
      <c r="CO146" s="1">
        <v>2</v>
      </c>
      <c r="CP146" s="1">
        <v>4</v>
      </c>
      <c r="CQ146" s="1">
        <v>89</v>
      </c>
    </row>
    <row r="147" spans="5:95" x14ac:dyDescent="0.3">
      <c r="E147" s="1"/>
      <c r="F147" s="1"/>
      <c r="J147" s="1"/>
      <c r="K147" s="1"/>
      <c r="O147" s="1"/>
      <c r="P147" s="1"/>
      <c r="R147" s="1">
        <v>2</v>
      </c>
      <c r="S147" s="1">
        <v>2</v>
      </c>
      <c r="T147" s="1">
        <v>3</v>
      </c>
      <c r="U147" s="1">
        <v>37.5</v>
      </c>
      <c r="V147" s="1">
        <v>40</v>
      </c>
      <c r="W147" s="1">
        <v>57.142857142857139</v>
      </c>
      <c r="X147" s="1">
        <v>41.509433962264154</v>
      </c>
      <c r="Z147" s="1"/>
      <c r="AA147" s="1"/>
      <c r="AE147" s="1"/>
      <c r="AF147" s="1"/>
      <c r="AK147" s="1"/>
      <c r="AL147" s="1"/>
      <c r="AM147" s="10">
        <v>2</v>
      </c>
      <c r="AN147" s="1">
        <v>2</v>
      </c>
      <c r="AO147" s="1">
        <v>2</v>
      </c>
      <c r="AP147" s="1"/>
      <c r="AQ147" s="1"/>
      <c r="AV147" s="1"/>
      <c r="AW147" s="1"/>
      <c r="BB147" s="1"/>
      <c r="BC147" s="1"/>
      <c r="BG147" s="1"/>
      <c r="BH147" s="1"/>
      <c r="BL147" s="1"/>
      <c r="BM147" s="1"/>
      <c r="BR147" s="1">
        <v>2</v>
      </c>
      <c r="BS147" s="1">
        <v>2</v>
      </c>
      <c r="BT147" s="1">
        <v>4</v>
      </c>
      <c r="BU147" s="1">
        <v>7</v>
      </c>
      <c r="BZ147" s="1">
        <v>2</v>
      </c>
      <c r="CA147" s="1">
        <v>2</v>
      </c>
      <c r="CB147" s="1">
        <v>4</v>
      </c>
      <c r="CC147" s="1">
        <v>7</v>
      </c>
      <c r="CG147" s="1">
        <v>2</v>
      </c>
      <c r="CH147" s="1">
        <v>2</v>
      </c>
      <c r="CI147" s="1">
        <v>4</v>
      </c>
      <c r="CJ147" s="1">
        <v>8</v>
      </c>
      <c r="CN147" s="1">
        <v>2</v>
      </c>
      <c r="CO147" s="1">
        <v>2</v>
      </c>
      <c r="CP147" s="1">
        <v>4</v>
      </c>
      <c r="CQ147" s="1">
        <v>89</v>
      </c>
    </row>
    <row r="148" spans="5:95" x14ac:dyDescent="0.3">
      <c r="E148" s="1"/>
      <c r="F148" s="1"/>
      <c r="J148" s="1"/>
      <c r="K148" s="1"/>
      <c r="O148" s="1"/>
      <c r="P148" s="1"/>
      <c r="R148" s="1">
        <v>2</v>
      </c>
      <c r="S148" s="1">
        <v>2</v>
      </c>
      <c r="T148" s="1">
        <v>3</v>
      </c>
      <c r="U148" s="1">
        <v>28.571428571428569</v>
      </c>
      <c r="V148" s="1">
        <v>37.5</v>
      </c>
      <c r="W148" s="1">
        <v>45.454545454545453</v>
      </c>
      <c r="X148" s="1">
        <v>37.777777777777779</v>
      </c>
      <c r="Z148" s="1"/>
      <c r="AA148" s="1"/>
      <c r="AE148" s="1"/>
      <c r="AF148" s="1"/>
      <c r="AK148" s="1"/>
      <c r="AL148" s="1"/>
      <c r="AM148" s="10">
        <v>2</v>
      </c>
      <c r="AN148" s="1">
        <v>2</v>
      </c>
      <c r="AO148" s="1">
        <v>2</v>
      </c>
      <c r="AP148" s="1"/>
      <c r="AQ148" s="1"/>
      <c r="AV148" s="1"/>
      <c r="AW148" s="1"/>
      <c r="BB148" s="1"/>
      <c r="BC148" s="1"/>
      <c r="BG148" s="1"/>
      <c r="BH148" s="1"/>
      <c r="BL148" s="1"/>
      <c r="BM148" s="1"/>
      <c r="BR148" s="1">
        <v>2</v>
      </c>
      <c r="BS148" s="1">
        <v>3</v>
      </c>
      <c r="BT148" s="1">
        <v>1</v>
      </c>
      <c r="BU148" s="1">
        <v>0</v>
      </c>
      <c r="BZ148" s="1">
        <v>2</v>
      </c>
      <c r="CA148" s="1">
        <v>3</v>
      </c>
      <c r="CB148" s="1">
        <v>1</v>
      </c>
      <c r="CC148" s="1">
        <v>0</v>
      </c>
      <c r="CG148" s="1">
        <v>2</v>
      </c>
      <c r="CH148" s="1">
        <v>3</v>
      </c>
      <c r="CI148" s="1">
        <v>1</v>
      </c>
      <c r="CJ148" s="1">
        <v>1</v>
      </c>
      <c r="CN148" s="1">
        <v>2</v>
      </c>
      <c r="CO148" s="1">
        <v>3</v>
      </c>
      <c r="CP148" s="1">
        <v>1</v>
      </c>
      <c r="CQ148" s="1">
        <v>9</v>
      </c>
    </row>
    <row r="149" spans="5:95" x14ac:dyDescent="0.3">
      <c r="E149" s="1"/>
      <c r="F149" s="1"/>
      <c r="J149" s="1"/>
      <c r="K149" s="1"/>
      <c r="O149" s="1"/>
      <c r="P149" s="1"/>
      <c r="R149" s="1">
        <v>2</v>
      </c>
      <c r="S149" s="1">
        <v>2</v>
      </c>
      <c r="T149" s="1">
        <v>3</v>
      </c>
      <c r="U149" s="1">
        <v>40</v>
      </c>
      <c r="V149" s="1">
        <v>14.285714285714285</v>
      </c>
      <c r="W149" s="1">
        <v>50</v>
      </c>
      <c r="X149" s="1">
        <v>31.372549019607842</v>
      </c>
      <c r="Z149" s="1"/>
      <c r="AA149" s="1"/>
      <c r="AE149" s="1"/>
      <c r="AF149" s="1"/>
      <c r="AK149" s="1"/>
      <c r="AL149" s="1"/>
      <c r="AM149" s="10">
        <v>2</v>
      </c>
      <c r="AN149" s="1">
        <v>2</v>
      </c>
      <c r="AO149" s="1">
        <v>2</v>
      </c>
      <c r="AP149" s="1"/>
      <c r="AQ149" s="1"/>
      <c r="AV149" s="1"/>
      <c r="AW149" s="1"/>
      <c r="BB149" s="1"/>
      <c r="BC149" s="1"/>
      <c r="BG149" s="1"/>
      <c r="BH149" s="1"/>
      <c r="BL149" s="1"/>
      <c r="BM149" s="1"/>
      <c r="BR149" s="1">
        <v>2</v>
      </c>
      <c r="BS149" s="1">
        <v>3</v>
      </c>
      <c r="BT149" s="1">
        <v>1</v>
      </c>
      <c r="BU149" s="1">
        <v>1</v>
      </c>
      <c r="BZ149" s="1">
        <v>2</v>
      </c>
      <c r="CA149" s="1">
        <v>3</v>
      </c>
      <c r="CB149" s="1">
        <v>1</v>
      </c>
      <c r="CC149" s="1">
        <v>0</v>
      </c>
      <c r="CG149" s="1">
        <v>2</v>
      </c>
      <c r="CH149" s="1">
        <v>3</v>
      </c>
      <c r="CI149" s="1">
        <v>1</v>
      </c>
      <c r="CJ149" s="1">
        <v>1</v>
      </c>
      <c r="CN149" s="1">
        <v>2</v>
      </c>
      <c r="CO149" s="1">
        <v>3</v>
      </c>
      <c r="CP149" s="1">
        <v>1</v>
      </c>
      <c r="CQ149" s="1">
        <v>10</v>
      </c>
    </row>
    <row r="150" spans="5:95" x14ac:dyDescent="0.3">
      <c r="E150" s="1"/>
      <c r="F150" s="1"/>
      <c r="J150" s="1"/>
      <c r="K150" s="1"/>
      <c r="O150" s="1"/>
      <c r="P150" s="1"/>
      <c r="R150" s="1">
        <v>2</v>
      </c>
      <c r="S150" s="1">
        <v>2</v>
      </c>
      <c r="T150" s="1">
        <v>3</v>
      </c>
      <c r="U150" s="1">
        <v>33.333333333333329</v>
      </c>
      <c r="V150" s="1">
        <v>50</v>
      </c>
      <c r="W150" s="1">
        <v>50</v>
      </c>
      <c r="X150" s="1">
        <v>44.554455445544555</v>
      </c>
      <c r="Z150" s="1"/>
      <c r="AA150" s="1"/>
      <c r="AE150" s="1"/>
      <c r="AF150" s="1"/>
      <c r="AK150" s="1"/>
      <c r="AL150" s="1"/>
      <c r="AM150" s="10">
        <v>2</v>
      </c>
      <c r="AN150" s="1">
        <v>2</v>
      </c>
      <c r="AO150" s="1">
        <v>2</v>
      </c>
      <c r="AP150" s="1"/>
      <c r="AQ150" s="1"/>
      <c r="AV150" s="1"/>
      <c r="AW150" s="1"/>
      <c r="BB150" s="1"/>
      <c r="BC150" s="1"/>
      <c r="BG150" s="1"/>
      <c r="BH150" s="1"/>
      <c r="BL150" s="1"/>
      <c r="BM150" s="1"/>
      <c r="BR150" s="1">
        <v>2</v>
      </c>
      <c r="BS150" s="1">
        <v>3</v>
      </c>
      <c r="BT150" s="1">
        <v>1</v>
      </c>
      <c r="BU150" s="1">
        <v>0</v>
      </c>
      <c r="BZ150" s="1">
        <v>2</v>
      </c>
      <c r="CA150" s="1">
        <v>3</v>
      </c>
      <c r="CB150" s="1">
        <v>1</v>
      </c>
      <c r="CC150" s="1">
        <v>1</v>
      </c>
      <c r="CG150" s="1">
        <v>2</v>
      </c>
      <c r="CH150" s="1">
        <v>3</v>
      </c>
      <c r="CI150" s="1">
        <v>1</v>
      </c>
      <c r="CJ150" s="1">
        <v>1</v>
      </c>
      <c r="CN150" s="1">
        <v>2</v>
      </c>
      <c r="CO150" s="1">
        <v>3</v>
      </c>
      <c r="CP150" s="1">
        <v>1</v>
      </c>
      <c r="CQ150" s="1">
        <v>11</v>
      </c>
    </row>
    <row r="151" spans="5:95" x14ac:dyDescent="0.3">
      <c r="E151" s="1"/>
      <c r="F151" s="1"/>
      <c r="J151" s="1"/>
      <c r="K151" s="1"/>
      <c r="O151" s="1"/>
      <c r="P151" s="1"/>
      <c r="R151" s="1">
        <v>2</v>
      </c>
      <c r="S151" s="1">
        <v>2</v>
      </c>
      <c r="T151" s="1">
        <v>3</v>
      </c>
      <c r="U151" s="1">
        <v>28.571428571428569</v>
      </c>
      <c r="V151" s="1">
        <v>25</v>
      </c>
      <c r="W151" s="1">
        <v>37.5</v>
      </c>
      <c r="X151" s="1">
        <v>38.202247191011232</v>
      </c>
      <c r="Z151" s="1"/>
      <c r="AA151" s="1"/>
      <c r="AE151" s="1"/>
      <c r="AF151" s="1"/>
      <c r="AK151" s="1"/>
      <c r="AL151" s="1"/>
      <c r="AM151" s="10">
        <v>2</v>
      </c>
      <c r="AN151" s="1">
        <v>2</v>
      </c>
      <c r="AO151" s="1">
        <v>2</v>
      </c>
      <c r="AP151" s="1"/>
      <c r="AQ151" s="1"/>
      <c r="AV151" s="1"/>
      <c r="AW151" s="1"/>
      <c r="BB151" s="1"/>
      <c r="BC151" s="1"/>
      <c r="BG151" s="1"/>
      <c r="BH151" s="1"/>
      <c r="BL151" s="1"/>
      <c r="BM151" s="1"/>
      <c r="BR151" s="1">
        <v>2</v>
      </c>
      <c r="BS151" s="1">
        <v>3</v>
      </c>
      <c r="BT151" s="1">
        <v>1</v>
      </c>
      <c r="BU151" s="1">
        <v>1</v>
      </c>
      <c r="BZ151" s="1">
        <v>2</v>
      </c>
      <c r="CA151" s="1">
        <v>3</v>
      </c>
      <c r="CB151" s="1">
        <v>1</v>
      </c>
      <c r="CC151" s="1">
        <v>1</v>
      </c>
      <c r="CG151" s="1">
        <v>2</v>
      </c>
      <c r="CH151" s="1">
        <v>3</v>
      </c>
      <c r="CI151" s="1">
        <v>1</v>
      </c>
      <c r="CJ151" s="1">
        <v>1</v>
      </c>
      <c r="CN151" s="1">
        <v>2</v>
      </c>
      <c r="CO151" s="1">
        <v>3</v>
      </c>
      <c r="CP151" s="1">
        <v>1</v>
      </c>
      <c r="CQ151" s="1">
        <v>9</v>
      </c>
    </row>
    <row r="152" spans="5:95" x14ac:dyDescent="0.3">
      <c r="E152" s="1"/>
      <c r="F152" s="1"/>
      <c r="J152" s="1"/>
      <c r="K152" s="1"/>
      <c r="O152" s="1"/>
      <c r="P152" s="1"/>
      <c r="R152" s="1">
        <v>2</v>
      </c>
      <c r="S152" s="1">
        <v>3</v>
      </c>
      <c r="T152" s="1">
        <v>1</v>
      </c>
      <c r="U152" s="10">
        <v>33.333333333333329</v>
      </c>
      <c r="V152" s="10">
        <v>36.363636363636367</v>
      </c>
      <c r="W152" s="10">
        <v>22.222222222222221</v>
      </c>
      <c r="X152" s="10">
        <v>34.343434343434339</v>
      </c>
      <c r="Z152" s="1"/>
      <c r="AA152" s="1"/>
      <c r="AE152" s="1"/>
      <c r="AF152" s="1"/>
      <c r="AK152" s="1"/>
      <c r="AL152" s="1"/>
      <c r="AM152" s="10">
        <v>2</v>
      </c>
      <c r="AN152" s="1">
        <v>2</v>
      </c>
      <c r="AO152" s="1">
        <v>3</v>
      </c>
      <c r="AP152" s="1"/>
      <c r="AQ152" s="1"/>
      <c r="AV152" s="1"/>
      <c r="AW152" s="1"/>
      <c r="BB152" s="1"/>
      <c r="BC152" s="1"/>
      <c r="BG152" s="1"/>
      <c r="BH152" s="1"/>
      <c r="BL152" s="1"/>
      <c r="BM152" s="1"/>
      <c r="BR152" s="1">
        <v>2</v>
      </c>
      <c r="BS152" s="1">
        <v>3</v>
      </c>
      <c r="BT152" s="1">
        <v>1</v>
      </c>
      <c r="BU152" s="1">
        <v>1</v>
      </c>
      <c r="BZ152" s="1">
        <v>2</v>
      </c>
      <c r="CA152" s="1">
        <v>3</v>
      </c>
      <c r="CB152" s="1">
        <v>1</v>
      </c>
      <c r="CC152" s="1">
        <v>0</v>
      </c>
      <c r="CG152" s="1">
        <v>2</v>
      </c>
      <c r="CH152" s="1">
        <v>3</v>
      </c>
      <c r="CI152" s="1">
        <v>1</v>
      </c>
      <c r="CJ152" s="1">
        <v>1</v>
      </c>
      <c r="CN152" s="1">
        <v>2</v>
      </c>
      <c r="CO152" s="1">
        <v>3</v>
      </c>
      <c r="CP152" s="1">
        <v>1</v>
      </c>
      <c r="CQ152" s="1">
        <v>10</v>
      </c>
    </row>
    <row r="153" spans="5:95" x14ac:dyDescent="0.3">
      <c r="E153" s="1"/>
      <c r="F153" s="1"/>
      <c r="J153" s="1"/>
      <c r="K153" s="1"/>
      <c r="O153" s="1"/>
      <c r="P153" s="1"/>
      <c r="R153" s="1">
        <v>2</v>
      </c>
      <c r="S153" s="1">
        <v>3</v>
      </c>
      <c r="T153" s="1">
        <v>1</v>
      </c>
      <c r="U153" s="10">
        <v>22.222222222222221</v>
      </c>
      <c r="V153" s="10">
        <v>25</v>
      </c>
      <c r="W153" s="10">
        <v>20</v>
      </c>
      <c r="X153" s="10">
        <v>31.632653061224492</v>
      </c>
      <c r="Z153" s="1"/>
      <c r="AA153" s="1"/>
      <c r="AE153" s="1"/>
      <c r="AF153" s="1"/>
      <c r="AK153" s="1"/>
      <c r="AL153" s="1"/>
      <c r="AM153" s="10">
        <v>2</v>
      </c>
      <c r="AN153" s="1">
        <v>2</v>
      </c>
      <c r="AO153" s="1">
        <v>3</v>
      </c>
      <c r="AP153" s="1"/>
      <c r="AQ153" s="1"/>
      <c r="AV153" s="1"/>
      <c r="AW153" s="1"/>
      <c r="BB153" s="1"/>
      <c r="BC153" s="1"/>
      <c r="BG153" s="1"/>
      <c r="BH153" s="1"/>
      <c r="BL153" s="1"/>
      <c r="BM153" s="1"/>
      <c r="BR153" s="1">
        <v>2</v>
      </c>
      <c r="BS153" s="1">
        <v>3</v>
      </c>
      <c r="BT153" s="1">
        <v>1</v>
      </c>
      <c r="BU153" s="1">
        <v>1</v>
      </c>
      <c r="BZ153" s="1">
        <v>2</v>
      </c>
      <c r="CA153" s="1">
        <v>3</v>
      </c>
      <c r="CB153" s="1">
        <v>1</v>
      </c>
      <c r="CC153" s="1">
        <v>1</v>
      </c>
      <c r="CG153" s="1">
        <v>2</v>
      </c>
      <c r="CH153" s="1">
        <v>3</v>
      </c>
      <c r="CI153" s="1">
        <v>1</v>
      </c>
      <c r="CJ153" s="1">
        <v>2</v>
      </c>
      <c r="CN153" s="1">
        <v>2</v>
      </c>
      <c r="CO153" s="1">
        <v>3</v>
      </c>
      <c r="CP153" s="1">
        <v>1</v>
      </c>
      <c r="CQ153" s="1">
        <v>9</v>
      </c>
    </row>
    <row r="154" spans="5:95" x14ac:dyDescent="0.3">
      <c r="E154" s="1"/>
      <c r="F154" s="1"/>
      <c r="J154" s="1"/>
      <c r="K154" s="1"/>
      <c r="O154" s="1"/>
      <c r="P154" s="1"/>
      <c r="R154" s="1">
        <v>2</v>
      </c>
      <c r="S154" s="1">
        <v>3</v>
      </c>
      <c r="T154" s="1">
        <v>1</v>
      </c>
      <c r="U154" s="10">
        <v>30.76923076923077</v>
      </c>
      <c r="V154" s="10">
        <v>25</v>
      </c>
      <c r="W154" s="10">
        <v>22.222222222222221</v>
      </c>
      <c r="X154" s="10">
        <v>32</v>
      </c>
      <c r="Z154" s="1"/>
      <c r="AA154" s="1"/>
      <c r="AE154" s="1"/>
      <c r="AF154" s="1"/>
      <c r="AK154" s="1"/>
      <c r="AL154" s="1"/>
      <c r="AM154" s="10">
        <v>2</v>
      </c>
      <c r="AN154" s="1">
        <v>2</v>
      </c>
      <c r="AO154" s="1">
        <v>3</v>
      </c>
      <c r="AP154" s="1"/>
      <c r="AQ154" s="1"/>
      <c r="AV154" s="1"/>
      <c r="AW154" s="1"/>
      <c r="BB154" s="1"/>
      <c r="BC154" s="1"/>
      <c r="BG154" s="1"/>
      <c r="BH154" s="1"/>
      <c r="BL154" s="1"/>
      <c r="BM154" s="1"/>
      <c r="BR154" s="1">
        <v>2</v>
      </c>
      <c r="BS154" s="1">
        <v>3</v>
      </c>
      <c r="BT154" s="1">
        <v>2</v>
      </c>
      <c r="BU154" s="1">
        <v>1</v>
      </c>
      <c r="BZ154" s="1">
        <v>2</v>
      </c>
      <c r="CA154" s="1">
        <v>3</v>
      </c>
      <c r="CB154" s="1">
        <v>2</v>
      </c>
      <c r="CC154" s="1">
        <v>2</v>
      </c>
      <c r="CG154" s="1">
        <v>2</v>
      </c>
      <c r="CH154" s="1">
        <v>3</v>
      </c>
      <c r="CI154" s="1">
        <v>2</v>
      </c>
      <c r="CJ154" s="1">
        <v>1</v>
      </c>
      <c r="CN154" s="1">
        <v>2</v>
      </c>
      <c r="CO154" s="1">
        <v>3</v>
      </c>
      <c r="CP154" s="1">
        <v>2</v>
      </c>
      <c r="CQ154" s="1">
        <v>11</v>
      </c>
    </row>
    <row r="155" spans="5:95" x14ac:dyDescent="0.3">
      <c r="E155" s="1"/>
      <c r="F155" s="1"/>
      <c r="J155" s="1"/>
      <c r="K155" s="1"/>
      <c r="O155" s="1"/>
      <c r="P155" s="1"/>
      <c r="R155" s="1">
        <v>2</v>
      </c>
      <c r="S155" s="1">
        <v>3</v>
      </c>
      <c r="T155" s="1">
        <v>1</v>
      </c>
      <c r="U155" s="10">
        <v>33.333333333333329</v>
      </c>
      <c r="V155" s="10">
        <v>18.181818181818183</v>
      </c>
      <c r="W155" s="10">
        <v>15.384615384615385</v>
      </c>
      <c r="X155" s="10">
        <v>28.865979381443296</v>
      </c>
      <c r="Z155" s="1"/>
      <c r="AA155" s="1"/>
      <c r="AE155" s="1"/>
      <c r="AF155" s="1"/>
      <c r="AK155" s="1"/>
      <c r="AL155" s="1"/>
      <c r="AM155" s="10">
        <v>2</v>
      </c>
      <c r="AN155" s="1">
        <v>2</v>
      </c>
      <c r="AO155" s="1">
        <v>3</v>
      </c>
      <c r="AP155" s="1"/>
      <c r="AQ155" s="1"/>
      <c r="AV155" s="1"/>
      <c r="AW155" s="1"/>
      <c r="BB155" s="1"/>
      <c r="BC155" s="1"/>
      <c r="BG155" s="1"/>
      <c r="BH155" s="1"/>
      <c r="BL155" s="1"/>
      <c r="BM155" s="1"/>
      <c r="BR155" s="1">
        <v>2</v>
      </c>
      <c r="BS155" s="1">
        <v>3</v>
      </c>
      <c r="BT155" s="1">
        <v>2</v>
      </c>
      <c r="BU155" s="1">
        <v>2</v>
      </c>
      <c r="BZ155" s="1">
        <v>2</v>
      </c>
      <c r="CA155" s="1">
        <v>3</v>
      </c>
      <c r="CB155" s="1">
        <v>2</v>
      </c>
      <c r="CC155" s="1">
        <v>1</v>
      </c>
      <c r="CG155" s="1">
        <v>2</v>
      </c>
      <c r="CH155" s="1">
        <v>3</v>
      </c>
      <c r="CI155" s="1">
        <v>2</v>
      </c>
      <c r="CJ155" s="1">
        <v>2</v>
      </c>
      <c r="CN155" s="1">
        <v>2</v>
      </c>
      <c r="CO155" s="1">
        <v>3</v>
      </c>
      <c r="CP155" s="1">
        <v>2</v>
      </c>
      <c r="CQ155" s="1">
        <v>9</v>
      </c>
    </row>
    <row r="156" spans="5:95" x14ac:dyDescent="0.3">
      <c r="E156" s="1"/>
      <c r="F156" s="1"/>
      <c r="J156" s="1"/>
      <c r="K156" s="1"/>
      <c r="O156" s="1"/>
      <c r="P156" s="1"/>
      <c r="R156" s="1">
        <v>2</v>
      </c>
      <c r="S156" s="1">
        <v>3</v>
      </c>
      <c r="T156" s="1">
        <v>1</v>
      </c>
      <c r="U156" s="10">
        <v>30</v>
      </c>
      <c r="V156" s="10">
        <v>30</v>
      </c>
      <c r="W156" s="10">
        <v>20</v>
      </c>
      <c r="X156" s="10">
        <v>29.670329670329672</v>
      </c>
      <c r="Z156" s="1"/>
      <c r="AA156" s="1"/>
      <c r="AE156" s="1"/>
      <c r="AF156" s="1"/>
      <c r="AK156" s="1"/>
      <c r="AL156" s="1"/>
      <c r="AM156" s="10">
        <v>2</v>
      </c>
      <c r="AN156" s="1">
        <v>2</v>
      </c>
      <c r="AO156" s="1">
        <v>3</v>
      </c>
      <c r="AP156" s="1"/>
      <c r="AQ156" s="1"/>
      <c r="AV156" s="1"/>
      <c r="AW156" s="1"/>
      <c r="BB156" s="1"/>
      <c r="BC156" s="1"/>
      <c r="BG156" s="1"/>
      <c r="BH156" s="1"/>
      <c r="BL156" s="1"/>
      <c r="BM156" s="1"/>
      <c r="BR156" s="1">
        <v>2</v>
      </c>
      <c r="BS156" s="1">
        <v>3</v>
      </c>
      <c r="BT156" s="1">
        <v>2</v>
      </c>
      <c r="BU156" s="1">
        <v>1</v>
      </c>
      <c r="BZ156" s="1">
        <v>2</v>
      </c>
      <c r="CA156" s="1">
        <v>3</v>
      </c>
      <c r="CB156" s="1">
        <v>2</v>
      </c>
      <c r="CC156" s="1">
        <v>0</v>
      </c>
      <c r="CG156" s="1">
        <v>2</v>
      </c>
      <c r="CH156" s="1">
        <v>3</v>
      </c>
      <c r="CI156" s="1">
        <v>2</v>
      </c>
      <c r="CJ156" s="1">
        <v>1</v>
      </c>
      <c r="CN156" s="1">
        <v>2</v>
      </c>
      <c r="CO156" s="1">
        <v>3</v>
      </c>
      <c r="CP156" s="1">
        <v>2</v>
      </c>
      <c r="CQ156" s="1">
        <v>12</v>
      </c>
    </row>
    <row r="157" spans="5:95" x14ac:dyDescent="0.3">
      <c r="E157" s="1"/>
      <c r="F157" s="1"/>
      <c r="J157" s="1"/>
      <c r="K157" s="1"/>
      <c r="O157" s="1"/>
      <c r="P157" s="1"/>
      <c r="R157" s="1">
        <v>2</v>
      </c>
      <c r="S157" s="1">
        <v>3</v>
      </c>
      <c r="T157" s="1">
        <v>1</v>
      </c>
      <c r="U157" s="10">
        <v>30</v>
      </c>
      <c r="V157" s="10">
        <v>20</v>
      </c>
      <c r="W157" s="10">
        <v>30</v>
      </c>
      <c r="X157" s="10">
        <v>26.315789473684209</v>
      </c>
      <c r="Z157" s="1"/>
      <c r="AA157" s="1"/>
      <c r="AE157" s="1"/>
      <c r="AF157" s="1"/>
      <c r="AK157" s="1"/>
      <c r="AL157" s="1"/>
      <c r="AM157" s="10">
        <v>2</v>
      </c>
      <c r="AN157" s="1">
        <v>2</v>
      </c>
      <c r="AO157" s="1">
        <v>3</v>
      </c>
      <c r="AP157" s="1"/>
      <c r="AQ157" s="1"/>
      <c r="AV157" s="1"/>
      <c r="AW157" s="1"/>
      <c r="BB157" s="1"/>
      <c r="BC157" s="1"/>
      <c r="BG157" s="1"/>
      <c r="BH157" s="1"/>
      <c r="BL157" s="1"/>
      <c r="BM157" s="1"/>
      <c r="BR157" s="1">
        <v>2</v>
      </c>
      <c r="BS157" s="1">
        <v>3</v>
      </c>
      <c r="BT157" s="1">
        <v>2</v>
      </c>
      <c r="BU157" s="1">
        <v>1</v>
      </c>
      <c r="BZ157" s="1">
        <v>2</v>
      </c>
      <c r="CA157" s="1">
        <v>3</v>
      </c>
      <c r="CB157" s="1">
        <v>2</v>
      </c>
      <c r="CC157" s="1">
        <v>1</v>
      </c>
      <c r="CG157" s="1">
        <v>2</v>
      </c>
      <c r="CH157" s="1">
        <v>3</v>
      </c>
      <c r="CI157" s="1">
        <v>2</v>
      </c>
      <c r="CJ157" s="1">
        <v>2</v>
      </c>
      <c r="CN157" s="1">
        <v>2</v>
      </c>
      <c r="CO157" s="1">
        <v>3</v>
      </c>
      <c r="CP157" s="1">
        <v>2</v>
      </c>
      <c r="CQ157" s="1">
        <v>13</v>
      </c>
    </row>
    <row r="158" spans="5:95" x14ac:dyDescent="0.3">
      <c r="E158" s="1"/>
      <c r="F158" s="1"/>
      <c r="J158" s="1"/>
      <c r="K158" s="1"/>
      <c r="O158" s="1"/>
      <c r="P158" s="1"/>
      <c r="R158" s="1">
        <v>2</v>
      </c>
      <c r="S158" s="1">
        <v>3</v>
      </c>
      <c r="T158" s="1">
        <v>2</v>
      </c>
      <c r="U158" s="10">
        <v>54.54545454545454</v>
      </c>
      <c r="V158" s="10">
        <v>44.444444444444443</v>
      </c>
      <c r="W158" s="10">
        <v>50</v>
      </c>
      <c r="X158" s="10">
        <v>40.909090909090914</v>
      </c>
      <c r="Z158" s="1"/>
      <c r="AA158" s="1"/>
      <c r="AE158" s="1"/>
      <c r="AF158" s="1"/>
      <c r="AK158" s="1"/>
      <c r="AL158" s="1"/>
      <c r="AM158" s="10">
        <v>2</v>
      </c>
      <c r="AN158" s="1">
        <v>2</v>
      </c>
      <c r="AO158" s="1">
        <v>4</v>
      </c>
      <c r="AP158" s="1"/>
      <c r="AQ158" s="1"/>
      <c r="AV158" s="1"/>
      <c r="AW158" s="1"/>
      <c r="BB158" s="1"/>
      <c r="BC158" s="1"/>
      <c r="BG158" s="1"/>
      <c r="BH158" s="1"/>
      <c r="BL158" s="1"/>
      <c r="BM158" s="1"/>
      <c r="BR158" s="1">
        <v>2</v>
      </c>
      <c r="BS158" s="1">
        <v>3</v>
      </c>
      <c r="BT158" s="1">
        <v>2</v>
      </c>
      <c r="BU158" s="1">
        <v>2</v>
      </c>
      <c r="BZ158" s="1">
        <v>2</v>
      </c>
      <c r="CA158" s="1">
        <v>3</v>
      </c>
      <c r="CB158" s="1">
        <v>2</v>
      </c>
      <c r="CC158" s="1">
        <v>0</v>
      </c>
      <c r="CG158" s="1">
        <v>2</v>
      </c>
      <c r="CH158" s="1">
        <v>3</v>
      </c>
      <c r="CI158" s="1">
        <v>2</v>
      </c>
      <c r="CJ158" s="1">
        <v>2</v>
      </c>
      <c r="CN158" s="1">
        <v>2</v>
      </c>
      <c r="CO158" s="1">
        <v>3</v>
      </c>
      <c r="CP158" s="1">
        <v>2</v>
      </c>
      <c r="CQ158" s="1">
        <v>13</v>
      </c>
    </row>
    <row r="159" spans="5:95" x14ac:dyDescent="0.3">
      <c r="E159" s="1"/>
      <c r="F159" s="1"/>
      <c r="J159" s="1"/>
      <c r="K159" s="1"/>
      <c r="O159" s="1"/>
      <c r="P159" s="1"/>
      <c r="R159" s="1">
        <v>2</v>
      </c>
      <c r="S159" s="1">
        <v>3</v>
      </c>
      <c r="T159" s="1">
        <v>2</v>
      </c>
      <c r="U159" s="10">
        <v>44.444444444444443</v>
      </c>
      <c r="V159" s="10">
        <v>42.857142857142854</v>
      </c>
      <c r="W159" s="10">
        <v>44.444444444444443</v>
      </c>
      <c r="X159" s="10">
        <v>45.098039215686278</v>
      </c>
      <c r="Z159" s="1"/>
      <c r="AA159" s="1"/>
      <c r="AE159" s="1"/>
      <c r="AF159" s="1"/>
      <c r="AK159" s="1"/>
      <c r="AL159" s="1"/>
      <c r="AM159" s="10">
        <v>2</v>
      </c>
      <c r="AN159" s="1">
        <v>2</v>
      </c>
      <c r="AO159" s="1">
        <v>4</v>
      </c>
      <c r="AP159" s="1"/>
      <c r="AQ159" s="1"/>
      <c r="AV159" s="1"/>
      <c r="AW159" s="1"/>
      <c r="BB159" s="1"/>
      <c r="BC159" s="1"/>
      <c r="BG159" s="1"/>
      <c r="BH159" s="1"/>
      <c r="BL159" s="1"/>
      <c r="BM159" s="1"/>
      <c r="BR159" s="1">
        <v>2</v>
      </c>
      <c r="BS159" s="1">
        <v>3</v>
      </c>
      <c r="BT159" s="1">
        <v>2</v>
      </c>
      <c r="BU159" s="1">
        <v>1</v>
      </c>
      <c r="BZ159" s="1">
        <v>2</v>
      </c>
      <c r="CA159" s="1">
        <v>3</v>
      </c>
      <c r="CB159" s="1">
        <v>2</v>
      </c>
      <c r="CC159" s="1">
        <v>1</v>
      </c>
      <c r="CG159" s="1">
        <v>2</v>
      </c>
      <c r="CH159" s="1">
        <v>3</v>
      </c>
      <c r="CI159" s="1">
        <v>2</v>
      </c>
      <c r="CJ159" s="1">
        <v>1</v>
      </c>
      <c r="CN159" s="1">
        <v>2</v>
      </c>
      <c r="CO159" s="1">
        <v>3</v>
      </c>
      <c r="CP159" s="1">
        <v>2</v>
      </c>
      <c r="CQ159" s="1">
        <v>12</v>
      </c>
    </row>
    <row r="160" spans="5:95" x14ac:dyDescent="0.3">
      <c r="E160" s="1"/>
      <c r="F160" s="1"/>
      <c r="J160" s="1"/>
      <c r="K160" s="1"/>
      <c r="O160" s="1"/>
      <c r="P160" s="1"/>
      <c r="R160" s="1">
        <v>2</v>
      </c>
      <c r="S160" s="1">
        <v>3</v>
      </c>
      <c r="T160" s="1">
        <v>2</v>
      </c>
      <c r="U160" s="10">
        <v>40</v>
      </c>
      <c r="V160" s="10">
        <v>42.857142857142854</v>
      </c>
      <c r="W160" s="10">
        <v>50</v>
      </c>
      <c r="X160" s="10">
        <v>45.192307692307693</v>
      </c>
      <c r="Z160" s="1"/>
      <c r="AA160" s="1"/>
      <c r="AE160" s="1"/>
      <c r="AF160" s="1"/>
      <c r="AK160" s="1"/>
      <c r="AL160" s="1"/>
      <c r="AM160" s="10">
        <v>2</v>
      </c>
      <c r="AN160" s="1">
        <v>2</v>
      </c>
      <c r="AO160" s="1">
        <v>4</v>
      </c>
      <c r="AP160" s="1"/>
      <c r="AQ160" s="1"/>
      <c r="AV160" s="1"/>
      <c r="AW160" s="1"/>
      <c r="BB160" s="1"/>
      <c r="BC160" s="1"/>
      <c r="BG160" s="1"/>
      <c r="BH160" s="1"/>
      <c r="BL160" s="1"/>
      <c r="BM160" s="1"/>
      <c r="BR160" s="1">
        <v>2</v>
      </c>
      <c r="BS160" s="1">
        <v>3</v>
      </c>
      <c r="BT160" s="1">
        <v>3</v>
      </c>
      <c r="BU160" s="1">
        <v>2</v>
      </c>
      <c r="BZ160" s="1">
        <v>2</v>
      </c>
      <c r="CA160" s="1">
        <v>3</v>
      </c>
      <c r="CB160" s="1">
        <v>3</v>
      </c>
      <c r="CC160" s="1">
        <v>2</v>
      </c>
      <c r="CG160" s="1">
        <v>2</v>
      </c>
      <c r="CH160" s="1">
        <v>3</v>
      </c>
      <c r="CI160" s="1">
        <v>3</v>
      </c>
      <c r="CJ160" s="1">
        <v>3</v>
      </c>
      <c r="CN160" s="1">
        <v>2</v>
      </c>
      <c r="CO160" s="1">
        <v>3</v>
      </c>
      <c r="CP160" s="1">
        <v>3</v>
      </c>
      <c r="CQ160" s="1">
        <v>14</v>
      </c>
    </row>
    <row r="161" spans="5:95" x14ac:dyDescent="0.3">
      <c r="E161" s="1"/>
      <c r="F161" s="1"/>
      <c r="J161" s="1"/>
      <c r="K161" s="1"/>
      <c r="O161" s="1"/>
      <c r="P161" s="1"/>
      <c r="R161" s="1">
        <v>2</v>
      </c>
      <c r="S161" s="1">
        <v>3</v>
      </c>
      <c r="T161" s="1">
        <v>2</v>
      </c>
      <c r="U161" s="10">
        <v>50</v>
      </c>
      <c r="V161" s="10">
        <v>62.5</v>
      </c>
      <c r="W161" s="10">
        <v>40</v>
      </c>
      <c r="X161" s="10">
        <v>41.414141414141412</v>
      </c>
      <c r="Z161" s="1"/>
      <c r="AA161" s="1"/>
      <c r="AE161" s="1"/>
      <c r="AF161" s="1"/>
      <c r="AK161" s="1"/>
      <c r="AL161" s="1"/>
      <c r="AM161" s="10">
        <v>2</v>
      </c>
      <c r="AN161" s="1">
        <v>2</v>
      </c>
      <c r="AO161" s="1">
        <v>4</v>
      </c>
      <c r="AP161" s="1"/>
      <c r="AQ161" s="1"/>
      <c r="AV161" s="1"/>
      <c r="AW161" s="1"/>
      <c r="BB161" s="1"/>
      <c r="BC161" s="1"/>
      <c r="BG161" s="1"/>
      <c r="BH161" s="1"/>
      <c r="BL161" s="1"/>
      <c r="BM161" s="1"/>
      <c r="BR161" s="1">
        <v>2</v>
      </c>
      <c r="BS161" s="1">
        <v>3</v>
      </c>
      <c r="BT161" s="1">
        <v>3</v>
      </c>
      <c r="BU161" s="1">
        <v>3</v>
      </c>
      <c r="BZ161" s="1">
        <v>2</v>
      </c>
      <c r="CA161" s="1">
        <v>3</v>
      </c>
      <c r="CB161" s="1">
        <v>3</v>
      </c>
      <c r="CC161" s="1">
        <v>2</v>
      </c>
      <c r="CG161" s="1">
        <v>2</v>
      </c>
      <c r="CH161" s="1">
        <v>3</v>
      </c>
      <c r="CI161" s="1">
        <v>3</v>
      </c>
      <c r="CJ161" s="1">
        <v>4</v>
      </c>
      <c r="CN161" s="1">
        <v>2</v>
      </c>
      <c r="CO161" s="1">
        <v>3</v>
      </c>
      <c r="CP161" s="1">
        <v>3</v>
      </c>
      <c r="CQ161" s="1">
        <v>15</v>
      </c>
    </row>
    <row r="162" spans="5:95" x14ac:dyDescent="0.3">
      <c r="E162" s="1"/>
      <c r="F162" s="1"/>
      <c r="J162" s="1"/>
      <c r="K162" s="1"/>
      <c r="O162" s="1"/>
      <c r="P162" s="1"/>
      <c r="R162" s="1">
        <v>2</v>
      </c>
      <c r="S162" s="1">
        <v>3</v>
      </c>
      <c r="T162" s="1">
        <v>2</v>
      </c>
      <c r="U162" s="10">
        <v>50</v>
      </c>
      <c r="V162" s="10">
        <v>37.5</v>
      </c>
      <c r="W162" s="10">
        <v>45.454545454545453</v>
      </c>
      <c r="X162" s="10">
        <v>44.117647058823529</v>
      </c>
      <c r="Z162" s="1"/>
      <c r="AA162" s="1"/>
      <c r="AE162" s="1"/>
      <c r="AF162" s="1"/>
      <c r="AK162" s="1"/>
      <c r="AL162" s="1"/>
      <c r="AM162" s="10">
        <v>2</v>
      </c>
      <c r="AN162" s="1">
        <v>2</v>
      </c>
      <c r="AO162" s="1">
        <v>4</v>
      </c>
      <c r="AP162" s="1"/>
      <c r="AQ162" s="1"/>
      <c r="AV162" s="1"/>
      <c r="AW162" s="1"/>
      <c r="BB162" s="1"/>
      <c r="BC162" s="1"/>
      <c r="BG162" s="1"/>
      <c r="BH162" s="1"/>
      <c r="BL162" s="1"/>
      <c r="BM162" s="1"/>
      <c r="BR162" s="1">
        <v>2</v>
      </c>
      <c r="BS162" s="1">
        <v>3</v>
      </c>
      <c r="BT162" s="1">
        <v>3</v>
      </c>
      <c r="BU162" s="1">
        <v>2</v>
      </c>
      <c r="BZ162" s="1">
        <v>2</v>
      </c>
      <c r="CA162" s="1">
        <v>3</v>
      </c>
      <c r="CB162" s="1">
        <v>3</v>
      </c>
      <c r="CC162" s="1">
        <v>1</v>
      </c>
      <c r="CG162" s="1">
        <v>2</v>
      </c>
      <c r="CH162" s="1">
        <v>3</v>
      </c>
      <c r="CI162" s="1">
        <v>3</v>
      </c>
      <c r="CJ162" s="1">
        <v>3</v>
      </c>
      <c r="CN162" s="1">
        <v>2</v>
      </c>
      <c r="CO162" s="1">
        <v>3</v>
      </c>
      <c r="CP162" s="1">
        <v>3</v>
      </c>
      <c r="CQ162" s="1">
        <v>13</v>
      </c>
    </row>
    <row r="163" spans="5:95" x14ac:dyDescent="0.3">
      <c r="E163" s="1"/>
      <c r="F163" s="1"/>
      <c r="J163" s="1"/>
      <c r="K163" s="1"/>
      <c r="O163" s="1"/>
      <c r="P163" s="1"/>
      <c r="R163" s="1">
        <v>2</v>
      </c>
      <c r="S163" s="1">
        <v>3</v>
      </c>
      <c r="T163" s="1">
        <v>2</v>
      </c>
      <c r="U163" s="10">
        <v>40</v>
      </c>
      <c r="V163" s="10">
        <v>50</v>
      </c>
      <c r="W163" s="10">
        <v>30</v>
      </c>
      <c r="X163" s="10">
        <v>43.269230769230774</v>
      </c>
      <c r="Z163" s="1"/>
      <c r="AA163" s="1"/>
      <c r="AE163" s="1"/>
      <c r="AF163" s="1"/>
      <c r="AK163" s="1"/>
      <c r="AL163" s="1"/>
      <c r="AM163" s="10">
        <v>2</v>
      </c>
      <c r="AN163" s="1">
        <v>2</v>
      </c>
      <c r="AO163" s="1">
        <v>4</v>
      </c>
      <c r="AP163" s="1"/>
      <c r="AQ163" s="1"/>
      <c r="AV163" s="1"/>
      <c r="AW163" s="1"/>
      <c r="BB163" s="1"/>
      <c r="BC163" s="1"/>
      <c r="BG163" s="1"/>
      <c r="BH163" s="1"/>
      <c r="BL163" s="1"/>
      <c r="BM163" s="1"/>
      <c r="BR163" s="1">
        <v>2</v>
      </c>
      <c r="BS163" s="1">
        <v>3</v>
      </c>
      <c r="BT163" s="1">
        <v>3</v>
      </c>
      <c r="BU163" s="1">
        <v>2</v>
      </c>
      <c r="BZ163" s="1">
        <v>2</v>
      </c>
      <c r="CA163" s="1">
        <v>3</v>
      </c>
      <c r="CB163" s="1">
        <v>3</v>
      </c>
      <c r="CC163" s="1">
        <v>1</v>
      </c>
      <c r="CG163" s="1">
        <v>2</v>
      </c>
      <c r="CH163" s="1">
        <v>3</v>
      </c>
      <c r="CI163" s="1">
        <v>3</v>
      </c>
      <c r="CJ163" s="1">
        <v>4</v>
      </c>
      <c r="CN163" s="1">
        <v>2</v>
      </c>
      <c r="CO163" s="1">
        <v>3</v>
      </c>
      <c r="CP163" s="1">
        <v>3</v>
      </c>
      <c r="CQ163" s="1">
        <v>15</v>
      </c>
    </row>
    <row r="164" spans="5:95" x14ac:dyDescent="0.3">
      <c r="E164" s="1"/>
      <c r="F164" s="1"/>
      <c r="J164" s="1"/>
      <c r="K164" s="1"/>
      <c r="O164" s="1"/>
      <c r="P164" s="1"/>
      <c r="R164" s="1">
        <v>2</v>
      </c>
      <c r="S164" s="1">
        <v>3</v>
      </c>
      <c r="T164" s="1">
        <v>3</v>
      </c>
      <c r="U164" s="10">
        <v>45.454545454545453</v>
      </c>
      <c r="V164" s="10">
        <v>45.454545454545453</v>
      </c>
      <c r="W164" s="10">
        <v>60</v>
      </c>
      <c r="X164" s="10">
        <v>49.038461538461533</v>
      </c>
      <c r="Z164" s="1"/>
      <c r="AA164" s="1"/>
      <c r="AE164" s="1"/>
      <c r="AF164" s="1"/>
      <c r="AK164" s="1"/>
      <c r="AL164" s="1"/>
      <c r="AM164" s="10">
        <v>2</v>
      </c>
      <c r="AN164" s="1">
        <v>3</v>
      </c>
      <c r="AO164" s="1">
        <v>1</v>
      </c>
      <c r="AP164" s="1"/>
      <c r="AQ164" s="1"/>
      <c r="AV164" s="1"/>
      <c r="AW164" s="1"/>
      <c r="BB164" s="1"/>
      <c r="BC164" s="1"/>
      <c r="BG164" s="1"/>
      <c r="BH164" s="1"/>
      <c r="BL164" s="1"/>
      <c r="BM164" s="1"/>
      <c r="BR164" s="1">
        <v>2</v>
      </c>
      <c r="BS164" s="1">
        <v>3</v>
      </c>
      <c r="BT164" s="1">
        <v>3</v>
      </c>
      <c r="BU164" s="1">
        <v>2</v>
      </c>
      <c r="BZ164" s="1">
        <v>2</v>
      </c>
      <c r="CA164" s="1">
        <v>3</v>
      </c>
      <c r="CB164" s="1">
        <v>3</v>
      </c>
      <c r="CC164" s="1">
        <v>4</v>
      </c>
      <c r="CG164" s="1">
        <v>2</v>
      </c>
      <c r="CH164" s="1">
        <v>3</v>
      </c>
      <c r="CI164" s="1">
        <v>3</v>
      </c>
      <c r="CJ164" s="1">
        <v>3</v>
      </c>
      <c r="CN164" s="1">
        <v>2</v>
      </c>
      <c r="CO164" s="1">
        <v>3</v>
      </c>
      <c r="CP164" s="1">
        <v>3</v>
      </c>
      <c r="CQ164" s="1">
        <v>14</v>
      </c>
    </row>
    <row r="165" spans="5:95" x14ac:dyDescent="0.3">
      <c r="E165" s="1"/>
      <c r="F165" s="1"/>
      <c r="J165" s="1"/>
      <c r="K165" s="1"/>
      <c r="O165" s="1"/>
      <c r="P165" s="1"/>
      <c r="R165" s="1">
        <v>2</v>
      </c>
      <c r="S165" s="1">
        <v>3</v>
      </c>
      <c r="T165" s="1">
        <v>3</v>
      </c>
      <c r="U165" s="10">
        <v>50</v>
      </c>
      <c r="V165" s="10">
        <v>50</v>
      </c>
      <c r="W165" s="10">
        <v>46.153846153846153</v>
      </c>
      <c r="X165" s="10">
        <v>49.532710280373834</v>
      </c>
      <c r="Z165" s="1"/>
      <c r="AA165" s="1"/>
      <c r="AE165" s="1"/>
      <c r="AF165" s="1"/>
      <c r="AK165" s="1"/>
      <c r="AL165" s="1"/>
      <c r="AM165" s="10">
        <v>2</v>
      </c>
      <c r="AN165" s="1">
        <v>3</v>
      </c>
      <c r="AO165" s="1">
        <v>1</v>
      </c>
      <c r="AP165" s="1"/>
      <c r="AQ165" s="1"/>
      <c r="AV165" s="1"/>
      <c r="AW165" s="1"/>
      <c r="BB165" s="1"/>
      <c r="BC165" s="1"/>
      <c r="BG165" s="1"/>
      <c r="BH165" s="1"/>
      <c r="BL165" s="1"/>
      <c r="BM165" s="1"/>
      <c r="BR165" s="1">
        <v>2</v>
      </c>
      <c r="BS165" s="1">
        <v>3</v>
      </c>
      <c r="BT165" s="1">
        <v>3</v>
      </c>
      <c r="BU165" s="1">
        <v>2</v>
      </c>
      <c r="BZ165" s="1">
        <v>2</v>
      </c>
      <c r="CA165" s="1">
        <v>3</v>
      </c>
      <c r="CB165" s="1">
        <v>3</v>
      </c>
      <c r="CC165" s="1">
        <v>2</v>
      </c>
      <c r="CG165" s="1">
        <v>2</v>
      </c>
      <c r="CH165" s="1">
        <v>3</v>
      </c>
      <c r="CI165" s="1">
        <v>3</v>
      </c>
      <c r="CJ165" s="1">
        <v>3</v>
      </c>
      <c r="CN165" s="1">
        <v>2</v>
      </c>
      <c r="CO165" s="1">
        <v>3</v>
      </c>
      <c r="CP165" s="1">
        <v>3</v>
      </c>
      <c r="CQ165" s="1">
        <v>13</v>
      </c>
    </row>
    <row r="166" spans="5:95" x14ac:dyDescent="0.3">
      <c r="E166" s="1"/>
      <c r="F166" s="1"/>
      <c r="J166" s="1"/>
      <c r="K166" s="1"/>
      <c r="O166" s="1"/>
      <c r="P166" s="1"/>
      <c r="R166" s="1">
        <v>2</v>
      </c>
      <c r="S166" s="1">
        <v>3</v>
      </c>
      <c r="T166" s="1">
        <v>3</v>
      </c>
      <c r="U166" s="10">
        <v>54.54545454545454</v>
      </c>
      <c r="V166" s="10">
        <v>50</v>
      </c>
      <c r="W166" s="10">
        <v>40</v>
      </c>
      <c r="X166" s="10">
        <v>50.505050505050505</v>
      </c>
      <c r="Z166" s="1"/>
      <c r="AA166" s="1"/>
      <c r="AE166" s="1"/>
      <c r="AF166" s="1"/>
      <c r="AK166" s="1"/>
      <c r="AL166" s="1"/>
      <c r="AM166" s="10">
        <v>2</v>
      </c>
      <c r="AN166" s="1">
        <v>3</v>
      </c>
      <c r="AO166" s="1">
        <v>1</v>
      </c>
      <c r="AP166" s="1"/>
      <c r="AQ166" s="1"/>
      <c r="AV166" s="1"/>
      <c r="AW166" s="1"/>
      <c r="BB166" s="1"/>
      <c r="BC166" s="1"/>
      <c r="BG166" s="1"/>
      <c r="BH166" s="1"/>
      <c r="BL166" s="1"/>
      <c r="BM166" s="1"/>
      <c r="BR166" s="1">
        <v>2</v>
      </c>
      <c r="BS166" s="1">
        <v>3</v>
      </c>
      <c r="BT166" s="1">
        <v>4</v>
      </c>
      <c r="BU166" s="1">
        <v>7</v>
      </c>
      <c r="BZ166" s="1">
        <v>2</v>
      </c>
      <c r="CA166" s="1">
        <v>3</v>
      </c>
      <c r="CB166" s="1">
        <v>4</v>
      </c>
      <c r="CC166" s="1">
        <v>7</v>
      </c>
      <c r="CG166" s="1">
        <v>2</v>
      </c>
      <c r="CH166" s="1">
        <v>3</v>
      </c>
      <c r="CI166" s="1">
        <v>4</v>
      </c>
      <c r="CJ166" s="1">
        <v>10</v>
      </c>
      <c r="CN166" s="1">
        <v>2</v>
      </c>
      <c r="CO166" s="1">
        <v>3</v>
      </c>
      <c r="CP166" s="1">
        <v>4</v>
      </c>
      <c r="CQ166" s="1">
        <v>99</v>
      </c>
    </row>
    <row r="167" spans="5:95" x14ac:dyDescent="0.3">
      <c r="E167" s="1"/>
      <c r="F167" s="1"/>
      <c r="J167" s="1"/>
      <c r="K167" s="1"/>
      <c r="O167" s="1"/>
      <c r="P167" s="1"/>
      <c r="R167" s="1">
        <v>2</v>
      </c>
      <c r="S167" s="1">
        <v>3</v>
      </c>
      <c r="T167" s="1">
        <v>3</v>
      </c>
      <c r="U167" s="10">
        <v>50</v>
      </c>
      <c r="V167" s="10">
        <v>44.444444444444443</v>
      </c>
      <c r="W167" s="10">
        <v>54.54545454545454</v>
      </c>
      <c r="X167" s="10">
        <v>49.484536082474229</v>
      </c>
      <c r="Z167" s="1"/>
      <c r="AA167" s="1"/>
      <c r="AE167" s="1"/>
      <c r="AF167" s="1"/>
      <c r="AK167" s="1"/>
      <c r="AL167" s="1"/>
      <c r="AM167" s="10">
        <v>2</v>
      </c>
      <c r="AN167" s="1">
        <v>3</v>
      </c>
      <c r="AO167" s="1">
        <v>1</v>
      </c>
      <c r="AP167" s="1"/>
      <c r="AQ167" s="1"/>
      <c r="AV167" s="1"/>
      <c r="AW167" s="1"/>
      <c r="BB167" s="1"/>
      <c r="BC167" s="1"/>
      <c r="BG167" s="1"/>
      <c r="BH167" s="1"/>
      <c r="BL167" s="1"/>
      <c r="BM167" s="1"/>
      <c r="BR167" s="1">
        <v>2</v>
      </c>
      <c r="BS167" s="1">
        <v>3</v>
      </c>
      <c r="BT167" s="1">
        <v>4</v>
      </c>
      <c r="BU167" s="1">
        <v>6</v>
      </c>
      <c r="BZ167" s="1">
        <v>2</v>
      </c>
      <c r="CA167" s="1">
        <v>3</v>
      </c>
      <c r="CB167" s="1">
        <v>4</v>
      </c>
      <c r="CC167" s="1">
        <v>8</v>
      </c>
      <c r="CG167" s="1">
        <v>2</v>
      </c>
      <c r="CH167" s="1">
        <v>3</v>
      </c>
      <c r="CI167" s="1">
        <v>4</v>
      </c>
      <c r="CJ167" s="1">
        <v>11</v>
      </c>
      <c r="CN167" s="1">
        <v>2</v>
      </c>
      <c r="CO167" s="1">
        <v>3</v>
      </c>
      <c r="CP167" s="1">
        <v>4</v>
      </c>
      <c r="CQ167" s="1">
        <v>98</v>
      </c>
    </row>
    <row r="168" spans="5:95" x14ac:dyDescent="0.3">
      <c r="E168" s="1"/>
      <c r="F168" s="1"/>
      <c r="J168" s="1"/>
      <c r="K168" s="1"/>
      <c r="O168" s="1"/>
      <c r="P168" s="1"/>
      <c r="R168" s="1">
        <v>2</v>
      </c>
      <c r="S168" s="1">
        <v>3</v>
      </c>
      <c r="T168" s="1">
        <v>3</v>
      </c>
      <c r="U168" s="10">
        <v>45.454545454545453</v>
      </c>
      <c r="V168" s="10">
        <v>54.54545454545454</v>
      </c>
      <c r="W168" s="10">
        <v>44.444444444444443</v>
      </c>
      <c r="X168" s="10">
        <v>48.421052631578945</v>
      </c>
      <c r="Z168" s="1"/>
      <c r="AA168" s="1"/>
      <c r="AE168" s="1"/>
      <c r="AF168" s="1"/>
      <c r="AK168" s="1"/>
      <c r="AL168" s="1"/>
      <c r="AM168" s="10">
        <v>2</v>
      </c>
      <c r="AN168" s="1">
        <v>3</v>
      </c>
      <c r="AO168" s="1">
        <v>1</v>
      </c>
      <c r="AP168" s="1"/>
      <c r="AQ168" s="1"/>
      <c r="AV168" s="1"/>
      <c r="AW168" s="1"/>
      <c r="BB168" s="1"/>
      <c r="BC168" s="1"/>
      <c r="BG168" s="1"/>
      <c r="BH168" s="1"/>
      <c r="BL168" s="1"/>
      <c r="BM168" s="1"/>
      <c r="BR168" s="1">
        <v>2</v>
      </c>
      <c r="BS168" s="1">
        <v>3</v>
      </c>
      <c r="BT168" s="1">
        <v>4</v>
      </c>
      <c r="BU168" s="1">
        <v>8</v>
      </c>
      <c r="BZ168" s="1">
        <v>2</v>
      </c>
      <c r="CA168" s="1">
        <v>3</v>
      </c>
      <c r="CB168" s="1">
        <v>4</v>
      </c>
      <c r="CC168" s="1">
        <v>8</v>
      </c>
      <c r="CG168" s="1">
        <v>2</v>
      </c>
      <c r="CH168" s="1">
        <v>3</v>
      </c>
      <c r="CI168" s="1">
        <v>4</v>
      </c>
      <c r="CJ168" s="1">
        <v>10</v>
      </c>
      <c r="CN168" s="1">
        <v>2</v>
      </c>
      <c r="CO168" s="1">
        <v>3</v>
      </c>
      <c r="CP168" s="1">
        <v>4</v>
      </c>
      <c r="CQ168" s="1">
        <v>89</v>
      </c>
    </row>
    <row r="169" spans="5:95" x14ac:dyDescent="0.3">
      <c r="E169" s="1"/>
      <c r="F169" s="1"/>
      <c r="J169" s="1"/>
      <c r="K169" s="1"/>
      <c r="O169" s="1"/>
      <c r="P169" s="1"/>
      <c r="R169" s="1">
        <v>2</v>
      </c>
      <c r="S169" s="1">
        <v>3</v>
      </c>
      <c r="T169" s="1">
        <v>3</v>
      </c>
      <c r="U169" s="10">
        <v>46.153846153846153</v>
      </c>
      <c r="V169" s="10">
        <v>33.333333333333329</v>
      </c>
      <c r="W169" s="10">
        <v>45.454545454545453</v>
      </c>
      <c r="X169" s="10">
        <v>49.549549549549546</v>
      </c>
      <c r="Z169" s="1"/>
      <c r="AA169" s="1"/>
      <c r="AE169" s="1"/>
      <c r="AF169" s="1"/>
      <c r="AK169" s="1"/>
      <c r="AL169" s="1"/>
      <c r="AM169" s="10">
        <v>2</v>
      </c>
      <c r="AN169" s="1">
        <v>3</v>
      </c>
      <c r="AO169" s="1">
        <v>1</v>
      </c>
      <c r="AP169" s="1"/>
      <c r="AQ169" s="1"/>
      <c r="AV169" s="1"/>
      <c r="AW169" s="1"/>
      <c r="BB169" s="1"/>
      <c r="BC169" s="1"/>
      <c r="BG169" s="1"/>
      <c r="BH169" s="1"/>
      <c r="BL169" s="1"/>
      <c r="BM169" s="1"/>
      <c r="BR169" s="1">
        <v>2</v>
      </c>
      <c r="BS169" s="1">
        <v>3</v>
      </c>
      <c r="BT169" s="1">
        <v>4</v>
      </c>
      <c r="BU169" s="1">
        <v>7</v>
      </c>
      <c r="BZ169" s="1">
        <v>2</v>
      </c>
      <c r="CA169" s="1">
        <v>3</v>
      </c>
      <c r="CB169" s="1">
        <v>4</v>
      </c>
      <c r="CC169" s="1">
        <v>9</v>
      </c>
      <c r="CG169" s="1">
        <v>2</v>
      </c>
      <c r="CH169" s="1">
        <v>3</v>
      </c>
      <c r="CI169" s="1">
        <v>4</v>
      </c>
      <c r="CJ169" s="1">
        <v>10</v>
      </c>
      <c r="CN169" s="1">
        <v>2</v>
      </c>
      <c r="CO169" s="1">
        <v>3</v>
      </c>
      <c r="CP169" s="1">
        <v>4</v>
      </c>
      <c r="CQ169" s="1">
        <v>95</v>
      </c>
    </row>
    <row r="170" spans="5:95" x14ac:dyDescent="0.3">
      <c r="E170" s="1"/>
      <c r="F170" s="1"/>
      <c r="J170" s="1"/>
      <c r="K170" s="1"/>
      <c r="O170" s="1"/>
      <c r="P170" s="1"/>
      <c r="R170" s="1">
        <v>2</v>
      </c>
      <c r="S170" s="1">
        <v>4</v>
      </c>
      <c r="T170" s="1">
        <v>1</v>
      </c>
      <c r="U170" s="10">
        <v>30</v>
      </c>
      <c r="V170" s="10">
        <v>33.333333333333329</v>
      </c>
      <c r="W170" s="10">
        <v>42.857142857142854</v>
      </c>
      <c r="X170" s="10">
        <v>28.571428571428569</v>
      </c>
      <c r="Z170" s="1"/>
      <c r="AA170" s="1"/>
      <c r="AE170" s="1"/>
      <c r="AF170" s="1"/>
      <c r="AK170" s="1"/>
      <c r="AL170" s="1"/>
      <c r="AM170" s="10">
        <v>2</v>
      </c>
      <c r="AN170" s="1">
        <v>3</v>
      </c>
      <c r="AO170" s="1">
        <v>2</v>
      </c>
      <c r="AP170" s="1"/>
      <c r="AQ170" s="1"/>
      <c r="AV170" s="1"/>
      <c r="AW170" s="1"/>
      <c r="BB170" s="1"/>
      <c r="BC170" s="1"/>
      <c r="BG170" s="1"/>
      <c r="BH170" s="1"/>
      <c r="BL170" s="1"/>
      <c r="BM170" s="1"/>
      <c r="BR170" s="1">
        <v>2</v>
      </c>
      <c r="BS170" s="1">
        <v>3</v>
      </c>
      <c r="BT170" s="1">
        <v>4</v>
      </c>
      <c r="BU170" s="1">
        <v>7</v>
      </c>
      <c r="BZ170" s="1">
        <v>2</v>
      </c>
      <c r="CA170" s="1">
        <v>3</v>
      </c>
      <c r="CB170" s="1">
        <v>4</v>
      </c>
      <c r="CC170" s="1">
        <v>8</v>
      </c>
      <c r="CG170" s="1">
        <v>2</v>
      </c>
      <c r="CH170" s="1">
        <v>3</v>
      </c>
      <c r="CI170" s="1">
        <v>4</v>
      </c>
      <c r="CJ170" s="1">
        <v>10</v>
      </c>
      <c r="CN170" s="1">
        <v>2</v>
      </c>
      <c r="CO170" s="1">
        <v>3</v>
      </c>
      <c r="CP170" s="1">
        <v>4</v>
      </c>
      <c r="CQ170" s="1">
        <v>99</v>
      </c>
    </row>
    <row r="171" spans="5:95" x14ac:dyDescent="0.3">
      <c r="E171" s="1"/>
      <c r="F171" s="1"/>
      <c r="J171" s="1"/>
      <c r="K171" s="1"/>
      <c r="O171" s="1"/>
      <c r="P171" s="1"/>
      <c r="R171" s="1">
        <v>2</v>
      </c>
      <c r="S171" s="1">
        <v>4</v>
      </c>
      <c r="T171" s="1">
        <v>1</v>
      </c>
      <c r="U171" s="10">
        <v>28.571428571428569</v>
      </c>
      <c r="V171" s="10">
        <v>30</v>
      </c>
      <c r="W171" s="10">
        <v>28.571428571428569</v>
      </c>
      <c r="X171" s="10">
        <v>23.469387755102041</v>
      </c>
      <c r="Z171" s="1"/>
      <c r="AA171" s="1"/>
      <c r="AE171" s="1"/>
      <c r="AF171" s="1"/>
      <c r="AK171" s="1"/>
      <c r="AL171" s="1"/>
      <c r="AM171" s="10">
        <v>2</v>
      </c>
      <c r="AN171" s="1">
        <v>3</v>
      </c>
      <c r="AO171" s="1">
        <v>2</v>
      </c>
      <c r="AP171" s="1"/>
      <c r="AQ171" s="1"/>
      <c r="AV171" s="1"/>
      <c r="AW171" s="1"/>
      <c r="BB171" s="1"/>
      <c r="BC171" s="1"/>
      <c r="BG171" s="1"/>
      <c r="BH171" s="1"/>
      <c r="BL171" s="1"/>
      <c r="BM171" s="1"/>
      <c r="BR171" s="1">
        <v>2</v>
      </c>
      <c r="BS171" s="1">
        <v>3</v>
      </c>
      <c r="BT171" s="1">
        <v>4</v>
      </c>
      <c r="BU171" s="1">
        <v>7</v>
      </c>
      <c r="BZ171" s="1">
        <v>2</v>
      </c>
      <c r="CA171" s="1">
        <v>3</v>
      </c>
      <c r="CB171" s="1">
        <v>4</v>
      </c>
      <c r="CC171" s="1">
        <v>9</v>
      </c>
      <c r="CG171" s="1">
        <v>2</v>
      </c>
      <c r="CH171" s="1">
        <v>3</v>
      </c>
      <c r="CI171" s="1">
        <v>4</v>
      </c>
      <c r="CJ171" s="1">
        <v>12</v>
      </c>
      <c r="CN171" s="1">
        <v>2</v>
      </c>
      <c r="CO171" s="1">
        <v>3</v>
      </c>
      <c r="CP171" s="1">
        <v>4</v>
      </c>
      <c r="CQ171" s="1">
        <v>94</v>
      </c>
    </row>
    <row r="172" spans="5:95" x14ac:dyDescent="0.3">
      <c r="E172" s="1"/>
      <c r="F172" s="1"/>
      <c r="J172" s="1"/>
      <c r="K172" s="1"/>
      <c r="O172" s="1"/>
      <c r="P172" s="1"/>
      <c r="R172" s="1">
        <v>2</v>
      </c>
      <c r="S172" s="1">
        <v>4</v>
      </c>
      <c r="T172" s="1">
        <v>1</v>
      </c>
      <c r="U172" s="10">
        <v>22.222222222222221</v>
      </c>
      <c r="V172" s="10">
        <v>22.222222222222221</v>
      </c>
      <c r="W172" s="10">
        <v>25</v>
      </c>
      <c r="X172" s="10">
        <v>26.530612244897959</v>
      </c>
      <c r="Z172" s="1"/>
      <c r="AA172" s="1"/>
      <c r="AE172" s="1"/>
      <c r="AF172" s="1"/>
      <c r="AK172" s="1"/>
      <c r="AL172" s="1"/>
      <c r="AM172" s="10">
        <v>2</v>
      </c>
      <c r="AN172" s="1">
        <v>3</v>
      </c>
      <c r="AO172" s="1">
        <v>2</v>
      </c>
      <c r="AP172" s="1"/>
      <c r="AQ172" s="1"/>
      <c r="AV172" s="1"/>
      <c r="AW172" s="1"/>
      <c r="BB172" s="1"/>
      <c r="BC172" s="1"/>
      <c r="BG172" s="1"/>
      <c r="BH172" s="1"/>
      <c r="BL172" s="1"/>
      <c r="BM172" s="1"/>
      <c r="BR172" s="1">
        <v>2</v>
      </c>
      <c r="BS172" s="1">
        <v>4</v>
      </c>
      <c r="BT172" s="1">
        <v>1</v>
      </c>
      <c r="BU172" s="1">
        <v>1</v>
      </c>
      <c r="BZ172" s="1">
        <v>2</v>
      </c>
      <c r="CA172" s="1">
        <v>4</v>
      </c>
      <c r="CB172" s="1">
        <v>1</v>
      </c>
      <c r="CC172" s="1">
        <v>2</v>
      </c>
      <c r="CG172" s="1">
        <v>2</v>
      </c>
      <c r="CH172" s="1">
        <v>4</v>
      </c>
      <c r="CI172" s="1">
        <v>1</v>
      </c>
      <c r="CJ172" s="1">
        <v>3</v>
      </c>
      <c r="CN172" s="1">
        <v>2</v>
      </c>
      <c r="CO172" s="1">
        <v>4</v>
      </c>
      <c r="CP172" s="1">
        <v>1</v>
      </c>
      <c r="CQ172" s="1">
        <v>13</v>
      </c>
    </row>
    <row r="173" spans="5:95" x14ac:dyDescent="0.3">
      <c r="E173" s="1"/>
      <c r="F173" s="1"/>
      <c r="J173" s="1"/>
      <c r="K173" s="1"/>
      <c r="O173" s="1"/>
      <c r="P173" s="1"/>
      <c r="R173" s="1">
        <v>2</v>
      </c>
      <c r="S173" s="1">
        <v>4</v>
      </c>
      <c r="T173" s="1">
        <v>1</v>
      </c>
      <c r="U173" s="10">
        <v>27.27272727272727</v>
      </c>
      <c r="V173" s="10">
        <v>27.27272727272727</v>
      </c>
      <c r="W173" s="10">
        <v>20</v>
      </c>
      <c r="X173" s="10">
        <v>26.136363636363637</v>
      </c>
      <c r="Z173" s="1"/>
      <c r="AA173" s="1"/>
      <c r="AE173" s="1"/>
      <c r="AF173" s="1"/>
      <c r="AK173" s="1"/>
      <c r="AL173" s="1"/>
      <c r="AM173" s="10">
        <v>2</v>
      </c>
      <c r="AN173" s="1">
        <v>3</v>
      </c>
      <c r="AO173" s="1">
        <v>2</v>
      </c>
      <c r="AP173" s="1"/>
      <c r="AQ173" s="1"/>
      <c r="AV173" s="1"/>
      <c r="AW173" s="1"/>
      <c r="BB173" s="1"/>
      <c r="BC173" s="1"/>
      <c r="BG173" s="1"/>
      <c r="BH173" s="1"/>
      <c r="BL173" s="1"/>
      <c r="BM173" s="1"/>
      <c r="BR173" s="1">
        <v>2</v>
      </c>
      <c r="BS173" s="1">
        <v>4</v>
      </c>
      <c r="BT173" s="1">
        <v>1</v>
      </c>
      <c r="BU173" s="1">
        <v>2</v>
      </c>
      <c r="BZ173" s="1">
        <v>2</v>
      </c>
      <c r="CA173" s="1">
        <v>4</v>
      </c>
      <c r="CB173" s="1">
        <v>1</v>
      </c>
      <c r="CC173" s="1">
        <v>2</v>
      </c>
      <c r="CG173" s="1">
        <v>2</v>
      </c>
      <c r="CH173" s="1">
        <v>4</v>
      </c>
      <c r="CI173" s="1">
        <v>1</v>
      </c>
      <c r="CJ173" s="1">
        <v>2</v>
      </c>
      <c r="CN173" s="1">
        <v>2</v>
      </c>
      <c r="CO173" s="1">
        <v>4</v>
      </c>
      <c r="CP173" s="1">
        <v>1</v>
      </c>
      <c r="CQ173" s="1">
        <v>12</v>
      </c>
    </row>
    <row r="174" spans="5:95" x14ac:dyDescent="0.3">
      <c r="E174" s="1"/>
      <c r="F174" s="1"/>
      <c r="J174" s="1"/>
      <c r="K174" s="1"/>
      <c r="O174" s="1"/>
      <c r="P174" s="1"/>
      <c r="R174" s="1">
        <v>2</v>
      </c>
      <c r="S174" s="1">
        <v>4</v>
      </c>
      <c r="T174" s="1">
        <v>1</v>
      </c>
      <c r="U174" s="10">
        <v>30</v>
      </c>
      <c r="V174" s="10">
        <v>16.666666666666664</v>
      </c>
      <c r="W174" s="10">
        <v>25</v>
      </c>
      <c r="X174" s="10">
        <v>28.260869565217391</v>
      </c>
      <c r="Z174" s="1"/>
      <c r="AA174" s="1"/>
      <c r="AE174" s="1"/>
      <c r="AF174" s="1"/>
      <c r="AK174" s="1"/>
      <c r="AL174" s="1"/>
      <c r="AM174" s="10">
        <v>2</v>
      </c>
      <c r="AN174" s="1">
        <v>3</v>
      </c>
      <c r="AO174" s="1">
        <v>2</v>
      </c>
      <c r="AP174" s="1"/>
      <c r="AQ174" s="1"/>
      <c r="AV174" s="1"/>
      <c r="AW174" s="1"/>
      <c r="BB174" s="1"/>
      <c r="BC174" s="1"/>
      <c r="BG174" s="1"/>
      <c r="BH174" s="1"/>
      <c r="BL174" s="1"/>
      <c r="BM174" s="1"/>
      <c r="BR174" s="1">
        <v>2</v>
      </c>
      <c r="BS174" s="1">
        <v>4</v>
      </c>
      <c r="BT174" s="1">
        <v>1</v>
      </c>
      <c r="BU174" s="1">
        <v>2</v>
      </c>
      <c r="BZ174" s="1">
        <v>2</v>
      </c>
      <c r="CA174" s="1">
        <v>4</v>
      </c>
      <c r="CB174" s="1">
        <v>1</v>
      </c>
      <c r="CC174" s="1">
        <v>1</v>
      </c>
      <c r="CG174" s="1">
        <v>2</v>
      </c>
      <c r="CH174" s="1">
        <v>4</v>
      </c>
      <c r="CI174" s="1">
        <v>1</v>
      </c>
      <c r="CJ174" s="1">
        <v>2</v>
      </c>
      <c r="CN174" s="1">
        <v>2</v>
      </c>
      <c r="CO174" s="1">
        <v>4</v>
      </c>
      <c r="CP174" s="1">
        <v>1</v>
      </c>
      <c r="CQ174" s="1">
        <v>13</v>
      </c>
    </row>
    <row r="175" spans="5:95" x14ac:dyDescent="0.3">
      <c r="E175" s="1"/>
      <c r="F175" s="1"/>
      <c r="J175" s="1"/>
      <c r="K175" s="1"/>
      <c r="O175" s="1"/>
      <c r="P175" s="1"/>
      <c r="R175" s="1">
        <v>2</v>
      </c>
      <c r="S175" s="1">
        <v>4</v>
      </c>
      <c r="T175" s="1">
        <v>1</v>
      </c>
      <c r="U175" s="10">
        <v>25</v>
      </c>
      <c r="V175" s="10">
        <v>25</v>
      </c>
      <c r="W175" s="10">
        <v>33.333333333333329</v>
      </c>
      <c r="X175" s="10">
        <v>26.21359223300971</v>
      </c>
      <c r="Z175" s="1"/>
      <c r="AA175" s="1"/>
      <c r="AE175" s="1"/>
      <c r="AF175" s="1"/>
      <c r="AK175" s="1"/>
      <c r="AL175" s="1"/>
      <c r="AM175" s="10">
        <v>2</v>
      </c>
      <c r="AN175" s="1">
        <v>3</v>
      </c>
      <c r="AO175" s="1">
        <v>2</v>
      </c>
      <c r="AP175" s="1"/>
      <c r="AQ175" s="1"/>
      <c r="AV175" s="1"/>
      <c r="AW175" s="1"/>
      <c r="BB175" s="1"/>
      <c r="BC175" s="1"/>
      <c r="BG175" s="1"/>
      <c r="BH175" s="1"/>
      <c r="BL175" s="1"/>
      <c r="BM175" s="1"/>
      <c r="BR175" s="1">
        <v>2</v>
      </c>
      <c r="BS175" s="1">
        <v>4</v>
      </c>
      <c r="BT175" s="1">
        <v>1</v>
      </c>
      <c r="BU175" s="1">
        <v>2</v>
      </c>
      <c r="BZ175" s="1">
        <v>2</v>
      </c>
      <c r="CA175" s="1">
        <v>4</v>
      </c>
      <c r="CB175" s="1">
        <v>1</v>
      </c>
      <c r="CC175" s="1">
        <v>1</v>
      </c>
      <c r="CG175" s="1">
        <v>2</v>
      </c>
      <c r="CH175" s="1">
        <v>4</v>
      </c>
      <c r="CI175" s="1">
        <v>1</v>
      </c>
      <c r="CJ175" s="1">
        <v>2</v>
      </c>
      <c r="CN175" s="1">
        <v>2</v>
      </c>
      <c r="CO175" s="1">
        <v>4</v>
      </c>
      <c r="CP175" s="1">
        <v>1</v>
      </c>
      <c r="CQ175" s="1">
        <v>13</v>
      </c>
    </row>
    <row r="176" spans="5:95" x14ac:dyDescent="0.3">
      <c r="E176" s="1"/>
      <c r="F176" s="1"/>
      <c r="J176" s="1"/>
      <c r="K176" s="1"/>
      <c r="O176" s="1"/>
      <c r="P176" s="1"/>
      <c r="R176" s="1">
        <v>2</v>
      </c>
      <c r="S176" s="1">
        <v>4</v>
      </c>
      <c r="T176" s="1">
        <v>2</v>
      </c>
      <c r="U176" s="10">
        <v>37.5</v>
      </c>
      <c r="V176" s="10">
        <v>44.444444444444443</v>
      </c>
      <c r="W176" s="10">
        <v>36.363636363636367</v>
      </c>
      <c r="X176" s="10">
        <v>49.21875</v>
      </c>
      <c r="Z176" s="1"/>
      <c r="AA176" s="1"/>
      <c r="AE176" s="1"/>
      <c r="AF176" s="1"/>
      <c r="AK176" s="1"/>
      <c r="AL176" s="1"/>
      <c r="AM176" s="10">
        <v>2</v>
      </c>
      <c r="AN176" s="1">
        <v>3</v>
      </c>
      <c r="AO176" s="1">
        <v>3</v>
      </c>
      <c r="AP176" s="1"/>
      <c r="AQ176" s="1"/>
      <c r="AV176" s="1"/>
      <c r="AW176" s="1"/>
      <c r="BB176" s="1"/>
      <c r="BC176" s="1"/>
      <c r="BG176" s="1"/>
      <c r="BH176" s="1"/>
      <c r="BL176" s="1"/>
      <c r="BM176" s="1"/>
      <c r="BR176" s="1">
        <v>2</v>
      </c>
      <c r="BS176" s="1">
        <v>4</v>
      </c>
      <c r="BT176" s="1">
        <v>1</v>
      </c>
      <c r="BU176" s="1">
        <v>1</v>
      </c>
      <c r="BZ176" s="1">
        <v>2</v>
      </c>
      <c r="CA176" s="1">
        <v>4</v>
      </c>
      <c r="CB176" s="1">
        <v>1</v>
      </c>
      <c r="CC176" s="1">
        <v>1</v>
      </c>
      <c r="CG176" s="1">
        <v>2</v>
      </c>
      <c r="CH176" s="1">
        <v>4</v>
      </c>
      <c r="CI176" s="1">
        <v>1</v>
      </c>
      <c r="CJ176" s="1">
        <v>2</v>
      </c>
      <c r="CN176" s="1">
        <v>2</v>
      </c>
      <c r="CO176" s="1">
        <v>4</v>
      </c>
      <c r="CP176" s="1">
        <v>1</v>
      </c>
      <c r="CQ176" s="1">
        <v>14</v>
      </c>
    </row>
    <row r="177" spans="5:95" x14ac:dyDescent="0.3">
      <c r="E177" s="1"/>
      <c r="F177" s="1"/>
      <c r="J177" s="1"/>
      <c r="K177" s="1"/>
      <c r="O177" s="1"/>
      <c r="P177" s="1"/>
      <c r="R177" s="1">
        <v>2</v>
      </c>
      <c r="S177" s="1">
        <v>4</v>
      </c>
      <c r="T177" s="1">
        <v>2</v>
      </c>
      <c r="U177" s="10">
        <v>37.5</v>
      </c>
      <c r="V177" s="10">
        <v>42.857142857142854</v>
      </c>
      <c r="W177" s="10">
        <v>63.636363636363633</v>
      </c>
      <c r="X177" s="10">
        <v>50.442477876106196</v>
      </c>
      <c r="Z177" s="1"/>
      <c r="AA177" s="1"/>
      <c r="AE177" s="1"/>
      <c r="AF177" s="1"/>
      <c r="AK177" s="1"/>
      <c r="AL177" s="1"/>
      <c r="AM177" s="10">
        <v>2</v>
      </c>
      <c r="AN177" s="1">
        <v>3</v>
      </c>
      <c r="AO177" s="1">
        <v>3</v>
      </c>
      <c r="AP177" s="1"/>
      <c r="AQ177" s="1"/>
      <c r="AV177" s="1"/>
      <c r="AW177" s="1"/>
      <c r="BB177" s="1"/>
      <c r="BC177" s="1"/>
      <c r="BG177" s="1"/>
      <c r="BH177" s="1"/>
      <c r="BL177" s="1"/>
      <c r="BM177" s="1"/>
      <c r="BR177" s="1">
        <v>2</v>
      </c>
      <c r="BS177" s="1">
        <v>4</v>
      </c>
      <c r="BT177" s="1">
        <v>1</v>
      </c>
      <c r="BU177" s="1">
        <v>2</v>
      </c>
      <c r="BZ177" s="1">
        <v>2</v>
      </c>
      <c r="CA177" s="1">
        <v>4</v>
      </c>
      <c r="CB177" s="1">
        <v>1</v>
      </c>
      <c r="CC177" s="1">
        <v>2</v>
      </c>
      <c r="CG177" s="1">
        <v>2</v>
      </c>
      <c r="CH177" s="1">
        <v>4</v>
      </c>
      <c r="CI177" s="1">
        <v>1</v>
      </c>
      <c r="CJ177" s="1">
        <v>3</v>
      </c>
      <c r="CN177" s="1">
        <v>2</v>
      </c>
      <c r="CO177" s="1">
        <v>4</v>
      </c>
      <c r="CP177" s="1">
        <v>1</v>
      </c>
      <c r="CQ177" s="1">
        <v>12</v>
      </c>
    </row>
    <row r="178" spans="5:95" x14ac:dyDescent="0.3">
      <c r="E178" s="1"/>
      <c r="F178" s="1"/>
      <c r="J178" s="1"/>
      <c r="K178" s="1"/>
      <c r="O178" s="1"/>
      <c r="P178" s="1"/>
      <c r="R178" s="1">
        <v>2</v>
      </c>
      <c r="S178" s="1">
        <v>4</v>
      </c>
      <c r="T178" s="1">
        <v>2</v>
      </c>
      <c r="U178" s="10">
        <v>50</v>
      </c>
      <c r="V178" s="10">
        <v>33.333333333333329</v>
      </c>
      <c r="W178" s="10">
        <v>50</v>
      </c>
      <c r="X178" s="10">
        <v>50.370370370370367</v>
      </c>
      <c r="Z178" s="1"/>
      <c r="AA178" s="1"/>
      <c r="AE178" s="1"/>
      <c r="AF178" s="1"/>
      <c r="AK178" s="1"/>
      <c r="AL178" s="1"/>
      <c r="AM178" s="10">
        <v>2</v>
      </c>
      <c r="AN178" s="1">
        <v>3</v>
      </c>
      <c r="AO178" s="1">
        <v>3</v>
      </c>
      <c r="AP178" s="1"/>
      <c r="AQ178" s="1"/>
      <c r="AV178" s="1"/>
      <c r="AW178" s="1"/>
      <c r="BB178" s="1"/>
      <c r="BC178" s="1"/>
      <c r="BG178" s="1"/>
      <c r="BH178" s="1"/>
      <c r="BL178" s="1"/>
      <c r="BM178" s="1"/>
      <c r="BR178" s="1">
        <v>2</v>
      </c>
      <c r="BS178" s="1">
        <v>4</v>
      </c>
      <c r="BT178" s="1">
        <v>2</v>
      </c>
      <c r="BU178" s="1">
        <v>3</v>
      </c>
      <c r="BZ178" s="1">
        <v>2</v>
      </c>
      <c r="CA178" s="1">
        <v>4</v>
      </c>
      <c r="CB178" s="1">
        <v>2</v>
      </c>
      <c r="CC178" s="1">
        <v>2</v>
      </c>
      <c r="CG178" s="1">
        <v>2</v>
      </c>
      <c r="CH178" s="1">
        <v>4</v>
      </c>
      <c r="CI178" s="1">
        <v>2</v>
      </c>
      <c r="CJ178" s="1">
        <v>4</v>
      </c>
      <c r="CN178" s="1">
        <v>2</v>
      </c>
      <c r="CO178" s="1">
        <v>4</v>
      </c>
      <c r="CP178" s="1">
        <v>2</v>
      </c>
      <c r="CQ178" s="1">
        <v>14</v>
      </c>
    </row>
    <row r="179" spans="5:95" x14ac:dyDescent="0.3">
      <c r="E179" s="1"/>
      <c r="F179" s="1"/>
      <c r="J179" s="1"/>
      <c r="K179" s="1"/>
      <c r="O179" s="1"/>
      <c r="P179" s="1"/>
      <c r="R179" s="1">
        <v>2</v>
      </c>
      <c r="S179" s="1">
        <v>4</v>
      </c>
      <c r="T179" s="1">
        <v>2</v>
      </c>
      <c r="U179" s="10">
        <v>62.5</v>
      </c>
      <c r="V179" s="10">
        <v>50</v>
      </c>
      <c r="W179" s="10">
        <v>62.5</v>
      </c>
      <c r="X179" s="10">
        <v>49.333333333333336</v>
      </c>
      <c r="Z179" s="1"/>
      <c r="AA179" s="1"/>
      <c r="AE179" s="1"/>
      <c r="AF179" s="1"/>
      <c r="AK179" s="1"/>
      <c r="AL179" s="1"/>
      <c r="AM179" s="10">
        <v>2</v>
      </c>
      <c r="AN179" s="1">
        <v>3</v>
      </c>
      <c r="AO179" s="1">
        <v>3</v>
      </c>
      <c r="AP179" s="1"/>
      <c r="AQ179" s="1"/>
      <c r="AV179" s="1"/>
      <c r="AW179" s="1"/>
      <c r="BB179" s="1"/>
      <c r="BC179" s="1"/>
      <c r="BG179" s="1"/>
      <c r="BH179" s="1"/>
      <c r="BL179" s="1"/>
      <c r="BM179" s="1"/>
      <c r="BR179" s="1">
        <v>2</v>
      </c>
      <c r="BS179" s="1">
        <v>4</v>
      </c>
      <c r="BT179" s="1">
        <v>2</v>
      </c>
      <c r="BU179" s="1">
        <v>3</v>
      </c>
      <c r="BZ179" s="1">
        <v>2</v>
      </c>
      <c r="CA179" s="1">
        <v>4</v>
      </c>
      <c r="CB179" s="1">
        <v>2</v>
      </c>
      <c r="CC179" s="1">
        <v>2</v>
      </c>
      <c r="CG179" s="1">
        <v>2</v>
      </c>
      <c r="CH179" s="1">
        <v>4</v>
      </c>
      <c r="CI179" s="1">
        <v>2</v>
      </c>
      <c r="CJ179" s="1">
        <v>4</v>
      </c>
      <c r="CN179" s="1">
        <v>2</v>
      </c>
      <c r="CO179" s="1">
        <v>4</v>
      </c>
      <c r="CP179" s="1">
        <v>2</v>
      </c>
      <c r="CQ179" s="1">
        <v>15</v>
      </c>
    </row>
    <row r="180" spans="5:95" x14ac:dyDescent="0.3">
      <c r="E180" s="1"/>
      <c r="F180" s="1"/>
      <c r="J180" s="1"/>
      <c r="K180" s="1"/>
      <c r="O180" s="1"/>
      <c r="P180" s="1"/>
      <c r="R180" s="1">
        <v>2</v>
      </c>
      <c r="S180" s="1">
        <v>4</v>
      </c>
      <c r="T180" s="1">
        <v>2</v>
      </c>
      <c r="U180" s="10">
        <v>50</v>
      </c>
      <c r="V180" s="10">
        <v>62.5</v>
      </c>
      <c r="W180" s="10">
        <v>42.857142857142854</v>
      </c>
      <c r="X180" s="10">
        <v>49.59349593495935</v>
      </c>
      <c r="Z180" s="1"/>
      <c r="AA180" s="1"/>
      <c r="AE180" s="1"/>
      <c r="AF180" s="1"/>
      <c r="AK180" s="1"/>
      <c r="AL180" s="1"/>
      <c r="AM180" s="10">
        <v>2</v>
      </c>
      <c r="AN180" s="1">
        <v>3</v>
      </c>
      <c r="AO180" s="1">
        <v>3</v>
      </c>
      <c r="AP180" s="1"/>
      <c r="AQ180" s="1"/>
      <c r="AV180" s="1"/>
      <c r="AW180" s="1"/>
      <c r="BB180" s="1"/>
      <c r="BC180" s="1"/>
      <c r="BG180" s="1"/>
      <c r="BH180" s="1"/>
      <c r="BL180" s="1"/>
      <c r="BM180" s="1"/>
      <c r="BR180" s="1">
        <v>2</v>
      </c>
      <c r="BS180" s="1">
        <v>4</v>
      </c>
      <c r="BT180" s="1">
        <v>2</v>
      </c>
      <c r="BU180" s="1">
        <v>4</v>
      </c>
      <c r="BZ180" s="1">
        <v>2</v>
      </c>
      <c r="CA180" s="1">
        <v>4</v>
      </c>
      <c r="CB180" s="1">
        <v>2</v>
      </c>
      <c r="CC180" s="1">
        <v>2</v>
      </c>
      <c r="CG180" s="1">
        <v>2</v>
      </c>
      <c r="CH180" s="1">
        <v>4</v>
      </c>
      <c r="CI180" s="1">
        <v>2</v>
      </c>
      <c r="CJ180" s="1">
        <v>2</v>
      </c>
      <c r="CN180" s="1">
        <v>2</v>
      </c>
      <c r="CO180" s="1">
        <v>4</v>
      </c>
      <c r="CP180" s="1">
        <v>2</v>
      </c>
      <c r="CQ180" s="1">
        <v>16</v>
      </c>
    </row>
    <row r="181" spans="5:95" x14ac:dyDescent="0.3">
      <c r="E181" s="1"/>
      <c r="F181" s="1"/>
      <c r="J181" s="1"/>
      <c r="K181" s="1"/>
      <c r="O181" s="1"/>
      <c r="P181" s="1"/>
      <c r="R181" s="1">
        <v>2</v>
      </c>
      <c r="S181" s="1">
        <v>4</v>
      </c>
      <c r="T181" s="1">
        <v>2</v>
      </c>
      <c r="U181" s="10">
        <v>60</v>
      </c>
      <c r="V181" s="10">
        <v>37.5</v>
      </c>
      <c r="W181" s="10">
        <v>40</v>
      </c>
      <c r="X181" s="10">
        <v>47.863247863247864</v>
      </c>
      <c r="Z181" s="1"/>
      <c r="AA181" s="1"/>
      <c r="AE181" s="1"/>
      <c r="AF181" s="1"/>
      <c r="AK181" s="1"/>
      <c r="AL181" s="1"/>
      <c r="AM181" s="10">
        <v>2</v>
      </c>
      <c r="AN181" s="1">
        <v>3</v>
      </c>
      <c r="AO181" s="1">
        <v>3</v>
      </c>
      <c r="AP181" s="1"/>
      <c r="AQ181" s="1"/>
      <c r="AV181" s="1"/>
      <c r="AW181" s="1"/>
      <c r="BB181" s="1"/>
      <c r="BC181" s="1"/>
      <c r="BG181" s="1"/>
      <c r="BH181" s="1"/>
      <c r="BL181" s="1"/>
      <c r="BM181" s="1"/>
      <c r="BR181" s="1">
        <v>2</v>
      </c>
      <c r="BS181" s="1">
        <v>4</v>
      </c>
      <c r="BT181" s="1">
        <v>2</v>
      </c>
      <c r="BU181" s="1">
        <v>2</v>
      </c>
      <c r="BZ181" s="1">
        <v>2</v>
      </c>
      <c r="CA181" s="1">
        <v>4</v>
      </c>
      <c r="CB181" s="1">
        <v>2</v>
      </c>
      <c r="CC181" s="1">
        <v>2</v>
      </c>
      <c r="CG181" s="1">
        <v>2</v>
      </c>
      <c r="CH181" s="1">
        <v>4</v>
      </c>
      <c r="CI181" s="1">
        <v>2</v>
      </c>
      <c r="CJ181" s="1">
        <v>2</v>
      </c>
      <c r="CN181" s="1">
        <v>2</v>
      </c>
      <c r="CO181" s="1">
        <v>4</v>
      </c>
      <c r="CP181" s="1">
        <v>2</v>
      </c>
      <c r="CQ181" s="1">
        <v>15</v>
      </c>
    </row>
    <row r="182" spans="5:95" x14ac:dyDescent="0.3">
      <c r="E182" s="1"/>
      <c r="F182" s="1"/>
      <c r="J182" s="1"/>
      <c r="K182" s="1"/>
      <c r="O182" s="1"/>
      <c r="P182" s="1"/>
      <c r="R182" s="1">
        <v>2</v>
      </c>
      <c r="S182" s="1">
        <v>4</v>
      </c>
      <c r="T182" s="1">
        <v>3</v>
      </c>
      <c r="U182" s="1">
        <v>62.5</v>
      </c>
      <c r="V182" s="10">
        <v>40</v>
      </c>
      <c r="W182" s="10">
        <v>58.333333333333336</v>
      </c>
      <c r="X182" s="10">
        <v>49.242424242424242</v>
      </c>
      <c r="Z182" s="1"/>
      <c r="AA182" s="1"/>
      <c r="AE182" s="1"/>
      <c r="AF182" s="1"/>
      <c r="AK182" s="1"/>
      <c r="AL182" s="1"/>
      <c r="AM182" s="10">
        <v>2</v>
      </c>
      <c r="AN182" s="1">
        <v>3</v>
      </c>
      <c r="AO182" s="1">
        <v>4</v>
      </c>
      <c r="AP182" s="1"/>
      <c r="AQ182" s="1"/>
      <c r="AV182" s="1"/>
      <c r="AW182" s="1"/>
      <c r="BB182" s="1"/>
      <c r="BC182" s="1"/>
      <c r="BG182" s="1"/>
      <c r="BH182" s="1"/>
      <c r="BL182" s="1"/>
      <c r="BM182" s="1"/>
      <c r="BR182" s="1">
        <v>2</v>
      </c>
      <c r="BS182" s="1">
        <v>4</v>
      </c>
      <c r="BT182" s="1">
        <v>2</v>
      </c>
      <c r="BU182" s="1">
        <v>2</v>
      </c>
      <c r="BZ182" s="1">
        <v>2</v>
      </c>
      <c r="CA182" s="1">
        <v>4</v>
      </c>
      <c r="CB182" s="1">
        <v>2</v>
      </c>
      <c r="CC182" s="1">
        <v>3</v>
      </c>
      <c r="CG182" s="1">
        <v>2</v>
      </c>
      <c r="CH182" s="1">
        <v>4</v>
      </c>
      <c r="CI182" s="1">
        <v>2</v>
      </c>
      <c r="CJ182" s="1">
        <v>4</v>
      </c>
      <c r="CN182" s="1">
        <v>2</v>
      </c>
      <c r="CO182" s="1">
        <v>4</v>
      </c>
      <c r="CP182" s="1">
        <v>2</v>
      </c>
      <c r="CQ182" s="1">
        <v>14</v>
      </c>
    </row>
    <row r="183" spans="5:95" x14ac:dyDescent="0.3">
      <c r="E183" s="1"/>
      <c r="F183" s="1"/>
      <c r="J183" s="1"/>
      <c r="K183" s="1"/>
      <c r="O183" s="1"/>
      <c r="P183" s="1"/>
      <c r="R183" s="1">
        <v>2</v>
      </c>
      <c r="S183" s="1">
        <v>4</v>
      </c>
      <c r="T183" s="1">
        <v>3</v>
      </c>
      <c r="U183" s="1">
        <v>50</v>
      </c>
      <c r="V183" s="10">
        <v>50</v>
      </c>
      <c r="W183" s="10">
        <v>40</v>
      </c>
      <c r="X183" s="10">
        <v>49.612403100775197</v>
      </c>
      <c r="Z183" s="1"/>
      <c r="AA183" s="1"/>
      <c r="AE183" s="1"/>
      <c r="AF183" s="1"/>
      <c r="AK183" s="1"/>
      <c r="AL183" s="1"/>
      <c r="AM183" s="10">
        <v>2</v>
      </c>
      <c r="AN183" s="1">
        <v>3</v>
      </c>
      <c r="AO183" s="1">
        <v>4</v>
      </c>
      <c r="AP183" s="1"/>
      <c r="AQ183" s="1"/>
      <c r="AV183" s="1"/>
      <c r="AW183" s="1"/>
      <c r="BB183" s="1"/>
      <c r="BC183" s="1"/>
      <c r="BG183" s="1"/>
      <c r="BH183" s="1"/>
      <c r="BL183" s="1"/>
      <c r="BM183" s="1"/>
      <c r="BR183" s="1">
        <v>2</v>
      </c>
      <c r="BS183" s="1">
        <v>4</v>
      </c>
      <c r="BT183" s="1">
        <v>2</v>
      </c>
      <c r="BU183" s="1">
        <v>3</v>
      </c>
      <c r="BZ183" s="1">
        <v>2</v>
      </c>
      <c r="CA183" s="1">
        <v>4</v>
      </c>
      <c r="CB183" s="1">
        <v>2</v>
      </c>
      <c r="CC183" s="1">
        <v>3</v>
      </c>
      <c r="CG183" s="1">
        <v>2</v>
      </c>
      <c r="CH183" s="1">
        <v>4</v>
      </c>
      <c r="CI183" s="1">
        <v>2</v>
      </c>
      <c r="CJ183" s="1">
        <v>4</v>
      </c>
      <c r="CN183" s="1">
        <v>2</v>
      </c>
      <c r="CO183" s="1">
        <v>4</v>
      </c>
      <c r="CP183" s="1">
        <v>2</v>
      </c>
      <c r="CQ183" s="1">
        <v>15</v>
      </c>
    </row>
    <row r="184" spans="5:95" x14ac:dyDescent="0.3">
      <c r="E184" s="1"/>
      <c r="F184" s="1"/>
      <c r="J184" s="1"/>
      <c r="K184" s="1"/>
      <c r="O184" s="1"/>
      <c r="P184" s="1"/>
      <c r="R184" s="1">
        <v>2</v>
      </c>
      <c r="S184" s="1">
        <v>4</v>
      </c>
      <c r="T184" s="1">
        <v>3</v>
      </c>
      <c r="U184" s="1">
        <v>45.454545454545453</v>
      </c>
      <c r="V184" s="10">
        <v>40</v>
      </c>
      <c r="W184" s="10">
        <v>38.461538461538467</v>
      </c>
      <c r="X184" s="10">
        <v>50.370370370370367</v>
      </c>
      <c r="Z184" s="1"/>
      <c r="AA184" s="1"/>
      <c r="AE184" s="1"/>
      <c r="AF184" s="1"/>
      <c r="AK184" s="1"/>
      <c r="AL184" s="1"/>
      <c r="AM184" s="10">
        <v>2</v>
      </c>
      <c r="AN184" s="1">
        <v>3</v>
      </c>
      <c r="AO184" s="1">
        <v>4</v>
      </c>
      <c r="AP184" s="1"/>
      <c r="AQ184" s="1"/>
      <c r="AV184" s="1"/>
      <c r="AW184" s="1"/>
      <c r="BB184" s="1"/>
      <c r="BC184" s="1"/>
      <c r="BG184" s="1"/>
      <c r="BH184" s="1"/>
      <c r="BL184" s="1"/>
      <c r="BM184" s="1"/>
      <c r="BR184" s="1">
        <v>2</v>
      </c>
      <c r="BS184" s="1">
        <v>4</v>
      </c>
      <c r="BT184" s="1">
        <v>3</v>
      </c>
      <c r="BU184" s="1">
        <v>2</v>
      </c>
      <c r="BZ184" s="1">
        <v>2</v>
      </c>
      <c r="CA184" s="1">
        <v>4</v>
      </c>
      <c r="CB184" s="1">
        <v>3</v>
      </c>
      <c r="CC184" s="1">
        <v>3</v>
      </c>
      <c r="CG184" s="1">
        <v>2</v>
      </c>
      <c r="CH184" s="1">
        <v>4</v>
      </c>
      <c r="CI184" s="1">
        <v>3</v>
      </c>
      <c r="CJ184" s="1">
        <v>2</v>
      </c>
      <c r="CN184" s="1">
        <v>2</v>
      </c>
      <c r="CO184" s="1">
        <v>4</v>
      </c>
      <c r="CP184" s="1">
        <v>3</v>
      </c>
      <c r="CQ184" s="1">
        <v>18</v>
      </c>
    </row>
    <row r="185" spans="5:95" x14ac:dyDescent="0.3">
      <c r="E185" s="1"/>
      <c r="F185" s="1"/>
      <c r="J185" s="1"/>
      <c r="K185" s="1"/>
      <c r="O185" s="1"/>
      <c r="P185" s="1"/>
      <c r="R185" s="1">
        <v>2</v>
      </c>
      <c r="S185" s="1">
        <v>4</v>
      </c>
      <c r="T185" s="1">
        <v>3</v>
      </c>
      <c r="U185" s="1">
        <v>40</v>
      </c>
      <c r="V185" s="10">
        <v>54.54545454545454</v>
      </c>
      <c r="W185" s="10">
        <v>54.54545454545454</v>
      </c>
      <c r="X185" s="10">
        <v>49.624060150375939</v>
      </c>
      <c r="Z185" s="1"/>
      <c r="AA185" s="1"/>
      <c r="AE185" s="1"/>
      <c r="AF185" s="1"/>
      <c r="AK185" s="1"/>
      <c r="AL185" s="1"/>
      <c r="AM185" s="10">
        <v>2</v>
      </c>
      <c r="AN185" s="1">
        <v>3</v>
      </c>
      <c r="AO185" s="1">
        <v>4</v>
      </c>
      <c r="AP185" s="1"/>
      <c r="AQ185" s="1"/>
      <c r="AV185" s="1"/>
      <c r="AW185" s="1"/>
      <c r="BB185" s="1"/>
      <c r="BC185" s="1"/>
      <c r="BG185" s="1"/>
      <c r="BH185" s="1"/>
      <c r="BL185" s="1"/>
      <c r="BM185" s="1"/>
      <c r="BR185" s="1">
        <v>2</v>
      </c>
      <c r="BS185" s="1">
        <v>4</v>
      </c>
      <c r="BT185" s="1">
        <v>3</v>
      </c>
      <c r="BU185" s="1">
        <v>4</v>
      </c>
      <c r="BZ185" s="1">
        <v>2</v>
      </c>
      <c r="CA185" s="1">
        <v>4</v>
      </c>
      <c r="CB185" s="1">
        <v>3</v>
      </c>
      <c r="CC185" s="1">
        <v>2</v>
      </c>
      <c r="CG185" s="1">
        <v>2</v>
      </c>
      <c r="CH185" s="1">
        <v>4</v>
      </c>
      <c r="CI185" s="1">
        <v>3</v>
      </c>
      <c r="CJ185" s="1">
        <v>4</v>
      </c>
      <c r="CN185" s="1">
        <v>2</v>
      </c>
      <c r="CO185" s="1">
        <v>4</v>
      </c>
      <c r="CP185" s="1">
        <v>3</v>
      </c>
      <c r="CQ185" s="1">
        <v>19</v>
      </c>
    </row>
    <row r="186" spans="5:95" x14ac:dyDescent="0.3">
      <c r="E186" s="1"/>
      <c r="F186" s="1"/>
      <c r="J186" s="1"/>
      <c r="K186" s="1"/>
      <c r="O186" s="1"/>
      <c r="P186" s="1"/>
      <c r="R186" s="1">
        <v>2</v>
      </c>
      <c r="S186" s="1">
        <v>4</v>
      </c>
      <c r="T186" s="1">
        <v>3</v>
      </c>
      <c r="U186" s="1">
        <v>44.444444444444443</v>
      </c>
      <c r="V186" s="10">
        <v>50</v>
      </c>
      <c r="W186" s="10">
        <v>50</v>
      </c>
      <c r="X186" s="10">
        <v>48.872180451127818</v>
      </c>
      <c r="Z186" s="1"/>
      <c r="AA186" s="1"/>
      <c r="AE186" s="1"/>
      <c r="AF186" s="1"/>
      <c r="AK186" s="1"/>
      <c r="AL186" s="1"/>
      <c r="AM186" s="10">
        <v>2</v>
      </c>
      <c r="AN186" s="1">
        <v>3</v>
      </c>
      <c r="AO186" s="1">
        <v>4</v>
      </c>
      <c r="AP186" s="1"/>
      <c r="AQ186" s="1"/>
      <c r="AV186" s="1"/>
      <c r="AW186" s="1"/>
      <c r="BB186" s="1"/>
      <c r="BC186" s="1"/>
      <c r="BG186" s="1"/>
      <c r="BH186" s="1"/>
      <c r="BL186" s="1"/>
      <c r="BM186" s="1"/>
      <c r="BR186" s="1">
        <v>2</v>
      </c>
      <c r="BS186" s="1">
        <v>4</v>
      </c>
      <c r="BT186" s="1">
        <v>3</v>
      </c>
      <c r="BU186" s="1">
        <v>3</v>
      </c>
      <c r="BZ186" s="1">
        <v>2</v>
      </c>
      <c r="CA186" s="1">
        <v>4</v>
      </c>
      <c r="CB186" s="1">
        <v>3</v>
      </c>
      <c r="CC186" s="1">
        <v>2</v>
      </c>
      <c r="CG186" s="1">
        <v>2</v>
      </c>
      <c r="CH186" s="1">
        <v>4</v>
      </c>
      <c r="CI186" s="1">
        <v>3</v>
      </c>
      <c r="CJ186" s="1">
        <v>3</v>
      </c>
      <c r="CN186" s="1">
        <v>2</v>
      </c>
      <c r="CO186" s="1">
        <v>4</v>
      </c>
      <c r="CP186" s="1">
        <v>3</v>
      </c>
      <c r="CQ186" s="1">
        <v>18</v>
      </c>
    </row>
    <row r="187" spans="5:95" x14ac:dyDescent="0.3">
      <c r="E187" s="1"/>
      <c r="F187" s="1"/>
      <c r="J187" s="1"/>
      <c r="K187" s="1"/>
      <c r="O187" s="1"/>
      <c r="P187" s="1"/>
      <c r="R187" s="1">
        <v>2</v>
      </c>
      <c r="S187" s="1">
        <v>4</v>
      </c>
      <c r="T187" s="1">
        <v>3</v>
      </c>
      <c r="U187" s="1">
        <v>44.444444444444443</v>
      </c>
      <c r="V187" s="10">
        <v>50</v>
      </c>
      <c r="W187" s="10">
        <v>46.666666666666664</v>
      </c>
      <c r="X187" s="10">
        <v>49.253731343283583</v>
      </c>
      <c r="Z187" s="1"/>
      <c r="AA187" s="1"/>
      <c r="AE187" s="1"/>
      <c r="AF187" s="1"/>
      <c r="AK187" s="1"/>
      <c r="AL187" s="1"/>
      <c r="AM187" s="10">
        <v>2</v>
      </c>
      <c r="AN187" s="1">
        <v>3</v>
      </c>
      <c r="AO187" s="1">
        <v>4</v>
      </c>
      <c r="AP187" s="1"/>
      <c r="AQ187" s="1"/>
      <c r="AV187" s="1"/>
      <c r="AW187" s="1"/>
      <c r="BB187" s="1"/>
      <c r="BC187" s="1"/>
      <c r="BG187" s="1"/>
      <c r="BH187" s="1"/>
      <c r="BL187" s="1"/>
      <c r="BM187" s="1"/>
      <c r="BR187" s="1">
        <v>2</v>
      </c>
      <c r="BS187" s="1">
        <v>4</v>
      </c>
      <c r="BT187" s="1">
        <v>3</v>
      </c>
      <c r="BU187" s="1">
        <v>2</v>
      </c>
      <c r="BZ187" s="1">
        <v>2</v>
      </c>
      <c r="CA187" s="1">
        <v>4</v>
      </c>
      <c r="CB187" s="1">
        <v>3</v>
      </c>
      <c r="CC187" s="1">
        <v>3</v>
      </c>
      <c r="CG187" s="1">
        <v>2</v>
      </c>
      <c r="CH187" s="1">
        <v>4</v>
      </c>
      <c r="CI187" s="1">
        <v>3</v>
      </c>
      <c r="CJ187" s="1">
        <v>4</v>
      </c>
      <c r="CN187" s="1">
        <v>2</v>
      </c>
      <c r="CO187" s="1">
        <v>4</v>
      </c>
      <c r="CP187" s="1">
        <v>3</v>
      </c>
      <c r="CQ187" s="1">
        <v>17</v>
      </c>
    </row>
    <row r="188" spans="5:95" x14ac:dyDescent="0.3">
      <c r="E188" s="1"/>
      <c r="F188" s="1"/>
      <c r="J188" s="1"/>
      <c r="K188" s="1"/>
      <c r="O188" s="1"/>
      <c r="P188" s="1"/>
      <c r="U188" s="1"/>
      <c r="V188" s="1"/>
      <c r="Z188" s="1"/>
      <c r="AA188" s="1"/>
      <c r="AE188" s="1"/>
      <c r="AF188" s="1"/>
      <c r="AK188" s="1"/>
      <c r="AL188" s="1"/>
      <c r="AP188" s="1"/>
      <c r="AQ188" s="1"/>
      <c r="AV188" s="1"/>
      <c r="AW188" s="1"/>
      <c r="BB188" s="1"/>
      <c r="BC188" s="1"/>
      <c r="BG188" s="1"/>
      <c r="BH188" s="1"/>
      <c r="BL188" s="1"/>
      <c r="BM188" s="1"/>
      <c r="BR188" s="1">
        <v>2</v>
      </c>
      <c r="BS188" s="1">
        <v>4</v>
      </c>
      <c r="BT188" s="1">
        <v>3</v>
      </c>
      <c r="BU188" s="1">
        <v>4</v>
      </c>
      <c r="BZ188" s="1">
        <v>2</v>
      </c>
      <c r="CA188" s="1">
        <v>4</v>
      </c>
      <c r="CB188" s="1">
        <v>3</v>
      </c>
      <c r="CC188" s="1">
        <v>5</v>
      </c>
      <c r="CG188" s="1">
        <v>2</v>
      </c>
      <c r="CH188" s="1">
        <v>4</v>
      </c>
      <c r="CI188" s="1">
        <v>3</v>
      </c>
      <c r="CJ188" s="1">
        <v>6</v>
      </c>
      <c r="CN188" s="1">
        <v>2</v>
      </c>
      <c r="CO188" s="1">
        <v>4</v>
      </c>
      <c r="CP188" s="1">
        <v>3</v>
      </c>
      <c r="CQ188" s="1">
        <v>18</v>
      </c>
    </row>
    <row r="189" spans="5:95" x14ac:dyDescent="0.3">
      <c r="E189" s="1"/>
      <c r="F189" s="1"/>
      <c r="J189" s="1"/>
      <c r="K189" s="1"/>
      <c r="O189" s="1"/>
      <c r="P189" s="1"/>
      <c r="U189" s="1"/>
      <c r="V189" s="1"/>
      <c r="Z189" s="1"/>
      <c r="AA189" s="1"/>
      <c r="AE189" s="1"/>
      <c r="AF189" s="1"/>
      <c r="AK189" s="1"/>
      <c r="AL189" s="1"/>
      <c r="AP189" s="1"/>
      <c r="AQ189" s="1"/>
      <c r="AV189" s="1"/>
      <c r="AW189" s="1"/>
      <c r="BB189" s="1"/>
      <c r="BC189" s="1"/>
      <c r="BG189" s="1"/>
      <c r="BH189" s="1"/>
      <c r="BL189" s="1"/>
      <c r="BM189" s="1"/>
      <c r="BR189" s="1">
        <v>2</v>
      </c>
      <c r="BS189" s="1">
        <v>4</v>
      </c>
      <c r="BT189" s="1">
        <v>3</v>
      </c>
      <c r="BU189" s="1">
        <v>4</v>
      </c>
      <c r="BZ189" s="1">
        <v>2</v>
      </c>
      <c r="CA189" s="1">
        <v>4</v>
      </c>
      <c r="CB189" s="1">
        <v>3</v>
      </c>
      <c r="CC189" s="1">
        <v>3</v>
      </c>
      <c r="CG189" s="1">
        <v>2</v>
      </c>
      <c r="CH189" s="1">
        <v>4</v>
      </c>
      <c r="CI189" s="1">
        <v>3</v>
      </c>
      <c r="CJ189" s="1">
        <v>5</v>
      </c>
      <c r="CN189" s="1">
        <v>2</v>
      </c>
      <c r="CO189" s="1">
        <v>4</v>
      </c>
      <c r="CP189" s="1">
        <v>3</v>
      </c>
      <c r="CQ189" s="1">
        <v>16</v>
      </c>
    </row>
    <row r="190" spans="5:95" x14ac:dyDescent="0.3">
      <c r="E190" s="1"/>
      <c r="F190" s="1"/>
      <c r="J190" s="1"/>
      <c r="K190" s="1"/>
      <c r="O190" s="1"/>
      <c r="P190" s="1"/>
      <c r="U190" s="1"/>
      <c r="V190" s="1"/>
      <c r="Z190" s="1"/>
      <c r="AA190" s="1"/>
      <c r="AE190" s="1"/>
      <c r="AF190" s="1"/>
      <c r="AK190" s="1"/>
      <c r="AL190" s="1"/>
      <c r="AP190" s="1"/>
      <c r="AQ190" s="1"/>
      <c r="AV190" s="1"/>
      <c r="AW190" s="1"/>
      <c r="BB190" s="1"/>
      <c r="BC190" s="1"/>
      <c r="BG190" s="1"/>
      <c r="BH190" s="1"/>
      <c r="BL190" s="1"/>
      <c r="BM190" s="1"/>
      <c r="BR190" s="1">
        <v>2</v>
      </c>
      <c r="BS190" s="1">
        <v>4</v>
      </c>
      <c r="BT190" s="1">
        <v>4</v>
      </c>
      <c r="BU190" s="1">
        <v>5</v>
      </c>
      <c r="BZ190" s="1">
        <v>2</v>
      </c>
      <c r="CA190" s="1">
        <v>4</v>
      </c>
      <c r="CB190" s="1">
        <v>4</v>
      </c>
      <c r="CC190" s="1">
        <v>6</v>
      </c>
      <c r="CG190" s="1">
        <v>2</v>
      </c>
      <c r="CH190" s="1">
        <v>4</v>
      </c>
      <c r="CI190" s="1">
        <v>4</v>
      </c>
      <c r="CJ190" s="1">
        <v>9</v>
      </c>
      <c r="CN190" s="1">
        <v>2</v>
      </c>
      <c r="CO190" s="1">
        <v>4</v>
      </c>
      <c r="CP190" s="1">
        <v>4</v>
      </c>
      <c r="CQ190" s="1">
        <v>90</v>
      </c>
    </row>
    <row r="191" spans="5:95" x14ac:dyDescent="0.3">
      <c r="E191" s="1"/>
      <c r="F191" s="1"/>
      <c r="J191" s="1"/>
      <c r="K191" s="1"/>
      <c r="O191" s="1"/>
      <c r="P191" s="1"/>
      <c r="U191" s="1"/>
      <c r="V191" s="1"/>
      <c r="Z191" s="1"/>
      <c r="AA191" s="1"/>
      <c r="AE191" s="1"/>
      <c r="AF191" s="1"/>
      <c r="AK191" s="1"/>
      <c r="AL191" s="1"/>
      <c r="AP191" s="1"/>
      <c r="AQ191" s="1"/>
      <c r="AV191" s="1"/>
      <c r="AW191" s="1"/>
      <c r="BB191" s="1"/>
      <c r="BC191" s="1"/>
      <c r="BG191" s="1"/>
      <c r="BH191" s="1"/>
      <c r="BL191" s="1"/>
      <c r="BM191" s="1"/>
      <c r="BR191" s="1">
        <v>2</v>
      </c>
      <c r="BS191" s="1">
        <v>4</v>
      </c>
      <c r="BT191" s="1">
        <v>4</v>
      </c>
      <c r="BU191" s="1">
        <v>6</v>
      </c>
      <c r="BZ191" s="1">
        <v>2</v>
      </c>
      <c r="CA191" s="1">
        <v>4</v>
      </c>
      <c r="CB191" s="1">
        <v>4</v>
      </c>
      <c r="CC191" s="1">
        <v>7</v>
      </c>
      <c r="CG191" s="1">
        <v>2</v>
      </c>
      <c r="CH191" s="1">
        <v>4</v>
      </c>
      <c r="CI191" s="1">
        <v>4</v>
      </c>
      <c r="CJ191" s="1">
        <v>9</v>
      </c>
      <c r="CN191" s="1">
        <v>2</v>
      </c>
      <c r="CO191" s="1">
        <v>4</v>
      </c>
      <c r="CP191" s="1">
        <v>4</v>
      </c>
      <c r="CQ191" s="1">
        <v>89</v>
      </c>
    </row>
    <row r="192" spans="5:95" x14ac:dyDescent="0.3">
      <c r="E192" s="1"/>
      <c r="F192" s="1"/>
      <c r="J192" s="1"/>
      <c r="K192" s="1"/>
      <c r="O192" s="1"/>
      <c r="P192" s="1"/>
      <c r="U192" s="1"/>
      <c r="V192" s="1"/>
      <c r="Z192" s="1"/>
      <c r="AA192" s="1"/>
      <c r="AE192" s="1"/>
      <c r="AF192" s="1"/>
      <c r="AK192" s="1"/>
      <c r="AL192" s="1"/>
      <c r="AP192" s="1"/>
      <c r="AQ192" s="1"/>
      <c r="AV192" s="1"/>
      <c r="AW192" s="1"/>
      <c r="BB192" s="1"/>
      <c r="BC192" s="1"/>
      <c r="BG192" s="1"/>
      <c r="BH192" s="1"/>
      <c r="BL192" s="1"/>
      <c r="BM192" s="1"/>
      <c r="BR192" s="1">
        <v>2</v>
      </c>
      <c r="BS192" s="1">
        <v>4</v>
      </c>
      <c r="BT192" s="1">
        <v>4</v>
      </c>
      <c r="BU192" s="1">
        <v>5</v>
      </c>
      <c r="BZ192" s="1">
        <v>2</v>
      </c>
      <c r="CA192" s="1">
        <v>4</v>
      </c>
      <c r="CB192" s="1">
        <v>4</v>
      </c>
      <c r="CC192" s="1">
        <v>7</v>
      </c>
      <c r="CG192" s="1">
        <v>2</v>
      </c>
      <c r="CH192" s="1">
        <v>4</v>
      </c>
      <c r="CI192" s="1">
        <v>4</v>
      </c>
      <c r="CJ192" s="1">
        <v>6</v>
      </c>
      <c r="CN192" s="1">
        <v>2</v>
      </c>
      <c r="CO192" s="1">
        <v>4</v>
      </c>
      <c r="CP192" s="1">
        <v>4</v>
      </c>
      <c r="CQ192" s="1">
        <v>82</v>
      </c>
    </row>
    <row r="193" spans="5:95" x14ac:dyDescent="0.3">
      <c r="E193" s="1"/>
      <c r="F193" s="1"/>
      <c r="J193" s="1"/>
      <c r="K193" s="1"/>
      <c r="O193" s="1"/>
      <c r="P193" s="1"/>
      <c r="U193" s="1"/>
      <c r="V193" s="1"/>
      <c r="Z193" s="1"/>
      <c r="AA193" s="1"/>
      <c r="AE193" s="1"/>
      <c r="AF193" s="1"/>
      <c r="AK193" s="1"/>
      <c r="AL193" s="1"/>
      <c r="AP193" s="1"/>
      <c r="AQ193" s="1"/>
      <c r="AV193" s="1"/>
      <c r="AW193" s="1"/>
      <c r="BB193" s="1"/>
      <c r="BC193" s="1"/>
      <c r="BG193" s="1"/>
      <c r="BH193" s="1"/>
      <c r="BL193" s="1"/>
      <c r="BM193" s="1"/>
      <c r="BR193" s="1">
        <v>2</v>
      </c>
      <c r="BS193" s="1">
        <v>4</v>
      </c>
      <c r="BT193" s="1">
        <v>4</v>
      </c>
      <c r="BU193" s="1">
        <v>6</v>
      </c>
      <c r="BZ193" s="1">
        <v>2</v>
      </c>
      <c r="CA193" s="1">
        <v>4</v>
      </c>
      <c r="CB193" s="1">
        <v>4</v>
      </c>
      <c r="CC193" s="1">
        <v>7</v>
      </c>
      <c r="CG193" s="1">
        <v>2</v>
      </c>
      <c r="CH193" s="1">
        <v>4</v>
      </c>
      <c r="CI193" s="1">
        <v>4</v>
      </c>
      <c r="CJ193" s="1">
        <v>9</v>
      </c>
      <c r="CN193" s="1">
        <v>2</v>
      </c>
      <c r="CO193" s="1">
        <v>4</v>
      </c>
      <c r="CP193" s="1">
        <v>4</v>
      </c>
      <c r="CQ193" s="1">
        <v>98</v>
      </c>
    </row>
    <row r="194" spans="5:95" x14ac:dyDescent="0.3">
      <c r="E194" s="1"/>
      <c r="F194" s="1"/>
      <c r="J194" s="1"/>
      <c r="K194" s="1"/>
      <c r="O194" s="1"/>
      <c r="P194" s="1"/>
      <c r="U194" s="1"/>
      <c r="V194" s="1"/>
      <c r="Z194" s="1"/>
      <c r="AA194" s="1"/>
      <c r="AE194" s="1"/>
      <c r="AF194" s="1"/>
      <c r="AK194" s="1"/>
      <c r="AL194" s="1"/>
      <c r="AP194" s="1"/>
      <c r="AQ194" s="1"/>
      <c r="AV194" s="1"/>
      <c r="AW194" s="1"/>
      <c r="BB194" s="1"/>
      <c r="BC194" s="1"/>
      <c r="BG194" s="1"/>
      <c r="BH194" s="1"/>
      <c r="BL194" s="1"/>
      <c r="BM194" s="1"/>
      <c r="BR194" s="1">
        <v>2</v>
      </c>
      <c r="BS194" s="1">
        <v>4</v>
      </c>
      <c r="BT194" s="1">
        <v>4</v>
      </c>
      <c r="BU194" s="1">
        <v>5</v>
      </c>
      <c r="BZ194" s="1">
        <v>2</v>
      </c>
      <c r="CA194" s="1">
        <v>4</v>
      </c>
      <c r="CB194" s="1">
        <v>4</v>
      </c>
      <c r="CC194" s="1">
        <v>7</v>
      </c>
      <c r="CG194" s="1">
        <v>2</v>
      </c>
      <c r="CH194" s="1">
        <v>4</v>
      </c>
      <c r="CI194" s="1">
        <v>4</v>
      </c>
      <c r="CJ194" s="1">
        <v>9</v>
      </c>
      <c r="CN194" s="1">
        <v>2</v>
      </c>
      <c r="CO194" s="1">
        <v>4</v>
      </c>
      <c r="CP194" s="1">
        <v>4</v>
      </c>
      <c r="CQ194" s="1">
        <v>84</v>
      </c>
    </row>
    <row r="195" spans="5:95" x14ac:dyDescent="0.3">
      <c r="E195" s="1"/>
      <c r="F195" s="1"/>
      <c r="J195" s="1"/>
      <c r="K195" s="1"/>
      <c r="O195" s="1"/>
      <c r="P195" s="1"/>
      <c r="U195" s="1"/>
      <c r="V195" s="1"/>
      <c r="Z195" s="1"/>
      <c r="AA195" s="1"/>
      <c r="AE195" s="1"/>
      <c r="AF195" s="1"/>
      <c r="AK195" s="1"/>
      <c r="AL195" s="1"/>
      <c r="AP195" s="1"/>
      <c r="AQ195" s="1"/>
      <c r="AV195" s="1"/>
      <c r="AW195" s="1"/>
      <c r="BB195" s="1"/>
      <c r="BC195" s="1"/>
      <c r="BG195" s="1"/>
      <c r="BH195" s="1"/>
      <c r="BL195" s="1"/>
      <c r="BM195" s="1"/>
      <c r="BR195" s="1">
        <v>2</v>
      </c>
      <c r="BS195" s="1">
        <v>4</v>
      </c>
      <c r="BT195" s="1">
        <v>4</v>
      </c>
      <c r="BU195" s="1">
        <v>6</v>
      </c>
      <c r="BZ195" s="1">
        <v>2</v>
      </c>
      <c r="CA195" s="1">
        <v>4</v>
      </c>
      <c r="CB195" s="1">
        <v>4</v>
      </c>
      <c r="CC195" s="1">
        <v>6</v>
      </c>
      <c r="CG195" s="1">
        <v>2</v>
      </c>
      <c r="CH195" s="1">
        <v>4</v>
      </c>
      <c r="CI195" s="1">
        <v>4</v>
      </c>
      <c r="CJ195" s="1">
        <v>8</v>
      </c>
      <c r="CN195" s="1">
        <v>2</v>
      </c>
      <c r="CO195" s="1">
        <v>4</v>
      </c>
      <c r="CP195" s="1">
        <v>4</v>
      </c>
      <c r="CQ195" s="1">
        <v>90</v>
      </c>
    </row>
    <row r="196" spans="5:95" x14ac:dyDescent="0.3">
      <c r="E196" s="1"/>
      <c r="F196" s="1"/>
      <c r="J196" s="1"/>
      <c r="K196" s="1"/>
      <c r="O196" s="1"/>
      <c r="P196" s="1"/>
      <c r="U196" s="1"/>
      <c r="V196" s="1"/>
      <c r="Z196" s="1"/>
      <c r="AA196" s="1"/>
      <c r="AE196" s="1"/>
      <c r="AF196" s="1"/>
      <c r="AK196" s="1"/>
      <c r="AL196" s="1"/>
      <c r="AP196" s="1"/>
      <c r="AQ196" s="1"/>
      <c r="AV196" s="1"/>
      <c r="AW196" s="1"/>
      <c r="BB196" s="1"/>
      <c r="BC196" s="1"/>
      <c r="BG196" s="1"/>
      <c r="BH196" s="1"/>
      <c r="BL196" s="1"/>
      <c r="BM196" s="1"/>
    </row>
    <row r="197" spans="5:95" x14ac:dyDescent="0.3">
      <c r="E197" s="1"/>
      <c r="F197" s="1"/>
      <c r="J197" s="1"/>
      <c r="K197" s="1"/>
      <c r="O197" s="1"/>
      <c r="P197" s="1"/>
      <c r="U197" s="1"/>
      <c r="V197" s="1"/>
      <c r="Z197" s="1"/>
      <c r="AA197" s="1"/>
      <c r="AE197" s="1"/>
      <c r="AF197" s="1"/>
      <c r="AK197" s="1"/>
      <c r="AL197" s="1"/>
      <c r="AP197" s="1"/>
      <c r="AQ197" s="1"/>
      <c r="AV197" s="1"/>
      <c r="AW197" s="1"/>
      <c r="BB197" s="1"/>
      <c r="BC197" s="1"/>
      <c r="BG197" s="1"/>
      <c r="BH197" s="1"/>
      <c r="BL197" s="1"/>
      <c r="BM197" s="1"/>
    </row>
    <row r="198" spans="5:95" x14ac:dyDescent="0.3">
      <c r="E198" s="1"/>
      <c r="F198" s="1"/>
      <c r="J198" s="1"/>
      <c r="K198" s="1"/>
      <c r="O198" s="1"/>
      <c r="P198" s="1"/>
      <c r="U198" s="1"/>
      <c r="V198" s="1"/>
      <c r="Z198" s="1"/>
      <c r="AA198" s="1"/>
      <c r="AE198" s="1"/>
      <c r="AF198" s="1"/>
      <c r="AK198" s="1"/>
      <c r="AL198" s="1"/>
      <c r="AP198" s="1"/>
      <c r="AQ198" s="1"/>
      <c r="AV198" s="1"/>
      <c r="AW198" s="1"/>
      <c r="BB198" s="1"/>
      <c r="BC198" s="1"/>
      <c r="BG198" s="1"/>
      <c r="BH198" s="1"/>
      <c r="BL198" s="1"/>
      <c r="BM198" s="1"/>
    </row>
    <row r="199" spans="5:95" x14ac:dyDescent="0.3">
      <c r="E199" s="1"/>
      <c r="F199" s="1"/>
      <c r="J199" s="1"/>
      <c r="K199" s="1"/>
      <c r="O199" s="1"/>
      <c r="P199" s="1"/>
      <c r="U199" s="1"/>
      <c r="V199" s="1"/>
      <c r="Z199" s="1"/>
      <c r="AA199" s="1"/>
      <c r="AE199" s="1"/>
      <c r="AF199" s="1"/>
      <c r="AK199" s="1"/>
      <c r="AL199" s="1"/>
      <c r="AP199" s="1"/>
      <c r="AQ199" s="1"/>
      <c r="AV199" s="1"/>
      <c r="AW199" s="1"/>
      <c r="BB199" s="1"/>
      <c r="BC199" s="1"/>
      <c r="BG199" s="1"/>
      <c r="BH199" s="1"/>
      <c r="BL199" s="1"/>
      <c r="BM199" s="1"/>
    </row>
    <row r="200" spans="5:95" x14ac:dyDescent="0.3">
      <c r="E200" s="1"/>
      <c r="F200" s="1"/>
      <c r="J200" s="1"/>
      <c r="K200" s="1"/>
      <c r="O200" s="1"/>
      <c r="P200" s="1"/>
      <c r="U200" s="1"/>
      <c r="V200" s="1"/>
      <c r="Z200" s="1"/>
      <c r="AA200" s="1"/>
      <c r="AE200" s="1"/>
      <c r="AF200" s="1"/>
      <c r="AK200" s="1"/>
      <c r="AL200" s="1"/>
      <c r="AP200" s="1"/>
      <c r="AQ200" s="1"/>
      <c r="AV200" s="1"/>
      <c r="AW200" s="1"/>
      <c r="BB200" s="1"/>
      <c r="BC200" s="1"/>
      <c r="BG200" s="1"/>
      <c r="BH200" s="1"/>
      <c r="BL200" s="1"/>
      <c r="BM200" s="1"/>
    </row>
    <row r="201" spans="5:95" x14ac:dyDescent="0.3">
      <c r="E201" s="1"/>
      <c r="F201" s="1"/>
      <c r="J201" s="1"/>
      <c r="K201" s="1"/>
      <c r="O201" s="1"/>
      <c r="P201" s="1"/>
      <c r="U201" s="1"/>
      <c r="V201" s="1"/>
      <c r="Z201" s="1"/>
      <c r="AA201" s="1"/>
      <c r="AE201" s="1"/>
      <c r="AF201" s="1"/>
      <c r="AK201" s="1"/>
      <c r="AL201" s="1"/>
      <c r="AP201" s="1"/>
      <c r="AQ201" s="1"/>
      <c r="AV201" s="1"/>
      <c r="AW201" s="1"/>
      <c r="BB201" s="1"/>
      <c r="BC201" s="1"/>
      <c r="BG201" s="1"/>
      <c r="BH201" s="1"/>
      <c r="BL201" s="1"/>
      <c r="BM201" s="1"/>
    </row>
    <row r="202" spans="5:95" x14ac:dyDescent="0.3">
      <c r="E202" s="1"/>
      <c r="F202" s="1"/>
      <c r="J202" s="1"/>
      <c r="K202" s="1"/>
      <c r="O202" s="1"/>
      <c r="P202" s="1"/>
      <c r="U202" s="1"/>
      <c r="V202" s="1"/>
      <c r="Z202" s="1"/>
      <c r="AA202" s="1"/>
      <c r="AE202" s="1"/>
      <c r="AF202" s="1"/>
      <c r="AK202" s="1"/>
      <c r="AL202" s="1"/>
      <c r="AP202" s="1"/>
      <c r="AQ202" s="1"/>
      <c r="AV202" s="1"/>
      <c r="AW202" s="1"/>
      <c r="BB202" s="1"/>
      <c r="BC202" s="1"/>
      <c r="BG202" s="1"/>
      <c r="BH202" s="1"/>
      <c r="BL202" s="1"/>
      <c r="BM202" s="1"/>
    </row>
    <row r="203" spans="5:95" x14ac:dyDescent="0.3">
      <c r="E203" s="1"/>
      <c r="F203" s="1"/>
      <c r="J203" s="1"/>
      <c r="K203" s="1"/>
      <c r="O203" s="1"/>
      <c r="P203" s="1"/>
      <c r="U203" s="1"/>
      <c r="V203" s="1"/>
      <c r="Z203" s="1"/>
      <c r="AA203" s="1"/>
      <c r="AE203" s="1"/>
      <c r="AF203" s="1"/>
      <c r="AK203" s="1"/>
      <c r="AL203" s="1"/>
      <c r="AP203" s="1"/>
      <c r="AQ203" s="1"/>
      <c r="AV203" s="1"/>
      <c r="AW203" s="1"/>
      <c r="BB203" s="1"/>
      <c r="BC203" s="1"/>
      <c r="BG203" s="1"/>
      <c r="BH203" s="1"/>
      <c r="BL203" s="1"/>
      <c r="BM203" s="1"/>
    </row>
    <row r="204" spans="5:95" x14ac:dyDescent="0.3">
      <c r="E204" s="1"/>
      <c r="F204" s="1"/>
      <c r="J204" s="1"/>
      <c r="K204" s="1"/>
      <c r="O204" s="1"/>
      <c r="P204" s="1"/>
      <c r="U204" s="1"/>
      <c r="V204" s="1"/>
      <c r="Z204" s="1"/>
      <c r="AA204" s="1"/>
      <c r="AE204" s="1"/>
      <c r="AF204" s="1"/>
      <c r="AK204" s="1"/>
      <c r="AL204" s="1"/>
      <c r="AP204" s="1"/>
      <c r="AQ204" s="1"/>
      <c r="AV204" s="1"/>
      <c r="AW204" s="1"/>
      <c r="BB204" s="1"/>
      <c r="BC204" s="1"/>
      <c r="BG204" s="1"/>
      <c r="BH204" s="1"/>
      <c r="BL204" s="1"/>
      <c r="BM204" s="1"/>
    </row>
    <row r="205" spans="5:95" x14ac:dyDescent="0.3">
      <c r="E205" s="1"/>
      <c r="F205" s="1"/>
      <c r="J205" s="1"/>
      <c r="K205" s="1"/>
      <c r="O205" s="1"/>
      <c r="P205" s="1"/>
      <c r="U205" s="1"/>
      <c r="V205" s="1"/>
      <c r="Z205" s="1"/>
      <c r="AA205" s="1"/>
      <c r="AE205" s="1"/>
      <c r="AF205" s="1"/>
      <c r="AK205" s="1"/>
      <c r="AL205" s="1"/>
      <c r="AP205" s="1"/>
      <c r="AQ205" s="1"/>
      <c r="AV205" s="1"/>
      <c r="AW205" s="1"/>
      <c r="BB205" s="1"/>
      <c r="BC205" s="1"/>
      <c r="BG205" s="1"/>
      <c r="BH205" s="1"/>
      <c r="BL205" s="1"/>
      <c r="BM205" s="1"/>
    </row>
    <row r="206" spans="5:95" x14ac:dyDescent="0.3">
      <c r="E206" s="1"/>
      <c r="F206" s="1"/>
      <c r="J206" s="1"/>
      <c r="K206" s="1"/>
      <c r="O206" s="1"/>
      <c r="P206" s="1"/>
      <c r="U206" s="1"/>
      <c r="V206" s="1"/>
      <c r="Z206" s="1"/>
      <c r="AA206" s="1"/>
      <c r="AE206" s="1"/>
      <c r="AF206" s="1"/>
      <c r="AK206" s="1"/>
      <c r="AL206" s="1"/>
      <c r="AP206" s="1"/>
      <c r="AQ206" s="1"/>
      <c r="AV206" s="1"/>
      <c r="AW206" s="1"/>
      <c r="BB206" s="1"/>
      <c r="BC206" s="1"/>
      <c r="BG206" s="1"/>
      <c r="BH206" s="1"/>
      <c r="BL206" s="1"/>
      <c r="BM206" s="1"/>
    </row>
    <row r="207" spans="5:95" x14ac:dyDescent="0.3">
      <c r="E207" s="1"/>
      <c r="F207" s="1"/>
      <c r="J207" s="1"/>
      <c r="K207" s="1"/>
      <c r="O207" s="1"/>
      <c r="P207" s="1"/>
      <c r="U207" s="1"/>
      <c r="V207" s="1"/>
      <c r="Z207" s="1"/>
      <c r="AA207" s="1"/>
      <c r="AE207" s="1"/>
      <c r="AF207" s="1"/>
      <c r="AK207" s="1"/>
      <c r="AL207" s="1"/>
      <c r="AP207" s="1"/>
      <c r="AQ207" s="1"/>
      <c r="AV207" s="1"/>
      <c r="AW207" s="1"/>
      <c r="BB207" s="1"/>
      <c r="BC207" s="1"/>
      <c r="BG207" s="1"/>
      <c r="BH207" s="1"/>
      <c r="BL207" s="1"/>
      <c r="BM207" s="1"/>
    </row>
    <row r="208" spans="5:95" x14ac:dyDescent="0.3">
      <c r="E208" s="1"/>
      <c r="F208" s="1"/>
      <c r="J208" s="1"/>
      <c r="K208" s="1"/>
      <c r="O208" s="1"/>
      <c r="P208" s="1"/>
      <c r="U208" s="1"/>
      <c r="V208" s="1"/>
      <c r="Z208" s="1"/>
      <c r="AA208" s="1"/>
      <c r="AE208" s="1"/>
      <c r="AF208" s="1"/>
      <c r="AK208" s="1"/>
      <c r="AL208" s="1"/>
      <c r="AP208" s="1"/>
      <c r="AQ208" s="1"/>
      <c r="AV208" s="1"/>
      <c r="AW208" s="1"/>
      <c r="BB208" s="1"/>
      <c r="BC208" s="1"/>
      <c r="BG208" s="1"/>
      <c r="BH208" s="1"/>
      <c r="BL208" s="1"/>
      <c r="BM208" s="1"/>
    </row>
    <row r="209" spans="5:65" x14ac:dyDescent="0.3">
      <c r="E209" s="1"/>
      <c r="F209" s="1"/>
      <c r="J209" s="1"/>
      <c r="K209" s="1"/>
      <c r="O209" s="1"/>
      <c r="P209" s="1"/>
      <c r="U209" s="1"/>
      <c r="V209" s="1"/>
      <c r="Z209" s="1"/>
      <c r="AA209" s="1"/>
      <c r="AE209" s="1"/>
      <c r="AF209" s="1"/>
      <c r="AK209" s="1"/>
      <c r="AL209" s="1"/>
      <c r="AP209" s="1"/>
      <c r="AQ209" s="1"/>
      <c r="AV209" s="1"/>
      <c r="AW209" s="1"/>
      <c r="BB209" s="1"/>
      <c r="BC209" s="1"/>
      <c r="BG209" s="1"/>
      <c r="BH209" s="1"/>
      <c r="BL209" s="1"/>
      <c r="BM209" s="1"/>
    </row>
    <row r="210" spans="5:65" x14ac:dyDescent="0.3">
      <c r="E210" s="1"/>
      <c r="F210" s="1"/>
      <c r="J210" s="1"/>
      <c r="K210" s="1"/>
      <c r="O210" s="1"/>
      <c r="P210" s="1"/>
      <c r="U210" s="1"/>
      <c r="V210" s="1"/>
      <c r="Z210" s="1"/>
      <c r="AA210" s="1"/>
      <c r="AE210" s="1"/>
      <c r="AF210" s="1"/>
      <c r="AK210" s="1"/>
      <c r="AL210" s="1"/>
      <c r="AP210" s="1"/>
      <c r="AQ210" s="1"/>
      <c r="AV210" s="1"/>
      <c r="AW210" s="1"/>
      <c r="BB210" s="1"/>
      <c r="BC210" s="1"/>
      <c r="BG210" s="1"/>
      <c r="BH210" s="1"/>
      <c r="BL210" s="1"/>
      <c r="BM210" s="1"/>
    </row>
    <row r="211" spans="5:65" x14ac:dyDescent="0.3">
      <c r="E211" s="1"/>
      <c r="F211" s="1"/>
      <c r="J211" s="1"/>
      <c r="K211" s="1"/>
      <c r="O211" s="1"/>
      <c r="P211" s="1"/>
      <c r="U211" s="1"/>
      <c r="V211" s="1"/>
      <c r="Z211" s="1"/>
      <c r="AA211" s="1"/>
      <c r="AE211" s="1"/>
      <c r="AF211" s="1"/>
      <c r="AK211" s="1"/>
      <c r="AL211" s="1"/>
      <c r="AP211" s="1"/>
      <c r="AQ211" s="1"/>
      <c r="AV211" s="1"/>
      <c r="AW211" s="1"/>
      <c r="BB211" s="1"/>
      <c r="BC211" s="1"/>
      <c r="BG211" s="1"/>
      <c r="BH211" s="1"/>
      <c r="BL211" s="1"/>
      <c r="BM211" s="1"/>
    </row>
    <row r="212" spans="5:65" x14ac:dyDescent="0.3">
      <c r="E212" s="1"/>
      <c r="F212" s="1"/>
      <c r="J212" s="1"/>
      <c r="K212" s="1"/>
      <c r="O212" s="1"/>
      <c r="P212" s="1"/>
      <c r="U212" s="1"/>
      <c r="V212" s="1"/>
      <c r="Z212" s="1"/>
      <c r="AA212" s="1"/>
      <c r="AE212" s="1"/>
      <c r="AF212" s="1"/>
      <c r="AK212" s="1"/>
      <c r="AL212" s="1"/>
      <c r="AP212" s="1"/>
      <c r="AQ212" s="1"/>
      <c r="AV212" s="1"/>
      <c r="AW212" s="1"/>
      <c r="BB212" s="1"/>
      <c r="BC212" s="1"/>
      <c r="BG212" s="1"/>
      <c r="BH212" s="1"/>
      <c r="BL212" s="1"/>
      <c r="BM212" s="1"/>
    </row>
    <row r="213" spans="5:65" x14ac:dyDescent="0.3">
      <c r="E213" s="1"/>
      <c r="F213" s="1"/>
      <c r="J213" s="1"/>
      <c r="K213" s="1"/>
      <c r="O213" s="1"/>
      <c r="P213" s="1"/>
      <c r="U213" s="1"/>
      <c r="V213" s="1"/>
      <c r="Z213" s="1"/>
      <c r="AA213" s="1"/>
      <c r="AE213" s="1"/>
      <c r="AF213" s="1"/>
      <c r="AK213" s="1"/>
      <c r="AL213" s="1"/>
      <c r="AP213" s="1"/>
      <c r="AQ213" s="1"/>
      <c r="AV213" s="1"/>
      <c r="AW213" s="1"/>
      <c r="BB213" s="1"/>
      <c r="BC213" s="1"/>
      <c r="BG213" s="1"/>
      <c r="BH213" s="1"/>
      <c r="BL213" s="1"/>
      <c r="BM213" s="1"/>
    </row>
    <row r="214" spans="5:65" x14ac:dyDescent="0.3">
      <c r="E214" s="1"/>
      <c r="F214" s="1"/>
      <c r="J214" s="1"/>
      <c r="K214" s="1"/>
      <c r="O214" s="1"/>
      <c r="P214" s="1"/>
      <c r="U214" s="1"/>
      <c r="V214" s="1"/>
      <c r="Z214" s="1"/>
      <c r="AA214" s="1"/>
      <c r="AE214" s="1"/>
      <c r="AF214" s="1"/>
      <c r="AK214" s="1"/>
      <c r="AL214" s="1"/>
      <c r="AP214" s="1"/>
      <c r="AQ214" s="1"/>
      <c r="AV214" s="1"/>
      <c r="AW214" s="1"/>
      <c r="BB214" s="1"/>
      <c r="BC214" s="1"/>
      <c r="BG214" s="1"/>
      <c r="BH214" s="1"/>
      <c r="BL214" s="1"/>
      <c r="BM214" s="1"/>
    </row>
    <row r="215" spans="5:65" x14ac:dyDescent="0.3">
      <c r="E215" s="1"/>
      <c r="F215" s="1"/>
      <c r="J215" s="1"/>
      <c r="K215" s="1"/>
      <c r="O215" s="1"/>
      <c r="P215" s="1"/>
      <c r="U215" s="1"/>
      <c r="V215" s="1"/>
      <c r="Z215" s="1"/>
      <c r="AA215" s="1"/>
      <c r="AE215" s="1"/>
      <c r="AF215" s="1"/>
      <c r="AK215" s="1"/>
      <c r="AL215" s="1"/>
      <c r="AP215" s="1"/>
      <c r="AQ215" s="1"/>
      <c r="AV215" s="1"/>
      <c r="AW215" s="1"/>
      <c r="BB215" s="1"/>
      <c r="BC215" s="1"/>
      <c r="BG215" s="1"/>
      <c r="BH215" s="1"/>
      <c r="BL215" s="1"/>
      <c r="BM215" s="1"/>
    </row>
    <row r="216" spans="5:65" x14ac:dyDescent="0.3">
      <c r="E216" s="1"/>
      <c r="F216" s="1"/>
      <c r="J216" s="1"/>
      <c r="K216" s="1"/>
      <c r="O216" s="1"/>
      <c r="P216" s="1"/>
      <c r="U216" s="1"/>
      <c r="V216" s="1"/>
      <c r="Z216" s="1"/>
      <c r="AA216" s="1"/>
      <c r="AE216" s="1"/>
      <c r="AF216" s="1"/>
      <c r="AK216" s="1"/>
      <c r="AL216" s="1"/>
      <c r="AP216" s="1"/>
      <c r="AQ216" s="1"/>
      <c r="AV216" s="1"/>
      <c r="AW216" s="1"/>
      <c r="BB216" s="1"/>
      <c r="BC216" s="1"/>
      <c r="BG216" s="1"/>
      <c r="BH216" s="1"/>
      <c r="BL216" s="1"/>
      <c r="BM216" s="1"/>
    </row>
    <row r="217" spans="5:65" x14ac:dyDescent="0.3">
      <c r="E217" s="1"/>
      <c r="F217" s="1"/>
      <c r="J217" s="1"/>
      <c r="K217" s="1"/>
      <c r="O217" s="1"/>
      <c r="P217" s="1"/>
      <c r="U217" s="1"/>
      <c r="V217" s="1"/>
      <c r="Z217" s="1"/>
      <c r="AA217" s="1"/>
      <c r="AE217" s="1"/>
      <c r="AF217" s="1"/>
      <c r="AK217" s="1"/>
      <c r="AL217" s="1"/>
      <c r="AP217" s="1"/>
      <c r="AQ217" s="1"/>
      <c r="AV217" s="1"/>
      <c r="AW217" s="1"/>
      <c r="BB217" s="1"/>
      <c r="BC217" s="1"/>
      <c r="BG217" s="1"/>
      <c r="BH217" s="1"/>
      <c r="BL217" s="1"/>
      <c r="BM217" s="1"/>
    </row>
    <row r="218" spans="5:65" x14ac:dyDescent="0.3">
      <c r="E218" s="1"/>
      <c r="F218" s="1"/>
      <c r="J218" s="1"/>
      <c r="K218" s="1"/>
      <c r="O218" s="1"/>
      <c r="P218" s="1"/>
      <c r="U218" s="1"/>
      <c r="V218" s="1"/>
      <c r="Z218" s="1"/>
      <c r="AA218" s="1"/>
      <c r="AE218" s="1"/>
      <c r="AF218" s="1"/>
      <c r="AK218" s="1"/>
      <c r="AL218" s="1"/>
      <c r="AP218" s="1"/>
      <c r="AQ218" s="1"/>
      <c r="AV218" s="1"/>
      <c r="AW218" s="1"/>
      <c r="BB218" s="1"/>
      <c r="BC218" s="1"/>
      <c r="BG218" s="1"/>
      <c r="BH218" s="1"/>
      <c r="BL218" s="1"/>
      <c r="BM218" s="1"/>
    </row>
    <row r="219" spans="5:65" x14ac:dyDescent="0.3">
      <c r="E219" s="1"/>
      <c r="F219" s="1"/>
      <c r="J219" s="1"/>
      <c r="K219" s="1"/>
      <c r="O219" s="1"/>
      <c r="P219" s="1"/>
      <c r="U219" s="1"/>
      <c r="V219" s="1"/>
      <c r="Z219" s="1"/>
      <c r="AA219" s="1"/>
      <c r="AE219" s="1"/>
      <c r="AF219" s="1"/>
      <c r="AK219" s="1"/>
      <c r="AL219" s="1"/>
      <c r="AP219" s="1"/>
      <c r="AQ219" s="1"/>
      <c r="AV219" s="1"/>
      <c r="AW219" s="1"/>
      <c r="BB219" s="1"/>
      <c r="BC219" s="1"/>
      <c r="BG219" s="1"/>
      <c r="BH219" s="1"/>
      <c r="BL219" s="1"/>
      <c r="BM219" s="1"/>
    </row>
    <row r="220" spans="5:65" x14ac:dyDescent="0.3">
      <c r="E220" s="1"/>
      <c r="F220" s="1"/>
      <c r="J220" s="1"/>
      <c r="K220" s="1"/>
      <c r="O220" s="1"/>
      <c r="P220" s="1"/>
      <c r="U220" s="1"/>
      <c r="V220" s="1"/>
      <c r="Z220" s="1"/>
      <c r="AA220" s="1"/>
      <c r="AE220" s="1"/>
      <c r="AF220" s="1"/>
      <c r="AK220" s="1"/>
      <c r="AL220" s="1"/>
      <c r="AP220" s="1"/>
      <c r="AQ220" s="1"/>
      <c r="AV220" s="1"/>
      <c r="AW220" s="1"/>
      <c r="BB220" s="1"/>
      <c r="BC220" s="1"/>
      <c r="BG220" s="1"/>
      <c r="BH220" s="1"/>
      <c r="BL220" s="1"/>
      <c r="BM220" s="1"/>
    </row>
    <row r="221" spans="5:65" x14ac:dyDescent="0.3">
      <c r="E221" s="1"/>
      <c r="F221" s="1"/>
      <c r="J221" s="1"/>
      <c r="K221" s="1"/>
      <c r="O221" s="1"/>
      <c r="P221" s="1"/>
      <c r="U221" s="1"/>
      <c r="V221" s="1"/>
      <c r="Z221" s="1"/>
      <c r="AA221" s="1"/>
      <c r="AE221" s="1"/>
      <c r="AF221" s="1"/>
      <c r="AK221" s="1"/>
      <c r="AL221" s="1"/>
      <c r="AP221" s="1"/>
      <c r="AQ221" s="1"/>
      <c r="AV221" s="1"/>
      <c r="AW221" s="1"/>
      <c r="BB221" s="1"/>
      <c r="BC221" s="1"/>
      <c r="BG221" s="1"/>
      <c r="BH221" s="1"/>
      <c r="BL221" s="1"/>
      <c r="BM221" s="1"/>
    </row>
    <row r="222" spans="5:65" x14ac:dyDescent="0.3">
      <c r="E222" s="1"/>
      <c r="F222" s="1"/>
      <c r="J222" s="1"/>
      <c r="K222" s="1"/>
      <c r="O222" s="1"/>
      <c r="P222" s="1"/>
      <c r="U222" s="1"/>
      <c r="V222" s="1"/>
      <c r="Z222" s="1"/>
      <c r="AA222" s="1"/>
      <c r="AE222" s="1"/>
      <c r="AF222" s="1"/>
      <c r="AK222" s="1"/>
      <c r="AL222" s="1"/>
      <c r="AP222" s="1"/>
      <c r="AQ222" s="1"/>
      <c r="AV222" s="1"/>
      <c r="AW222" s="1"/>
      <c r="BB222" s="1"/>
      <c r="BC222" s="1"/>
      <c r="BG222" s="1"/>
      <c r="BH222" s="1"/>
      <c r="BL222" s="1"/>
      <c r="BM222" s="1"/>
    </row>
    <row r="223" spans="5:65" x14ac:dyDescent="0.3">
      <c r="E223" s="1"/>
      <c r="F223" s="1"/>
      <c r="J223" s="1"/>
      <c r="K223" s="1"/>
      <c r="O223" s="1"/>
      <c r="P223" s="1"/>
      <c r="U223" s="1"/>
      <c r="V223" s="1"/>
      <c r="Z223" s="1"/>
      <c r="AA223" s="1"/>
      <c r="AE223" s="1"/>
      <c r="AF223" s="1"/>
      <c r="AK223" s="1"/>
      <c r="AL223" s="1"/>
      <c r="AP223" s="1"/>
      <c r="AQ223" s="1"/>
      <c r="AV223" s="1"/>
      <c r="AW223" s="1"/>
      <c r="BB223" s="1"/>
      <c r="BC223" s="1"/>
      <c r="BG223" s="1"/>
      <c r="BH223" s="1"/>
      <c r="BL223" s="1"/>
      <c r="BM223" s="1"/>
    </row>
    <row r="224" spans="5:65" x14ac:dyDescent="0.3">
      <c r="E224" s="1"/>
      <c r="F224" s="1"/>
      <c r="J224" s="1"/>
      <c r="K224" s="1"/>
      <c r="O224" s="1"/>
      <c r="P224" s="1"/>
      <c r="U224" s="1"/>
      <c r="V224" s="1"/>
      <c r="Z224" s="1"/>
      <c r="AA224" s="1"/>
      <c r="AE224" s="1"/>
      <c r="AF224" s="1"/>
      <c r="AK224" s="1"/>
      <c r="AL224" s="1"/>
      <c r="AP224" s="1"/>
      <c r="AQ224" s="1"/>
      <c r="AV224" s="1"/>
      <c r="AW224" s="1"/>
      <c r="BB224" s="1"/>
      <c r="BC224" s="1"/>
      <c r="BG224" s="1"/>
      <c r="BH224" s="1"/>
      <c r="BL224" s="1"/>
      <c r="BM224" s="1"/>
    </row>
    <row r="225" spans="5:65" x14ac:dyDescent="0.3">
      <c r="E225" s="1"/>
      <c r="F225" s="1"/>
      <c r="J225" s="1"/>
      <c r="K225" s="1"/>
      <c r="O225" s="1"/>
      <c r="P225" s="1"/>
      <c r="U225" s="1"/>
      <c r="V225" s="1"/>
      <c r="Z225" s="1"/>
      <c r="AA225" s="1"/>
      <c r="AE225" s="1"/>
      <c r="AF225" s="1"/>
      <c r="AK225" s="1"/>
      <c r="AL225" s="1"/>
      <c r="AP225" s="1"/>
      <c r="AQ225" s="1"/>
      <c r="AV225" s="1"/>
      <c r="AW225" s="1"/>
      <c r="BB225" s="1"/>
      <c r="BC225" s="1"/>
      <c r="BG225" s="1"/>
      <c r="BH225" s="1"/>
      <c r="BL225" s="1"/>
      <c r="BM225" s="1"/>
    </row>
    <row r="226" spans="5:65" x14ac:dyDescent="0.3">
      <c r="E226" s="1"/>
      <c r="F226" s="1"/>
      <c r="J226" s="1"/>
      <c r="K226" s="1"/>
      <c r="O226" s="1"/>
      <c r="P226" s="1"/>
      <c r="U226" s="1"/>
      <c r="V226" s="1"/>
      <c r="Z226" s="1"/>
      <c r="AA226" s="1"/>
      <c r="AE226" s="1"/>
      <c r="AF226" s="1"/>
      <c r="AK226" s="1"/>
      <c r="AL226" s="1"/>
      <c r="AP226" s="1"/>
      <c r="AQ226" s="1"/>
      <c r="AV226" s="1"/>
      <c r="AW226" s="1"/>
      <c r="BB226" s="1"/>
      <c r="BC226" s="1"/>
      <c r="BG226" s="1"/>
      <c r="BH226" s="1"/>
      <c r="BL226" s="1"/>
      <c r="BM226" s="1"/>
    </row>
    <row r="227" spans="5:65" x14ac:dyDescent="0.3">
      <c r="E227" s="1"/>
      <c r="F227" s="1"/>
      <c r="J227" s="1"/>
      <c r="K227" s="1"/>
      <c r="O227" s="1"/>
      <c r="P227" s="1"/>
      <c r="U227" s="1"/>
      <c r="V227" s="1"/>
      <c r="Z227" s="1"/>
      <c r="AA227" s="1"/>
      <c r="AE227" s="1"/>
      <c r="AF227" s="1"/>
      <c r="AK227" s="1"/>
      <c r="AL227" s="1"/>
      <c r="AP227" s="1"/>
      <c r="AQ227" s="1"/>
      <c r="AV227" s="1"/>
      <c r="AW227" s="1"/>
      <c r="BB227" s="1"/>
      <c r="BC227" s="1"/>
      <c r="BG227" s="1"/>
      <c r="BH227" s="1"/>
      <c r="BL227" s="1"/>
      <c r="BM227" s="1"/>
    </row>
    <row r="228" spans="5:65" x14ac:dyDescent="0.3">
      <c r="E228" s="1"/>
      <c r="F228" s="1"/>
      <c r="J228" s="1"/>
      <c r="K228" s="1"/>
      <c r="O228" s="1"/>
      <c r="P228" s="1"/>
      <c r="U228" s="1"/>
      <c r="V228" s="1"/>
      <c r="Z228" s="1"/>
      <c r="AA228" s="1"/>
      <c r="AE228" s="1"/>
      <c r="AF228" s="1"/>
      <c r="AK228" s="1"/>
      <c r="AL228" s="1"/>
      <c r="AP228" s="1"/>
      <c r="AQ228" s="1"/>
      <c r="AV228" s="1"/>
      <c r="AW228" s="1"/>
      <c r="BB228" s="1"/>
      <c r="BC228" s="1"/>
      <c r="BG228" s="1"/>
      <c r="BH228" s="1"/>
      <c r="BL228" s="1"/>
      <c r="BM228" s="1"/>
    </row>
    <row r="229" spans="5:65" x14ac:dyDescent="0.3">
      <c r="E229" s="1"/>
      <c r="F229" s="1"/>
      <c r="J229" s="1"/>
      <c r="K229" s="1"/>
      <c r="O229" s="1"/>
      <c r="P229" s="1"/>
      <c r="U229" s="1"/>
      <c r="V229" s="1"/>
      <c r="Z229" s="1"/>
      <c r="AA229" s="1"/>
      <c r="AE229" s="1"/>
      <c r="AF229" s="1"/>
      <c r="AK229" s="1"/>
      <c r="AL229" s="1"/>
      <c r="AP229" s="1"/>
      <c r="AQ229" s="1"/>
      <c r="AV229" s="1"/>
      <c r="AW229" s="1"/>
      <c r="BB229" s="1"/>
      <c r="BC229" s="1"/>
      <c r="BG229" s="1"/>
      <c r="BH229" s="1"/>
      <c r="BL229" s="1"/>
      <c r="BM229" s="1"/>
    </row>
    <row r="230" spans="5:65" x14ac:dyDescent="0.3">
      <c r="E230" s="1"/>
      <c r="F230" s="1"/>
      <c r="J230" s="1"/>
      <c r="K230" s="1"/>
      <c r="O230" s="1"/>
      <c r="P230" s="1"/>
      <c r="U230" s="1"/>
      <c r="V230" s="1"/>
      <c r="Z230" s="1"/>
      <c r="AA230" s="1"/>
      <c r="AE230" s="1"/>
      <c r="AF230" s="1"/>
      <c r="AK230" s="1"/>
      <c r="AL230" s="1"/>
      <c r="AP230" s="1"/>
      <c r="AQ230" s="1"/>
      <c r="AV230" s="1"/>
      <c r="AW230" s="1"/>
      <c r="BB230" s="1"/>
      <c r="BC230" s="1"/>
      <c r="BG230" s="1"/>
      <c r="BH230" s="1"/>
      <c r="BL230" s="1"/>
      <c r="BM230" s="1"/>
    </row>
    <row r="231" spans="5:65" x14ac:dyDescent="0.3">
      <c r="E231" s="1"/>
      <c r="F231" s="1"/>
      <c r="J231" s="1"/>
      <c r="K231" s="1"/>
      <c r="O231" s="1"/>
      <c r="P231" s="1"/>
      <c r="U231" s="1"/>
      <c r="V231" s="1"/>
      <c r="Z231" s="1"/>
      <c r="AA231" s="1"/>
      <c r="AE231" s="1"/>
      <c r="AF231" s="1"/>
      <c r="AK231" s="1"/>
      <c r="AL231" s="1"/>
      <c r="AP231" s="1"/>
      <c r="AQ231" s="1"/>
      <c r="AV231" s="1"/>
      <c r="AW231" s="1"/>
      <c r="BB231" s="1"/>
      <c r="BC231" s="1"/>
      <c r="BG231" s="1"/>
      <c r="BH231" s="1"/>
      <c r="BL231" s="1"/>
      <c r="BM231" s="1"/>
    </row>
    <row r="232" spans="5:65" x14ac:dyDescent="0.3">
      <c r="E232" s="1"/>
      <c r="F232" s="1"/>
      <c r="J232" s="1"/>
      <c r="K232" s="1"/>
      <c r="O232" s="1"/>
      <c r="P232" s="1"/>
      <c r="U232" s="1"/>
      <c r="V232" s="1"/>
      <c r="Z232" s="1"/>
      <c r="AA232" s="1"/>
      <c r="AE232" s="1"/>
      <c r="AF232" s="1"/>
      <c r="AK232" s="1"/>
      <c r="AL232" s="1"/>
      <c r="AP232" s="1"/>
      <c r="AQ232" s="1"/>
      <c r="AV232" s="1"/>
      <c r="AW232" s="1"/>
      <c r="BB232" s="1"/>
      <c r="BC232" s="1"/>
      <c r="BG232" s="1"/>
      <c r="BH232" s="1"/>
      <c r="BL232" s="1"/>
      <c r="BM232" s="1"/>
    </row>
    <row r="233" spans="5:65" x14ac:dyDescent="0.3">
      <c r="E233" s="1"/>
      <c r="F233" s="1"/>
      <c r="J233" s="1"/>
      <c r="K233" s="1"/>
      <c r="O233" s="1"/>
      <c r="P233" s="1"/>
      <c r="U233" s="1"/>
      <c r="V233" s="1"/>
      <c r="Z233" s="1"/>
      <c r="AA233" s="1"/>
      <c r="AE233" s="1"/>
      <c r="AF233" s="1"/>
      <c r="AK233" s="1"/>
      <c r="AL233" s="1"/>
      <c r="AP233" s="1"/>
      <c r="AQ233" s="1"/>
      <c r="AV233" s="1"/>
      <c r="AW233" s="1"/>
      <c r="BB233" s="1"/>
      <c r="BC233" s="1"/>
      <c r="BG233" s="1"/>
      <c r="BH233" s="1"/>
      <c r="BL233" s="1"/>
      <c r="BM233" s="1"/>
    </row>
    <row r="234" spans="5:65" x14ac:dyDescent="0.3">
      <c r="E234" s="1"/>
      <c r="F234" s="1"/>
      <c r="J234" s="1"/>
      <c r="K234" s="1"/>
      <c r="O234" s="1"/>
      <c r="P234" s="1"/>
      <c r="U234" s="1"/>
      <c r="V234" s="1"/>
      <c r="Z234" s="1"/>
      <c r="AA234" s="1"/>
      <c r="AE234" s="1"/>
      <c r="AF234" s="1"/>
      <c r="AK234" s="1"/>
      <c r="AL234" s="1"/>
      <c r="AP234" s="1"/>
      <c r="AQ234" s="1"/>
      <c r="AV234" s="1"/>
      <c r="AW234" s="1"/>
      <c r="BB234" s="1"/>
      <c r="BC234" s="1"/>
      <c r="BG234" s="1"/>
      <c r="BH234" s="1"/>
      <c r="BL234" s="1"/>
      <c r="BM234" s="1"/>
    </row>
    <row r="235" spans="5:65" x14ac:dyDescent="0.3">
      <c r="E235" s="1"/>
      <c r="F235" s="1"/>
      <c r="J235" s="1"/>
      <c r="K235" s="1"/>
      <c r="O235" s="1"/>
      <c r="P235" s="1"/>
      <c r="U235" s="1"/>
      <c r="V235" s="1"/>
      <c r="Z235" s="1"/>
      <c r="AA235" s="1"/>
      <c r="AE235" s="1"/>
      <c r="AF235" s="1"/>
      <c r="AK235" s="1"/>
      <c r="AL235" s="1"/>
      <c r="AP235" s="1"/>
      <c r="AQ235" s="1"/>
      <c r="AV235" s="1"/>
      <c r="AW235" s="1"/>
      <c r="BB235" s="1"/>
      <c r="BC235" s="1"/>
      <c r="BG235" s="1"/>
      <c r="BH235" s="1"/>
      <c r="BL235" s="1"/>
      <c r="BM235" s="1"/>
    </row>
    <row r="236" spans="5:65" x14ac:dyDescent="0.3">
      <c r="E236" s="1"/>
      <c r="F236" s="1"/>
      <c r="J236" s="1"/>
      <c r="K236" s="1"/>
      <c r="O236" s="1"/>
      <c r="P236" s="1"/>
      <c r="U236" s="1"/>
      <c r="V236" s="1"/>
      <c r="Z236" s="1"/>
      <c r="AA236" s="1"/>
      <c r="AE236" s="1"/>
      <c r="AF236" s="1"/>
      <c r="AK236" s="1"/>
      <c r="AL236" s="1"/>
      <c r="AP236" s="1"/>
      <c r="AQ236" s="1"/>
      <c r="AV236" s="1"/>
      <c r="AW236" s="1"/>
      <c r="BB236" s="1"/>
      <c r="BC236" s="1"/>
      <c r="BG236" s="1"/>
      <c r="BH236" s="1"/>
      <c r="BL236" s="1"/>
      <c r="BM236" s="1"/>
    </row>
    <row r="237" spans="5:65" x14ac:dyDescent="0.3">
      <c r="E237" s="1"/>
      <c r="F237" s="1"/>
      <c r="J237" s="1"/>
      <c r="K237" s="1"/>
      <c r="O237" s="1"/>
      <c r="P237" s="1"/>
      <c r="U237" s="1"/>
      <c r="V237" s="1"/>
      <c r="Z237" s="1"/>
      <c r="AA237" s="1"/>
      <c r="AE237" s="1"/>
      <c r="AF237" s="1"/>
      <c r="AK237" s="1"/>
      <c r="AL237" s="1"/>
      <c r="AP237" s="1"/>
      <c r="AQ237" s="1"/>
      <c r="AV237" s="1"/>
      <c r="AW237" s="1"/>
      <c r="BB237" s="1"/>
      <c r="BC237" s="1"/>
      <c r="BG237" s="1"/>
      <c r="BH237" s="1"/>
      <c r="BL237" s="1"/>
      <c r="BM237" s="1"/>
    </row>
    <row r="238" spans="5:65" x14ac:dyDescent="0.3">
      <c r="E238" s="1"/>
      <c r="F238" s="1"/>
      <c r="J238" s="1"/>
      <c r="K238" s="1"/>
      <c r="O238" s="1"/>
      <c r="P238" s="1"/>
      <c r="U238" s="1"/>
      <c r="V238" s="1"/>
      <c r="Z238" s="1"/>
      <c r="AA238" s="1"/>
      <c r="AE238" s="1"/>
      <c r="AF238" s="1"/>
      <c r="AK238" s="1"/>
      <c r="AL238" s="1"/>
      <c r="AP238" s="1"/>
      <c r="AQ238" s="1"/>
      <c r="AV238" s="1"/>
      <c r="AW238" s="1"/>
      <c r="BB238" s="1"/>
      <c r="BC238" s="1"/>
      <c r="BG238" s="1"/>
      <c r="BH238" s="1"/>
      <c r="BL238" s="1"/>
      <c r="BM238" s="1"/>
    </row>
    <row r="239" spans="5:65" x14ac:dyDescent="0.3">
      <c r="E239" s="1"/>
      <c r="F239" s="1"/>
      <c r="J239" s="1"/>
      <c r="K239" s="1"/>
      <c r="O239" s="1"/>
      <c r="P239" s="1"/>
      <c r="U239" s="1"/>
      <c r="V239" s="1"/>
      <c r="Z239" s="1"/>
      <c r="AA239" s="1"/>
      <c r="AE239" s="1"/>
      <c r="AF239" s="1"/>
      <c r="AK239" s="1"/>
      <c r="AL239" s="1"/>
      <c r="AP239" s="1"/>
      <c r="AQ239" s="1"/>
      <c r="AV239" s="1"/>
      <c r="AW239" s="1"/>
      <c r="BB239" s="1"/>
      <c r="BC239" s="1"/>
      <c r="BG239" s="1"/>
      <c r="BH239" s="1"/>
      <c r="BL239" s="1"/>
      <c r="BM239" s="1"/>
    </row>
    <row r="240" spans="5:65" x14ac:dyDescent="0.3">
      <c r="E240" s="1"/>
      <c r="F240" s="1"/>
      <c r="J240" s="1"/>
      <c r="K240" s="1"/>
      <c r="O240" s="1"/>
      <c r="P240" s="1"/>
      <c r="U240" s="1"/>
      <c r="V240" s="1"/>
      <c r="Z240" s="1"/>
      <c r="AA240" s="1"/>
      <c r="AE240" s="1"/>
      <c r="AF240" s="1"/>
      <c r="AK240" s="1"/>
      <c r="AL240" s="1"/>
      <c r="AP240" s="1"/>
      <c r="AQ240" s="1"/>
      <c r="AV240" s="1"/>
      <c r="AW240" s="1"/>
      <c r="BB240" s="1"/>
      <c r="BC240" s="1"/>
      <c r="BG240" s="1"/>
      <c r="BH240" s="1"/>
      <c r="BL240" s="1"/>
      <c r="BM240" s="1"/>
    </row>
    <row r="241" spans="5:65" x14ac:dyDescent="0.3">
      <c r="E241" s="1"/>
      <c r="F241" s="1"/>
      <c r="J241" s="1"/>
      <c r="K241" s="1"/>
      <c r="O241" s="1"/>
      <c r="P241" s="1"/>
      <c r="U241" s="1"/>
      <c r="V241" s="1"/>
      <c r="Z241" s="1"/>
      <c r="AA241" s="1"/>
      <c r="AE241" s="1"/>
      <c r="AF241" s="1"/>
      <c r="AK241" s="1"/>
      <c r="AL241" s="1"/>
      <c r="AP241" s="1"/>
      <c r="AQ241" s="1"/>
      <c r="AV241" s="1"/>
      <c r="AW241" s="1"/>
      <c r="BB241" s="1"/>
      <c r="BC241" s="1"/>
      <c r="BG241" s="1"/>
      <c r="BH241" s="1"/>
      <c r="BL241" s="1"/>
      <c r="BM241" s="1"/>
    </row>
    <row r="242" spans="5:65" x14ac:dyDescent="0.3">
      <c r="E242" s="1"/>
      <c r="F242" s="1"/>
      <c r="J242" s="1"/>
      <c r="K242" s="1"/>
      <c r="O242" s="1"/>
      <c r="P242" s="1"/>
      <c r="U242" s="1"/>
      <c r="V242" s="1"/>
      <c r="Z242" s="1"/>
      <c r="AA242" s="1"/>
      <c r="AE242" s="1"/>
      <c r="AF242" s="1"/>
      <c r="AK242" s="1"/>
      <c r="AL242" s="1"/>
      <c r="AP242" s="1"/>
      <c r="AQ242" s="1"/>
      <c r="AV242" s="1"/>
      <c r="AW242" s="1"/>
      <c r="BB242" s="1"/>
      <c r="BC242" s="1"/>
      <c r="BG242" s="1"/>
      <c r="BH242" s="1"/>
      <c r="BL242" s="1"/>
      <c r="BM242" s="1"/>
    </row>
    <row r="243" spans="5:65" x14ac:dyDescent="0.3">
      <c r="E243" s="1"/>
      <c r="F243" s="1"/>
      <c r="J243" s="1"/>
      <c r="K243" s="1"/>
      <c r="O243" s="1"/>
      <c r="P243" s="1"/>
      <c r="U243" s="1"/>
      <c r="V243" s="1"/>
      <c r="Z243" s="1"/>
      <c r="AA243" s="1"/>
      <c r="AE243" s="1"/>
      <c r="AF243" s="1"/>
      <c r="AK243" s="1"/>
      <c r="AL243" s="1"/>
      <c r="AP243" s="1"/>
      <c r="AQ243" s="1"/>
      <c r="AV243" s="1"/>
      <c r="AW243" s="1"/>
      <c r="BB243" s="1"/>
      <c r="BC243" s="1"/>
      <c r="BG243" s="1"/>
      <c r="BH243" s="1"/>
      <c r="BL243" s="1"/>
      <c r="BM243" s="1"/>
    </row>
    <row r="244" spans="5:65" x14ac:dyDescent="0.3">
      <c r="E244" s="1"/>
      <c r="F244" s="1"/>
      <c r="J244" s="1"/>
      <c r="K244" s="1"/>
      <c r="O244" s="1"/>
      <c r="P244" s="1"/>
      <c r="U244" s="1"/>
      <c r="V244" s="1"/>
      <c r="Z244" s="1"/>
      <c r="AA244" s="1"/>
      <c r="AE244" s="1"/>
      <c r="AF244" s="1"/>
      <c r="AK244" s="1"/>
      <c r="AL244" s="1"/>
      <c r="AP244" s="1"/>
      <c r="AQ244" s="1"/>
      <c r="AV244" s="1"/>
      <c r="AW244" s="1"/>
      <c r="BB244" s="1"/>
      <c r="BC244" s="1"/>
      <c r="BG244" s="1"/>
      <c r="BH244" s="1"/>
      <c r="BL244" s="1"/>
      <c r="BM244" s="1"/>
    </row>
    <row r="245" spans="5:65" x14ac:dyDescent="0.3">
      <c r="E245" s="1"/>
      <c r="F245" s="1"/>
      <c r="J245" s="1"/>
      <c r="K245" s="1"/>
      <c r="O245" s="1"/>
      <c r="P245" s="1"/>
      <c r="U245" s="1"/>
      <c r="V245" s="1"/>
      <c r="Z245" s="1"/>
      <c r="AA245" s="1"/>
      <c r="AE245" s="1"/>
      <c r="AF245" s="1"/>
      <c r="AK245" s="1"/>
      <c r="AL245" s="1"/>
      <c r="AP245" s="1"/>
      <c r="AQ245" s="1"/>
      <c r="AV245" s="1"/>
      <c r="AW245" s="1"/>
      <c r="BB245" s="1"/>
      <c r="BC245" s="1"/>
      <c r="BG245" s="1"/>
      <c r="BH245" s="1"/>
      <c r="BL245" s="1"/>
      <c r="BM245" s="1"/>
    </row>
    <row r="246" spans="5:65" x14ac:dyDescent="0.3">
      <c r="E246" s="1"/>
      <c r="F246" s="1"/>
      <c r="J246" s="1"/>
      <c r="K246" s="1"/>
      <c r="O246" s="1"/>
      <c r="P246" s="1"/>
      <c r="U246" s="1"/>
      <c r="V246" s="1"/>
      <c r="Z246" s="1"/>
      <c r="AA246" s="1"/>
      <c r="AE246" s="1"/>
      <c r="AF246" s="1"/>
      <c r="AK246" s="1"/>
      <c r="AL246" s="1"/>
      <c r="AP246" s="1"/>
      <c r="AQ246" s="1"/>
      <c r="AV246" s="1"/>
      <c r="AW246" s="1"/>
      <c r="BB246" s="1"/>
      <c r="BC246" s="1"/>
      <c r="BG246" s="1"/>
      <c r="BH246" s="1"/>
      <c r="BL246" s="1"/>
      <c r="BM246" s="1"/>
    </row>
    <row r="247" spans="5:65" x14ac:dyDescent="0.3">
      <c r="E247" s="1"/>
      <c r="F247" s="1"/>
      <c r="J247" s="1"/>
      <c r="K247" s="1"/>
      <c r="O247" s="1"/>
      <c r="P247" s="1"/>
      <c r="U247" s="1"/>
      <c r="V247" s="1"/>
      <c r="Z247" s="1"/>
      <c r="AA247" s="1"/>
      <c r="AE247" s="1"/>
      <c r="AF247" s="1"/>
      <c r="AK247" s="1"/>
      <c r="AL247" s="1"/>
      <c r="AP247" s="1"/>
      <c r="AQ247" s="1"/>
      <c r="AV247" s="1"/>
      <c r="AW247" s="1"/>
      <c r="BB247" s="1"/>
      <c r="BC247" s="1"/>
      <c r="BG247" s="1"/>
      <c r="BH247" s="1"/>
      <c r="BL247" s="1"/>
      <c r="BM247" s="1"/>
    </row>
    <row r="248" spans="5:65" x14ac:dyDescent="0.3">
      <c r="E248" s="1"/>
      <c r="F248" s="1"/>
      <c r="J248" s="1"/>
      <c r="K248" s="1"/>
      <c r="O248" s="1"/>
      <c r="P248" s="1"/>
      <c r="U248" s="1"/>
      <c r="V248" s="1"/>
      <c r="Z248" s="1"/>
      <c r="AA248" s="1"/>
      <c r="AE248" s="1"/>
      <c r="AF248" s="1"/>
      <c r="AK248" s="1"/>
      <c r="AL248" s="1"/>
      <c r="AP248" s="1"/>
      <c r="AQ248" s="1"/>
      <c r="AV248" s="1"/>
      <c r="AW248" s="1"/>
      <c r="BB248" s="1"/>
      <c r="BC248" s="1"/>
      <c r="BG248" s="1"/>
      <c r="BH248" s="1"/>
      <c r="BL248" s="1"/>
      <c r="BM248" s="1"/>
    </row>
    <row r="249" spans="5:65" x14ac:dyDescent="0.3">
      <c r="E249" s="1"/>
      <c r="F249" s="1"/>
      <c r="J249" s="1"/>
      <c r="K249" s="1"/>
      <c r="O249" s="1"/>
      <c r="P249" s="1"/>
      <c r="U249" s="1"/>
      <c r="V249" s="1"/>
      <c r="Z249" s="1"/>
      <c r="AA249" s="1"/>
      <c r="AE249" s="1"/>
      <c r="AF249" s="1"/>
      <c r="AK249" s="1"/>
      <c r="AL249" s="1"/>
      <c r="AP249" s="1"/>
      <c r="AQ249" s="1"/>
      <c r="AV249" s="1"/>
      <c r="AW249" s="1"/>
      <c r="BB249" s="1"/>
      <c r="BC249" s="1"/>
      <c r="BG249" s="1"/>
      <c r="BH249" s="1"/>
      <c r="BL249" s="1"/>
      <c r="BM249" s="1"/>
    </row>
    <row r="250" spans="5:65" x14ac:dyDescent="0.3">
      <c r="E250" s="1"/>
      <c r="F250" s="1"/>
      <c r="J250" s="1"/>
      <c r="K250" s="1"/>
      <c r="O250" s="1"/>
      <c r="P250" s="1"/>
      <c r="U250" s="1"/>
      <c r="V250" s="1"/>
      <c r="Z250" s="1"/>
      <c r="AA250" s="1"/>
      <c r="AE250" s="1"/>
      <c r="AF250" s="1"/>
      <c r="AK250" s="1"/>
      <c r="AL250" s="1"/>
      <c r="AP250" s="1"/>
      <c r="AQ250" s="1"/>
      <c r="AV250" s="1"/>
      <c r="AW250" s="1"/>
      <c r="BB250" s="1"/>
      <c r="BC250" s="1"/>
      <c r="BG250" s="1"/>
      <c r="BH250" s="1"/>
      <c r="BL250" s="1"/>
      <c r="BM250" s="1"/>
    </row>
    <row r="251" spans="5:65" x14ac:dyDescent="0.3">
      <c r="E251" s="1"/>
      <c r="F251" s="1"/>
      <c r="J251" s="1"/>
      <c r="K251" s="1"/>
      <c r="O251" s="1"/>
      <c r="P251" s="1"/>
      <c r="U251" s="1"/>
      <c r="V251" s="1"/>
      <c r="Z251" s="1"/>
      <c r="AA251" s="1"/>
      <c r="AE251" s="1"/>
      <c r="AF251" s="1"/>
      <c r="AK251" s="1"/>
      <c r="AL251" s="1"/>
      <c r="AP251" s="1"/>
      <c r="AQ251" s="1"/>
      <c r="AV251" s="1"/>
      <c r="AW251" s="1"/>
      <c r="BB251" s="1"/>
      <c r="BC251" s="1"/>
      <c r="BG251" s="1"/>
      <c r="BH251" s="1"/>
      <c r="BL251" s="1"/>
      <c r="BM251" s="1"/>
    </row>
  </sheetData>
  <hyperlinks>
    <hyperlink ref="BS1" r:id="rId1" display="2=@.50" xr:uid="{E3C8A17F-8C14-4C24-A240-A15BBC64A5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BF23-478D-424C-AA2A-97AD442CFCF4}">
  <dimension ref="B2:GR261"/>
  <sheetViews>
    <sheetView tabSelected="1" workbookViewId="0">
      <selection activeCell="C18" sqref="C18"/>
    </sheetView>
  </sheetViews>
  <sheetFormatPr defaultRowHeight="14.4" x14ac:dyDescent="0.3"/>
  <cols>
    <col min="2" max="2" width="9.109375" customWidth="1"/>
    <col min="3" max="3" width="19.44140625" customWidth="1"/>
    <col min="5" max="6" width="8.88671875" style="2"/>
    <col min="10" max="11" width="8.88671875" style="2"/>
    <col min="15" max="16" width="8.88671875" style="2"/>
    <col min="21" max="22" width="8.88671875" style="2"/>
    <col min="26" max="27" width="8.88671875" style="2"/>
    <col min="31" max="32" width="8.88671875" style="2"/>
    <col min="37" max="38" width="8.88671875" style="2"/>
    <col min="42" max="43" width="8.88671875" style="2"/>
    <col min="47" max="48" width="8.88671875" style="2"/>
    <col min="53" max="54" width="8.88671875" style="2"/>
    <col min="58" max="59" width="8.88671875" style="2"/>
    <col min="63" max="64" width="8.88671875" style="2"/>
    <col min="99" max="99" width="40" customWidth="1"/>
    <col min="125" max="126" width="8.88671875" style="18"/>
    <col min="130" max="131" width="8.88671875" style="18"/>
    <col min="135" max="136" width="8.88671875" style="18"/>
    <col min="140" max="141" width="8.88671875" style="18"/>
    <col min="145" max="146" width="8.88671875" style="18"/>
    <col min="150" max="151" width="8.88671875" style="18"/>
    <col min="155" max="156" width="8.88671875" style="18"/>
    <col min="160" max="161" width="8.88671875" style="18"/>
    <col min="165" max="166" width="8.88671875" style="18"/>
    <col min="170" max="171" width="8.88671875" style="18"/>
    <col min="175" max="176" width="8.88671875" style="18"/>
    <col min="180" max="181" width="8.88671875" style="18"/>
  </cols>
  <sheetData>
    <row r="2" spans="3:181" ht="23.4" x14ac:dyDescent="0.45">
      <c r="CT2" s="16" t="s">
        <v>8</v>
      </c>
      <c r="CU2" s="17" t="s">
        <v>9</v>
      </c>
      <c r="CV2" t="s">
        <v>0</v>
      </c>
      <c r="CZ2" t="s">
        <v>1</v>
      </c>
      <c r="DD2" t="s">
        <v>2</v>
      </c>
      <c r="DH2" t="s">
        <v>3</v>
      </c>
    </row>
    <row r="3" spans="3:181" x14ac:dyDescent="0.3">
      <c r="E3" s="2" t="s">
        <v>0</v>
      </c>
      <c r="U3" s="2" t="s">
        <v>1</v>
      </c>
      <c r="AK3" s="2" t="s">
        <v>2</v>
      </c>
      <c r="BA3" s="2" t="s">
        <v>3</v>
      </c>
      <c r="BS3" t="s">
        <v>10</v>
      </c>
      <c r="BZ3" t="s">
        <v>11</v>
      </c>
      <c r="CV3" s="19">
        <v>0.05</v>
      </c>
      <c r="CW3" s="20">
        <v>2.5000000000000001E-2</v>
      </c>
      <c r="CX3" s="19">
        <v>0.01</v>
      </c>
      <c r="CZ3" s="19">
        <v>0.05</v>
      </c>
      <c r="DA3" s="20">
        <v>2.5000000000000001E-2</v>
      </c>
      <c r="DB3" s="19">
        <v>0.01</v>
      </c>
      <c r="DD3" s="19">
        <v>0.05</v>
      </c>
      <c r="DE3" s="20">
        <v>2.5000000000000001E-2</v>
      </c>
      <c r="DF3" s="19">
        <v>0.01</v>
      </c>
      <c r="DH3" s="19">
        <v>0.05</v>
      </c>
      <c r="DI3" s="20">
        <v>2.5000000000000001E-2</v>
      </c>
      <c r="DJ3" s="19">
        <v>0.01</v>
      </c>
      <c r="DR3" t="s">
        <v>0</v>
      </c>
      <c r="EG3" t="s">
        <v>1</v>
      </c>
      <c r="EV3" t="s">
        <v>2</v>
      </c>
      <c r="FK3" t="s">
        <v>3</v>
      </c>
    </row>
    <row r="4" spans="3:181" x14ac:dyDescent="0.3">
      <c r="E4" s="6" t="s">
        <v>12</v>
      </c>
      <c r="F4" s="2" t="s">
        <v>13</v>
      </c>
      <c r="J4" s="6" t="s">
        <v>12</v>
      </c>
      <c r="K4" s="2" t="s">
        <v>13</v>
      </c>
      <c r="O4" s="6" t="s">
        <v>12</v>
      </c>
      <c r="P4" s="2" t="s">
        <v>13</v>
      </c>
      <c r="U4" s="6" t="s">
        <v>12</v>
      </c>
      <c r="V4" s="2" t="s">
        <v>13</v>
      </c>
      <c r="Z4" s="6" t="s">
        <v>12</v>
      </c>
      <c r="AA4" s="2" t="s">
        <v>13</v>
      </c>
      <c r="AE4" s="6" t="s">
        <v>12</v>
      </c>
      <c r="AF4" s="2" t="s">
        <v>13</v>
      </c>
      <c r="AK4" s="6" t="s">
        <v>12</v>
      </c>
      <c r="AL4" s="2" t="s">
        <v>13</v>
      </c>
      <c r="AP4" s="6" t="s">
        <v>12</v>
      </c>
      <c r="AQ4" s="2" t="s">
        <v>13</v>
      </c>
      <c r="AU4" s="6" t="s">
        <v>12</v>
      </c>
      <c r="AV4" s="2" t="s">
        <v>13</v>
      </c>
      <c r="BA4" s="6" t="s">
        <v>12</v>
      </c>
      <c r="BB4" s="2" t="s">
        <v>13</v>
      </c>
      <c r="BF4" s="6" t="s">
        <v>12</v>
      </c>
      <c r="BG4" s="2" t="s">
        <v>13</v>
      </c>
      <c r="BK4" s="6" t="s">
        <v>12</v>
      </c>
      <c r="BL4" s="2" t="s">
        <v>13</v>
      </c>
      <c r="BQ4" t="s">
        <v>15</v>
      </c>
      <c r="BR4" t="s">
        <v>16</v>
      </c>
      <c r="BS4" t="s">
        <v>17</v>
      </c>
      <c r="BY4" t="s">
        <v>15</v>
      </c>
      <c r="BZ4" t="s">
        <v>16</v>
      </c>
      <c r="CA4" t="s">
        <v>17</v>
      </c>
      <c r="CG4" t="s">
        <v>15</v>
      </c>
      <c r="CH4" t="s">
        <v>16</v>
      </c>
      <c r="CI4" t="s">
        <v>18</v>
      </c>
      <c r="CN4" t="s">
        <v>15</v>
      </c>
      <c r="CO4" t="s">
        <v>16</v>
      </c>
      <c r="CP4" t="s">
        <v>19</v>
      </c>
      <c r="CU4" t="s">
        <v>20</v>
      </c>
      <c r="CV4" s="21">
        <f>CV7+CY$6</f>
        <v>4</v>
      </c>
      <c r="CW4" s="21">
        <f>CW7+CY$6</f>
        <v>4.5</v>
      </c>
      <c r="CX4" s="21">
        <f>CX7+CY$6</f>
        <v>4.833333333333333</v>
      </c>
      <c r="CY4" s="21"/>
      <c r="CZ4" s="21">
        <f>CZ7+DC6</f>
        <v>4</v>
      </c>
      <c r="DA4" s="21">
        <f>DA7+DC6</f>
        <v>4.583333333333333</v>
      </c>
      <c r="DB4" s="21">
        <f>DB7+DC6</f>
        <v>5.3333333333333339</v>
      </c>
      <c r="DC4" s="21"/>
      <c r="DD4" s="21">
        <f>DD7+DG6</f>
        <v>3.8333333333333335</v>
      </c>
      <c r="DE4" s="21">
        <f>DE7+DG6</f>
        <v>4.166666666666667</v>
      </c>
      <c r="DF4" s="21">
        <f>DF7+DG6</f>
        <v>4.583333333333333</v>
      </c>
      <c r="DG4" s="21"/>
      <c r="DH4" s="21">
        <f>DH7+DK6</f>
        <v>3.5833333333333335</v>
      </c>
      <c r="DI4" s="21">
        <f>DI7+DK6</f>
        <v>4.166666666666667</v>
      </c>
      <c r="DJ4" s="21">
        <f>DJ7+DK6</f>
        <v>4.333333333333333</v>
      </c>
      <c r="DK4" s="21"/>
      <c r="DM4" s="21"/>
      <c r="DN4" s="21"/>
      <c r="DO4" s="21"/>
      <c r="DR4" s="19">
        <v>0.05</v>
      </c>
      <c r="DS4" t="s">
        <v>47</v>
      </c>
      <c r="DW4" s="20">
        <v>2.5000000000000001E-2</v>
      </c>
      <c r="DX4" t="s">
        <v>47</v>
      </c>
      <c r="EB4" s="19">
        <v>0.01</v>
      </c>
      <c r="EC4" t="s">
        <v>47</v>
      </c>
      <c r="EG4" s="19">
        <v>0.05</v>
      </c>
      <c r="EH4" t="s">
        <v>47</v>
      </c>
      <c r="EL4" s="20">
        <v>2.5000000000000001E-2</v>
      </c>
      <c r="EM4" t="s">
        <v>47</v>
      </c>
      <c r="EQ4" s="19">
        <v>0.01</v>
      </c>
      <c r="ER4" t="s">
        <v>47</v>
      </c>
      <c r="EV4" s="19">
        <v>0.05</v>
      </c>
      <c r="EW4" t="s">
        <v>47</v>
      </c>
      <c r="FA4" s="20">
        <v>2.5000000000000001E-2</v>
      </c>
      <c r="FB4" t="s">
        <v>47</v>
      </c>
      <c r="FF4" s="19">
        <v>0.01</v>
      </c>
      <c r="FG4" t="s">
        <v>47</v>
      </c>
      <c r="FK4" s="19">
        <v>0.05</v>
      </c>
      <c r="FL4" t="s">
        <v>47</v>
      </c>
      <c r="FP4" s="20">
        <v>2.5000000000000001E-2</v>
      </c>
      <c r="FQ4" t="s">
        <v>47</v>
      </c>
      <c r="FU4" s="19">
        <v>0.01</v>
      </c>
      <c r="FV4" t="s">
        <v>47</v>
      </c>
    </row>
    <row r="5" spans="3:181" x14ac:dyDescent="0.3">
      <c r="C5">
        <v>24</v>
      </c>
      <c r="D5" t="s">
        <v>22</v>
      </c>
      <c r="E5" s="2">
        <v>3</v>
      </c>
      <c r="F5" s="2">
        <v>7</v>
      </c>
      <c r="G5">
        <f>E5+F5</f>
        <v>10</v>
      </c>
      <c r="H5" s="11">
        <f>E5/G5*100</f>
        <v>30</v>
      </c>
      <c r="I5" s="11"/>
      <c r="J5" s="2">
        <v>3</v>
      </c>
      <c r="K5" s="2">
        <v>4</v>
      </c>
      <c r="L5">
        <f>J5+K5</f>
        <v>7</v>
      </c>
      <c r="M5" s="11">
        <f>J5/L5*100</f>
        <v>42.857142857142854</v>
      </c>
      <c r="N5" s="11"/>
      <c r="O5" s="2">
        <v>5</v>
      </c>
      <c r="P5" s="2">
        <v>5</v>
      </c>
      <c r="Q5">
        <f>O5+P5</f>
        <v>10</v>
      </c>
      <c r="R5" s="11">
        <f>O5/Q5*100</f>
        <v>50</v>
      </c>
      <c r="S5" s="11"/>
      <c r="U5" s="2">
        <v>3</v>
      </c>
      <c r="V5" s="2">
        <v>6</v>
      </c>
      <c r="W5">
        <f>U5+V5</f>
        <v>9</v>
      </c>
      <c r="X5" s="11">
        <f>U5/W5*100</f>
        <v>33.333333333333329</v>
      </c>
      <c r="Y5" s="11"/>
      <c r="Z5" s="2">
        <v>6</v>
      </c>
      <c r="AA5" s="2">
        <v>5</v>
      </c>
      <c r="AB5">
        <f>Z5+AA5</f>
        <v>11</v>
      </c>
      <c r="AC5" s="11">
        <f>Z5/AB5*100</f>
        <v>54.54545454545454</v>
      </c>
      <c r="AD5" s="11"/>
      <c r="AE5" s="2">
        <v>5</v>
      </c>
      <c r="AF5" s="2">
        <v>6</v>
      </c>
      <c r="AG5">
        <f>AE5+AF5</f>
        <v>11</v>
      </c>
      <c r="AH5" s="11">
        <f>AE5/AG5*100</f>
        <v>45.454545454545453</v>
      </c>
      <c r="AI5" s="11"/>
      <c r="AK5" s="2">
        <v>0</v>
      </c>
      <c r="AL5" s="2">
        <v>7</v>
      </c>
      <c r="AM5">
        <f>AK5+AL5</f>
        <v>7</v>
      </c>
      <c r="AN5" s="11">
        <f>AK5/AM5*100</f>
        <v>0</v>
      </c>
      <c r="AO5" s="11"/>
      <c r="AP5" s="2">
        <v>1</v>
      </c>
      <c r="AQ5" s="2">
        <v>5</v>
      </c>
      <c r="AR5">
        <f>AP5+AQ5</f>
        <v>6</v>
      </c>
      <c r="AS5" s="11">
        <f>AP5/AR5*100</f>
        <v>16.666666666666664</v>
      </c>
      <c r="AT5" s="11"/>
      <c r="AU5" s="2">
        <v>2</v>
      </c>
      <c r="AV5" s="2">
        <v>3</v>
      </c>
      <c r="AW5">
        <f>AU5+AV5</f>
        <v>5</v>
      </c>
      <c r="AX5" s="11">
        <f>AU5/AW5*100</f>
        <v>40</v>
      </c>
      <c r="AY5" s="11"/>
      <c r="BA5" s="2">
        <v>3</v>
      </c>
      <c r="BB5" s="2">
        <v>7</v>
      </c>
      <c r="BC5">
        <f>BA5+BB5</f>
        <v>10</v>
      </c>
      <c r="BD5" s="11">
        <f>BA5/BC5*100</f>
        <v>30</v>
      </c>
      <c r="BE5" s="11"/>
      <c r="BF5" s="2">
        <v>3</v>
      </c>
      <c r="BG5" s="2">
        <v>5</v>
      </c>
      <c r="BH5">
        <f>BF5+BG5</f>
        <v>8</v>
      </c>
      <c r="BI5" s="11">
        <f>BF5/BH5*100</f>
        <v>37.5</v>
      </c>
      <c r="BJ5" s="11"/>
      <c r="BK5" s="2">
        <v>5</v>
      </c>
      <c r="BL5" s="2">
        <v>3</v>
      </c>
      <c r="BM5">
        <f>BK5+BL5</f>
        <v>8</v>
      </c>
      <c r="BN5" s="11">
        <f>BK5/BM5*100</f>
        <v>62.5</v>
      </c>
      <c r="BO5" s="11"/>
      <c r="BQ5">
        <v>1</v>
      </c>
      <c r="BR5">
        <v>1</v>
      </c>
      <c r="BS5">
        <v>2</v>
      </c>
      <c r="BY5">
        <v>1</v>
      </c>
      <c r="BZ5">
        <v>1</v>
      </c>
      <c r="CA5">
        <v>1</v>
      </c>
      <c r="CG5">
        <v>1</v>
      </c>
      <c r="CH5">
        <v>1</v>
      </c>
      <c r="CI5">
        <v>3</v>
      </c>
      <c r="CN5">
        <v>1</v>
      </c>
      <c r="CO5">
        <v>1</v>
      </c>
      <c r="CP5">
        <v>21</v>
      </c>
      <c r="CU5" t="s">
        <v>23</v>
      </c>
      <c r="CV5" s="21">
        <v>2</v>
      </c>
      <c r="CW5" s="21">
        <v>3</v>
      </c>
      <c r="CX5" s="21">
        <v>3.6666666666666665</v>
      </c>
      <c r="CY5" s="21">
        <v>6</v>
      </c>
      <c r="CZ5" s="21">
        <v>1.5</v>
      </c>
      <c r="DA5" s="21">
        <v>2.6666666666666665</v>
      </c>
      <c r="DB5" s="21">
        <v>4.166666666666667</v>
      </c>
      <c r="DC5" s="21">
        <v>6.5</v>
      </c>
      <c r="DD5" s="21">
        <v>0.66666666666666663</v>
      </c>
      <c r="DE5" s="21">
        <v>1.3333333333333333</v>
      </c>
      <c r="DF5" s="21">
        <v>2.1666666666666665</v>
      </c>
      <c r="DG5" s="21">
        <v>7</v>
      </c>
      <c r="DH5" s="21">
        <v>1.6666666666666667</v>
      </c>
      <c r="DI5" s="21">
        <v>2.8333333333333335</v>
      </c>
      <c r="DJ5" s="21">
        <v>3.1666666666666665</v>
      </c>
      <c r="DK5" s="21">
        <v>5.5</v>
      </c>
      <c r="DM5" s="21"/>
      <c r="DN5" s="21"/>
      <c r="DO5" s="21"/>
      <c r="DP5">
        <v>24</v>
      </c>
      <c r="DQ5" t="s">
        <v>22</v>
      </c>
      <c r="DR5" s="1">
        <v>2</v>
      </c>
      <c r="DS5" s="1">
        <v>8</v>
      </c>
      <c r="DT5" s="1">
        <f>DR5+DS5</f>
        <v>10</v>
      </c>
      <c r="DU5" s="18">
        <f>DR5/DT5*100</f>
        <v>20</v>
      </c>
      <c r="DV5" s="18">
        <f>DS5/DT5*100</f>
        <v>80</v>
      </c>
      <c r="DW5" s="1">
        <v>3</v>
      </c>
      <c r="DX5" s="1">
        <v>7</v>
      </c>
      <c r="DY5" s="1">
        <f>DW5+DX5</f>
        <v>10</v>
      </c>
      <c r="DZ5" s="18">
        <f>DW5/DY5*100</f>
        <v>30</v>
      </c>
      <c r="EA5" s="18">
        <f>DX5/DY5*100</f>
        <v>70</v>
      </c>
      <c r="EB5" s="1">
        <v>3</v>
      </c>
      <c r="EC5" s="1">
        <v>6</v>
      </c>
      <c r="ED5" s="1">
        <f>EB5+EC5</f>
        <v>9</v>
      </c>
      <c r="EE5" s="18">
        <f>EB5/ED5*100</f>
        <v>33.333333333333329</v>
      </c>
      <c r="EF5" s="18">
        <f>EC5/ED5*100</f>
        <v>66.666666666666657</v>
      </c>
      <c r="EG5" s="1">
        <v>1</v>
      </c>
      <c r="EH5" s="1">
        <v>8</v>
      </c>
      <c r="EI5" s="1">
        <f>EG5+EH5</f>
        <v>9</v>
      </c>
      <c r="EJ5" s="18">
        <f>EG5/EI5*100</f>
        <v>11.111111111111111</v>
      </c>
      <c r="EK5" s="18">
        <f>EH5/EI5*100</f>
        <v>88.888888888888886</v>
      </c>
      <c r="EL5" s="1">
        <v>2</v>
      </c>
      <c r="EM5" s="1">
        <v>8</v>
      </c>
      <c r="EN5" s="1">
        <f>EL5+EM5</f>
        <v>10</v>
      </c>
      <c r="EO5" s="18">
        <f>EL5/EN5*100</f>
        <v>20</v>
      </c>
      <c r="EP5" s="18">
        <f>EM5/EN5*100</f>
        <v>80</v>
      </c>
      <c r="EQ5" s="1">
        <v>4</v>
      </c>
      <c r="ER5" s="1">
        <v>7</v>
      </c>
      <c r="ES5" s="1">
        <f>EQ5+ER5</f>
        <v>11</v>
      </c>
      <c r="ET5" s="18">
        <f>EQ5/ES5*100</f>
        <v>36.363636363636367</v>
      </c>
      <c r="EU5" s="18">
        <f>ER5/ES5*100</f>
        <v>63.636363636363633</v>
      </c>
      <c r="EV5" s="1">
        <v>0</v>
      </c>
      <c r="EW5" s="1">
        <v>9</v>
      </c>
      <c r="EX5" s="1">
        <f>EV5+EW5</f>
        <v>9</v>
      </c>
      <c r="EY5" s="18">
        <f>EV5/EX5*100</f>
        <v>0</v>
      </c>
      <c r="EZ5" s="18">
        <f>EW5/EX5*100</f>
        <v>100</v>
      </c>
      <c r="FA5" s="1">
        <v>1</v>
      </c>
      <c r="FB5" s="1">
        <v>9</v>
      </c>
      <c r="FC5" s="1">
        <f>FA5+FB5</f>
        <v>10</v>
      </c>
      <c r="FD5" s="18">
        <f>FA5/FC5*100</f>
        <v>10</v>
      </c>
      <c r="FE5" s="18">
        <f>FB5/FC5*100</f>
        <v>90</v>
      </c>
      <c r="FF5" s="1">
        <v>2</v>
      </c>
      <c r="FG5" s="1">
        <v>7</v>
      </c>
      <c r="FH5" s="1">
        <f>FF5+FG5</f>
        <v>9</v>
      </c>
      <c r="FI5" s="18">
        <f>FF5/FH5*100</f>
        <v>22.222222222222221</v>
      </c>
      <c r="FJ5" s="18">
        <f>FG5/FH5*100</f>
        <v>77.777777777777786</v>
      </c>
      <c r="FK5" s="1">
        <v>1</v>
      </c>
      <c r="FL5" s="1">
        <v>9</v>
      </c>
      <c r="FM5" s="1">
        <f>FK5+FL5</f>
        <v>10</v>
      </c>
      <c r="FN5" s="18">
        <f>FK5/FM5*100</f>
        <v>10</v>
      </c>
      <c r="FO5" s="18">
        <f>FL5/FM5*100</f>
        <v>90</v>
      </c>
      <c r="FP5" s="1">
        <v>3</v>
      </c>
      <c r="FQ5" s="1">
        <v>9</v>
      </c>
      <c r="FR5" s="1">
        <f>FP5+FQ5</f>
        <v>12</v>
      </c>
      <c r="FS5" s="18">
        <f>FP5/FR5*100</f>
        <v>25</v>
      </c>
      <c r="FT5" s="18">
        <f>FQ5/FR5*100</f>
        <v>75</v>
      </c>
      <c r="FU5" s="1">
        <v>2</v>
      </c>
      <c r="FV5" s="1">
        <v>5</v>
      </c>
      <c r="FW5" s="1">
        <f>FU5+FV5</f>
        <v>7</v>
      </c>
      <c r="FX5" s="18">
        <f>FU5/FW5*100</f>
        <v>28.571428571428569</v>
      </c>
      <c r="FY5" s="18">
        <f>FV5/FW5*100</f>
        <v>71.428571428571431</v>
      </c>
    </row>
    <row r="6" spans="3:181" x14ac:dyDescent="0.3">
      <c r="D6" t="s">
        <v>24</v>
      </c>
      <c r="E6" s="2">
        <v>3</v>
      </c>
      <c r="F6" s="2">
        <v>5</v>
      </c>
      <c r="G6">
        <f t="shared" ref="G6:G10" si="0">E6+F6</f>
        <v>8</v>
      </c>
      <c r="H6" s="11">
        <f t="shared" ref="H6:H10" si="1">E6/G6*100</f>
        <v>37.5</v>
      </c>
      <c r="I6" s="11"/>
      <c r="J6" s="2">
        <v>4</v>
      </c>
      <c r="K6" s="2">
        <v>4</v>
      </c>
      <c r="L6">
        <f t="shared" ref="L6:L10" si="2">J6+K6</f>
        <v>8</v>
      </c>
      <c r="M6" s="11">
        <f t="shared" ref="M6:M10" si="3">J6/L6*100</f>
        <v>50</v>
      </c>
      <c r="N6" s="11"/>
      <c r="O6" s="2">
        <v>5</v>
      </c>
      <c r="P6" s="2">
        <v>4</v>
      </c>
      <c r="Q6">
        <f t="shared" ref="Q6:Q10" si="4">O6+P6</f>
        <v>9</v>
      </c>
      <c r="R6" s="11">
        <f t="shared" ref="R6:R10" si="5">O6/Q6*100</f>
        <v>55.555555555555557</v>
      </c>
      <c r="S6" s="11"/>
      <c r="U6" s="2">
        <v>2</v>
      </c>
      <c r="V6" s="2">
        <v>7</v>
      </c>
      <c r="W6">
        <f t="shared" ref="W6:W10" si="6">U6+V6</f>
        <v>9</v>
      </c>
      <c r="X6" s="11">
        <f t="shared" ref="X6:X10" si="7">U6/W6*100</f>
        <v>22.222222222222221</v>
      </c>
      <c r="Y6" s="11"/>
      <c r="Z6" s="2">
        <v>4</v>
      </c>
      <c r="AA6" s="2">
        <v>5</v>
      </c>
      <c r="AB6">
        <f t="shared" ref="AB6:AB10" si="8">Z6+AA6</f>
        <v>9</v>
      </c>
      <c r="AC6" s="11">
        <f t="shared" ref="AC6:AC10" si="9">Z6/AB6*100</f>
        <v>44.444444444444443</v>
      </c>
      <c r="AD6" s="11"/>
      <c r="AE6" s="2">
        <v>5</v>
      </c>
      <c r="AF6" s="2">
        <v>5</v>
      </c>
      <c r="AG6">
        <f t="shared" ref="AG6:AG10" si="10">AE6+AF6</f>
        <v>10</v>
      </c>
      <c r="AH6" s="11">
        <f t="shared" ref="AH6:AH10" si="11">AE6/AG6*100</f>
        <v>50</v>
      </c>
      <c r="AI6" s="11"/>
      <c r="AK6" s="2">
        <v>1</v>
      </c>
      <c r="AL6" s="2">
        <v>7</v>
      </c>
      <c r="AM6">
        <f t="shared" ref="AM6:AM10" si="12">AK6+AL6</f>
        <v>8</v>
      </c>
      <c r="AN6" s="11">
        <f t="shared" ref="AN6:AN10" si="13">AK6/AM6*100</f>
        <v>12.5</v>
      </c>
      <c r="AO6" s="11"/>
      <c r="AP6" s="2">
        <v>2</v>
      </c>
      <c r="AQ6" s="2">
        <v>5</v>
      </c>
      <c r="AR6">
        <f t="shared" ref="AR6:AR10" si="14">AP6+AQ6</f>
        <v>7</v>
      </c>
      <c r="AS6" s="11">
        <f t="shared" ref="AS6:AS10" si="15">AP6/AR6*100</f>
        <v>28.571428571428569</v>
      </c>
      <c r="AT6" s="11"/>
      <c r="AU6" s="2">
        <v>3</v>
      </c>
      <c r="AV6" s="2">
        <v>5</v>
      </c>
      <c r="AW6">
        <f t="shared" ref="AW6:AW10" si="16">AU6+AV6</f>
        <v>8</v>
      </c>
      <c r="AX6" s="11">
        <f t="shared" ref="AX6:AX10" si="17">AU6/AW6*100</f>
        <v>37.5</v>
      </c>
      <c r="AY6" s="11"/>
      <c r="BA6" s="2">
        <v>2</v>
      </c>
      <c r="BB6" s="2">
        <v>5</v>
      </c>
      <c r="BC6">
        <f t="shared" ref="BC6:BC10" si="18">BA6+BB6</f>
        <v>7</v>
      </c>
      <c r="BD6" s="11">
        <f t="shared" ref="BD6:BD10" si="19">BA6/BC6*100</f>
        <v>28.571428571428569</v>
      </c>
      <c r="BE6" s="11"/>
      <c r="BF6" s="2">
        <v>3</v>
      </c>
      <c r="BG6" s="2">
        <v>5</v>
      </c>
      <c r="BH6">
        <f t="shared" ref="BH6:BH10" si="20">BF6+BG6</f>
        <v>8</v>
      </c>
      <c r="BI6" s="11">
        <f t="shared" ref="BI6:BI10" si="21">BF6/BH6*100</f>
        <v>37.5</v>
      </c>
      <c r="BJ6" s="11"/>
      <c r="BK6" s="2">
        <v>4</v>
      </c>
      <c r="BL6" s="2">
        <v>4</v>
      </c>
      <c r="BM6">
        <f t="shared" ref="BM6:BM10" si="22">BK6+BL6</f>
        <v>8</v>
      </c>
      <c r="BN6" s="11">
        <f t="shared" ref="BN6:BN10" si="23">BK6/BM6*100</f>
        <v>50</v>
      </c>
      <c r="BO6" s="11"/>
      <c r="BQ6">
        <v>1</v>
      </c>
      <c r="BR6">
        <v>1</v>
      </c>
      <c r="BS6">
        <v>2</v>
      </c>
      <c r="BY6">
        <v>1</v>
      </c>
      <c r="BZ6">
        <v>1</v>
      </c>
      <c r="CA6">
        <v>1</v>
      </c>
      <c r="CG6">
        <v>1</v>
      </c>
      <c r="CH6">
        <v>1</v>
      </c>
      <c r="CI6">
        <v>3</v>
      </c>
      <c r="CN6">
        <v>1</v>
      </c>
      <c r="CO6">
        <v>1</v>
      </c>
      <c r="CP6">
        <v>22</v>
      </c>
      <c r="CU6" t="s">
        <v>25</v>
      </c>
      <c r="CV6" s="21">
        <v>4</v>
      </c>
      <c r="CW6" s="21">
        <v>4.5</v>
      </c>
      <c r="CX6" s="21">
        <v>4.833333333333333</v>
      </c>
      <c r="CY6" s="21">
        <f>CY5/2</f>
        <v>3</v>
      </c>
      <c r="CZ6" s="21">
        <v>4</v>
      </c>
      <c r="DA6" s="21">
        <v>4.583333333333333</v>
      </c>
      <c r="DB6" s="21">
        <v>5.3333333333333339</v>
      </c>
      <c r="DC6" s="21">
        <f>DC5/2</f>
        <v>3.25</v>
      </c>
      <c r="DD6" s="21">
        <v>3.8333333333333335</v>
      </c>
      <c r="DE6" s="21">
        <v>4.166666666666667</v>
      </c>
      <c r="DF6" s="21">
        <v>4.583333333333333</v>
      </c>
      <c r="DG6" s="21">
        <f>DG5/2</f>
        <v>3.5</v>
      </c>
      <c r="DH6" s="21">
        <v>3.5833333333333335</v>
      </c>
      <c r="DI6" s="21">
        <v>4.166666666666667</v>
      </c>
      <c r="DJ6" s="21">
        <v>4.333333333333333</v>
      </c>
      <c r="DK6">
        <f>DK5/2</f>
        <v>2.75</v>
      </c>
      <c r="DM6" s="21"/>
      <c r="DN6" s="21"/>
      <c r="DO6" s="21"/>
      <c r="DQ6" t="s">
        <v>24</v>
      </c>
      <c r="DR6" s="1">
        <v>2</v>
      </c>
      <c r="DS6" s="1">
        <v>6</v>
      </c>
      <c r="DT6" s="1">
        <f t="shared" ref="DT6:DT10" si="24">DR6+DS6</f>
        <v>8</v>
      </c>
      <c r="DU6" s="18">
        <f t="shared" ref="DU6:DU10" si="25">DR6/DT6*100</f>
        <v>25</v>
      </c>
      <c r="DV6" s="18">
        <f t="shared" ref="DV6:DV10" si="26">DS6/DT6*100</f>
        <v>75</v>
      </c>
      <c r="DW6" s="1">
        <v>3</v>
      </c>
      <c r="DX6" s="1">
        <v>6</v>
      </c>
      <c r="DY6" s="1">
        <f t="shared" ref="DY6:DY10" si="27">DW6+DX6</f>
        <v>9</v>
      </c>
      <c r="DZ6" s="18">
        <f t="shared" ref="DZ6:DZ10" si="28">DW6/DY6*100</f>
        <v>33.333333333333329</v>
      </c>
      <c r="EA6" s="18">
        <f t="shared" ref="EA6:EA10" si="29">DX6/DY6*100</f>
        <v>66.666666666666657</v>
      </c>
      <c r="EB6" s="1">
        <v>4</v>
      </c>
      <c r="EC6" s="1">
        <v>6</v>
      </c>
      <c r="ED6" s="1">
        <f t="shared" ref="ED6:ED10" si="30">EB6+EC6</f>
        <v>10</v>
      </c>
      <c r="EE6" s="18">
        <f t="shared" ref="EE6:EE10" si="31">EB6/ED6*100</f>
        <v>40</v>
      </c>
      <c r="EF6" s="18">
        <f t="shared" ref="EF6:EF10" si="32">EC6/ED6*100</f>
        <v>60</v>
      </c>
      <c r="EG6" s="1">
        <v>2</v>
      </c>
      <c r="EH6" s="1">
        <v>9</v>
      </c>
      <c r="EI6" s="1">
        <f t="shared" ref="EI6:EI10" si="33">EG6+EH6</f>
        <v>11</v>
      </c>
      <c r="EJ6" s="18">
        <f t="shared" ref="EJ6:EJ10" si="34">EG6/EI6*100</f>
        <v>18.181818181818183</v>
      </c>
      <c r="EK6" s="18">
        <f t="shared" ref="EK6:EK10" si="35">EH6/EI6*100</f>
        <v>81.818181818181827</v>
      </c>
      <c r="EL6" s="1">
        <v>3</v>
      </c>
      <c r="EM6" s="1">
        <v>8</v>
      </c>
      <c r="EN6" s="1">
        <f t="shared" ref="EN6:EN10" si="36">EL6+EM6</f>
        <v>11</v>
      </c>
      <c r="EO6" s="18">
        <f t="shared" ref="EO6:EO10" si="37">EL6/EN6*100</f>
        <v>27.27272727272727</v>
      </c>
      <c r="EP6" s="18">
        <f t="shared" ref="EP6:EP10" si="38">EM6/EN6*100</f>
        <v>72.727272727272734</v>
      </c>
      <c r="EQ6" s="1">
        <v>5</v>
      </c>
      <c r="ER6" s="1">
        <v>8</v>
      </c>
      <c r="ES6" s="1">
        <f t="shared" ref="ES6:ES10" si="39">EQ6+ER6</f>
        <v>13</v>
      </c>
      <c r="ET6" s="18">
        <f t="shared" ref="ET6:ET10" si="40">EQ6/ES6*100</f>
        <v>38.461538461538467</v>
      </c>
      <c r="EU6" s="18">
        <f t="shared" ref="EU6:EU10" si="41">ER6/ES6*100</f>
        <v>61.53846153846154</v>
      </c>
      <c r="EV6" s="1">
        <v>1</v>
      </c>
      <c r="EW6" s="1">
        <v>8</v>
      </c>
      <c r="EX6" s="1">
        <f t="shared" ref="EX6:EX10" si="42">EV6+EW6</f>
        <v>9</v>
      </c>
      <c r="EY6" s="18">
        <f t="shared" ref="EY6:EY10" si="43">EV6/EX6*100</f>
        <v>11.111111111111111</v>
      </c>
      <c r="EZ6" s="18">
        <f t="shared" ref="EZ6:EZ10" si="44">EW6/EX6*100</f>
        <v>88.888888888888886</v>
      </c>
      <c r="FA6" s="1">
        <v>2</v>
      </c>
      <c r="FB6" s="1">
        <v>8</v>
      </c>
      <c r="FC6" s="1">
        <f t="shared" ref="FC6:FC10" si="45">FA6+FB6</f>
        <v>10</v>
      </c>
      <c r="FD6" s="18">
        <f t="shared" ref="FD6:FD10" si="46">FA6/FC6*100</f>
        <v>20</v>
      </c>
      <c r="FE6" s="18">
        <f t="shared" ref="FE6:FE10" si="47">FB6/FC6*100</f>
        <v>80</v>
      </c>
      <c r="FF6" s="1">
        <v>3</v>
      </c>
      <c r="FG6" s="1">
        <v>6</v>
      </c>
      <c r="FH6" s="1">
        <f t="shared" ref="FH6:FH10" si="48">FF6+FG6</f>
        <v>9</v>
      </c>
      <c r="FI6" s="18">
        <f t="shared" ref="FI6:FI10" si="49">FF6/FH6*100</f>
        <v>33.333333333333329</v>
      </c>
      <c r="FJ6" s="18">
        <f t="shared" ref="FJ6:FJ10" si="50">FG6/FH6*100</f>
        <v>66.666666666666657</v>
      </c>
      <c r="FK6" s="1">
        <v>2</v>
      </c>
      <c r="FL6" s="1">
        <v>8</v>
      </c>
      <c r="FM6" s="1">
        <f t="shared" ref="FM6:FM10" si="51">FK6+FL6</f>
        <v>10</v>
      </c>
      <c r="FN6" s="18">
        <f t="shared" ref="FN6:FN10" si="52">FK6/FM6*100</f>
        <v>20</v>
      </c>
      <c r="FO6" s="18">
        <f t="shared" ref="FO6:FO10" si="53">FL6/FM6*100</f>
        <v>80</v>
      </c>
      <c r="FP6" s="1">
        <v>3</v>
      </c>
      <c r="FQ6" s="1">
        <v>8</v>
      </c>
      <c r="FR6" s="1">
        <f t="shared" ref="FR6:FR10" si="54">FP6+FQ6</f>
        <v>11</v>
      </c>
      <c r="FS6" s="18">
        <f t="shared" ref="FS6:FS10" si="55">FP6/FR6*100</f>
        <v>27.27272727272727</v>
      </c>
      <c r="FT6" s="18">
        <f t="shared" ref="FT6:FT10" si="56">FQ6/FR6*100</f>
        <v>72.727272727272734</v>
      </c>
      <c r="FU6" s="1">
        <v>4</v>
      </c>
      <c r="FV6" s="1">
        <v>6</v>
      </c>
      <c r="FW6" s="1">
        <f t="shared" ref="FW6:FW10" si="57">FU6+FV6</f>
        <v>10</v>
      </c>
      <c r="FX6" s="18">
        <f t="shared" ref="FX6:FX10" si="58">FU6/FW6*100</f>
        <v>40</v>
      </c>
      <c r="FY6" s="18">
        <f t="shared" ref="FY6:FY10" si="59">FV6/FW6*100</f>
        <v>60</v>
      </c>
    </row>
    <row r="7" spans="3:181" ht="23.4" x14ac:dyDescent="0.45">
      <c r="D7" t="s">
        <v>26</v>
      </c>
      <c r="E7" s="2">
        <v>4</v>
      </c>
      <c r="F7" s="2">
        <v>6</v>
      </c>
      <c r="G7">
        <f t="shared" si="0"/>
        <v>10</v>
      </c>
      <c r="H7" s="11">
        <f t="shared" si="1"/>
        <v>40</v>
      </c>
      <c r="I7" s="11"/>
      <c r="J7" s="2">
        <v>5</v>
      </c>
      <c r="K7" s="2">
        <v>5</v>
      </c>
      <c r="L7">
        <f t="shared" si="2"/>
        <v>10</v>
      </c>
      <c r="M7" s="11">
        <f t="shared" si="3"/>
        <v>50</v>
      </c>
      <c r="N7" s="11"/>
      <c r="O7" s="2">
        <v>4</v>
      </c>
      <c r="P7" s="2">
        <v>4</v>
      </c>
      <c r="Q7">
        <f t="shared" si="4"/>
        <v>8</v>
      </c>
      <c r="R7" s="11">
        <f t="shared" si="5"/>
        <v>50</v>
      </c>
      <c r="S7" s="11"/>
      <c r="U7" s="2">
        <v>4</v>
      </c>
      <c r="V7" s="2">
        <v>9</v>
      </c>
      <c r="W7">
        <f t="shared" si="6"/>
        <v>13</v>
      </c>
      <c r="X7" s="11">
        <f t="shared" si="7"/>
        <v>30.76923076923077</v>
      </c>
      <c r="Y7" s="11"/>
      <c r="Z7" s="2">
        <v>4</v>
      </c>
      <c r="AA7" s="2">
        <v>6</v>
      </c>
      <c r="AB7">
        <f t="shared" si="8"/>
        <v>10</v>
      </c>
      <c r="AC7" s="11">
        <f t="shared" si="9"/>
        <v>40</v>
      </c>
      <c r="AD7" s="11"/>
      <c r="AE7" s="2">
        <v>6</v>
      </c>
      <c r="AF7" s="2">
        <v>5</v>
      </c>
      <c r="AG7">
        <f t="shared" si="10"/>
        <v>11</v>
      </c>
      <c r="AH7" s="11">
        <f t="shared" si="11"/>
        <v>54.54545454545454</v>
      </c>
      <c r="AI7" s="11"/>
      <c r="AK7" s="2">
        <v>0</v>
      </c>
      <c r="AL7" s="2">
        <v>8</v>
      </c>
      <c r="AM7">
        <f t="shared" si="12"/>
        <v>8</v>
      </c>
      <c r="AN7" s="11">
        <f t="shared" si="13"/>
        <v>0</v>
      </c>
      <c r="AO7" s="11"/>
      <c r="AP7" s="2">
        <v>1</v>
      </c>
      <c r="AQ7" s="2">
        <v>6</v>
      </c>
      <c r="AR7">
        <f t="shared" si="14"/>
        <v>7</v>
      </c>
      <c r="AS7" s="11">
        <f t="shared" si="15"/>
        <v>14.285714285714285</v>
      </c>
      <c r="AT7" s="11"/>
      <c r="AU7" s="2">
        <v>2</v>
      </c>
      <c r="AV7" s="2">
        <v>5</v>
      </c>
      <c r="AW7">
        <f t="shared" si="16"/>
        <v>7</v>
      </c>
      <c r="AX7" s="11">
        <f t="shared" si="17"/>
        <v>28.571428571428569</v>
      </c>
      <c r="AY7" s="11"/>
      <c r="BA7" s="2">
        <v>2</v>
      </c>
      <c r="BB7" s="2">
        <v>7</v>
      </c>
      <c r="BC7">
        <f t="shared" si="18"/>
        <v>9</v>
      </c>
      <c r="BD7" s="11">
        <f t="shared" si="19"/>
        <v>22.222222222222221</v>
      </c>
      <c r="BE7" s="11"/>
      <c r="BF7" s="2">
        <v>4</v>
      </c>
      <c r="BG7" s="2">
        <v>4</v>
      </c>
      <c r="BH7">
        <f t="shared" si="20"/>
        <v>8</v>
      </c>
      <c r="BI7" s="11">
        <f t="shared" si="21"/>
        <v>50</v>
      </c>
      <c r="BJ7" s="11"/>
      <c r="BK7" s="2">
        <v>5</v>
      </c>
      <c r="BL7" s="2">
        <v>6</v>
      </c>
      <c r="BM7">
        <f t="shared" si="22"/>
        <v>11</v>
      </c>
      <c r="BN7" s="11">
        <f t="shared" si="23"/>
        <v>45.454545454545453</v>
      </c>
      <c r="BO7" s="11"/>
      <c r="BQ7">
        <v>1</v>
      </c>
      <c r="BR7">
        <v>1</v>
      </c>
      <c r="BS7">
        <v>2</v>
      </c>
      <c r="BY7">
        <v>1</v>
      </c>
      <c r="BZ7">
        <v>1</v>
      </c>
      <c r="CA7">
        <v>1</v>
      </c>
      <c r="CG7">
        <v>1</v>
      </c>
      <c r="CH7">
        <v>1</v>
      </c>
      <c r="CI7">
        <v>3</v>
      </c>
      <c r="CN7">
        <v>1</v>
      </c>
      <c r="CO7">
        <v>1</v>
      </c>
      <c r="CP7">
        <v>21</v>
      </c>
      <c r="CT7" s="16" t="s">
        <v>27</v>
      </c>
      <c r="CV7" s="21">
        <f>CV5/2</f>
        <v>1</v>
      </c>
      <c r="CW7" s="21">
        <f t="shared" ref="CW7:CX7" si="60">CW5/2</f>
        <v>1.5</v>
      </c>
      <c r="CX7" s="21">
        <f t="shared" si="60"/>
        <v>1.8333333333333333</v>
      </c>
      <c r="CY7" s="21"/>
      <c r="CZ7" s="21">
        <f>CZ5/2</f>
        <v>0.75</v>
      </c>
      <c r="DA7" s="21">
        <f t="shared" ref="DA7:DB7" si="61">DA5/2</f>
        <v>1.3333333333333333</v>
      </c>
      <c r="DB7" s="21">
        <f t="shared" si="61"/>
        <v>2.0833333333333335</v>
      </c>
      <c r="DC7" s="21"/>
      <c r="DD7" s="21">
        <f>DD5/2</f>
        <v>0.33333333333333331</v>
      </c>
      <c r="DE7" s="21">
        <f t="shared" ref="DE7:DF7" si="62">DE5/2</f>
        <v>0.66666666666666663</v>
      </c>
      <c r="DF7" s="21">
        <f t="shared" si="62"/>
        <v>1.0833333333333333</v>
      </c>
      <c r="DG7" s="21"/>
      <c r="DH7" s="21">
        <f>DH5/2</f>
        <v>0.83333333333333337</v>
      </c>
      <c r="DI7" s="21">
        <f t="shared" ref="DI7:DJ7" si="63">DI5/2</f>
        <v>1.4166666666666667</v>
      </c>
      <c r="DJ7" s="21">
        <f t="shared" si="63"/>
        <v>1.5833333333333333</v>
      </c>
      <c r="DQ7" t="s">
        <v>26</v>
      </c>
      <c r="DR7" s="1">
        <v>2</v>
      </c>
      <c r="DS7" s="1">
        <v>6</v>
      </c>
      <c r="DT7" s="1">
        <f t="shared" si="24"/>
        <v>8</v>
      </c>
      <c r="DU7" s="18">
        <f t="shared" si="25"/>
        <v>25</v>
      </c>
      <c r="DV7" s="18">
        <f t="shared" si="26"/>
        <v>75</v>
      </c>
      <c r="DW7" s="1">
        <v>3</v>
      </c>
      <c r="DX7" s="1">
        <v>6</v>
      </c>
      <c r="DY7" s="1">
        <f t="shared" si="27"/>
        <v>9</v>
      </c>
      <c r="DZ7" s="18">
        <f t="shared" si="28"/>
        <v>33.333333333333329</v>
      </c>
      <c r="EA7" s="18">
        <f t="shared" si="29"/>
        <v>66.666666666666657</v>
      </c>
      <c r="EB7" s="1">
        <v>4</v>
      </c>
      <c r="EC7" s="1">
        <v>5</v>
      </c>
      <c r="ED7" s="1">
        <f t="shared" si="30"/>
        <v>9</v>
      </c>
      <c r="EE7" s="18">
        <f t="shared" si="31"/>
        <v>44.444444444444443</v>
      </c>
      <c r="EF7" s="18">
        <f t="shared" si="32"/>
        <v>55.555555555555557</v>
      </c>
      <c r="EG7" s="1">
        <v>2</v>
      </c>
      <c r="EH7" s="1">
        <v>11</v>
      </c>
      <c r="EI7" s="1">
        <f t="shared" si="33"/>
        <v>13</v>
      </c>
      <c r="EJ7" s="18">
        <f t="shared" si="34"/>
        <v>15.384615384615385</v>
      </c>
      <c r="EK7" s="18">
        <f t="shared" si="35"/>
        <v>84.615384615384613</v>
      </c>
      <c r="EL7" s="1">
        <v>3</v>
      </c>
      <c r="EM7" s="1">
        <v>8</v>
      </c>
      <c r="EN7" s="1">
        <f t="shared" si="36"/>
        <v>11</v>
      </c>
      <c r="EO7" s="18">
        <f t="shared" si="37"/>
        <v>27.27272727272727</v>
      </c>
      <c r="EP7" s="18">
        <f t="shared" si="38"/>
        <v>72.727272727272734</v>
      </c>
      <c r="EQ7" s="1">
        <v>5</v>
      </c>
      <c r="ER7" s="1">
        <v>6</v>
      </c>
      <c r="ES7" s="1">
        <f t="shared" si="39"/>
        <v>11</v>
      </c>
      <c r="ET7" s="18">
        <f t="shared" si="40"/>
        <v>45.454545454545453</v>
      </c>
      <c r="EU7" s="18">
        <f t="shared" si="41"/>
        <v>54.54545454545454</v>
      </c>
      <c r="EV7" s="1">
        <v>0</v>
      </c>
      <c r="EW7" s="1">
        <v>9</v>
      </c>
      <c r="EX7" s="1">
        <f t="shared" si="42"/>
        <v>9</v>
      </c>
      <c r="EY7" s="18">
        <f t="shared" si="43"/>
        <v>0</v>
      </c>
      <c r="EZ7" s="18">
        <f t="shared" si="44"/>
        <v>100</v>
      </c>
      <c r="FA7" s="1">
        <v>1</v>
      </c>
      <c r="FB7" s="1">
        <v>8</v>
      </c>
      <c r="FC7" s="1">
        <f t="shared" si="45"/>
        <v>9</v>
      </c>
      <c r="FD7" s="18">
        <f t="shared" si="46"/>
        <v>11.111111111111111</v>
      </c>
      <c r="FE7" s="18">
        <f t="shared" si="47"/>
        <v>88.888888888888886</v>
      </c>
      <c r="FF7" s="1">
        <v>2</v>
      </c>
      <c r="FG7" s="1">
        <v>8</v>
      </c>
      <c r="FH7" s="1">
        <f t="shared" si="48"/>
        <v>10</v>
      </c>
      <c r="FI7" s="18">
        <f t="shared" si="49"/>
        <v>20</v>
      </c>
      <c r="FJ7" s="18">
        <f t="shared" si="50"/>
        <v>80</v>
      </c>
      <c r="FK7" s="1">
        <v>2</v>
      </c>
      <c r="FL7" s="1">
        <v>9</v>
      </c>
      <c r="FM7" s="1">
        <f t="shared" si="51"/>
        <v>11</v>
      </c>
      <c r="FN7" s="18">
        <f t="shared" si="52"/>
        <v>18.181818181818183</v>
      </c>
      <c r="FO7" s="18">
        <f t="shared" si="53"/>
        <v>81.818181818181827</v>
      </c>
      <c r="FP7" s="1">
        <v>4</v>
      </c>
      <c r="FQ7" s="1">
        <v>8</v>
      </c>
      <c r="FR7" s="1">
        <f t="shared" si="54"/>
        <v>12</v>
      </c>
      <c r="FS7" s="18">
        <f t="shared" si="55"/>
        <v>33.333333333333329</v>
      </c>
      <c r="FT7" s="18">
        <f t="shared" si="56"/>
        <v>66.666666666666657</v>
      </c>
      <c r="FU7" s="1">
        <v>3</v>
      </c>
      <c r="FV7" s="1">
        <v>5</v>
      </c>
      <c r="FW7" s="1">
        <f t="shared" si="57"/>
        <v>8</v>
      </c>
      <c r="FX7" s="18">
        <f t="shared" si="58"/>
        <v>37.5</v>
      </c>
      <c r="FY7" s="18">
        <f t="shared" si="59"/>
        <v>62.5</v>
      </c>
    </row>
    <row r="8" spans="3:181" ht="16.2" x14ac:dyDescent="0.3">
      <c r="D8" t="s">
        <v>28</v>
      </c>
      <c r="E8" s="2">
        <v>3</v>
      </c>
      <c r="F8" s="2">
        <v>6</v>
      </c>
      <c r="G8">
        <f t="shared" si="0"/>
        <v>9</v>
      </c>
      <c r="H8" s="11">
        <f t="shared" si="1"/>
        <v>33.333333333333329</v>
      </c>
      <c r="I8" s="11"/>
      <c r="J8" s="2">
        <v>3</v>
      </c>
      <c r="K8" s="2">
        <v>4</v>
      </c>
      <c r="L8">
        <f t="shared" si="2"/>
        <v>7</v>
      </c>
      <c r="M8" s="11">
        <f t="shared" si="3"/>
        <v>42.857142857142854</v>
      </c>
      <c r="N8" s="11"/>
      <c r="O8" s="2">
        <v>4</v>
      </c>
      <c r="P8" s="2">
        <v>5</v>
      </c>
      <c r="Q8">
        <f t="shared" si="4"/>
        <v>9</v>
      </c>
      <c r="R8" s="11">
        <f t="shared" si="5"/>
        <v>44.444444444444443</v>
      </c>
      <c r="S8" s="11"/>
      <c r="U8" s="2">
        <v>4</v>
      </c>
      <c r="V8" s="2">
        <v>8</v>
      </c>
      <c r="W8">
        <f t="shared" si="6"/>
        <v>12</v>
      </c>
      <c r="X8" s="11">
        <f t="shared" si="7"/>
        <v>33.333333333333329</v>
      </c>
      <c r="Y8" s="11"/>
      <c r="Z8" s="2">
        <v>4</v>
      </c>
      <c r="AA8" s="2">
        <v>4</v>
      </c>
      <c r="AB8">
        <f t="shared" si="8"/>
        <v>8</v>
      </c>
      <c r="AC8" s="11">
        <f t="shared" si="9"/>
        <v>50</v>
      </c>
      <c r="AD8" s="11"/>
      <c r="AE8" s="2">
        <v>5</v>
      </c>
      <c r="AF8" s="2">
        <v>5</v>
      </c>
      <c r="AG8">
        <f t="shared" si="10"/>
        <v>10</v>
      </c>
      <c r="AH8" s="11">
        <f t="shared" si="11"/>
        <v>50</v>
      </c>
      <c r="AI8" s="11"/>
      <c r="AK8" s="2">
        <v>1</v>
      </c>
      <c r="AL8" s="2">
        <v>6</v>
      </c>
      <c r="AM8">
        <f t="shared" si="12"/>
        <v>7</v>
      </c>
      <c r="AN8" s="11">
        <f t="shared" si="13"/>
        <v>14.285714285714285</v>
      </c>
      <c r="AO8" s="11"/>
      <c r="AP8" s="2">
        <v>1</v>
      </c>
      <c r="AQ8" s="2">
        <v>4</v>
      </c>
      <c r="AR8">
        <f t="shared" si="14"/>
        <v>5</v>
      </c>
      <c r="AS8" s="11">
        <f t="shared" si="15"/>
        <v>20</v>
      </c>
      <c r="AT8" s="11"/>
      <c r="AU8" s="2">
        <v>2</v>
      </c>
      <c r="AV8" s="2">
        <v>3</v>
      </c>
      <c r="AW8">
        <f t="shared" si="16"/>
        <v>5</v>
      </c>
      <c r="AX8" s="11">
        <f t="shared" si="17"/>
        <v>40</v>
      </c>
      <c r="AY8" s="11"/>
      <c r="BA8" s="2">
        <v>3</v>
      </c>
      <c r="BB8" s="2">
        <v>8</v>
      </c>
      <c r="BC8">
        <f t="shared" si="18"/>
        <v>11</v>
      </c>
      <c r="BD8" s="11">
        <f t="shared" si="19"/>
        <v>27.27272727272727</v>
      </c>
      <c r="BE8" s="11"/>
      <c r="BF8" s="2">
        <v>5</v>
      </c>
      <c r="BG8" s="2">
        <v>3</v>
      </c>
      <c r="BH8">
        <f t="shared" si="20"/>
        <v>8</v>
      </c>
      <c r="BI8" s="11">
        <f t="shared" si="21"/>
        <v>62.5</v>
      </c>
      <c r="BJ8" s="11"/>
      <c r="BK8" s="2">
        <v>4</v>
      </c>
      <c r="BL8" s="2">
        <v>6</v>
      </c>
      <c r="BM8">
        <f t="shared" si="22"/>
        <v>10</v>
      </c>
      <c r="BN8" s="11">
        <f t="shared" si="23"/>
        <v>40</v>
      </c>
      <c r="BO8" s="11"/>
      <c r="BQ8">
        <v>1</v>
      </c>
      <c r="BR8">
        <v>1</v>
      </c>
      <c r="BS8">
        <v>2</v>
      </c>
      <c r="BY8">
        <v>1</v>
      </c>
      <c r="BZ8">
        <v>1</v>
      </c>
      <c r="CA8">
        <v>1</v>
      </c>
      <c r="CG8">
        <v>1</v>
      </c>
      <c r="CH8">
        <v>1</v>
      </c>
      <c r="CI8">
        <v>3</v>
      </c>
      <c r="CN8">
        <v>1</v>
      </c>
      <c r="CO8">
        <v>1</v>
      </c>
      <c r="CP8">
        <v>22</v>
      </c>
      <c r="CU8" s="17" t="s">
        <v>9</v>
      </c>
      <c r="CV8" t="s">
        <v>0</v>
      </c>
      <c r="CZ8" t="s">
        <v>1</v>
      </c>
      <c r="DD8" t="s">
        <v>2</v>
      </c>
      <c r="DH8" t="s">
        <v>3</v>
      </c>
      <c r="DQ8" t="s">
        <v>28</v>
      </c>
      <c r="DR8" s="1">
        <v>2</v>
      </c>
      <c r="DS8" s="1">
        <v>6</v>
      </c>
      <c r="DT8" s="1">
        <f t="shared" si="24"/>
        <v>8</v>
      </c>
      <c r="DU8" s="18">
        <f t="shared" si="25"/>
        <v>25</v>
      </c>
      <c r="DV8" s="18">
        <f t="shared" si="26"/>
        <v>75</v>
      </c>
      <c r="DW8" s="1">
        <v>4</v>
      </c>
      <c r="DX8" s="1">
        <v>5</v>
      </c>
      <c r="DY8" s="1">
        <f t="shared" si="27"/>
        <v>9</v>
      </c>
      <c r="DZ8" s="18">
        <f t="shared" si="28"/>
        <v>44.444444444444443</v>
      </c>
      <c r="EA8" s="18">
        <f t="shared" si="29"/>
        <v>55.555555555555557</v>
      </c>
      <c r="EB8" s="1">
        <v>5</v>
      </c>
      <c r="EC8" s="1">
        <v>6</v>
      </c>
      <c r="ED8" s="1">
        <f t="shared" si="30"/>
        <v>11</v>
      </c>
      <c r="EE8" s="18">
        <f t="shared" si="31"/>
        <v>45.454545454545453</v>
      </c>
      <c r="EF8" s="18">
        <f t="shared" si="32"/>
        <v>54.54545454545454</v>
      </c>
      <c r="EG8" s="1">
        <v>2</v>
      </c>
      <c r="EH8" s="1">
        <v>9</v>
      </c>
      <c r="EI8" s="1">
        <f t="shared" si="33"/>
        <v>11</v>
      </c>
      <c r="EJ8" s="18">
        <f t="shared" si="34"/>
        <v>18.181818181818183</v>
      </c>
      <c r="EK8" s="18">
        <f t="shared" si="35"/>
        <v>81.818181818181827</v>
      </c>
      <c r="EL8" s="1">
        <v>3</v>
      </c>
      <c r="EM8" s="1">
        <v>9</v>
      </c>
      <c r="EN8" s="1">
        <f t="shared" si="36"/>
        <v>12</v>
      </c>
      <c r="EO8" s="18">
        <f t="shared" si="37"/>
        <v>25</v>
      </c>
      <c r="EP8" s="18">
        <f t="shared" si="38"/>
        <v>75</v>
      </c>
      <c r="EQ8" s="1">
        <v>3</v>
      </c>
      <c r="ER8" s="1">
        <v>6</v>
      </c>
      <c r="ES8" s="1">
        <f t="shared" si="39"/>
        <v>9</v>
      </c>
      <c r="ET8" s="18">
        <f t="shared" si="40"/>
        <v>33.333333333333329</v>
      </c>
      <c r="EU8" s="18">
        <f t="shared" si="41"/>
        <v>66.666666666666657</v>
      </c>
      <c r="EV8" s="1">
        <v>1</v>
      </c>
      <c r="EW8" s="1">
        <v>9</v>
      </c>
      <c r="EX8" s="1">
        <f t="shared" si="42"/>
        <v>10</v>
      </c>
      <c r="EY8" s="18">
        <f t="shared" si="43"/>
        <v>10</v>
      </c>
      <c r="EZ8" s="18">
        <f t="shared" si="44"/>
        <v>90</v>
      </c>
      <c r="FA8" s="1">
        <v>1</v>
      </c>
      <c r="FB8" s="1">
        <v>9</v>
      </c>
      <c r="FC8" s="1">
        <f t="shared" si="45"/>
        <v>10</v>
      </c>
      <c r="FD8" s="18">
        <f t="shared" si="46"/>
        <v>10</v>
      </c>
      <c r="FE8" s="18">
        <f t="shared" si="47"/>
        <v>90</v>
      </c>
      <c r="FF8" s="1">
        <v>2</v>
      </c>
      <c r="FG8" s="1">
        <v>7</v>
      </c>
      <c r="FH8" s="1">
        <f t="shared" si="48"/>
        <v>9</v>
      </c>
      <c r="FI8" s="18">
        <f t="shared" si="49"/>
        <v>22.222222222222221</v>
      </c>
      <c r="FJ8" s="18">
        <f t="shared" si="50"/>
        <v>77.777777777777786</v>
      </c>
      <c r="FK8" s="1">
        <v>2</v>
      </c>
      <c r="FL8" s="1">
        <v>9</v>
      </c>
      <c r="FM8" s="1">
        <f t="shared" si="51"/>
        <v>11</v>
      </c>
      <c r="FN8" s="18">
        <f t="shared" si="52"/>
        <v>18.181818181818183</v>
      </c>
      <c r="FO8" s="18">
        <f t="shared" si="53"/>
        <v>81.818181818181827</v>
      </c>
      <c r="FP8" s="1">
        <v>2</v>
      </c>
      <c r="FQ8" s="1">
        <v>9</v>
      </c>
      <c r="FR8" s="1">
        <f t="shared" si="54"/>
        <v>11</v>
      </c>
      <c r="FS8" s="18">
        <f t="shared" si="55"/>
        <v>18.181818181818183</v>
      </c>
      <c r="FT8" s="18">
        <f t="shared" si="56"/>
        <v>81.818181818181827</v>
      </c>
      <c r="FU8" s="1">
        <v>2</v>
      </c>
      <c r="FV8" s="1">
        <v>6</v>
      </c>
      <c r="FW8" s="1">
        <f t="shared" si="57"/>
        <v>8</v>
      </c>
      <c r="FX8" s="18">
        <f t="shared" si="58"/>
        <v>25</v>
      </c>
      <c r="FY8" s="18">
        <f t="shared" si="59"/>
        <v>75</v>
      </c>
    </row>
    <row r="9" spans="3:181" x14ac:dyDescent="0.3">
      <c r="D9" t="s">
        <v>29</v>
      </c>
      <c r="E9" s="2">
        <v>2</v>
      </c>
      <c r="F9" s="2">
        <v>4</v>
      </c>
      <c r="G9">
        <f t="shared" si="0"/>
        <v>6</v>
      </c>
      <c r="H9" s="11">
        <f t="shared" si="1"/>
        <v>33.333333333333329</v>
      </c>
      <c r="I9" s="11"/>
      <c r="J9" s="2">
        <v>4</v>
      </c>
      <c r="K9" s="2">
        <v>6</v>
      </c>
      <c r="L9">
        <f t="shared" si="2"/>
        <v>10</v>
      </c>
      <c r="M9" s="11">
        <f t="shared" si="3"/>
        <v>40</v>
      </c>
      <c r="N9" s="11"/>
      <c r="O9" s="2">
        <v>4</v>
      </c>
      <c r="P9" s="2">
        <v>7</v>
      </c>
      <c r="Q9">
        <f t="shared" si="4"/>
        <v>11</v>
      </c>
      <c r="R9" s="11">
        <f t="shared" si="5"/>
        <v>36.363636363636367</v>
      </c>
      <c r="S9" s="11"/>
      <c r="U9" s="2">
        <v>3</v>
      </c>
      <c r="V9" s="2">
        <v>7</v>
      </c>
      <c r="W9">
        <f t="shared" si="6"/>
        <v>10</v>
      </c>
      <c r="X9" s="11">
        <f t="shared" si="7"/>
        <v>30</v>
      </c>
      <c r="Y9" s="11"/>
      <c r="Z9" s="2">
        <v>5</v>
      </c>
      <c r="AA9" s="2">
        <v>5</v>
      </c>
      <c r="AB9">
        <f t="shared" si="8"/>
        <v>10</v>
      </c>
      <c r="AC9" s="11">
        <f t="shared" si="9"/>
        <v>50</v>
      </c>
      <c r="AD9" s="11"/>
      <c r="AE9" s="2">
        <v>5</v>
      </c>
      <c r="AF9" s="2">
        <v>6</v>
      </c>
      <c r="AG9">
        <f t="shared" si="10"/>
        <v>11</v>
      </c>
      <c r="AH9" s="11">
        <f t="shared" si="11"/>
        <v>45.454545454545453</v>
      </c>
      <c r="AI9" s="11"/>
      <c r="AK9" s="2">
        <v>1</v>
      </c>
      <c r="AL9" s="2">
        <v>6</v>
      </c>
      <c r="AM9">
        <f t="shared" si="12"/>
        <v>7</v>
      </c>
      <c r="AN9" s="11">
        <f t="shared" si="13"/>
        <v>14.285714285714285</v>
      </c>
      <c r="AO9" s="11"/>
      <c r="AP9" s="2">
        <v>2</v>
      </c>
      <c r="AQ9" s="2">
        <v>6</v>
      </c>
      <c r="AR9">
        <f t="shared" si="14"/>
        <v>8</v>
      </c>
      <c r="AS9" s="11">
        <f t="shared" si="15"/>
        <v>25</v>
      </c>
      <c r="AT9" s="11"/>
      <c r="AU9" s="2">
        <v>2</v>
      </c>
      <c r="AV9" s="2">
        <v>4</v>
      </c>
      <c r="AW9">
        <f t="shared" si="16"/>
        <v>6</v>
      </c>
      <c r="AX9" s="11">
        <f t="shared" si="17"/>
        <v>33.333333333333329</v>
      </c>
      <c r="AY9" s="11"/>
      <c r="BA9" s="2">
        <v>3</v>
      </c>
      <c r="BB9" s="2">
        <v>7</v>
      </c>
      <c r="BC9">
        <f t="shared" si="18"/>
        <v>10</v>
      </c>
      <c r="BD9" s="11">
        <f t="shared" si="19"/>
        <v>30</v>
      </c>
      <c r="BE9" s="11"/>
      <c r="BF9" s="2">
        <v>3</v>
      </c>
      <c r="BG9" s="2">
        <v>3</v>
      </c>
      <c r="BH9">
        <f t="shared" si="20"/>
        <v>6</v>
      </c>
      <c r="BI9" s="11">
        <f t="shared" si="21"/>
        <v>50</v>
      </c>
      <c r="BJ9" s="11"/>
      <c r="BK9" s="2">
        <v>4</v>
      </c>
      <c r="BL9" s="2">
        <v>5</v>
      </c>
      <c r="BM9">
        <f t="shared" si="22"/>
        <v>9</v>
      </c>
      <c r="BN9" s="11">
        <f t="shared" si="23"/>
        <v>44.444444444444443</v>
      </c>
      <c r="BO9" s="11"/>
      <c r="BQ9">
        <v>1</v>
      </c>
      <c r="BR9">
        <v>1</v>
      </c>
      <c r="BS9">
        <v>2</v>
      </c>
      <c r="BY9">
        <v>1</v>
      </c>
      <c r="BZ9">
        <v>1</v>
      </c>
      <c r="CA9">
        <v>1</v>
      </c>
      <c r="CG9">
        <v>1</v>
      </c>
      <c r="CH9">
        <v>1</v>
      </c>
      <c r="CI9">
        <v>2</v>
      </c>
      <c r="CN9">
        <v>1</v>
      </c>
      <c r="CO9">
        <v>1</v>
      </c>
      <c r="CP9">
        <v>20</v>
      </c>
      <c r="CV9" s="19">
        <v>0.05</v>
      </c>
      <c r="CW9" s="20">
        <v>2.5000000000000001E-2</v>
      </c>
      <c r="CX9" s="19">
        <v>0.01</v>
      </c>
      <c r="CZ9" s="19">
        <v>0.05</v>
      </c>
      <c r="DA9" s="20">
        <v>2.5000000000000001E-2</v>
      </c>
      <c r="DB9" s="19">
        <v>0.01</v>
      </c>
      <c r="DD9" s="19">
        <v>0.05</v>
      </c>
      <c r="DE9" s="20">
        <v>2.5000000000000001E-2</v>
      </c>
      <c r="DF9" s="19">
        <v>0.01</v>
      </c>
      <c r="DH9" s="19">
        <v>0.05</v>
      </c>
      <c r="DI9" s="20">
        <v>2.5000000000000001E-2</v>
      </c>
      <c r="DJ9" s="19">
        <v>0.01</v>
      </c>
      <c r="DQ9" t="s">
        <v>29</v>
      </c>
      <c r="DR9" s="1">
        <v>2</v>
      </c>
      <c r="DS9" s="1">
        <v>7</v>
      </c>
      <c r="DT9" s="1">
        <f t="shared" si="24"/>
        <v>9</v>
      </c>
      <c r="DU9" s="18">
        <f t="shared" si="25"/>
        <v>22.222222222222221</v>
      </c>
      <c r="DV9" s="18">
        <f t="shared" si="26"/>
        <v>77.777777777777786</v>
      </c>
      <c r="DW9" s="1">
        <v>3</v>
      </c>
      <c r="DX9" s="1">
        <v>5</v>
      </c>
      <c r="DY9" s="1">
        <f t="shared" si="27"/>
        <v>8</v>
      </c>
      <c r="DZ9" s="18">
        <f t="shared" si="28"/>
        <v>37.5</v>
      </c>
      <c r="EA9" s="18">
        <f t="shared" si="29"/>
        <v>62.5</v>
      </c>
      <c r="EB9" s="1">
        <v>3</v>
      </c>
      <c r="EC9" s="1">
        <v>7</v>
      </c>
      <c r="ED9" s="1">
        <f t="shared" si="30"/>
        <v>10</v>
      </c>
      <c r="EE9" s="18">
        <f t="shared" si="31"/>
        <v>30</v>
      </c>
      <c r="EF9" s="18">
        <f t="shared" si="32"/>
        <v>70</v>
      </c>
      <c r="EG9" s="1">
        <v>1</v>
      </c>
      <c r="EH9" s="1">
        <v>9</v>
      </c>
      <c r="EI9" s="1">
        <f t="shared" si="33"/>
        <v>10</v>
      </c>
      <c r="EJ9" s="18">
        <f t="shared" si="34"/>
        <v>10</v>
      </c>
      <c r="EK9" s="18">
        <f t="shared" si="35"/>
        <v>90</v>
      </c>
      <c r="EL9" s="1">
        <v>2</v>
      </c>
      <c r="EM9" s="1">
        <v>10</v>
      </c>
      <c r="EN9" s="1">
        <f t="shared" si="36"/>
        <v>12</v>
      </c>
      <c r="EO9" s="18">
        <f t="shared" si="37"/>
        <v>16.666666666666664</v>
      </c>
      <c r="EP9" s="18">
        <f t="shared" si="38"/>
        <v>83.333333333333343</v>
      </c>
      <c r="EQ9" s="1">
        <v>4</v>
      </c>
      <c r="ER9" s="1">
        <v>5</v>
      </c>
      <c r="ES9" s="1">
        <f t="shared" si="39"/>
        <v>9</v>
      </c>
      <c r="ET9" s="18">
        <f t="shared" si="40"/>
        <v>44.444444444444443</v>
      </c>
      <c r="EU9" s="18">
        <f t="shared" si="41"/>
        <v>55.555555555555557</v>
      </c>
      <c r="EV9" s="1">
        <v>1</v>
      </c>
      <c r="EW9" s="1">
        <v>11</v>
      </c>
      <c r="EX9" s="1">
        <f t="shared" si="42"/>
        <v>12</v>
      </c>
      <c r="EY9" s="18">
        <f t="shared" si="43"/>
        <v>8.3333333333333321</v>
      </c>
      <c r="EZ9" s="18">
        <f t="shared" si="44"/>
        <v>91.666666666666657</v>
      </c>
      <c r="FA9" s="1">
        <v>2</v>
      </c>
      <c r="FB9" s="1">
        <v>9</v>
      </c>
      <c r="FC9" s="1">
        <f t="shared" si="45"/>
        <v>11</v>
      </c>
      <c r="FD9" s="18">
        <f t="shared" si="46"/>
        <v>18.181818181818183</v>
      </c>
      <c r="FE9" s="18">
        <f t="shared" si="47"/>
        <v>81.818181818181827</v>
      </c>
      <c r="FF9" s="1">
        <v>2</v>
      </c>
      <c r="FG9" s="1">
        <v>7</v>
      </c>
      <c r="FH9" s="1">
        <f t="shared" si="48"/>
        <v>9</v>
      </c>
      <c r="FI9" s="18">
        <f t="shared" si="49"/>
        <v>22.222222222222221</v>
      </c>
      <c r="FJ9" s="18">
        <f t="shared" si="50"/>
        <v>77.777777777777786</v>
      </c>
      <c r="FK9" s="1">
        <v>1</v>
      </c>
      <c r="FL9" s="1">
        <v>10</v>
      </c>
      <c r="FM9" s="1">
        <f t="shared" si="51"/>
        <v>11</v>
      </c>
      <c r="FN9" s="18">
        <f t="shared" si="52"/>
        <v>9.0909090909090917</v>
      </c>
      <c r="FO9" s="18">
        <f t="shared" si="53"/>
        <v>90.909090909090907</v>
      </c>
      <c r="FP9" s="1">
        <v>2</v>
      </c>
      <c r="FQ9" s="1">
        <v>9</v>
      </c>
      <c r="FR9" s="1">
        <f t="shared" si="54"/>
        <v>11</v>
      </c>
      <c r="FS9" s="18">
        <f t="shared" si="55"/>
        <v>18.181818181818183</v>
      </c>
      <c r="FT9" s="18">
        <f t="shared" si="56"/>
        <v>81.818181818181827</v>
      </c>
      <c r="FU9" s="1">
        <v>4</v>
      </c>
      <c r="FV9" s="1">
        <v>5</v>
      </c>
      <c r="FW9" s="1">
        <f t="shared" si="57"/>
        <v>9</v>
      </c>
      <c r="FX9" s="18">
        <f t="shared" si="58"/>
        <v>44.444444444444443</v>
      </c>
      <c r="FY9" s="18">
        <f t="shared" si="59"/>
        <v>55.555555555555557</v>
      </c>
    </row>
    <row r="10" spans="3:181" x14ac:dyDescent="0.3">
      <c r="D10" t="s">
        <v>30</v>
      </c>
      <c r="E10" s="2">
        <v>2</v>
      </c>
      <c r="F10" s="2">
        <v>6</v>
      </c>
      <c r="G10">
        <f t="shared" si="0"/>
        <v>8</v>
      </c>
      <c r="H10" s="11">
        <f t="shared" si="1"/>
        <v>25</v>
      </c>
      <c r="I10" s="11"/>
      <c r="J10" s="2">
        <v>3</v>
      </c>
      <c r="K10" s="2">
        <v>5</v>
      </c>
      <c r="L10">
        <f t="shared" si="2"/>
        <v>8</v>
      </c>
      <c r="M10" s="11">
        <f t="shared" si="3"/>
        <v>37.5</v>
      </c>
      <c r="N10" s="11"/>
      <c r="O10" s="2">
        <v>5</v>
      </c>
      <c r="P10" s="2">
        <v>4</v>
      </c>
      <c r="Q10">
        <f t="shared" si="4"/>
        <v>9</v>
      </c>
      <c r="R10" s="11">
        <f t="shared" si="5"/>
        <v>55.555555555555557</v>
      </c>
      <c r="S10" s="11"/>
      <c r="T10" s="1"/>
      <c r="U10" s="2">
        <v>3</v>
      </c>
      <c r="V10" s="2">
        <v>7</v>
      </c>
      <c r="W10">
        <f t="shared" si="6"/>
        <v>10</v>
      </c>
      <c r="X10" s="11">
        <f t="shared" si="7"/>
        <v>30</v>
      </c>
      <c r="Y10" s="11"/>
      <c r="Z10" s="2">
        <v>4</v>
      </c>
      <c r="AA10" s="2">
        <v>6</v>
      </c>
      <c r="AB10">
        <f t="shared" si="8"/>
        <v>10</v>
      </c>
      <c r="AC10" s="11">
        <f t="shared" si="9"/>
        <v>40</v>
      </c>
      <c r="AD10" s="11"/>
      <c r="AE10" s="2">
        <v>6</v>
      </c>
      <c r="AF10" s="2">
        <v>7</v>
      </c>
      <c r="AG10">
        <f t="shared" si="10"/>
        <v>13</v>
      </c>
      <c r="AH10" s="11">
        <f t="shared" si="11"/>
        <v>46.153846153846153</v>
      </c>
      <c r="AI10" s="11"/>
      <c r="AK10" s="2">
        <v>1</v>
      </c>
      <c r="AL10" s="2">
        <v>6</v>
      </c>
      <c r="AM10">
        <f t="shared" si="12"/>
        <v>7</v>
      </c>
      <c r="AN10" s="11">
        <f t="shared" si="13"/>
        <v>14.285714285714285</v>
      </c>
      <c r="AO10" s="11"/>
      <c r="AP10" s="2">
        <v>1</v>
      </c>
      <c r="AQ10" s="2">
        <v>5</v>
      </c>
      <c r="AR10">
        <f t="shared" si="14"/>
        <v>6</v>
      </c>
      <c r="AS10" s="11">
        <f t="shared" si="15"/>
        <v>16.666666666666664</v>
      </c>
      <c r="AT10" s="11"/>
      <c r="AU10" s="2">
        <v>2</v>
      </c>
      <c r="AV10" s="2">
        <v>5</v>
      </c>
      <c r="AW10">
        <f t="shared" si="16"/>
        <v>7</v>
      </c>
      <c r="AX10" s="11">
        <f t="shared" si="17"/>
        <v>28.571428571428569</v>
      </c>
      <c r="AY10" s="11"/>
      <c r="BA10" s="2">
        <v>2</v>
      </c>
      <c r="BB10" s="2">
        <v>6</v>
      </c>
      <c r="BC10">
        <f t="shared" si="18"/>
        <v>8</v>
      </c>
      <c r="BD10" s="11">
        <f t="shared" si="19"/>
        <v>25</v>
      </c>
      <c r="BE10" s="11"/>
      <c r="BF10" s="2">
        <v>3</v>
      </c>
      <c r="BG10" s="2">
        <v>2</v>
      </c>
      <c r="BH10">
        <f t="shared" si="20"/>
        <v>5</v>
      </c>
      <c r="BI10" s="11">
        <f t="shared" si="21"/>
        <v>60</v>
      </c>
      <c r="BJ10" s="11"/>
      <c r="BK10" s="2">
        <v>4</v>
      </c>
      <c r="BL10" s="2">
        <v>5</v>
      </c>
      <c r="BM10">
        <f t="shared" si="22"/>
        <v>9</v>
      </c>
      <c r="BN10" s="11">
        <f t="shared" si="23"/>
        <v>44.444444444444443</v>
      </c>
      <c r="BO10" s="11"/>
      <c r="BQ10">
        <v>1</v>
      </c>
      <c r="BR10">
        <v>1</v>
      </c>
      <c r="BS10">
        <v>2</v>
      </c>
      <c r="BY10">
        <v>1</v>
      </c>
      <c r="BZ10">
        <v>1</v>
      </c>
      <c r="CA10">
        <v>1</v>
      </c>
      <c r="CG10">
        <v>1</v>
      </c>
      <c r="CH10">
        <v>1</v>
      </c>
      <c r="CI10">
        <v>3</v>
      </c>
      <c r="CN10">
        <v>1</v>
      </c>
      <c r="CO10">
        <v>1</v>
      </c>
      <c r="CP10">
        <v>19</v>
      </c>
      <c r="CU10" t="s">
        <v>20</v>
      </c>
      <c r="CV10" s="21">
        <f>CV13+CY12</f>
        <v>3.8333333333333335</v>
      </c>
      <c r="CW10" s="21">
        <f>CW13+CY12</f>
        <v>4.416666666666667</v>
      </c>
      <c r="CX10" s="21">
        <f>CX13+CY12</f>
        <v>4.666666666666667</v>
      </c>
      <c r="CY10" s="21"/>
      <c r="CZ10" s="21">
        <f>CZ13+DC12</f>
        <v>4.5</v>
      </c>
      <c r="DA10" s="21">
        <f>DA13+DC12</f>
        <v>5.083333333333333</v>
      </c>
      <c r="DB10" s="21">
        <f>DB13+DC12</f>
        <v>5.1666666666666661</v>
      </c>
      <c r="DC10" s="21"/>
      <c r="DD10" s="21">
        <f>DD13+DG12</f>
        <v>4.333333333333333</v>
      </c>
      <c r="DE10" s="21">
        <f>DE13+DG12</f>
        <v>4.5</v>
      </c>
      <c r="DF10" s="21">
        <f>DF13+DG12</f>
        <v>5.083333333333333</v>
      </c>
      <c r="DG10" s="21"/>
      <c r="DH10" s="21">
        <f>DH13+DK12</f>
        <v>4.0833333333333339</v>
      </c>
      <c r="DI10" s="21">
        <f>DI13+DK12</f>
        <v>4.5</v>
      </c>
      <c r="DJ10" s="21">
        <f>DJ13+DK12</f>
        <v>4.8333333333333339</v>
      </c>
      <c r="DK10" s="21"/>
      <c r="DQ10" t="s">
        <v>30</v>
      </c>
      <c r="DR10" s="1">
        <v>2</v>
      </c>
      <c r="DS10" s="1">
        <v>7</v>
      </c>
      <c r="DT10" s="1">
        <f t="shared" si="24"/>
        <v>9</v>
      </c>
      <c r="DU10" s="18">
        <f t="shared" si="25"/>
        <v>22.222222222222221</v>
      </c>
      <c r="DV10" s="18">
        <f t="shared" si="26"/>
        <v>77.777777777777786</v>
      </c>
      <c r="DW10" s="1">
        <v>2</v>
      </c>
      <c r="DX10" s="1">
        <v>5</v>
      </c>
      <c r="DY10" s="1">
        <f t="shared" si="27"/>
        <v>7</v>
      </c>
      <c r="DZ10" s="18">
        <f t="shared" si="28"/>
        <v>28.571428571428569</v>
      </c>
      <c r="EA10" s="18">
        <f t="shared" si="29"/>
        <v>71.428571428571431</v>
      </c>
      <c r="EB10" s="1">
        <v>3</v>
      </c>
      <c r="EC10" s="1">
        <v>6</v>
      </c>
      <c r="ED10" s="1">
        <f t="shared" si="30"/>
        <v>9</v>
      </c>
      <c r="EE10" s="18">
        <f t="shared" si="31"/>
        <v>33.333333333333329</v>
      </c>
      <c r="EF10" s="18">
        <f t="shared" si="32"/>
        <v>66.666666666666657</v>
      </c>
      <c r="EG10" s="1">
        <v>1</v>
      </c>
      <c r="EH10" s="1">
        <v>9</v>
      </c>
      <c r="EI10" s="1">
        <f t="shared" si="33"/>
        <v>10</v>
      </c>
      <c r="EJ10" s="18">
        <f t="shared" si="34"/>
        <v>10</v>
      </c>
      <c r="EK10" s="18">
        <f t="shared" si="35"/>
        <v>90</v>
      </c>
      <c r="EL10" s="1">
        <v>3</v>
      </c>
      <c r="EM10" s="1">
        <v>11</v>
      </c>
      <c r="EN10" s="1">
        <f t="shared" si="36"/>
        <v>14</v>
      </c>
      <c r="EO10" s="18">
        <f t="shared" si="37"/>
        <v>21.428571428571427</v>
      </c>
      <c r="EP10" s="18">
        <f t="shared" si="38"/>
        <v>78.571428571428569</v>
      </c>
      <c r="EQ10" s="1">
        <v>4</v>
      </c>
      <c r="ER10" s="1">
        <v>7</v>
      </c>
      <c r="ES10" s="1">
        <f t="shared" si="39"/>
        <v>11</v>
      </c>
      <c r="ET10" s="18">
        <f t="shared" si="40"/>
        <v>36.363636363636367</v>
      </c>
      <c r="EU10" s="18">
        <f t="shared" si="41"/>
        <v>63.636363636363633</v>
      </c>
      <c r="EV10" s="1">
        <v>1</v>
      </c>
      <c r="EW10" s="1">
        <v>12</v>
      </c>
      <c r="EX10" s="1">
        <f t="shared" si="42"/>
        <v>13</v>
      </c>
      <c r="EY10" s="18">
        <f t="shared" si="43"/>
        <v>7.6923076923076925</v>
      </c>
      <c r="EZ10" s="18">
        <f t="shared" si="44"/>
        <v>92.307692307692307</v>
      </c>
      <c r="FA10" s="1">
        <v>1</v>
      </c>
      <c r="FB10" s="1">
        <v>9</v>
      </c>
      <c r="FC10" s="1">
        <f t="shared" si="45"/>
        <v>10</v>
      </c>
      <c r="FD10" s="18">
        <f t="shared" si="46"/>
        <v>10</v>
      </c>
      <c r="FE10" s="18">
        <f t="shared" si="47"/>
        <v>90</v>
      </c>
      <c r="FF10" s="1">
        <v>2</v>
      </c>
      <c r="FG10" s="1">
        <v>7</v>
      </c>
      <c r="FH10" s="1">
        <f t="shared" si="48"/>
        <v>9</v>
      </c>
      <c r="FI10" s="18">
        <f t="shared" si="49"/>
        <v>22.222222222222221</v>
      </c>
      <c r="FJ10" s="18">
        <f t="shared" si="50"/>
        <v>77.777777777777786</v>
      </c>
      <c r="FK10" s="1">
        <v>2</v>
      </c>
      <c r="FL10" s="1">
        <v>11</v>
      </c>
      <c r="FM10" s="1">
        <f t="shared" si="51"/>
        <v>13</v>
      </c>
      <c r="FN10" s="18">
        <f t="shared" si="52"/>
        <v>15.384615384615385</v>
      </c>
      <c r="FO10" s="18">
        <f t="shared" si="53"/>
        <v>84.615384615384613</v>
      </c>
      <c r="FP10" s="1">
        <v>3</v>
      </c>
      <c r="FQ10" s="1">
        <v>8</v>
      </c>
      <c r="FR10" s="1">
        <f t="shared" si="54"/>
        <v>11</v>
      </c>
      <c r="FS10" s="18">
        <f t="shared" si="55"/>
        <v>27.27272727272727</v>
      </c>
      <c r="FT10" s="18">
        <f t="shared" si="56"/>
        <v>72.727272727272734</v>
      </c>
      <c r="FU10" s="1">
        <v>4</v>
      </c>
      <c r="FV10" s="1">
        <v>6</v>
      </c>
      <c r="FW10" s="1">
        <f t="shared" si="57"/>
        <v>10</v>
      </c>
      <c r="FX10" s="18">
        <f t="shared" si="58"/>
        <v>40</v>
      </c>
      <c r="FY10" s="18">
        <f t="shared" si="59"/>
        <v>60</v>
      </c>
    </row>
    <row r="11" spans="3:181" s="22" customFormat="1" x14ac:dyDescent="0.3">
      <c r="D11" s="22" t="s">
        <v>31</v>
      </c>
      <c r="E11" s="23">
        <f>AVERAGE(E5:E10)</f>
        <v>2.8333333333333335</v>
      </c>
      <c r="F11" s="23">
        <f t="shared" ref="F11:BO11" si="64">AVERAGE(F5:F10)</f>
        <v>5.666666666666667</v>
      </c>
      <c r="G11" s="23">
        <f t="shared" si="64"/>
        <v>8.5</v>
      </c>
      <c r="H11" s="23">
        <f t="shared" si="64"/>
        <v>33.194444444444436</v>
      </c>
      <c r="I11" s="23" t="e">
        <f t="shared" si="64"/>
        <v>#DIV/0!</v>
      </c>
      <c r="J11" s="23">
        <f t="shared" si="64"/>
        <v>3.6666666666666665</v>
      </c>
      <c r="K11" s="23">
        <f t="shared" si="64"/>
        <v>4.666666666666667</v>
      </c>
      <c r="L11" s="23">
        <f t="shared" si="64"/>
        <v>8.3333333333333339</v>
      </c>
      <c r="M11" s="23">
        <f t="shared" si="64"/>
        <v>43.86904761904762</v>
      </c>
      <c r="N11" s="23" t="e">
        <f t="shared" si="64"/>
        <v>#DIV/0!</v>
      </c>
      <c r="O11" s="23">
        <f t="shared" si="64"/>
        <v>4.5</v>
      </c>
      <c r="P11" s="23">
        <f t="shared" si="64"/>
        <v>4.833333333333333</v>
      </c>
      <c r="Q11" s="23">
        <f t="shared" si="64"/>
        <v>9.3333333333333339</v>
      </c>
      <c r="R11" s="23">
        <f t="shared" si="64"/>
        <v>48.65319865319865</v>
      </c>
      <c r="S11" s="23" t="e">
        <f t="shared" si="64"/>
        <v>#DIV/0!</v>
      </c>
      <c r="T11" s="23" t="e">
        <f t="shared" si="64"/>
        <v>#DIV/0!</v>
      </c>
      <c r="U11" s="23">
        <f t="shared" si="64"/>
        <v>3.1666666666666665</v>
      </c>
      <c r="V11" s="23">
        <f t="shared" si="64"/>
        <v>7.333333333333333</v>
      </c>
      <c r="W11" s="23">
        <f t="shared" si="64"/>
        <v>10.5</v>
      </c>
      <c r="X11" s="23">
        <f t="shared" si="64"/>
        <v>29.943019943019937</v>
      </c>
      <c r="Y11" s="23" t="e">
        <f t="shared" si="64"/>
        <v>#DIV/0!</v>
      </c>
      <c r="Z11" s="23">
        <f t="shared" si="64"/>
        <v>4.5</v>
      </c>
      <c r="AA11" s="23">
        <f t="shared" si="64"/>
        <v>5.166666666666667</v>
      </c>
      <c r="AB11" s="23">
        <f t="shared" si="64"/>
        <v>9.6666666666666661</v>
      </c>
      <c r="AC11" s="23">
        <f t="shared" si="64"/>
        <v>46.498316498316491</v>
      </c>
      <c r="AD11" s="23" t="e">
        <f t="shared" si="64"/>
        <v>#DIV/0!</v>
      </c>
      <c r="AE11" s="23">
        <f t="shared" si="64"/>
        <v>5.333333333333333</v>
      </c>
      <c r="AF11" s="23">
        <f t="shared" si="64"/>
        <v>5.666666666666667</v>
      </c>
      <c r="AG11" s="23">
        <f t="shared" si="64"/>
        <v>11</v>
      </c>
      <c r="AH11" s="23">
        <f t="shared" si="64"/>
        <v>48.601398601398593</v>
      </c>
      <c r="AI11" s="23" t="e">
        <f t="shared" si="64"/>
        <v>#DIV/0!</v>
      </c>
      <c r="AJ11" s="23" t="e">
        <f t="shared" si="64"/>
        <v>#DIV/0!</v>
      </c>
      <c r="AK11" s="23">
        <f t="shared" si="64"/>
        <v>0.66666666666666663</v>
      </c>
      <c r="AL11" s="23">
        <f t="shared" si="64"/>
        <v>6.666666666666667</v>
      </c>
      <c r="AM11" s="23">
        <f t="shared" si="64"/>
        <v>7.333333333333333</v>
      </c>
      <c r="AN11" s="23">
        <f t="shared" si="64"/>
        <v>9.2261904761904763</v>
      </c>
      <c r="AO11" s="23" t="e">
        <f t="shared" si="64"/>
        <v>#DIV/0!</v>
      </c>
      <c r="AP11" s="23">
        <f t="shared" si="64"/>
        <v>1.3333333333333333</v>
      </c>
      <c r="AQ11" s="23">
        <f t="shared" si="64"/>
        <v>5.166666666666667</v>
      </c>
      <c r="AR11" s="23">
        <f t="shared" si="64"/>
        <v>6.5</v>
      </c>
      <c r="AS11" s="23">
        <f t="shared" si="64"/>
        <v>20.198412698412696</v>
      </c>
      <c r="AT11" s="23" t="e">
        <f t="shared" si="64"/>
        <v>#DIV/0!</v>
      </c>
      <c r="AU11" s="23">
        <f t="shared" si="64"/>
        <v>2.1666666666666665</v>
      </c>
      <c r="AV11" s="23">
        <f t="shared" si="64"/>
        <v>4.166666666666667</v>
      </c>
      <c r="AW11" s="23">
        <f t="shared" si="64"/>
        <v>6.333333333333333</v>
      </c>
      <c r="AX11" s="23">
        <f t="shared" si="64"/>
        <v>34.662698412698404</v>
      </c>
      <c r="AY11" s="23" t="e">
        <f t="shared" si="64"/>
        <v>#DIV/0!</v>
      </c>
      <c r="AZ11" s="23" t="e">
        <f t="shared" si="64"/>
        <v>#DIV/0!</v>
      </c>
      <c r="BA11" s="23">
        <f t="shared" si="64"/>
        <v>2.5</v>
      </c>
      <c r="BB11" s="23">
        <f t="shared" si="64"/>
        <v>6.666666666666667</v>
      </c>
      <c r="BC11" s="23">
        <f t="shared" si="64"/>
        <v>9.1666666666666661</v>
      </c>
      <c r="BD11" s="23">
        <f t="shared" si="64"/>
        <v>27.177729677729673</v>
      </c>
      <c r="BE11" s="23" t="e">
        <f t="shared" si="64"/>
        <v>#DIV/0!</v>
      </c>
      <c r="BF11" s="23">
        <f t="shared" si="64"/>
        <v>3.5</v>
      </c>
      <c r="BG11" s="23">
        <f t="shared" si="64"/>
        <v>3.6666666666666665</v>
      </c>
      <c r="BH11" s="23">
        <f t="shared" si="64"/>
        <v>7.166666666666667</v>
      </c>
      <c r="BI11" s="23">
        <f t="shared" si="64"/>
        <v>49.583333333333336</v>
      </c>
      <c r="BJ11" s="23" t="e">
        <f t="shared" si="64"/>
        <v>#DIV/0!</v>
      </c>
      <c r="BK11" s="23">
        <f t="shared" si="64"/>
        <v>4.333333333333333</v>
      </c>
      <c r="BL11" s="23">
        <f t="shared" si="64"/>
        <v>4.833333333333333</v>
      </c>
      <c r="BM11" s="23">
        <f t="shared" si="64"/>
        <v>9.1666666666666661</v>
      </c>
      <c r="BN11" s="23">
        <f t="shared" si="64"/>
        <v>47.807239057239059</v>
      </c>
      <c r="BO11" s="23" t="e">
        <f t="shared" si="64"/>
        <v>#DIV/0!</v>
      </c>
      <c r="BQ11" s="22">
        <v>1</v>
      </c>
      <c r="BR11" s="22">
        <v>2</v>
      </c>
      <c r="BS11" s="22">
        <v>3</v>
      </c>
      <c r="BY11" s="22">
        <v>1</v>
      </c>
      <c r="BZ11" s="22">
        <v>2</v>
      </c>
      <c r="CA11" s="22">
        <v>2</v>
      </c>
      <c r="CG11" s="22">
        <v>1</v>
      </c>
      <c r="CH11" s="22">
        <v>2</v>
      </c>
      <c r="CI11" s="22">
        <v>4</v>
      </c>
      <c r="CN11" s="22">
        <v>1</v>
      </c>
      <c r="CO11" s="22">
        <v>2</v>
      </c>
      <c r="CP11" s="22">
        <v>24</v>
      </c>
      <c r="CU11" s="22" t="s">
        <v>23</v>
      </c>
      <c r="CV11" s="24">
        <v>1</v>
      </c>
      <c r="CW11" s="24">
        <v>2.1666666666666665</v>
      </c>
      <c r="CX11" s="24">
        <v>2.6666666666666665</v>
      </c>
      <c r="CY11" s="24">
        <v>6.666666666666667</v>
      </c>
      <c r="CZ11" s="24">
        <v>1.1666666666666667</v>
      </c>
      <c r="DA11" s="24">
        <v>2.3333333333333335</v>
      </c>
      <c r="DB11" s="24">
        <v>2.5</v>
      </c>
      <c r="DC11" s="24">
        <v>7.833333333333333</v>
      </c>
      <c r="DD11" s="24">
        <v>0.5</v>
      </c>
      <c r="DE11" s="24">
        <v>0.83333333333333337</v>
      </c>
      <c r="DF11" s="24">
        <v>2</v>
      </c>
      <c r="DG11" s="24">
        <v>8.1666666666666661</v>
      </c>
      <c r="DH11" s="24">
        <v>1.5</v>
      </c>
      <c r="DI11" s="24">
        <v>2.3333333333333335</v>
      </c>
      <c r="DJ11" s="24">
        <v>3</v>
      </c>
      <c r="DK11" s="24">
        <v>6.666666666666667</v>
      </c>
      <c r="DQ11" s="22" t="s">
        <v>31</v>
      </c>
      <c r="DR11" s="25">
        <f>AVERAGE(DR5:DR10)</f>
        <v>2</v>
      </c>
      <c r="DS11" s="25">
        <f t="shared" ref="DS11:FY11" si="65">AVERAGE(DS5:DS10)</f>
        <v>6.666666666666667</v>
      </c>
      <c r="DT11" s="25">
        <f t="shared" si="65"/>
        <v>8.6666666666666661</v>
      </c>
      <c r="DU11" s="26">
        <f t="shared" si="65"/>
        <v>23.240740740740744</v>
      </c>
      <c r="DV11" s="26">
        <f t="shared" si="65"/>
        <v>76.759259259259252</v>
      </c>
      <c r="DW11" s="25">
        <f t="shared" si="65"/>
        <v>3</v>
      </c>
      <c r="DX11" s="25">
        <f t="shared" si="65"/>
        <v>5.666666666666667</v>
      </c>
      <c r="DY11" s="25">
        <f t="shared" si="65"/>
        <v>8.6666666666666661</v>
      </c>
      <c r="DZ11" s="26">
        <f t="shared" si="65"/>
        <v>34.530423280423271</v>
      </c>
      <c r="EA11" s="26">
        <f t="shared" si="65"/>
        <v>65.469576719576722</v>
      </c>
      <c r="EB11" s="25">
        <f t="shared" si="65"/>
        <v>3.6666666666666665</v>
      </c>
      <c r="EC11" s="25">
        <f t="shared" si="65"/>
        <v>6</v>
      </c>
      <c r="ED11" s="25">
        <f t="shared" si="65"/>
        <v>9.6666666666666661</v>
      </c>
      <c r="EE11" s="26">
        <f t="shared" si="65"/>
        <v>37.760942760942754</v>
      </c>
      <c r="EF11" s="26">
        <f t="shared" si="65"/>
        <v>62.239057239057239</v>
      </c>
      <c r="EG11" s="25">
        <f t="shared" si="65"/>
        <v>1.5</v>
      </c>
      <c r="EH11" s="25">
        <f t="shared" si="65"/>
        <v>9.1666666666666661</v>
      </c>
      <c r="EI11" s="25">
        <f t="shared" si="65"/>
        <v>10.666666666666666</v>
      </c>
      <c r="EJ11" s="26">
        <f t="shared" si="65"/>
        <v>13.80989380989381</v>
      </c>
      <c r="EK11" s="26">
        <f t="shared" si="65"/>
        <v>86.190106190106192</v>
      </c>
      <c r="EL11" s="25">
        <f t="shared" si="65"/>
        <v>2.6666666666666665</v>
      </c>
      <c r="EM11" s="25">
        <f t="shared" si="65"/>
        <v>9</v>
      </c>
      <c r="EN11" s="25">
        <f t="shared" si="65"/>
        <v>11.666666666666666</v>
      </c>
      <c r="EO11" s="26">
        <f t="shared" si="65"/>
        <v>22.940115440115434</v>
      </c>
      <c r="EP11" s="26">
        <f t="shared" si="65"/>
        <v>77.059884559884566</v>
      </c>
      <c r="EQ11" s="25">
        <f t="shared" si="65"/>
        <v>4.166666666666667</v>
      </c>
      <c r="ER11" s="25">
        <f t="shared" si="65"/>
        <v>6.5</v>
      </c>
      <c r="ES11" s="25">
        <f t="shared" si="65"/>
        <v>10.666666666666666</v>
      </c>
      <c r="ET11" s="26">
        <f t="shared" si="65"/>
        <v>39.070189070189066</v>
      </c>
      <c r="EU11" s="26">
        <f t="shared" si="65"/>
        <v>60.92981092981092</v>
      </c>
      <c r="EV11" s="25">
        <f t="shared" si="65"/>
        <v>0.66666666666666663</v>
      </c>
      <c r="EW11" s="25">
        <f t="shared" si="65"/>
        <v>9.6666666666666661</v>
      </c>
      <c r="EX11" s="25">
        <f t="shared" si="65"/>
        <v>10.333333333333334</v>
      </c>
      <c r="EY11" s="26">
        <f t="shared" si="65"/>
        <v>6.1894586894586894</v>
      </c>
      <c r="EZ11" s="26">
        <f t="shared" si="65"/>
        <v>93.810541310541296</v>
      </c>
      <c r="FA11" s="25">
        <f t="shared" si="65"/>
        <v>1.3333333333333333</v>
      </c>
      <c r="FB11" s="25">
        <f t="shared" si="65"/>
        <v>8.6666666666666661</v>
      </c>
      <c r="FC11" s="25">
        <f t="shared" si="65"/>
        <v>10</v>
      </c>
      <c r="FD11" s="26">
        <f t="shared" si="65"/>
        <v>13.215488215488216</v>
      </c>
      <c r="FE11" s="26">
        <f t="shared" si="65"/>
        <v>86.784511784511778</v>
      </c>
      <c r="FF11" s="25">
        <f t="shared" si="65"/>
        <v>2.1666666666666665</v>
      </c>
      <c r="FG11" s="25">
        <f t="shared" si="65"/>
        <v>7</v>
      </c>
      <c r="FH11" s="25">
        <f t="shared" si="65"/>
        <v>9.1666666666666661</v>
      </c>
      <c r="FI11" s="26">
        <f t="shared" si="65"/>
        <v>23.703703703703706</v>
      </c>
      <c r="FJ11" s="26">
        <f t="shared" si="65"/>
        <v>76.296296296296291</v>
      </c>
      <c r="FK11" s="25">
        <f t="shared" si="65"/>
        <v>1.6666666666666667</v>
      </c>
      <c r="FL11" s="25">
        <f t="shared" si="65"/>
        <v>9.3333333333333339</v>
      </c>
      <c r="FM11" s="25">
        <f t="shared" si="65"/>
        <v>11</v>
      </c>
      <c r="FN11" s="26">
        <f t="shared" si="65"/>
        <v>15.139860139860142</v>
      </c>
      <c r="FO11" s="26">
        <f t="shared" si="65"/>
        <v>84.860139860139853</v>
      </c>
      <c r="FP11" s="25">
        <f t="shared" si="65"/>
        <v>2.8333333333333335</v>
      </c>
      <c r="FQ11" s="25">
        <f t="shared" si="65"/>
        <v>8.5</v>
      </c>
      <c r="FR11" s="25">
        <f t="shared" si="65"/>
        <v>11.333333333333334</v>
      </c>
      <c r="FS11" s="26">
        <f t="shared" si="65"/>
        <v>24.873737373737374</v>
      </c>
      <c r="FT11" s="26">
        <f t="shared" si="65"/>
        <v>75.12626262626263</v>
      </c>
      <c r="FU11" s="25">
        <f t="shared" si="65"/>
        <v>3.1666666666666665</v>
      </c>
      <c r="FV11" s="25">
        <f t="shared" si="65"/>
        <v>5.5</v>
      </c>
      <c r="FW11" s="25">
        <f t="shared" si="65"/>
        <v>8.6666666666666661</v>
      </c>
      <c r="FX11" s="26">
        <f t="shared" si="65"/>
        <v>35.919312169312171</v>
      </c>
      <c r="FY11" s="26">
        <f t="shared" si="65"/>
        <v>64.080687830687836</v>
      </c>
    </row>
    <row r="12" spans="3:181" x14ac:dyDescent="0.3">
      <c r="D12" t="s">
        <v>32</v>
      </c>
      <c r="E12" s="13">
        <f>STDEV(E5:E10)</f>
        <v>0.75277265270908122</v>
      </c>
      <c r="F12" s="13">
        <f t="shared" ref="F12:BO12" si="66">STDEV(F5:F10)</f>
        <v>1.0327955589886455</v>
      </c>
      <c r="G12" s="13">
        <f t="shared" si="66"/>
        <v>1.51657508881031</v>
      </c>
      <c r="H12" s="13">
        <f t="shared" si="66"/>
        <v>5.3337673434519655</v>
      </c>
      <c r="I12" s="13" t="e">
        <f t="shared" si="66"/>
        <v>#DIV/0!</v>
      </c>
      <c r="J12" s="13">
        <f t="shared" si="66"/>
        <v>0.81649658092772548</v>
      </c>
      <c r="K12" s="13">
        <f t="shared" si="66"/>
        <v>0.81649658092772714</v>
      </c>
      <c r="L12" s="13">
        <f t="shared" si="66"/>
        <v>1.366260102127945</v>
      </c>
      <c r="M12" s="13">
        <f t="shared" si="66"/>
        <v>5.1528507399592725</v>
      </c>
      <c r="N12" s="13" t="e">
        <f t="shared" si="66"/>
        <v>#DIV/0!</v>
      </c>
      <c r="O12" s="13">
        <f t="shared" si="66"/>
        <v>0.54772255750516607</v>
      </c>
      <c r="P12" s="13">
        <f t="shared" si="66"/>
        <v>1.1690451944500129</v>
      </c>
      <c r="Q12" s="13">
        <f t="shared" si="66"/>
        <v>1.0327955589886482</v>
      </c>
      <c r="R12" s="13">
        <f t="shared" si="66"/>
        <v>7.3165533225591801</v>
      </c>
      <c r="S12" s="13" t="e">
        <f t="shared" si="66"/>
        <v>#DIV/0!</v>
      </c>
      <c r="T12" s="13" t="e">
        <f t="shared" si="66"/>
        <v>#DIV/0!</v>
      </c>
      <c r="U12" s="13">
        <f t="shared" si="66"/>
        <v>0.75277265270908122</v>
      </c>
      <c r="V12" s="13">
        <f t="shared" si="66"/>
        <v>1.0327955589886426</v>
      </c>
      <c r="W12" s="13">
        <f t="shared" si="66"/>
        <v>1.6431676725154984</v>
      </c>
      <c r="X12" s="13">
        <f t="shared" si="66"/>
        <v>4.0813793011110278</v>
      </c>
      <c r="Y12" s="13" t="e">
        <f t="shared" si="66"/>
        <v>#DIV/0!</v>
      </c>
      <c r="Z12" s="13">
        <f t="shared" si="66"/>
        <v>0.83666002653407556</v>
      </c>
      <c r="AA12" s="13">
        <f t="shared" si="66"/>
        <v>0.75277265270908222</v>
      </c>
      <c r="AB12" s="13">
        <f t="shared" si="66"/>
        <v>1.0327955589886446</v>
      </c>
      <c r="AC12" s="13">
        <f t="shared" si="66"/>
        <v>5.9658131127263108</v>
      </c>
      <c r="AD12" s="13" t="e">
        <f t="shared" si="66"/>
        <v>#DIV/0!</v>
      </c>
      <c r="AE12" s="13">
        <f t="shared" si="66"/>
        <v>0.51639777949432231</v>
      </c>
      <c r="AF12" s="13">
        <f t="shared" si="66"/>
        <v>0.81649658092772714</v>
      </c>
      <c r="AG12" s="13">
        <f t="shared" si="66"/>
        <v>1.0954451150103321</v>
      </c>
      <c r="AH12" s="13">
        <f t="shared" si="66"/>
        <v>3.6066564918119224</v>
      </c>
      <c r="AI12" s="13" t="e">
        <f t="shared" si="66"/>
        <v>#DIV/0!</v>
      </c>
      <c r="AJ12" s="13" t="e">
        <f t="shared" si="66"/>
        <v>#DIV/0!</v>
      </c>
      <c r="AK12" s="13">
        <f t="shared" si="66"/>
        <v>0.51639777949432231</v>
      </c>
      <c r="AL12" s="13">
        <f t="shared" si="66"/>
        <v>0.8164965809277237</v>
      </c>
      <c r="AM12" s="13">
        <f t="shared" si="66"/>
        <v>0.51639777949432231</v>
      </c>
      <c r="AN12" s="13">
        <f t="shared" si="66"/>
        <v>7.1799631439373925</v>
      </c>
      <c r="AO12" s="13" t="e">
        <f t="shared" si="66"/>
        <v>#DIV/0!</v>
      </c>
      <c r="AP12" s="13">
        <f t="shared" si="66"/>
        <v>0.51639777949432231</v>
      </c>
      <c r="AQ12" s="13">
        <f t="shared" si="66"/>
        <v>0.75277265270908222</v>
      </c>
      <c r="AR12" s="13">
        <f t="shared" si="66"/>
        <v>1.0488088481701516</v>
      </c>
      <c r="AS12" s="13">
        <f t="shared" si="66"/>
        <v>5.5336871181603016</v>
      </c>
      <c r="AT12" s="13" t="e">
        <f t="shared" si="66"/>
        <v>#DIV/0!</v>
      </c>
      <c r="AU12" s="13">
        <f t="shared" si="66"/>
        <v>0.40824829046386274</v>
      </c>
      <c r="AV12" s="13">
        <f t="shared" si="66"/>
        <v>0.98319208025017457</v>
      </c>
      <c r="AW12" s="13">
        <f t="shared" si="66"/>
        <v>1.2110601416389974</v>
      </c>
      <c r="AX12" s="13">
        <f t="shared" si="66"/>
        <v>5.3103334139674141</v>
      </c>
      <c r="AY12" s="13" t="e">
        <f t="shared" si="66"/>
        <v>#DIV/0!</v>
      </c>
      <c r="AZ12" s="13" t="e">
        <f t="shared" si="66"/>
        <v>#DIV/0!</v>
      </c>
      <c r="BA12" s="13">
        <f t="shared" si="66"/>
        <v>0.54772255750516607</v>
      </c>
      <c r="BB12" s="13">
        <f t="shared" si="66"/>
        <v>1.0327955589886426</v>
      </c>
      <c r="BC12" s="13">
        <f t="shared" si="66"/>
        <v>1.4719601443879733</v>
      </c>
      <c r="BD12" s="13">
        <f t="shared" si="66"/>
        <v>3.0718529061185209</v>
      </c>
      <c r="BE12" s="13" t="e">
        <f t="shared" si="66"/>
        <v>#DIV/0!</v>
      </c>
      <c r="BF12" s="13">
        <f t="shared" si="66"/>
        <v>0.83666002653407556</v>
      </c>
      <c r="BG12" s="13">
        <f t="shared" si="66"/>
        <v>1.2110601416389963</v>
      </c>
      <c r="BH12" s="13">
        <f t="shared" si="66"/>
        <v>1.3291601358251244</v>
      </c>
      <c r="BI12" s="13">
        <f t="shared" si="66"/>
        <v>10.65559321045369</v>
      </c>
      <c r="BJ12" s="13" t="e">
        <f t="shared" si="66"/>
        <v>#DIV/0!</v>
      </c>
      <c r="BK12" s="13">
        <f t="shared" si="66"/>
        <v>0.51639777949432131</v>
      </c>
      <c r="BL12" s="13">
        <f t="shared" si="66"/>
        <v>1.1690451944500129</v>
      </c>
      <c r="BM12" s="13">
        <f t="shared" si="66"/>
        <v>1.1690451944500104</v>
      </c>
      <c r="BN12" s="13">
        <f t="shared" si="66"/>
        <v>7.871344850455162</v>
      </c>
      <c r="BO12" s="13" t="e">
        <f t="shared" si="66"/>
        <v>#DIV/0!</v>
      </c>
      <c r="BQ12">
        <v>1</v>
      </c>
      <c r="BR12">
        <v>2</v>
      </c>
      <c r="BS12">
        <v>3</v>
      </c>
      <c r="BY12">
        <v>1</v>
      </c>
      <c r="BZ12">
        <v>2</v>
      </c>
      <c r="CA12">
        <v>3</v>
      </c>
      <c r="CG12">
        <v>1</v>
      </c>
      <c r="CH12">
        <v>2</v>
      </c>
      <c r="CI12">
        <v>3</v>
      </c>
      <c r="CN12">
        <v>1</v>
      </c>
      <c r="CO12">
        <v>2</v>
      </c>
      <c r="CP12">
        <v>24</v>
      </c>
      <c r="CU12" t="s">
        <v>25</v>
      </c>
      <c r="CV12" s="21">
        <v>3.8333333333333335</v>
      </c>
      <c r="CW12" s="21">
        <v>4.416666666666667</v>
      </c>
      <c r="CX12" s="21">
        <v>4.666666666666667</v>
      </c>
      <c r="CY12" s="21">
        <f>CY11/2</f>
        <v>3.3333333333333335</v>
      </c>
      <c r="CZ12" s="21">
        <v>4.5</v>
      </c>
      <c r="DA12" s="21">
        <v>5.083333333333333</v>
      </c>
      <c r="DB12" s="21">
        <v>5.1666666666666661</v>
      </c>
      <c r="DC12" s="21">
        <f>DC11/2</f>
        <v>3.9166666666666665</v>
      </c>
      <c r="DD12" s="21">
        <v>4.333333333333333</v>
      </c>
      <c r="DE12" s="21">
        <v>4.5</v>
      </c>
      <c r="DF12" s="21">
        <v>5.083333333333333</v>
      </c>
      <c r="DG12" s="21">
        <f>DG11/2</f>
        <v>4.083333333333333</v>
      </c>
      <c r="DH12" s="21">
        <v>4.0833333333333339</v>
      </c>
      <c r="DI12" s="21">
        <v>4.5</v>
      </c>
      <c r="DJ12" s="21">
        <v>4.8333333333333339</v>
      </c>
      <c r="DK12" s="21">
        <f>DK11/2</f>
        <v>3.3333333333333335</v>
      </c>
      <c r="DQ12" t="s">
        <v>32</v>
      </c>
      <c r="DR12" s="10">
        <f>STDEV(DR5:DR10)</f>
        <v>0</v>
      </c>
      <c r="DS12" s="10">
        <f t="shared" ref="DS12:FY12" si="67">STDEV(DS5:DS10)</f>
        <v>0.8164965809277237</v>
      </c>
      <c r="DT12" s="10">
        <f t="shared" si="67"/>
        <v>0.81649658092772603</v>
      </c>
      <c r="DU12" s="27">
        <f t="shared" si="67"/>
        <v>2.0910351464141139</v>
      </c>
      <c r="DV12" s="27">
        <f t="shared" si="67"/>
        <v>2.0910351464141153</v>
      </c>
      <c r="DW12" s="10">
        <f t="shared" si="67"/>
        <v>0.63245553203367588</v>
      </c>
      <c r="DX12" s="10">
        <f t="shared" si="67"/>
        <v>0.81649658092772714</v>
      </c>
      <c r="DY12" s="10">
        <f t="shared" si="67"/>
        <v>1.0327955589886426</v>
      </c>
      <c r="DZ12" s="27">
        <f t="shared" si="67"/>
        <v>5.7620587164413424</v>
      </c>
      <c r="EA12" s="27">
        <f t="shared" si="67"/>
        <v>5.7620587164413264</v>
      </c>
      <c r="EB12" s="10">
        <f t="shared" si="67"/>
        <v>0.81649658092772548</v>
      </c>
      <c r="EC12" s="10">
        <f t="shared" si="67"/>
        <v>0.63245553203367588</v>
      </c>
      <c r="ED12" s="10">
        <f t="shared" si="67"/>
        <v>0.81649658092772603</v>
      </c>
      <c r="EE12" s="27">
        <f t="shared" si="67"/>
        <v>6.454669278990214</v>
      </c>
      <c r="EF12" s="27">
        <f t="shared" si="67"/>
        <v>6.4546692789901581</v>
      </c>
      <c r="EG12" s="10">
        <f t="shared" si="67"/>
        <v>0.54772255750516607</v>
      </c>
      <c r="EH12" s="10">
        <f t="shared" si="67"/>
        <v>0.98319208025017513</v>
      </c>
      <c r="EI12" s="10">
        <f t="shared" si="67"/>
        <v>1.3662601021279492</v>
      </c>
      <c r="EJ12" s="27">
        <f t="shared" si="67"/>
        <v>3.9248236446018687</v>
      </c>
      <c r="EK12" s="27">
        <f t="shared" si="67"/>
        <v>3.9248236446018625</v>
      </c>
      <c r="EL12" s="10">
        <f t="shared" si="67"/>
        <v>0.51639777949432275</v>
      </c>
      <c r="EM12" s="10">
        <f t="shared" si="67"/>
        <v>1.2649110640673518</v>
      </c>
      <c r="EN12" s="10">
        <f t="shared" si="67"/>
        <v>1.3662601021279492</v>
      </c>
      <c r="EO12" s="27">
        <f t="shared" si="67"/>
        <v>4.29118581740184</v>
      </c>
      <c r="EP12" s="27">
        <f t="shared" si="67"/>
        <v>4.2911858174018205</v>
      </c>
      <c r="EQ12" s="10">
        <f t="shared" si="67"/>
        <v>0.75277265270908045</v>
      </c>
      <c r="ER12" s="10">
        <f t="shared" si="67"/>
        <v>1.0488088481701516</v>
      </c>
      <c r="ES12" s="10">
        <f t="shared" si="67"/>
        <v>1.5055453054181644</v>
      </c>
      <c r="ET12" s="27">
        <f t="shared" si="67"/>
        <v>4.8492360570668636</v>
      </c>
      <c r="EU12" s="27">
        <f t="shared" si="67"/>
        <v>4.8492360570668387</v>
      </c>
      <c r="EV12" s="10">
        <f t="shared" si="67"/>
        <v>0.51639777949432231</v>
      </c>
      <c r="EW12" s="10">
        <f t="shared" si="67"/>
        <v>1.5055453054181644</v>
      </c>
      <c r="EX12" s="10">
        <f t="shared" si="67"/>
        <v>1.7511900715418285</v>
      </c>
      <c r="EY12" s="27">
        <f t="shared" si="67"/>
        <v>4.9440153517145005</v>
      </c>
      <c r="EZ12" s="27">
        <f t="shared" si="67"/>
        <v>4.9440153517145013</v>
      </c>
      <c r="FA12" s="10">
        <f t="shared" si="67"/>
        <v>0.51639777949432231</v>
      </c>
      <c r="FB12" s="10">
        <f t="shared" si="67"/>
        <v>0.51639777949432231</v>
      </c>
      <c r="FC12" s="10">
        <f t="shared" si="67"/>
        <v>0.63245553203367588</v>
      </c>
      <c r="FD12" s="27">
        <f t="shared" si="67"/>
        <v>4.6073968762828192</v>
      </c>
      <c r="FE12" s="27">
        <f t="shared" si="67"/>
        <v>4.607396876282821</v>
      </c>
      <c r="FF12" s="10">
        <f t="shared" si="67"/>
        <v>0.40824829046386274</v>
      </c>
      <c r="FG12" s="10">
        <f t="shared" si="67"/>
        <v>0.63245553203367588</v>
      </c>
      <c r="FH12" s="10">
        <f t="shared" si="67"/>
        <v>0.40824829046386302</v>
      </c>
      <c r="FI12" s="27">
        <f t="shared" si="67"/>
        <v>4.8005486654872938</v>
      </c>
      <c r="FJ12" s="27">
        <f t="shared" si="67"/>
        <v>4.8005486654873097</v>
      </c>
      <c r="FK12" s="10">
        <f t="shared" si="67"/>
        <v>0.51639777949432208</v>
      </c>
      <c r="FL12" s="10">
        <f t="shared" si="67"/>
        <v>1.0327955589886482</v>
      </c>
      <c r="FM12" s="10">
        <f t="shared" si="67"/>
        <v>1.0954451150103321</v>
      </c>
      <c r="FN12" s="27">
        <f t="shared" si="67"/>
        <v>4.5868475688200308</v>
      </c>
      <c r="FO12" s="27">
        <f t="shared" si="67"/>
        <v>4.5868475688200245</v>
      </c>
      <c r="FP12" s="10">
        <f t="shared" si="67"/>
        <v>0.75277265270908122</v>
      </c>
      <c r="FQ12" s="10">
        <f t="shared" si="67"/>
        <v>0.54772255750516607</v>
      </c>
      <c r="FR12" s="10">
        <f t="shared" si="67"/>
        <v>0.51639777949432231</v>
      </c>
      <c r="FS12" s="27">
        <f t="shared" si="67"/>
        <v>5.8763011506161993</v>
      </c>
      <c r="FT12" s="27">
        <f t="shared" si="67"/>
        <v>5.8763011506162162</v>
      </c>
      <c r="FU12" s="10">
        <f t="shared" si="67"/>
        <v>0.98319208025017524</v>
      </c>
      <c r="FV12" s="10">
        <f t="shared" si="67"/>
        <v>0.54772255750516607</v>
      </c>
      <c r="FW12" s="10">
        <f t="shared" si="67"/>
        <v>1.211060141638995</v>
      </c>
      <c r="FX12" s="27">
        <f t="shared" si="67"/>
        <v>7.5060409309911194</v>
      </c>
      <c r="FY12" s="27">
        <f t="shared" si="67"/>
        <v>7.5060409309910838</v>
      </c>
    </row>
    <row r="13" spans="3:181" x14ac:dyDescent="0.3">
      <c r="D13" t="s">
        <v>33</v>
      </c>
      <c r="E13" s="13">
        <f>STDEV(E5:E10)/SQRT(3)</f>
        <v>0.43461349368017677</v>
      </c>
      <c r="F13" s="13">
        <f t="shared" ref="F13:BO13" si="68">STDEV(F5:F10)/SQRT(3)</f>
        <v>0.5962847939999445</v>
      </c>
      <c r="G13" s="13">
        <f t="shared" si="68"/>
        <v>0.87559503577091313</v>
      </c>
      <c r="H13" s="13">
        <f t="shared" si="68"/>
        <v>3.0794520115368273</v>
      </c>
      <c r="I13" s="13" t="e">
        <f t="shared" si="68"/>
        <v>#DIV/0!</v>
      </c>
      <c r="J13" s="13">
        <f t="shared" si="68"/>
        <v>0.4714045207910314</v>
      </c>
      <c r="K13" s="13">
        <f t="shared" si="68"/>
        <v>0.47140452079103234</v>
      </c>
      <c r="L13" s="13">
        <f t="shared" si="68"/>
        <v>0.78881063774661464</v>
      </c>
      <c r="M13" s="13">
        <f t="shared" si="68"/>
        <v>2.9749997618094484</v>
      </c>
      <c r="N13" s="13" t="e">
        <f t="shared" si="68"/>
        <v>#DIV/0!</v>
      </c>
      <c r="O13" s="13">
        <f t="shared" si="68"/>
        <v>0.31622776601683794</v>
      </c>
      <c r="P13" s="13">
        <f t="shared" si="68"/>
        <v>0.6749485577105534</v>
      </c>
      <c r="Q13" s="13">
        <f t="shared" si="68"/>
        <v>0.59628479399994605</v>
      </c>
      <c r="R13" s="13">
        <f t="shared" si="68"/>
        <v>4.2242140303197937</v>
      </c>
      <c r="S13" s="13" t="e">
        <f t="shared" si="68"/>
        <v>#DIV/0!</v>
      </c>
      <c r="T13" s="13" t="e">
        <f t="shared" si="68"/>
        <v>#DIV/0!</v>
      </c>
      <c r="U13" s="13">
        <f t="shared" si="68"/>
        <v>0.43461349368017677</v>
      </c>
      <c r="V13" s="13">
        <f t="shared" si="68"/>
        <v>0.59628479399994283</v>
      </c>
      <c r="W13" s="13">
        <f t="shared" si="68"/>
        <v>0.94868329805051388</v>
      </c>
      <c r="X13" s="13">
        <f t="shared" si="68"/>
        <v>2.3563854381614187</v>
      </c>
      <c r="Y13" s="13" t="e">
        <f t="shared" si="68"/>
        <v>#DIV/0!</v>
      </c>
      <c r="Z13" s="13">
        <f t="shared" si="68"/>
        <v>0.483045891539648</v>
      </c>
      <c r="AA13" s="13">
        <f t="shared" si="68"/>
        <v>0.43461349368017732</v>
      </c>
      <c r="AB13" s="13">
        <f t="shared" si="68"/>
        <v>0.59628479399994405</v>
      </c>
      <c r="AC13" s="13">
        <f t="shared" si="68"/>
        <v>3.444363806567535</v>
      </c>
      <c r="AD13" s="13" t="e">
        <f t="shared" si="68"/>
        <v>#DIV/0!</v>
      </c>
      <c r="AE13" s="13">
        <f t="shared" si="68"/>
        <v>0.29814239699997203</v>
      </c>
      <c r="AF13" s="13">
        <f t="shared" si="68"/>
        <v>0.47140452079103234</v>
      </c>
      <c r="AG13" s="13">
        <f t="shared" si="68"/>
        <v>0.63245553203367588</v>
      </c>
      <c r="AH13" s="13">
        <f t="shared" si="68"/>
        <v>2.0823040964221247</v>
      </c>
      <c r="AI13" s="13" t="e">
        <f t="shared" si="68"/>
        <v>#DIV/0!</v>
      </c>
      <c r="AJ13" s="13" t="e">
        <f t="shared" si="68"/>
        <v>#DIV/0!</v>
      </c>
      <c r="AK13" s="13">
        <f t="shared" si="68"/>
        <v>0.29814239699997203</v>
      </c>
      <c r="AL13" s="13">
        <f t="shared" si="68"/>
        <v>0.47140452079103035</v>
      </c>
      <c r="AM13" s="13">
        <f t="shared" si="68"/>
        <v>0.29814239699997203</v>
      </c>
      <c r="AN13" s="13">
        <f t="shared" si="68"/>
        <v>4.1453536539238458</v>
      </c>
      <c r="AO13" s="13" t="e">
        <f t="shared" si="68"/>
        <v>#DIV/0!</v>
      </c>
      <c r="AP13" s="13">
        <f t="shared" si="68"/>
        <v>0.29814239699997203</v>
      </c>
      <c r="AQ13" s="13">
        <f t="shared" si="68"/>
        <v>0.43461349368017732</v>
      </c>
      <c r="AR13" s="13">
        <f t="shared" si="68"/>
        <v>0.60553007081949839</v>
      </c>
      <c r="AS13" s="13">
        <f t="shared" si="68"/>
        <v>3.1948757472810145</v>
      </c>
      <c r="AT13" s="13" t="e">
        <f t="shared" si="68"/>
        <v>#DIV/0!</v>
      </c>
      <c r="AU13" s="13">
        <f t="shared" si="68"/>
        <v>0.2357022603955157</v>
      </c>
      <c r="AV13" s="13">
        <f t="shared" si="68"/>
        <v>0.56764621219754641</v>
      </c>
      <c r="AW13" s="13">
        <f t="shared" si="68"/>
        <v>0.69920589878010153</v>
      </c>
      <c r="AX13" s="13">
        <f t="shared" si="68"/>
        <v>3.0659224260407512</v>
      </c>
      <c r="AY13" s="13" t="e">
        <f t="shared" si="68"/>
        <v>#DIV/0!</v>
      </c>
      <c r="AZ13" s="13" t="e">
        <f t="shared" si="68"/>
        <v>#DIV/0!</v>
      </c>
      <c r="BA13" s="13">
        <f t="shared" si="68"/>
        <v>0.31622776601683794</v>
      </c>
      <c r="BB13" s="13">
        <f t="shared" si="68"/>
        <v>0.59628479399994283</v>
      </c>
      <c r="BC13" s="13">
        <f t="shared" si="68"/>
        <v>0.84983658559879682</v>
      </c>
      <c r="BD13" s="13">
        <f t="shared" si="68"/>
        <v>1.7735351022584624</v>
      </c>
      <c r="BE13" s="13" t="e">
        <f t="shared" si="68"/>
        <v>#DIV/0!</v>
      </c>
      <c r="BF13" s="13">
        <f t="shared" si="68"/>
        <v>0.483045891539648</v>
      </c>
      <c r="BG13" s="13">
        <f t="shared" si="68"/>
        <v>0.69920589878010087</v>
      </c>
      <c r="BH13" s="13">
        <f t="shared" si="68"/>
        <v>0.76739096221475511</v>
      </c>
      <c r="BI13" s="13">
        <f t="shared" si="68"/>
        <v>6.1520096084305864</v>
      </c>
      <c r="BJ13" s="13" t="e">
        <f t="shared" si="68"/>
        <v>#DIV/0!</v>
      </c>
      <c r="BK13" s="13">
        <f t="shared" si="68"/>
        <v>0.29814239699997142</v>
      </c>
      <c r="BL13" s="13">
        <f t="shared" si="68"/>
        <v>0.6749485577105534</v>
      </c>
      <c r="BM13" s="13">
        <f t="shared" si="68"/>
        <v>0.67494855771055196</v>
      </c>
      <c r="BN13" s="13">
        <f t="shared" si="68"/>
        <v>4.5445230682946622</v>
      </c>
      <c r="BO13" s="13" t="e">
        <f t="shared" si="68"/>
        <v>#DIV/0!</v>
      </c>
      <c r="BQ13">
        <v>1</v>
      </c>
      <c r="BR13">
        <v>2</v>
      </c>
      <c r="BS13">
        <v>3</v>
      </c>
      <c r="BY13">
        <v>1</v>
      </c>
      <c r="BZ13">
        <v>2</v>
      </c>
      <c r="CA13">
        <v>2</v>
      </c>
      <c r="CG13">
        <v>1</v>
      </c>
      <c r="CH13">
        <v>2</v>
      </c>
      <c r="CI13">
        <v>3</v>
      </c>
      <c r="CN13">
        <v>1</v>
      </c>
      <c r="CO13">
        <v>2</v>
      </c>
      <c r="CP13">
        <v>25</v>
      </c>
      <c r="CV13">
        <f>CV11/2</f>
        <v>0.5</v>
      </c>
      <c r="CW13">
        <f t="shared" ref="CW13:CX13" si="69">CW11/2</f>
        <v>1.0833333333333333</v>
      </c>
      <c r="CX13">
        <f t="shared" si="69"/>
        <v>1.3333333333333333</v>
      </c>
      <c r="CZ13">
        <f>CZ11/2</f>
        <v>0.58333333333333337</v>
      </c>
      <c r="DA13">
        <f t="shared" ref="DA13:DB13" si="70">DA11/2</f>
        <v>1.1666666666666667</v>
      </c>
      <c r="DB13">
        <f t="shared" si="70"/>
        <v>1.25</v>
      </c>
      <c r="DD13">
        <f>DD11/2</f>
        <v>0.25</v>
      </c>
      <c r="DE13">
        <f t="shared" ref="DE13:DF13" si="71">DE11/2</f>
        <v>0.41666666666666669</v>
      </c>
      <c r="DF13">
        <f t="shared" si="71"/>
        <v>1</v>
      </c>
      <c r="DH13">
        <f>DH11/2</f>
        <v>0.75</v>
      </c>
      <c r="DI13">
        <f t="shared" ref="DI13:DJ13" si="72">DI11/2</f>
        <v>1.1666666666666667</v>
      </c>
      <c r="DJ13">
        <f t="shared" si="72"/>
        <v>1.5</v>
      </c>
      <c r="DQ13" t="s">
        <v>33</v>
      </c>
      <c r="DR13" s="10">
        <f>STDEV(DR5:DR10)/SQRT(3)</f>
        <v>0</v>
      </c>
      <c r="DS13" s="10">
        <f t="shared" ref="DS13:FY13" si="73">STDEV(DS5:DS10)/SQRT(3)</f>
        <v>0.47140452079103035</v>
      </c>
      <c r="DT13" s="10">
        <f t="shared" si="73"/>
        <v>0.47140452079103173</v>
      </c>
      <c r="DU13" s="27">
        <f t="shared" si="73"/>
        <v>1.2072597046671574</v>
      </c>
      <c r="DV13" s="27">
        <f t="shared" si="73"/>
        <v>1.207259704667158</v>
      </c>
      <c r="DW13" s="10">
        <f t="shared" si="73"/>
        <v>0.36514837167011077</v>
      </c>
      <c r="DX13" s="10">
        <f t="shared" si="73"/>
        <v>0.47140452079103234</v>
      </c>
      <c r="DY13" s="10">
        <f t="shared" si="73"/>
        <v>0.59628479399994283</v>
      </c>
      <c r="DZ13" s="27">
        <f t="shared" si="73"/>
        <v>3.3267261510238386</v>
      </c>
      <c r="EA13" s="27">
        <f t="shared" si="73"/>
        <v>3.3267261510238293</v>
      </c>
      <c r="EB13" s="10">
        <f t="shared" si="73"/>
        <v>0.4714045207910314</v>
      </c>
      <c r="EC13" s="10">
        <f t="shared" si="73"/>
        <v>0.36514837167011077</v>
      </c>
      <c r="ED13" s="10">
        <f t="shared" si="73"/>
        <v>0.47140452079103173</v>
      </c>
      <c r="EE13" s="27">
        <f t="shared" si="73"/>
        <v>3.7266050457550079</v>
      </c>
      <c r="EF13" s="27">
        <f t="shared" si="73"/>
        <v>3.7266050457549755</v>
      </c>
      <c r="EG13" s="10">
        <f t="shared" si="73"/>
        <v>0.31622776601683794</v>
      </c>
      <c r="EH13" s="10">
        <f t="shared" si="73"/>
        <v>0.56764621219754674</v>
      </c>
      <c r="EI13" s="10">
        <f t="shared" si="73"/>
        <v>0.78881063774661708</v>
      </c>
      <c r="EJ13" s="27">
        <f t="shared" si="73"/>
        <v>2.265997987732697</v>
      </c>
      <c r="EK13" s="27">
        <f t="shared" si="73"/>
        <v>2.2659979877326935</v>
      </c>
      <c r="EL13" s="10">
        <f t="shared" si="73"/>
        <v>0.29814239699997225</v>
      </c>
      <c r="EM13" s="10">
        <f t="shared" si="73"/>
        <v>0.73029674334022154</v>
      </c>
      <c r="EN13" s="10">
        <f t="shared" si="73"/>
        <v>0.78881063774661708</v>
      </c>
      <c r="EO13" s="27">
        <f t="shared" si="73"/>
        <v>2.4775172868196567</v>
      </c>
      <c r="EP13" s="27">
        <f t="shared" si="73"/>
        <v>2.4775172868196456</v>
      </c>
      <c r="EQ13" s="10">
        <f t="shared" si="73"/>
        <v>0.43461349368017627</v>
      </c>
      <c r="ER13" s="10">
        <f t="shared" si="73"/>
        <v>0.60553007081949839</v>
      </c>
      <c r="ES13" s="10">
        <f t="shared" si="73"/>
        <v>0.86922698736035464</v>
      </c>
      <c r="ET13" s="27">
        <f t="shared" si="73"/>
        <v>2.7997077429115933</v>
      </c>
      <c r="EU13" s="27">
        <f t="shared" si="73"/>
        <v>2.7997077429115791</v>
      </c>
      <c r="EV13" s="10">
        <f t="shared" si="73"/>
        <v>0.29814239699997203</v>
      </c>
      <c r="EW13" s="10">
        <f t="shared" si="73"/>
        <v>0.86922698736035464</v>
      </c>
      <c r="EX13" s="10">
        <f t="shared" si="73"/>
        <v>1.0110500592068747</v>
      </c>
      <c r="EY13" s="27">
        <f t="shared" si="73"/>
        <v>2.8544285941900092</v>
      </c>
      <c r="EZ13" s="27">
        <f t="shared" si="73"/>
        <v>2.8544285941900096</v>
      </c>
      <c r="FA13" s="10">
        <f t="shared" si="73"/>
        <v>0.29814239699997203</v>
      </c>
      <c r="FB13" s="10">
        <f t="shared" si="73"/>
        <v>0.29814239699997203</v>
      </c>
      <c r="FC13" s="10">
        <f t="shared" si="73"/>
        <v>0.36514837167011077</v>
      </c>
      <c r="FD13" s="27">
        <f t="shared" si="73"/>
        <v>2.6600818267853268</v>
      </c>
      <c r="FE13" s="27">
        <f t="shared" si="73"/>
        <v>2.6600818267853277</v>
      </c>
      <c r="FF13" s="10">
        <f t="shared" si="73"/>
        <v>0.2357022603955157</v>
      </c>
      <c r="FG13" s="10">
        <f t="shared" si="73"/>
        <v>0.36514837167011077</v>
      </c>
      <c r="FH13" s="10">
        <f t="shared" si="73"/>
        <v>0.23570226039551587</v>
      </c>
      <c r="FI13" s="27">
        <f t="shared" si="73"/>
        <v>2.7715980642769877</v>
      </c>
      <c r="FJ13" s="27">
        <f t="shared" si="73"/>
        <v>2.7715980642769971</v>
      </c>
      <c r="FK13" s="10">
        <f t="shared" si="73"/>
        <v>0.29814239699997186</v>
      </c>
      <c r="FL13" s="10">
        <f t="shared" si="73"/>
        <v>0.59628479399994605</v>
      </c>
      <c r="FM13" s="10">
        <f t="shared" si="73"/>
        <v>0.63245553203367588</v>
      </c>
      <c r="FN13" s="27">
        <f t="shared" si="73"/>
        <v>2.6482176785900253</v>
      </c>
      <c r="FO13" s="27">
        <f t="shared" si="73"/>
        <v>2.6482176785900218</v>
      </c>
      <c r="FP13" s="10">
        <f t="shared" si="73"/>
        <v>0.43461349368017677</v>
      </c>
      <c r="FQ13" s="10">
        <f t="shared" si="73"/>
        <v>0.31622776601683794</v>
      </c>
      <c r="FR13" s="10">
        <f t="shared" si="73"/>
        <v>0.29814239699997203</v>
      </c>
      <c r="FS13" s="27">
        <f t="shared" si="73"/>
        <v>3.3926840511475707</v>
      </c>
      <c r="FT13" s="27">
        <f t="shared" si="73"/>
        <v>3.3926840511475804</v>
      </c>
      <c r="FU13" s="10">
        <f t="shared" si="73"/>
        <v>0.56764621219754685</v>
      </c>
      <c r="FV13" s="10">
        <f t="shared" si="73"/>
        <v>0.31622776601683794</v>
      </c>
      <c r="FW13" s="10">
        <f t="shared" si="73"/>
        <v>0.69920589878010009</v>
      </c>
      <c r="FX13" s="27">
        <f t="shared" si="73"/>
        <v>4.3336147520560724</v>
      </c>
      <c r="FY13" s="27">
        <f t="shared" si="73"/>
        <v>4.333614752056052</v>
      </c>
    </row>
    <row r="14" spans="3:181" x14ac:dyDescent="0.3">
      <c r="C14">
        <v>48</v>
      </c>
      <c r="D14" t="s">
        <v>22</v>
      </c>
      <c r="E14" s="2">
        <v>1</v>
      </c>
      <c r="F14" s="2">
        <v>8</v>
      </c>
      <c r="G14">
        <f>E14+F14</f>
        <v>9</v>
      </c>
      <c r="H14" s="11">
        <f>E14/G14*100</f>
        <v>11.111111111111111</v>
      </c>
      <c r="I14" s="11"/>
      <c r="J14" s="2">
        <v>2</v>
      </c>
      <c r="K14" s="2">
        <v>2</v>
      </c>
      <c r="L14">
        <f>J14+K14</f>
        <v>4</v>
      </c>
      <c r="M14" s="11">
        <f>J14/L14*100</f>
        <v>50</v>
      </c>
      <c r="N14" s="11"/>
      <c r="O14" s="2">
        <v>3</v>
      </c>
      <c r="P14" s="2">
        <v>4</v>
      </c>
      <c r="Q14">
        <f>O14+P14</f>
        <v>7</v>
      </c>
      <c r="R14" s="11">
        <f>O14/Q14*100</f>
        <v>42.857142857142854</v>
      </c>
      <c r="S14" s="11"/>
      <c r="T14" s="1"/>
      <c r="U14" s="2">
        <v>4</v>
      </c>
      <c r="V14" s="2">
        <v>7</v>
      </c>
      <c r="W14">
        <f>U14+V14</f>
        <v>11</v>
      </c>
      <c r="X14" s="11">
        <f>U14/W14*100</f>
        <v>36.363636363636367</v>
      </c>
      <c r="Y14" s="11"/>
      <c r="Z14" s="2">
        <v>4</v>
      </c>
      <c r="AA14" s="2">
        <v>5</v>
      </c>
      <c r="AB14">
        <f>Z14+AA14</f>
        <v>9</v>
      </c>
      <c r="AC14" s="11">
        <f>Z14/AB14*100</f>
        <v>44.444444444444443</v>
      </c>
      <c r="AD14" s="11"/>
      <c r="AE14" s="2">
        <v>5</v>
      </c>
      <c r="AF14" s="2">
        <v>6</v>
      </c>
      <c r="AG14">
        <f>AE14+AF14</f>
        <v>11</v>
      </c>
      <c r="AH14" s="11">
        <f>AE14/AG14*100</f>
        <v>45.454545454545453</v>
      </c>
      <c r="AI14" s="11"/>
      <c r="AK14" s="2">
        <v>0</v>
      </c>
      <c r="AL14" s="2">
        <v>4</v>
      </c>
      <c r="AM14">
        <f>AK14+AL14</f>
        <v>4</v>
      </c>
      <c r="AN14" s="11">
        <f>AK14/AM14*100</f>
        <v>0</v>
      </c>
      <c r="AO14" s="11"/>
      <c r="AP14" s="2">
        <v>3</v>
      </c>
      <c r="AQ14" s="2">
        <v>5</v>
      </c>
      <c r="AR14">
        <f>AP14+AQ14</f>
        <v>8</v>
      </c>
      <c r="AS14" s="11">
        <f>AP14/AR14*100</f>
        <v>37.5</v>
      </c>
      <c r="AT14" s="11"/>
      <c r="AU14" s="2">
        <v>4</v>
      </c>
      <c r="AV14" s="2">
        <v>6</v>
      </c>
      <c r="AW14">
        <f>AU14+AV14</f>
        <v>10</v>
      </c>
      <c r="AX14" s="11">
        <f>AU14/AW14*100</f>
        <v>40</v>
      </c>
      <c r="AY14" s="11"/>
      <c r="BA14" s="2">
        <v>3</v>
      </c>
      <c r="BB14" s="2">
        <v>6</v>
      </c>
      <c r="BC14">
        <f>BA14+BB14</f>
        <v>9</v>
      </c>
      <c r="BD14" s="11">
        <f>BA14/BC14*100</f>
        <v>33.333333333333329</v>
      </c>
      <c r="BE14" s="11"/>
      <c r="BF14" s="2">
        <v>4</v>
      </c>
      <c r="BG14" s="2">
        <v>5</v>
      </c>
      <c r="BH14">
        <f>BF14+BG14</f>
        <v>9</v>
      </c>
      <c r="BI14" s="11">
        <f>BF14/BH14*100</f>
        <v>44.444444444444443</v>
      </c>
      <c r="BJ14" s="11"/>
      <c r="BK14" s="2">
        <v>4</v>
      </c>
      <c r="BL14" s="2">
        <v>6</v>
      </c>
      <c r="BM14">
        <f>BK14+BL14</f>
        <v>10</v>
      </c>
      <c r="BN14" s="11">
        <f>BK14/BM14*100</f>
        <v>40</v>
      </c>
      <c r="BO14" s="11"/>
      <c r="BQ14">
        <v>1</v>
      </c>
      <c r="BR14">
        <v>2</v>
      </c>
      <c r="BS14">
        <v>4</v>
      </c>
      <c r="BY14">
        <v>1</v>
      </c>
      <c r="BZ14">
        <v>2</v>
      </c>
      <c r="CA14">
        <v>1</v>
      </c>
      <c r="CG14">
        <v>1</v>
      </c>
      <c r="CH14">
        <v>2</v>
      </c>
      <c r="CI14">
        <v>4</v>
      </c>
      <c r="CN14">
        <v>1</v>
      </c>
      <c r="CO14">
        <v>2</v>
      </c>
      <c r="CP14">
        <v>29</v>
      </c>
      <c r="DP14">
        <v>48</v>
      </c>
      <c r="DQ14" t="s">
        <v>22</v>
      </c>
      <c r="DR14" s="1">
        <v>1</v>
      </c>
      <c r="DS14" s="1">
        <v>12</v>
      </c>
      <c r="DT14" s="1">
        <f>DR14+DS14</f>
        <v>13</v>
      </c>
      <c r="DU14" s="18">
        <f>DR14/DT14*100</f>
        <v>7.6923076923076925</v>
      </c>
      <c r="DV14" s="18">
        <f>DS14/DT14*100</f>
        <v>92.307692307692307</v>
      </c>
      <c r="DW14" s="1">
        <v>2</v>
      </c>
      <c r="DX14" s="28">
        <v>9</v>
      </c>
      <c r="DY14" s="1">
        <f>DW14+DX14</f>
        <v>11</v>
      </c>
      <c r="DZ14" s="18">
        <f>DW14/DY14*100</f>
        <v>18.181818181818183</v>
      </c>
      <c r="EA14" s="18">
        <f>DX14/DY14*100</f>
        <v>81.818181818181827</v>
      </c>
      <c r="EB14" s="1">
        <v>2</v>
      </c>
      <c r="EC14" s="1">
        <v>7</v>
      </c>
      <c r="ED14" s="1">
        <f>EB14+EC14</f>
        <v>9</v>
      </c>
      <c r="EE14" s="18">
        <f>EB14/ED14*100</f>
        <v>22.222222222222221</v>
      </c>
      <c r="EF14" s="18">
        <f>EC14/ED14*100</f>
        <v>77.777777777777786</v>
      </c>
      <c r="EG14" s="1">
        <v>1</v>
      </c>
      <c r="EH14" s="1">
        <v>11</v>
      </c>
      <c r="EI14" s="1">
        <f>EG14+EH14</f>
        <v>12</v>
      </c>
      <c r="EJ14" s="18">
        <f>EG14/EI14*100</f>
        <v>8.3333333333333321</v>
      </c>
      <c r="EK14" s="18">
        <f>EH14/EI14*100</f>
        <v>91.666666666666657</v>
      </c>
      <c r="EL14" s="1">
        <v>3</v>
      </c>
      <c r="EM14" s="1">
        <v>11</v>
      </c>
      <c r="EN14" s="1">
        <f>EL14+EM14</f>
        <v>14</v>
      </c>
      <c r="EO14" s="18">
        <f>EL14/EN14*100</f>
        <v>21.428571428571427</v>
      </c>
      <c r="EP14" s="18">
        <f>EM14/EN14*100</f>
        <v>78.571428571428569</v>
      </c>
      <c r="EQ14" s="1">
        <v>3</v>
      </c>
      <c r="ER14" s="1">
        <v>7</v>
      </c>
      <c r="ES14" s="1">
        <f>EQ14+ER14</f>
        <v>10</v>
      </c>
      <c r="ET14" s="18">
        <f>EQ14/ES14*100</f>
        <v>30</v>
      </c>
      <c r="EU14" s="18">
        <f>ER14/ES14*100</f>
        <v>70</v>
      </c>
      <c r="EV14" s="1">
        <v>0</v>
      </c>
      <c r="EW14" s="1">
        <v>12</v>
      </c>
      <c r="EX14" s="1">
        <f>EV14+EW14</f>
        <v>12</v>
      </c>
      <c r="EY14" s="18">
        <f>EV14/EX14*100</f>
        <v>0</v>
      </c>
      <c r="EZ14" s="18">
        <f>EW14/EX14*100</f>
        <v>100</v>
      </c>
      <c r="FA14" s="1">
        <v>2</v>
      </c>
      <c r="FB14" s="1">
        <v>9</v>
      </c>
      <c r="FC14" s="1">
        <f>FA14+FB14</f>
        <v>11</v>
      </c>
      <c r="FD14" s="18">
        <f>FA14/FC14*100</f>
        <v>18.181818181818183</v>
      </c>
      <c r="FE14" s="18">
        <f>FB14/FC14*100</f>
        <v>81.818181818181827</v>
      </c>
      <c r="FF14" s="1">
        <v>2</v>
      </c>
      <c r="FG14" s="1">
        <v>7</v>
      </c>
      <c r="FH14" s="1">
        <f>FF14+FG14</f>
        <v>9</v>
      </c>
      <c r="FI14" s="18">
        <f>FF14/FH14*100</f>
        <v>22.222222222222221</v>
      </c>
      <c r="FJ14" s="18">
        <f>FG14/FH14*100</f>
        <v>77.777777777777786</v>
      </c>
      <c r="FK14" s="1">
        <v>2</v>
      </c>
      <c r="FL14" s="1">
        <v>12</v>
      </c>
      <c r="FM14" s="1">
        <f>FK14+FL14</f>
        <v>14</v>
      </c>
      <c r="FN14" s="18">
        <f>FK14/FM14*100</f>
        <v>14.285714285714285</v>
      </c>
      <c r="FO14" s="18">
        <f>FL14/FM14*100</f>
        <v>85.714285714285708</v>
      </c>
      <c r="FP14" s="1">
        <v>2</v>
      </c>
      <c r="FQ14" s="1">
        <v>9</v>
      </c>
      <c r="FR14" s="1">
        <f>FP14+FQ14</f>
        <v>11</v>
      </c>
      <c r="FS14" s="18">
        <f>FP14/FR14*100</f>
        <v>18.181818181818183</v>
      </c>
      <c r="FT14" s="18">
        <f>FQ14/FR14*100</f>
        <v>81.818181818181827</v>
      </c>
      <c r="FU14" s="1">
        <v>3</v>
      </c>
      <c r="FV14" s="1">
        <v>6</v>
      </c>
      <c r="FW14" s="1">
        <f>FU14+FV14</f>
        <v>9</v>
      </c>
      <c r="FX14" s="18">
        <f>FU14/FW14*100</f>
        <v>33.333333333333329</v>
      </c>
      <c r="FY14" s="18">
        <f>FV14/FW14*100</f>
        <v>66.666666666666657</v>
      </c>
    </row>
    <row r="15" spans="3:181" x14ac:dyDescent="0.3">
      <c r="D15" t="s">
        <v>24</v>
      </c>
      <c r="E15" s="2">
        <v>2</v>
      </c>
      <c r="F15" s="2">
        <v>7</v>
      </c>
      <c r="G15">
        <f t="shared" ref="G15:G19" si="74">E15+F15</f>
        <v>9</v>
      </c>
      <c r="H15" s="11">
        <f t="shared" ref="H15:H19" si="75">E15/G15*100</f>
        <v>22.222222222222221</v>
      </c>
      <c r="I15" s="11"/>
      <c r="J15" s="2">
        <v>3</v>
      </c>
      <c r="K15" s="2">
        <v>5</v>
      </c>
      <c r="L15">
        <f t="shared" ref="L15:L19" si="76">J15+K15</f>
        <v>8</v>
      </c>
      <c r="M15" s="11">
        <f t="shared" ref="M15:M19" si="77">J15/L15*100</f>
        <v>37.5</v>
      </c>
      <c r="N15" s="11"/>
      <c r="O15" s="2">
        <v>3</v>
      </c>
      <c r="P15" s="2">
        <v>5</v>
      </c>
      <c r="Q15">
        <f t="shared" ref="Q15:Q19" si="78">O15+P15</f>
        <v>8</v>
      </c>
      <c r="R15" s="11">
        <f t="shared" ref="R15:R19" si="79">O15/Q15*100</f>
        <v>37.5</v>
      </c>
      <c r="S15" s="11"/>
      <c r="T15" s="1"/>
      <c r="U15" s="2">
        <v>3</v>
      </c>
      <c r="V15" s="2">
        <v>9</v>
      </c>
      <c r="W15">
        <f t="shared" ref="W15:W19" si="80">U15+V15</f>
        <v>12</v>
      </c>
      <c r="X15" s="11">
        <f t="shared" ref="X15:X19" si="81">U15/W15*100</f>
        <v>25</v>
      </c>
      <c r="Y15" s="11"/>
      <c r="Z15" s="2">
        <v>3</v>
      </c>
      <c r="AA15" s="2">
        <v>4</v>
      </c>
      <c r="AB15">
        <f t="shared" ref="AB15:AB19" si="82">Z15+AA15</f>
        <v>7</v>
      </c>
      <c r="AC15" s="11">
        <f t="shared" ref="AC15:AC19" si="83">Z15/AB15*100</f>
        <v>42.857142857142854</v>
      </c>
      <c r="AD15" s="11"/>
      <c r="AE15" s="2">
        <v>4</v>
      </c>
      <c r="AF15" s="2">
        <v>4</v>
      </c>
      <c r="AG15">
        <f t="shared" ref="AG15:AG19" si="84">AE15+AF15</f>
        <v>8</v>
      </c>
      <c r="AH15" s="11">
        <f t="shared" ref="AH15:AH19" si="85">AE15/AG15*100</f>
        <v>50</v>
      </c>
      <c r="AI15" s="11"/>
      <c r="AK15" s="2">
        <v>1</v>
      </c>
      <c r="AL15" s="2">
        <v>3</v>
      </c>
      <c r="AM15">
        <f t="shared" ref="AM15:AM19" si="86">AK15+AL15</f>
        <v>4</v>
      </c>
      <c r="AN15" s="11">
        <f t="shared" ref="AN15:AN19" si="87">AK15/AM15*100</f>
        <v>25</v>
      </c>
      <c r="AO15" s="11"/>
      <c r="AP15" s="2">
        <v>1</v>
      </c>
      <c r="AQ15" s="2">
        <v>6</v>
      </c>
      <c r="AR15">
        <f t="shared" ref="AR15:AR19" si="88">AP15+AQ15</f>
        <v>7</v>
      </c>
      <c r="AS15" s="11">
        <f t="shared" ref="AS15:AS19" si="89">AP15/AR15*100</f>
        <v>14.285714285714285</v>
      </c>
      <c r="AT15" s="11"/>
      <c r="AU15" s="2">
        <v>2</v>
      </c>
      <c r="AV15" s="2">
        <v>3</v>
      </c>
      <c r="AW15">
        <f t="shared" ref="AW15:AW19" si="90">AU15+AV15</f>
        <v>5</v>
      </c>
      <c r="AX15" s="11">
        <f t="shared" ref="AX15:AX19" si="91">AU15/AW15*100</f>
        <v>40</v>
      </c>
      <c r="AY15" s="11"/>
      <c r="BA15" s="2">
        <v>3</v>
      </c>
      <c r="BB15" s="2">
        <v>7</v>
      </c>
      <c r="BC15">
        <f t="shared" ref="BC15:BC19" si="92">BA15+BB15</f>
        <v>10</v>
      </c>
      <c r="BD15" s="11">
        <f t="shared" ref="BD15:BD19" si="93">BA15/BC15*100</f>
        <v>30</v>
      </c>
      <c r="BE15" s="11"/>
      <c r="BF15" s="2">
        <v>3</v>
      </c>
      <c r="BG15" s="2">
        <v>4</v>
      </c>
      <c r="BH15">
        <f t="shared" ref="BH15:BH19" si="94">BF15+BG15</f>
        <v>7</v>
      </c>
      <c r="BI15" s="11">
        <f t="shared" ref="BI15:BI19" si="95">BF15/BH15*100</f>
        <v>42.857142857142854</v>
      </c>
      <c r="BJ15" s="11"/>
      <c r="BK15" s="2">
        <v>5</v>
      </c>
      <c r="BL15" s="2">
        <v>5</v>
      </c>
      <c r="BM15">
        <f t="shared" ref="BM15:BM19" si="96">BK15+BL15</f>
        <v>10</v>
      </c>
      <c r="BN15" s="11">
        <f t="shared" ref="BN15:BN19" si="97">BK15/BM15*100</f>
        <v>50</v>
      </c>
      <c r="BO15" s="11"/>
      <c r="BQ15">
        <v>1</v>
      </c>
      <c r="BR15">
        <v>2</v>
      </c>
      <c r="BS15">
        <v>3</v>
      </c>
      <c r="BY15">
        <v>1</v>
      </c>
      <c r="BZ15">
        <v>2</v>
      </c>
      <c r="CA15">
        <v>2</v>
      </c>
      <c r="CG15">
        <v>1</v>
      </c>
      <c r="CH15">
        <v>2</v>
      </c>
      <c r="CI15">
        <v>4</v>
      </c>
      <c r="CN15">
        <v>1</v>
      </c>
      <c r="CO15">
        <v>2</v>
      </c>
      <c r="CP15">
        <v>26</v>
      </c>
      <c r="CU15" s="29" t="s">
        <v>34</v>
      </c>
      <c r="CV15" t="s">
        <v>0</v>
      </c>
      <c r="CZ15" t="s">
        <v>1</v>
      </c>
      <c r="DD15" t="s">
        <v>2</v>
      </c>
      <c r="DH15" t="s">
        <v>3</v>
      </c>
      <c r="DQ15" t="s">
        <v>24</v>
      </c>
      <c r="DR15" s="1">
        <v>1</v>
      </c>
      <c r="DS15" s="1">
        <v>11</v>
      </c>
      <c r="DT15" s="1">
        <f t="shared" ref="DT15:DT19" si="98">DR15+DS15</f>
        <v>12</v>
      </c>
      <c r="DU15" s="18">
        <f t="shared" ref="DU15:DU19" si="99">DR15/DT15*100</f>
        <v>8.3333333333333321</v>
      </c>
      <c r="DV15" s="18">
        <f t="shared" ref="DV15:DV19" si="100">DS15/DT15*100</f>
        <v>91.666666666666657</v>
      </c>
      <c r="DW15" s="1">
        <v>3</v>
      </c>
      <c r="DX15" s="28">
        <v>9</v>
      </c>
      <c r="DY15" s="1">
        <f t="shared" ref="DY15:DY19" si="101">DW15+DX15</f>
        <v>12</v>
      </c>
      <c r="DZ15" s="18">
        <f t="shared" ref="DZ15:DZ19" si="102">DW15/DY15*100</f>
        <v>25</v>
      </c>
      <c r="EA15" s="18">
        <f t="shared" ref="EA15:EA19" si="103">DX15/DY15*100</f>
        <v>75</v>
      </c>
      <c r="EB15" s="1">
        <v>3</v>
      </c>
      <c r="EC15" s="1">
        <v>6</v>
      </c>
      <c r="ED15" s="1">
        <f t="shared" ref="ED15:ED19" si="104">EB15+EC15</f>
        <v>9</v>
      </c>
      <c r="EE15" s="18">
        <f t="shared" ref="EE15:EE19" si="105">EB15/ED15*100</f>
        <v>33.333333333333329</v>
      </c>
      <c r="EF15" s="18">
        <f t="shared" ref="EF15:EF19" si="106">EC15/ED15*100</f>
        <v>66.666666666666657</v>
      </c>
      <c r="EG15" s="1">
        <v>1</v>
      </c>
      <c r="EH15" s="1">
        <v>13</v>
      </c>
      <c r="EI15" s="1">
        <f t="shared" ref="EI15:EI19" si="107">EG15+EH15</f>
        <v>14</v>
      </c>
      <c r="EJ15" s="18">
        <f t="shared" ref="EJ15:EJ19" si="108">EG15/EI15*100</f>
        <v>7.1428571428571423</v>
      </c>
      <c r="EK15" s="18">
        <f t="shared" ref="EK15:EK19" si="109">EH15/EI15*100</f>
        <v>92.857142857142861</v>
      </c>
      <c r="EL15" s="1">
        <v>2</v>
      </c>
      <c r="EM15" s="1">
        <v>9</v>
      </c>
      <c r="EN15" s="1">
        <f t="shared" ref="EN15:EN19" si="110">EL15+EM15</f>
        <v>11</v>
      </c>
      <c r="EO15" s="18">
        <f t="shared" ref="EO15:EO19" si="111">EL15/EN15*100</f>
        <v>18.181818181818183</v>
      </c>
      <c r="EP15" s="18">
        <f t="shared" ref="EP15:EP19" si="112">EM15/EN15*100</f>
        <v>81.818181818181827</v>
      </c>
      <c r="EQ15" s="1">
        <v>2</v>
      </c>
      <c r="ER15" s="1">
        <v>8</v>
      </c>
      <c r="ES15" s="1">
        <f t="shared" ref="ES15:ES19" si="113">EQ15+ER15</f>
        <v>10</v>
      </c>
      <c r="ET15" s="18">
        <f t="shared" ref="ET15:ET19" si="114">EQ15/ES15*100</f>
        <v>20</v>
      </c>
      <c r="EU15" s="18">
        <f t="shared" ref="EU15:EU19" si="115">ER15/ES15*100</f>
        <v>80</v>
      </c>
      <c r="EV15" s="1">
        <v>0</v>
      </c>
      <c r="EW15" s="1">
        <v>13</v>
      </c>
      <c r="EX15" s="1">
        <f t="shared" ref="EX15:EX19" si="116">EV15+EW15</f>
        <v>13</v>
      </c>
      <c r="EY15" s="18">
        <f t="shared" ref="EY15:EY19" si="117">EV15/EX15*100</f>
        <v>0</v>
      </c>
      <c r="EZ15" s="18">
        <f t="shared" ref="EZ15:EZ19" si="118">EW15/EX15*100</f>
        <v>100</v>
      </c>
      <c r="FA15" s="1">
        <v>1</v>
      </c>
      <c r="FB15" s="1">
        <v>8</v>
      </c>
      <c r="FC15" s="1">
        <f t="shared" ref="FC15:FC19" si="119">FA15+FB15</f>
        <v>9</v>
      </c>
      <c r="FD15" s="18">
        <f t="shared" ref="FD15:FD19" si="120">FA15/FC15*100</f>
        <v>11.111111111111111</v>
      </c>
      <c r="FE15" s="18">
        <f t="shared" ref="FE15:FE19" si="121">FB15/FC15*100</f>
        <v>88.888888888888886</v>
      </c>
      <c r="FF15" s="1">
        <v>2</v>
      </c>
      <c r="FG15" s="1">
        <v>8</v>
      </c>
      <c r="FH15" s="1">
        <f t="shared" ref="FH15:FH19" si="122">FF15+FG15</f>
        <v>10</v>
      </c>
      <c r="FI15" s="18">
        <f t="shared" ref="FI15:FI19" si="123">FF15/FH15*100</f>
        <v>20</v>
      </c>
      <c r="FJ15" s="18">
        <f t="shared" ref="FJ15:FJ19" si="124">FG15/FH15*100</f>
        <v>80</v>
      </c>
      <c r="FK15" s="1">
        <v>2</v>
      </c>
      <c r="FL15" s="1">
        <v>11</v>
      </c>
      <c r="FM15" s="1">
        <f t="shared" ref="FM15:FM19" si="125">FK15+FL15</f>
        <v>13</v>
      </c>
      <c r="FN15" s="18">
        <f t="shared" ref="FN15:FN19" si="126">FK15/FM15*100</f>
        <v>15.384615384615385</v>
      </c>
      <c r="FO15" s="18">
        <f t="shared" ref="FO15:FO19" si="127">FL15/FM15*100</f>
        <v>84.615384615384613</v>
      </c>
      <c r="FP15" s="1">
        <v>2</v>
      </c>
      <c r="FQ15" s="1">
        <v>10</v>
      </c>
      <c r="FR15" s="1">
        <f t="shared" ref="FR15:FR19" si="128">FP15+FQ15</f>
        <v>12</v>
      </c>
      <c r="FS15" s="18">
        <f t="shared" ref="FS15:FS19" si="129">FP15/FR15*100</f>
        <v>16.666666666666664</v>
      </c>
      <c r="FT15" s="18">
        <f t="shared" ref="FT15:FT19" si="130">FQ15/FR15*100</f>
        <v>83.333333333333343</v>
      </c>
      <c r="FU15" s="1">
        <v>2</v>
      </c>
      <c r="FV15" s="1">
        <v>7</v>
      </c>
      <c r="FW15" s="1">
        <f t="shared" ref="FW15:FW19" si="131">FU15+FV15</f>
        <v>9</v>
      </c>
      <c r="FX15" s="18">
        <f t="shared" ref="FX15:FX19" si="132">FU15/FW15*100</f>
        <v>22.222222222222221</v>
      </c>
      <c r="FY15" s="18">
        <f t="shared" ref="FY15:FY19" si="133">FV15/FW15*100</f>
        <v>77.777777777777786</v>
      </c>
    </row>
    <row r="16" spans="3:181" x14ac:dyDescent="0.3">
      <c r="D16" t="s">
        <v>26</v>
      </c>
      <c r="E16" s="2">
        <v>2</v>
      </c>
      <c r="F16" s="2">
        <v>6</v>
      </c>
      <c r="G16">
        <f t="shared" si="74"/>
        <v>8</v>
      </c>
      <c r="H16" s="11">
        <f t="shared" si="75"/>
        <v>25</v>
      </c>
      <c r="I16" s="11"/>
      <c r="J16" s="2">
        <v>2</v>
      </c>
      <c r="K16" s="2">
        <v>3</v>
      </c>
      <c r="L16">
        <f t="shared" si="76"/>
        <v>5</v>
      </c>
      <c r="M16" s="11">
        <f t="shared" si="77"/>
        <v>40</v>
      </c>
      <c r="N16" s="11"/>
      <c r="O16" s="2">
        <v>4</v>
      </c>
      <c r="P16" s="2">
        <v>4</v>
      </c>
      <c r="Q16">
        <f t="shared" si="78"/>
        <v>8</v>
      </c>
      <c r="R16" s="11">
        <f t="shared" si="79"/>
        <v>50</v>
      </c>
      <c r="S16" s="11"/>
      <c r="T16" s="1"/>
      <c r="U16" s="2">
        <v>2</v>
      </c>
      <c r="V16" s="2">
        <v>6</v>
      </c>
      <c r="W16">
        <f t="shared" si="80"/>
        <v>8</v>
      </c>
      <c r="X16" s="11">
        <f t="shared" si="81"/>
        <v>25</v>
      </c>
      <c r="Y16" s="11"/>
      <c r="Z16" s="2">
        <v>3</v>
      </c>
      <c r="AA16" s="2">
        <v>4</v>
      </c>
      <c r="AB16">
        <f t="shared" si="82"/>
        <v>7</v>
      </c>
      <c r="AC16" s="11">
        <f t="shared" si="83"/>
        <v>42.857142857142854</v>
      </c>
      <c r="AD16" s="11"/>
      <c r="AE16" s="2">
        <v>5</v>
      </c>
      <c r="AF16" s="2">
        <v>5</v>
      </c>
      <c r="AG16">
        <f t="shared" si="84"/>
        <v>10</v>
      </c>
      <c r="AH16" s="11">
        <f t="shared" si="85"/>
        <v>50</v>
      </c>
      <c r="AI16" s="11"/>
      <c r="AK16" s="2">
        <v>1</v>
      </c>
      <c r="AL16" s="2">
        <v>4</v>
      </c>
      <c r="AM16">
        <f t="shared" si="86"/>
        <v>5</v>
      </c>
      <c r="AN16" s="11">
        <f t="shared" si="87"/>
        <v>20</v>
      </c>
      <c r="AO16" s="11"/>
      <c r="AP16" s="2">
        <v>2</v>
      </c>
      <c r="AQ16" s="2">
        <v>4</v>
      </c>
      <c r="AR16">
        <f t="shared" si="88"/>
        <v>6</v>
      </c>
      <c r="AS16" s="11">
        <f t="shared" si="89"/>
        <v>33.333333333333329</v>
      </c>
      <c r="AT16" s="11"/>
      <c r="AU16" s="2">
        <v>3</v>
      </c>
      <c r="AV16" s="2">
        <v>5</v>
      </c>
      <c r="AW16">
        <f t="shared" si="90"/>
        <v>8</v>
      </c>
      <c r="AX16" s="11">
        <f t="shared" si="91"/>
        <v>37.5</v>
      </c>
      <c r="AY16" s="11"/>
      <c r="BA16" s="2">
        <v>2</v>
      </c>
      <c r="BB16" s="2">
        <v>7</v>
      </c>
      <c r="BC16">
        <f t="shared" si="92"/>
        <v>9</v>
      </c>
      <c r="BD16" s="11">
        <f t="shared" si="93"/>
        <v>22.222222222222221</v>
      </c>
      <c r="BE16" s="11"/>
      <c r="BF16" s="2">
        <v>2</v>
      </c>
      <c r="BG16" s="2">
        <v>4</v>
      </c>
      <c r="BH16">
        <f t="shared" si="94"/>
        <v>6</v>
      </c>
      <c r="BI16" s="11">
        <f t="shared" si="95"/>
        <v>33.333333333333329</v>
      </c>
      <c r="BJ16" s="11"/>
      <c r="BK16" s="2">
        <v>4</v>
      </c>
      <c r="BL16" s="2">
        <v>6</v>
      </c>
      <c r="BM16">
        <f t="shared" si="96"/>
        <v>10</v>
      </c>
      <c r="BN16" s="11">
        <f t="shared" si="97"/>
        <v>40</v>
      </c>
      <c r="BO16" s="11"/>
      <c r="BQ16">
        <v>1</v>
      </c>
      <c r="BR16">
        <v>2</v>
      </c>
      <c r="BS16">
        <v>2</v>
      </c>
      <c r="BY16">
        <v>1</v>
      </c>
      <c r="BZ16">
        <v>2</v>
      </c>
      <c r="CA16">
        <v>3</v>
      </c>
      <c r="CG16">
        <v>1</v>
      </c>
      <c r="CH16">
        <v>2</v>
      </c>
      <c r="CI16">
        <v>4</v>
      </c>
      <c r="CN16">
        <v>1</v>
      </c>
      <c r="CO16">
        <v>2</v>
      </c>
      <c r="CP16">
        <v>24</v>
      </c>
      <c r="CV16" s="19">
        <v>0.05</v>
      </c>
      <c r="CW16" s="20">
        <v>2.5000000000000001E-2</v>
      </c>
      <c r="CX16" s="19">
        <v>0.01</v>
      </c>
      <c r="CZ16" s="19">
        <v>0.05</v>
      </c>
      <c r="DA16" s="20">
        <v>2.5000000000000001E-2</v>
      </c>
      <c r="DB16" s="19">
        <v>0.01</v>
      </c>
      <c r="DD16" s="19">
        <v>0.05</v>
      </c>
      <c r="DE16" s="20">
        <v>2.5000000000000001E-2</v>
      </c>
      <c r="DF16" s="19">
        <v>0.01</v>
      </c>
      <c r="DH16" s="19">
        <v>0.05</v>
      </c>
      <c r="DI16" s="20">
        <v>2.5000000000000001E-2</v>
      </c>
      <c r="DJ16" s="19">
        <v>0.01</v>
      </c>
      <c r="DQ16" t="s">
        <v>26</v>
      </c>
      <c r="DR16" s="1">
        <v>1</v>
      </c>
      <c r="DS16" s="1">
        <v>12</v>
      </c>
      <c r="DT16" s="1">
        <f t="shared" si="98"/>
        <v>13</v>
      </c>
      <c r="DU16" s="18">
        <f t="shared" si="99"/>
        <v>7.6923076923076925</v>
      </c>
      <c r="DV16" s="18">
        <f t="shared" si="100"/>
        <v>92.307692307692307</v>
      </c>
      <c r="DW16" s="1">
        <v>2</v>
      </c>
      <c r="DX16" s="28">
        <v>8</v>
      </c>
      <c r="DY16" s="1">
        <f t="shared" si="101"/>
        <v>10</v>
      </c>
      <c r="DZ16" s="18">
        <f t="shared" si="102"/>
        <v>20</v>
      </c>
      <c r="EA16" s="18">
        <f t="shared" si="103"/>
        <v>80</v>
      </c>
      <c r="EB16" s="1">
        <v>2</v>
      </c>
      <c r="EC16" s="1">
        <v>7</v>
      </c>
      <c r="ED16" s="1">
        <f t="shared" si="104"/>
        <v>9</v>
      </c>
      <c r="EE16" s="18">
        <f t="shared" si="105"/>
        <v>22.222222222222221</v>
      </c>
      <c r="EF16" s="18">
        <f t="shared" si="106"/>
        <v>77.777777777777786</v>
      </c>
      <c r="EG16" s="1">
        <v>1</v>
      </c>
      <c r="EH16" s="1">
        <v>12</v>
      </c>
      <c r="EI16" s="1">
        <f t="shared" si="107"/>
        <v>13</v>
      </c>
      <c r="EJ16" s="18">
        <f t="shared" si="108"/>
        <v>7.6923076923076925</v>
      </c>
      <c r="EK16" s="18">
        <f t="shared" si="109"/>
        <v>92.307692307692307</v>
      </c>
      <c r="EL16" s="1">
        <v>3</v>
      </c>
      <c r="EM16" s="1">
        <v>9</v>
      </c>
      <c r="EN16" s="1">
        <f t="shared" si="110"/>
        <v>12</v>
      </c>
      <c r="EO16" s="18">
        <f t="shared" si="111"/>
        <v>25</v>
      </c>
      <c r="EP16" s="18">
        <f t="shared" si="112"/>
        <v>75</v>
      </c>
      <c r="EQ16" s="1">
        <v>2</v>
      </c>
      <c r="ER16" s="1">
        <v>8</v>
      </c>
      <c r="ES16" s="1">
        <f t="shared" si="113"/>
        <v>10</v>
      </c>
      <c r="ET16" s="18">
        <f t="shared" si="114"/>
        <v>20</v>
      </c>
      <c r="EU16" s="18">
        <f t="shared" si="115"/>
        <v>80</v>
      </c>
      <c r="EV16" s="1">
        <v>1</v>
      </c>
      <c r="EW16" s="1">
        <v>11</v>
      </c>
      <c r="EX16" s="1">
        <f t="shared" si="116"/>
        <v>12</v>
      </c>
      <c r="EY16" s="18">
        <f t="shared" si="117"/>
        <v>8.3333333333333321</v>
      </c>
      <c r="EZ16" s="18">
        <f t="shared" si="118"/>
        <v>91.666666666666657</v>
      </c>
      <c r="FA16" s="1">
        <v>0</v>
      </c>
      <c r="FB16" s="1">
        <v>9</v>
      </c>
      <c r="FC16" s="1">
        <f t="shared" si="119"/>
        <v>9</v>
      </c>
      <c r="FD16" s="18">
        <f t="shared" si="120"/>
        <v>0</v>
      </c>
      <c r="FE16" s="18">
        <f t="shared" si="121"/>
        <v>100</v>
      </c>
      <c r="FF16" s="1">
        <v>1</v>
      </c>
      <c r="FG16" s="1">
        <v>8</v>
      </c>
      <c r="FH16" s="1">
        <f t="shared" si="122"/>
        <v>9</v>
      </c>
      <c r="FI16" s="18">
        <f t="shared" si="123"/>
        <v>11.111111111111111</v>
      </c>
      <c r="FJ16" s="18">
        <f t="shared" si="124"/>
        <v>88.888888888888886</v>
      </c>
      <c r="FK16" s="1">
        <v>1</v>
      </c>
      <c r="FL16" s="1">
        <v>10</v>
      </c>
      <c r="FM16" s="1">
        <f t="shared" si="125"/>
        <v>11</v>
      </c>
      <c r="FN16" s="18">
        <f t="shared" si="126"/>
        <v>9.0909090909090917</v>
      </c>
      <c r="FO16" s="18">
        <f t="shared" si="127"/>
        <v>90.909090909090907</v>
      </c>
      <c r="FP16" s="1">
        <v>2</v>
      </c>
      <c r="FQ16" s="1">
        <v>11</v>
      </c>
      <c r="FR16" s="1">
        <f t="shared" si="128"/>
        <v>13</v>
      </c>
      <c r="FS16" s="18">
        <f t="shared" si="129"/>
        <v>15.384615384615385</v>
      </c>
      <c r="FT16" s="18">
        <f t="shared" si="130"/>
        <v>84.615384615384613</v>
      </c>
      <c r="FU16" s="1">
        <v>2</v>
      </c>
      <c r="FV16" s="1">
        <v>7</v>
      </c>
      <c r="FW16" s="1">
        <f t="shared" si="131"/>
        <v>9</v>
      </c>
      <c r="FX16" s="18">
        <f t="shared" si="132"/>
        <v>22.222222222222221</v>
      </c>
      <c r="FY16" s="18">
        <f t="shared" si="133"/>
        <v>77.777777777777786</v>
      </c>
    </row>
    <row r="17" spans="3:200" x14ac:dyDescent="0.3">
      <c r="D17" t="s">
        <v>28</v>
      </c>
      <c r="E17" s="2">
        <v>0</v>
      </c>
      <c r="F17" s="2">
        <v>7</v>
      </c>
      <c r="G17">
        <f t="shared" si="74"/>
        <v>7</v>
      </c>
      <c r="H17" s="11">
        <f t="shared" si="75"/>
        <v>0</v>
      </c>
      <c r="I17" s="11"/>
      <c r="J17" s="2">
        <v>1</v>
      </c>
      <c r="K17" s="2">
        <v>3</v>
      </c>
      <c r="L17">
        <f t="shared" si="76"/>
        <v>4</v>
      </c>
      <c r="M17" s="11">
        <f t="shared" si="77"/>
        <v>25</v>
      </c>
      <c r="N17" s="11"/>
      <c r="O17" s="2">
        <v>3</v>
      </c>
      <c r="P17" s="2">
        <v>4</v>
      </c>
      <c r="Q17">
        <f t="shared" si="78"/>
        <v>7</v>
      </c>
      <c r="R17" s="11">
        <f t="shared" si="79"/>
        <v>42.857142857142854</v>
      </c>
      <c r="S17" s="11"/>
      <c r="T17" s="1"/>
      <c r="U17" s="2">
        <v>2</v>
      </c>
      <c r="V17" s="2">
        <v>9</v>
      </c>
      <c r="W17">
        <f t="shared" si="80"/>
        <v>11</v>
      </c>
      <c r="X17" s="11">
        <f t="shared" si="81"/>
        <v>18.181818181818183</v>
      </c>
      <c r="Y17" s="11"/>
      <c r="Z17" s="2">
        <v>5</v>
      </c>
      <c r="AA17" s="2">
        <v>3</v>
      </c>
      <c r="AB17">
        <f t="shared" si="82"/>
        <v>8</v>
      </c>
      <c r="AC17" s="11">
        <f t="shared" si="83"/>
        <v>62.5</v>
      </c>
      <c r="AD17" s="11"/>
      <c r="AE17" s="2">
        <v>4</v>
      </c>
      <c r="AF17" s="2">
        <v>5</v>
      </c>
      <c r="AG17">
        <f t="shared" si="84"/>
        <v>9</v>
      </c>
      <c r="AH17" s="11">
        <f t="shared" si="85"/>
        <v>44.444444444444443</v>
      </c>
      <c r="AI17" s="11"/>
      <c r="AK17" s="2">
        <v>1</v>
      </c>
      <c r="AL17" s="2">
        <v>4</v>
      </c>
      <c r="AM17">
        <f t="shared" si="86"/>
        <v>5</v>
      </c>
      <c r="AN17" s="11">
        <f t="shared" si="87"/>
        <v>20</v>
      </c>
      <c r="AO17" s="11"/>
      <c r="AP17" s="2">
        <v>1</v>
      </c>
      <c r="AQ17" s="2">
        <v>4</v>
      </c>
      <c r="AR17">
        <f t="shared" si="88"/>
        <v>5</v>
      </c>
      <c r="AS17" s="11">
        <f t="shared" si="89"/>
        <v>20</v>
      </c>
      <c r="AT17" s="11"/>
      <c r="AU17" s="2">
        <v>1</v>
      </c>
      <c r="AV17" s="2">
        <v>6</v>
      </c>
      <c r="AW17">
        <f t="shared" si="90"/>
        <v>7</v>
      </c>
      <c r="AX17" s="11">
        <f t="shared" si="91"/>
        <v>14.285714285714285</v>
      </c>
      <c r="AY17" s="11"/>
      <c r="BA17" s="2">
        <v>3</v>
      </c>
      <c r="BB17" s="2">
        <v>8</v>
      </c>
      <c r="BC17">
        <f t="shared" si="92"/>
        <v>11</v>
      </c>
      <c r="BD17" s="11">
        <f t="shared" si="93"/>
        <v>27.27272727272727</v>
      </c>
      <c r="BE17" s="11"/>
      <c r="BF17" s="2">
        <v>4</v>
      </c>
      <c r="BG17" s="2">
        <v>4</v>
      </c>
      <c r="BH17">
        <f t="shared" si="94"/>
        <v>8</v>
      </c>
      <c r="BI17" s="11">
        <f t="shared" si="95"/>
        <v>50</v>
      </c>
      <c r="BJ17" s="11"/>
      <c r="BK17" s="2">
        <v>6</v>
      </c>
      <c r="BL17" s="2">
        <v>5</v>
      </c>
      <c r="BM17">
        <f t="shared" si="96"/>
        <v>11</v>
      </c>
      <c r="BN17" s="11">
        <f t="shared" si="97"/>
        <v>54.54545454545454</v>
      </c>
      <c r="BO17" s="11"/>
      <c r="BQ17">
        <v>1</v>
      </c>
      <c r="BR17">
        <v>3</v>
      </c>
      <c r="BS17">
        <v>3</v>
      </c>
      <c r="BY17">
        <v>1</v>
      </c>
      <c r="BZ17">
        <v>3</v>
      </c>
      <c r="CA17">
        <v>2</v>
      </c>
      <c r="CG17">
        <v>1</v>
      </c>
      <c r="CH17">
        <v>3</v>
      </c>
      <c r="CI17">
        <v>5</v>
      </c>
      <c r="CN17">
        <v>1</v>
      </c>
      <c r="CO17">
        <v>3</v>
      </c>
      <c r="CP17">
        <v>28</v>
      </c>
      <c r="CU17" t="s">
        <v>35</v>
      </c>
      <c r="CV17" s="21">
        <f>CV20+CY19</f>
        <v>4.666666666666667</v>
      </c>
      <c r="CW17" s="21">
        <f>CW20+CY19</f>
        <v>5.083333333333333</v>
      </c>
      <c r="CX17" s="21">
        <f>CX20+CY19</f>
        <v>5.4166666666666661</v>
      </c>
      <c r="CY17" s="21"/>
      <c r="CZ17" s="21">
        <f>CZ20+DC19</f>
        <v>5</v>
      </c>
      <c r="DA17" s="21">
        <f>DA20+DC19</f>
        <v>5.5</v>
      </c>
      <c r="DB17" s="21">
        <f>DB20+DC19</f>
        <v>5.9166666666666661</v>
      </c>
      <c r="DC17" s="21"/>
      <c r="DD17" s="21">
        <f>DD20+DG19</f>
        <v>5.833333333333333</v>
      </c>
      <c r="DE17" s="21">
        <f>DE20+DG19</f>
        <v>6</v>
      </c>
      <c r="DF17" s="21">
        <f>DF20+DG19</f>
        <v>6.916666666666667</v>
      </c>
      <c r="DG17" s="21"/>
      <c r="DH17" s="21">
        <f>DH20+DK19</f>
        <v>5.3333333333333339</v>
      </c>
      <c r="DI17" s="21">
        <f>DI20+DK19</f>
        <v>5.8333333333333339</v>
      </c>
      <c r="DJ17" s="21">
        <f>DJ20+DK19</f>
        <v>6.166666666666667</v>
      </c>
      <c r="DK17" s="21"/>
      <c r="DQ17" t="s">
        <v>28</v>
      </c>
      <c r="DR17" s="1">
        <v>1</v>
      </c>
      <c r="DS17" s="1">
        <v>13</v>
      </c>
      <c r="DT17" s="1">
        <f t="shared" si="98"/>
        <v>14</v>
      </c>
      <c r="DU17" s="18">
        <f t="shared" si="99"/>
        <v>7.1428571428571423</v>
      </c>
      <c r="DV17" s="18">
        <f t="shared" si="100"/>
        <v>92.857142857142861</v>
      </c>
      <c r="DW17" s="1">
        <v>1</v>
      </c>
      <c r="DX17" s="28">
        <v>9</v>
      </c>
      <c r="DY17" s="1">
        <f t="shared" si="101"/>
        <v>10</v>
      </c>
      <c r="DZ17" s="18">
        <f t="shared" si="102"/>
        <v>10</v>
      </c>
      <c r="EA17" s="18">
        <f t="shared" si="103"/>
        <v>90</v>
      </c>
      <c r="EB17" s="1">
        <v>3</v>
      </c>
      <c r="EC17" s="1">
        <v>7</v>
      </c>
      <c r="ED17" s="1">
        <f t="shared" si="104"/>
        <v>10</v>
      </c>
      <c r="EE17" s="18">
        <f t="shared" si="105"/>
        <v>30</v>
      </c>
      <c r="EF17" s="18">
        <f t="shared" si="106"/>
        <v>70</v>
      </c>
      <c r="EG17" s="1">
        <v>1</v>
      </c>
      <c r="EH17" s="1">
        <v>12</v>
      </c>
      <c r="EI17" s="1">
        <f t="shared" si="107"/>
        <v>13</v>
      </c>
      <c r="EJ17" s="18">
        <f t="shared" si="108"/>
        <v>7.6923076923076925</v>
      </c>
      <c r="EK17" s="18">
        <f t="shared" si="109"/>
        <v>92.307692307692307</v>
      </c>
      <c r="EL17" s="1">
        <v>2</v>
      </c>
      <c r="EM17" s="1">
        <v>8</v>
      </c>
      <c r="EN17" s="1">
        <f t="shared" si="110"/>
        <v>10</v>
      </c>
      <c r="EO17" s="18">
        <f t="shared" si="111"/>
        <v>20</v>
      </c>
      <c r="EP17" s="18">
        <f t="shared" si="112"/>
        <v>80</v>
      </c>
      <c r="EQ17" s="1">
        <v>2</v>
      </c>
      <c r="ER17" s="1">
        <v>8</v>
      </c>
      <c r="ES17" s="1">
        <f t="shared" si="113"/>
        <v>10</v>
      </c>
      <c r="ET17" s="18">
        <f t="shared" si="114"/>
        <v>20</v>
      </c>
      <c r="EU17" s="18">
        <f t="shared" si="115"/>
        <v>80</v>
      </c>
      <c r="EV17" s="1">
        <v>1</v>
      </c>
      <c r="EW17" s="1">
        <v>12</v>
      </c>
      <c r="EX17" s="1">
        <f t="shared" si="116"/>
        <v>13</v>
      </c>
      <c r="EY17" s="18">
        <f t="shared" si="117"/>
        <v>7.6923076923076925</v>
      </c>
      <c r="EZ17" s="18">
        <f t="shared" si="118"/>
        <v>92.307692307692307</v>
      </c>
      <c r="FA17" s="1">
        <v>1</v>
      </c>
      <c r="FB17" s="1">
        <v>9</v>
      </c>
      <c r="FC17" s="1">
        <f t="shared" si="119"/>
        <v>10</v>
      </c>
      <c r="FD17" s="18">
        <f t="shared" si="120"/>
        <v>10</v>
      </c>
      <c r="FE17" s="18">
        <f t="shared" si="121"/>
        <v>90</v>
      </c>
      <c r="FF17" s="1">
        <v>1</v>
      </c>
      <c r="FG17" s="1">
        <v>9</v>
      </c>
      <c r="FH17" s="1">
        <f t="shared" si="122"/>
        <v>10</v>
      </c>
      <c r="FI17" s="18">
        <f t="shared" si="123"/>
        <v>10</v>
      </c>
      <c r="FJ17" s="18">
        <f t="shared" si="124"/>
        <v>90</v>
      </c>
      <c r="FK17" s="1">
        <v>1</v>
      </c>
      <c r="FL17" s="1">
        <v>11</v>
      </c>
      <c r="FM17" s="1">
        <f t="shared" si="125"/>
        <v>12</v>
      </c>
      <c r="FN17" s="18">
        <f t="shared" si="126"/>
        <v>8.3333333333333321</v>
      </c>
      <c r="FO17" s="18">
        <f t="shared" si="127"/>
        <v>91.666666666666657</v>
      </c>
      <c r="FP17" s="1">
        <v>2</v>
      </c>
      <c r="FQ17" s="1">
        <v>12</v>
      </c>
      <c r="FR17" s="1">
        <f t="shared" si="128"/>
        <v>14</v>
      </c>
      <c r="FS17" s="18">
        <f t="shared" si="129"/>
        <v>14.285714285714285</v>
      </c>
      <c r="FT17" s="18">
        <f t="shared" si="130"/>
        <v>85.714285714285708</v>
      </c>
      <c r="FU17" s="1">
        <v>3</v>
      </c>
      <c r="FV17" s="1">
        <v>7</v>
      </c>
      <c r="FW17" s="1">
        <f t="shared" si="131"/>
        <v>10</v>
      </c>
      <c r="FX17" s="18">
        <f t="shared" si="132"/>
        <v>30</v>
      </c>
      <c r="FY17" s="18">
        <f t="shared" si="133"/>
        <v>70</v>
      </c>
    </row>
    <row r="18" spans="3:200" x14ac:dyDescent="0.3">
      <c r="D18" t="s">
        <v>29</v>
      </c>
      <c r="E18" s="2">
        <v>3</v>
      </c>
      <c r="F18" s="2">
        <v>5</v>
      </c>
      <c r="G18">
        <f t="shared" si="74"/>
        <v>8</v>
      </c>
      <c r="H18" s="11">
        <f t="shared" si="75"/>
        <v>37.5</v>
      </c>
      <c r="I18" s="11"/>
      <c r="J18" s="2">
        <v>2</v>
      </c>
      <c r="K18" s="2">
        <v>3</v>
      </c>
      <c r="L18">
        <f t="shared" si="76"/>
        <v>5</v>
      </c>
      <c r="M18" s="11">
        <f t="shared" si="77"/>
        <v>40</v>
      </c>
      <c r="N18" s="11"/>
      <c r="O18" s="2">
        <v>3</v>
      </c>
      <c r="P18" s="2">
        <v>3</v>
      </c>
      <c r="Q18">
        <f t="shared" si="78"/>
        <v>6</v>
      </c>
      <c r="R18" s="11">
        <f t="shared" si="79"/>
        <v>50</v>
      </c>
      <c r="S18" s="11"/>
      <c r="T18" s="1"/>
      <c r="U18" s="2">
        <v>3</v>
      </c>
      <c r="V18" s="2">
        <v>7</v>
      </c>
      <c r="W18">
        <f t="shared" si="80"/>
        <v>10</v>
      </c>
      <c r="X18" s="11">
        <f t="shared" si="81"/>
        <v>30</v>
      </c>
      <c r="Y18" s="11"/>
      <c r="Z18" s="2">
        <v>3</v>
      </c>
      <c r="AA18" s="2">
        <v>5</v>
      </c>
      <c r="AB18">
        <f t="shared" si="82"/>
        <v>8</v>
      </c>
      <c r="AC18" s="11">
        <f t="shared" si="83"/>
        <v>37.5</v>
      </c>
      <c r="AD18" s="11"/>
      <c r="AE18" s="2">
        <v>6</v>
      </c>
      <c r="AF18" s="2">
        <v>5</v>
      </c>
      <c r="AG18">
        <f t="shared" si="84"/>
        <v>11</v>
      </c>
      <c r="AH18" s="11">
        <f t="shared" si="85"/>
        <v>54.54545454545454</v>
      </c>
      <c r="AI18" s="11"/>
      <c r="AK18" s="2">
        <v>0</v>
      </c>
      <c r="AL18" s="2">
        <v>3</v>
      </c>
      <c r="AM18">
        <f t="shared" si="86"/>
        <v>3</v>
      </c>
      <c r="AN18" s="11">
        <f t="shared" si="87"/>
        <v>0</v>
      </c>
      <c r="AO18" s="11"/>
      <c r="AP18" s="2">
        <v>2</v>
      </c>
      <c r="AQ18" s="2">
        <v>6</v>
      </c>
      <c r="AR18">
        <f t="shared" si="88"/>
        <v>8</v>
      </c>
      <c r="AS18" s="11">
        <f t="shared" si="89"/>
        <v>25</v>
      </c>
      <c r="AT18" s="11"/>
      <c r="AU18" s="2">
        <v>4</v>
      </c>
      <c r="AV18" s="2">
        <v>4</v>
      </c>
      <c r="AW18">
        <f t="shared" si="90"/>
        <v>8</v>
      </c>
      <c r="AX18" s="11">
        <f t="shared" si="91"/>
        <v>50</v>
      </c>
      <c r="AY18" s="11"/>
      <c r="BA18" s="2">
        <v>1</v>
      </c>
      <c r="BB18" s="2">
        <v>5</v>
      </c>
      <c r="BC18">
        <f t="shared" si="92"/>
        <v>6</v>
      </c>
      <c r="BD18" s="11">
        <f t="shared" si="93"/>
        <v>16.666666666666664</v>
      </c>
      <c r="BE18" s="11"/>
      <c r="BF18" s="2">
        <v>5</v>
      </c>
      <c r="BG18" s="2">
        <v>3</v>
      </c>
      <c r="BH18">
        <f t="shared" si="94"/>
        <v>8</v>
      </c>
      <c r="BI18" s="11">
        <f t="shared" si="95"/>
        <v>62.5</v>
      </c>
      <c r="BJ18" s="11"/>
      <c r="BK18" s="2">
        <v>5</v>
      </c>
      <c r="BL18" s="2">
        <v>5</v>
      </c>
      <c r="BM18">
        <f t="shared" si="96"/>
        <v>10</v>
      </c>
      <c r="BN18" s="11">
        <f t="shared" si="97"/>
        <v>50</v>
      </c>
      <c r="BO18" s="11"/>
      <c r="BQ18">
        <v>1</v>
      </c>
      <c r="BR18">
        <v>3</v>
      </c>
      <c r="BS18">
        <v>4</v>
      </c>
      <c r="BY18">
        <v>1</v>
      </c>
      <c r="BZ18">
        <v>3</v>
      </c>
      <c r="CA18">
        <v>3</v>
      </c>
      <c r="CG18">
        <v>1</v>
      </c>
      <c r="CH18">
        <v>3</v>
      </c>
      <c r="CI18">
        <v>5</v>
      </c>
      <c r="CN18">
        <v>1</v>
      </c>
      <c r="CO18">
        <v>3</v>
      </c>
      <c r="CP18">
        <v>27</v>
      </c>
      <c r="CU18" t="s">
        <v>36</v>
      </c>
      <c r="CV18" s="21">
        <v>2.8333333333333335</v>
      </c>
      <c r="CW18" s="21">
        <v>3.6666666666666665</v>
      </c>
      <c r="CX18" s="21">
        <v>4.333333333333333</v>
      </c>
      <c r="CY18" s="21">
        <v>6.5</v>
      </c>
      <c r="CZ18" s="21">
        <v>2.1666666666666665</v>
      </c>
      <c r="DA18" s="21">
        <v>3.1666666666666665</v>
      </c>
      <c r="DB18" s="21">
        <v>4</v>
      </c>
      <c r="DC18" s="21">
        <v>7.833333333333333</v>
      </c>
      <c r="DD18" s="21">
        <v>1.1666666666666667</v>
      </c>
      <c r="DE18" s="21">
        <v>1.5</v>
      </c>
      <c r="DF18" s="21">
        <v>3.3333333333333335</v>
      </c>
      <c r="DG18" s="21">
        <v>10.5</v>
      </c>
      <c r="DH18" s="21">
        <v>2.3333333333333335</v>
      </c>
      <c r="DI18" s="21">
        <v>3.3333333333333335</v>
      </c>
      <c r="DJ18" s="21">
        <v>4</v>
      </c>
      <c r="DK18" s="21">
        <v>8.3333333333333339</v>
      </c>
      <c r="DQ18" t="s">
        <v>29</v>
      </c>
      <c r="DR18" s="1">
        <v>1</v>
      </c>
      <c r="DS18" s="1">
        <v>11</v>
      </c>
      <c r="DT18" s="1">
        <f t="shared" si="98"/>
        <v>12</v>
      </c>
      <c r="DU18" s="18">
        <f t="shared" si="99"/>
        <v>8.3333333333333321</v>
      </c>
      <c r="DV18" s="18">
        <f t="shared" si="100"/>
        <v>91.666666666666657</v>
      </c>
      <c r="DW18" s="1">
        <v>2</v>
      </c>
      <c r="DX18" s="28">
        <v>7</v>
      </c>
      <c r="DY18" s="1">
        <f t="shared" si="101"/>
        <v>9</v>
      </c>
      <c r="DZ18" s="18">
        <f t="shared" si="102"/>
        <v>22.222222222222221</v>
      </c>
      <c r="EA18" s="18">
        <f t="shared" si="103"/>
        <v>77.777777777777786</v>
      </c>
      <c r="EB18" s="1">
        <v>3</v>
      </c>
      <c r="EC18" s="1">
        <v>6</v>
      </c>
      <c r="ED18" s="1">
        <f t="shared" si="104"/>
        <v>9</v>
      </c>
      <c r="EE18" s="18">
        <f t="shared" si="105"/>
        <v>33.333333333333329</v>
      </c>
      <c r="EF18" s="18">
        <f t="shared" si="106"/>
        <v>66.666666666666657</v>
      </c>
      <c r="EG18" s="1">
        <v>1</v>
      </c>
      <c r="EH18" s="1">
        <v>11</v>
      </c>
      <c r="EI18" s="1">
        <f t="shared" si="107"/>
        <v>12</v>
      </c>
      <c r="EJ18" s="18">
        <f t="shared" si="108"/>
        <v>8.3333333333333321</v>
      </c>
      <c r="EK18" s="18">
        <f t="shared" si="109"/>
        <v>91.666666666666657</v>
      </c>
      <c r="EL18" s="1">
        <v>1</v>
      </c>
      <c r="EM18" s="1">
        <v>9</v>
      </c>
      <c r="EN18" s="1">
        <f t="shared" si="110"/>
        <v>10</v>
      </c>
      <c r="EO18" s="18">
        <f t="shared" si="111"/>
        <v>10</v>
      </c>
      <c r="EP18" s="18">
        <f t="shared" si="112"/>
        <v>90</v>
      </c>
      <c r="EQ18" s="1">
        <v>3</v>
      </c>
      <c r="ER18" s="1">
        <v>9</v>
      </c>
      <c r="ES18" s="1">
        <f t="shared" si="113"/>
        <v>12</v>
      </c>
      <c r="ET18" s="18">
        <f t="shared" si="114"/>
        <v>25</v>
      </c>
      <c r="EU18" s="18">
        <f t="shared" si="115"/>
        <v>75</v>
      </c>
      <c r="EV18" s="1">
        <v>0</v>
      </c>
      <c r="EW18" s="1">
        <v>11</v>
      </c>
      <c r="EX18" s="1">
        <f t="shared" si="116"/>
        <v>11</v>
      </c>
      <c r="EY18" s="18">
        <f t="shared" si="117"/>
        <v>0</v>
      </c>
      <c r="EZ18" s="18">
        <f t="shared" si="118"/>
        <v>100</v>
      </c>
      <c r="FA18" s="1">
        <v>0</v>
      </c>
      <c r="FB18" s="1">
        <v>9</v>
      </c>
      <c r="FC18" s="1">
        <f t="shared" si="119"/>
        <v>9</v>
      </c>
      <c r="FD18" s="18">
        <f t="shared" si="120"/>
        <v>0</v>
      </c>
      <c r="FE18" s="18">
        <f t="shared" si="121"/>
        <v>100</v>
      </c>
      <c r="FF18" s="1">
        <v>4</v>
      </c>
      <c r="FG18" s="1">
        <v>8</v>
      </c>
      <c r="FH18" s="1">
        <f t="shared" si="122"/>
        <v>12</v>
      </c>
      <c r="FI18" s="18">
        <f t="shared" si="123"/>
        <v>33.333333333333329</v>
      </c>
      <c r="FJ18" s="18">
        <f t="shared" si="124"/>
        <v>66.666666666666657</v>
      </c>
      <c r="FK18" s="1">
        <v>1</v>
      </c>
      <c r="FL18" s="1">
        <v>12</v>
      </c>
      <c r="FM18" s="1">
        <f t="shared" si="125"/>
        <v>13</v>
      </c>
      <c r="FN18" s="18">
        <f t="shared" si="126"/>
        <v>7.6923076923076925</v>
      </c>
      <c r="FO18" s="18">
        <f t="shared" si="127"/>
        <v>92.307692307692307</v>
      </c>
      <c r="FP18" s="1">
        <v>3</v>
      </c>
      <c r="FQ18" s="1">
        <v>10</v>
      </c>
      <c r="FR18" s="1">
        <f t="shared" si="128"/>
        <v>13</v>
      </c>
      <c r="FS18" s="18">
        <f t="shared" si="129"/>
        <v>23.076923076923077</v>
      </c>
      <c r="FT18" s="18">
        <f t="shared" si="130"/>
        <v>76.923076923076934</v>
      </c>
      <c r="FU18" s="1">
        <v>5</v>
      </c>
      <c r="FV18" s="1">
        <v>7</v>
      </c>
      <c r="FW18" s="1">
        <f t="shared" si="131"/>
        <v>12</v>
      </c>
      <c r="FX18" s="18">
        <f t="shared" si="132"/>
        <v>41.666666666666671</v>
      </c>
      <c r="FY18" s="18">
        <f t="shared" si="133"/>
        <v>58.333333333333336</v>
      </c>
    </row>
    <row r="19" spans="3:200" x14ac:dyDescent="0.3">
      <c r="D19" t="s">
        <v>30</v>
      </c>
      <c r="E19" s="2">
        <v>2</v>
      </c>
      <c r="F19" s="2">
        <v>7</v>
      </c>
      <c r="G19">
        <f t="shared" si="74"/>
        <v>9</v>
      </c>
      <c r="H19" s="11">
        <f t="shared" si="75"/>
        <v>22.222222222222221</v>
      </c>
      <c r="I19" s="11"/>
      <c r="J19" s="2">
        <v>3</v>
      </c>
      <c r="K19" s="2">
        <v>3</v>
      </c>
      <c r="L19">
        <f t="shared" si="76"/>
        <v>6</v>
      </c>
      <c r="M19" s="11">
        <f t="shared" si="77"/>
        <v>50</v>
      </c>
      <c r="N19" s="11"/>
      <c r="O19" s="2">
        <v>5</v>
      </c>
      <c r="P19" s="2">
        <v>5</v>
      </c>
      <c r="Q19">
        <f t="shared" si="78"/>
        <v>10</v>
      </c>
      <c r="R19" s="11">
        <f t="shared" si="79"/>
        <v>50</v>
      </c>
      <c r="S19" s="11"/>
      <c r="T19" s="1"/>
      <c r="U19" s="2">
        <v>2</v>
      </c>
      <c r="V19" s="2">
        <v>8</v>
      </c>
      <c r="W19">
        <f t="shared" si="80"/>
        <v>10</v>
      </c>
      <c r="X19" s="11">
        <f t="shared" si="81"/>
        <v>20</v>
      </c>
      <c r="Y19" s="11"/>
      <c r="Z19" s="2">
        <v>4</v>
      </c>
      <c r="AA19" s="2">
        <v>4</v>
      </c>
      <c r="AB19">
        <f t="shared" si="82"/>
        <v>8</v>
      </c>
      <c r="AC19" s="11">
        <f t="shared" si="83"/>
        <v>50</v>
      </c>
      <c r="AD19" s="11"/>
      <c r="AE19" s="2">
        <v>3</v>
      </c>
      <c r="AF19" s="2">
        <v>6</v>
      </c>
      <c r="AG19">
        <f t="shared" si="84"/>
        <v>9</v>
      </c>
      <c r="AH19" s="11">
        <f t="shared" si="85"/>
        <v>33.333333333333329</v>
      </c>
      <c r="AI19" s="11"/>
      <c r="AK19" s="2">
        <v>1</v>
      </c>
      <c r="AL19" s="2">
        <v>3</v>
      </c>
      <c r="AM19">
        <f t="shared" si="86"/>
        <v>4</v>
      </c>
      <c r="AN19" s="11">
        <f t="shared" si="87"/>
        <v>25</v>
      </c>
      <c r="AO19" s="11"/>
      <c r="AP19" s="2">
        <v>1</v>
      </c>
      <c r="AQ19" s="2">
        <v>7</v>
      </c>
      <c r="AR19">
        <f t="shared" si="88"/>
        <v>8</v>
      </c>
      <c r="AS19" s="11">
        <f t="shared" si="89"/>
        <v>12.5</v>
      </c>
      <c r="AT19" s="11"/>
      <c r="AU19" s="2">
        <v>2</v>
      </c>
      <c r="AV19" s="2">
        <v>6</v>
      </c>
      <c r="AW19">
        <f t="shared" si="90"/>
        <v>8</v>
      </c>
      <c r="AX19" s="11">
        <f t="shared" si="91"/>
        <v>25</v>
      </c>
      <c r="AY19" s="11"/>
      <c r="BA19" s="2">
        <v>2</v>
      </c>
      <c r="BB19" s="2">
        <v>6</v>
      </c>
      <c r="BC19">
        <f t="shared" si="92"/>
        <v>8</v>
      </c>
      <c r="BD19" s="11">
        <f t="shared" si="93"/>
        <v>25</v>
      </c>
      <c r="BE19" s="11"/>
      <c r="BF19" s="2">
        <v>3</v>
      </c>
      <c r="BG19" s="2">
        <v>5</v>
      </c>
      <c r="BH19">
        <f t="shared" si="94"/>
        <v>8</v>
      </c>
      <c r="BI19" s="11">
        <f t="shared" si="95"/>
        <v>37.5</v>
      </c>
      <c r="BJ19" s="11"/>
      <c r="BK19" s="2">
        <v>3</v>
      </c>
      <c r="BL19" s="2">
        <v>3</v>
      </c>
      <c r="BM19">
        <f t="shared" si="96"/>
        <v>6</v>
      </c>
      <c r="BN19" s="11">
        <f t="shared" si="97"/>
        <v>50</v>
      </c>
      <c r="BO19" s="11"/>
      <c r="BQ19">
        <v>1</v>
      </c>
      <c r="BR19">
        <v>3</v>
      </c>
      <c r="BS19">
        <v>4</v>
      </c>
      <c r="BY19">
        <v>1</v>
      </c>
      <c r="BZ19">
        <v>3</v>
      </c>
      <c r="CA19">
        <v>2</v>
      </c>
      <c r="CG19">
        <v>1</v>
      </c>
      <c r="CH19">
        <v>3</v>
      </c>
      <c r="CI19">
        <v>4</v>
      </c>
      <c r="CN19">
        <v>1</v>
      </c>
      <c r="CO19">
        <v>3</v>
      </c>
      <c r="CP19">
        <v>26</v>
      </c>
      <c r="CU19" t="s">
        <v>37</v>
      </c>
      <c r="CV19" s="21">
        <v>4.666666666666667</v>
      </c>
      <c r="CW19" s="21">
        <v>5.083333333333333</v>
      </c>
      <c r="CX19" s="21">
        <v>5.4166666666666661</v>
      </c>
      <c r="CY19" s="21">
        <f>CY18/2</f>
        <v>3.25</v>
      </c>
      <c r="CZ19" s="21">
        <v>5</v>
      </c>
      <c r="DA19" s="21">
        <v>5.5</v>
      </c>
      <c r="DB19" s="21">
        <v>5.9166666666666661</v>
      </c>
      <c r="DC19" s="21">
        <f>DC18/2</f>
        <v>3.9166666666666665</v>
      </c>
      <c r="DD19" s="21">
        <v>5.833333333333333</v>
      </c>
      <c r="DE19" s="21">
        <v>6</v>
      </c>
      <c r="DF19" s="21">
        <v>6.916666666666667</v>
      </c>
      <c r="DG19" s="21">
        <f>DG18/2</f>
        <v>5.25</v>
      </c>
      <c r="DH19" s="21">
        <v>5.3333333333333339</v>
      </c>
      <c r="DI19" s="21">
        <v>5.8333333333333339</v>
      </c>
      <c r="DJ19" s="21">
        <v>6.166666666666667</v>
      </c>
      <c r="DK19" s="21">
        <f>DK18/2</f>
        <v>4.166666666666667</v>
      </c>
      <c r="DQ19" t="s">
        <v>30</v>
      </c>
      <c r="DR19" s="1">
        <v>1</v>
      </c>
      <c r="DS19" s="1">
        <v>11</v>
      </c>
      <c r="DT19" s="1">
        <f t="shared" si="98"/>
        <v>12</v>
      </c>
      <c r="DU19" s="18">
        <f t="shared" si="99"/>
        <v>8.3333333333333321</v>
      </c>
      <c r="DV19" s="18">
        <f t="shared" si="100"/>
        <v>91.666666666666657</v>
      </c>
      <c r="DW19" s="1">
        <v>3</v>
      </c>
      <c r="DX19" s="28">
        <v>9</v>
      </c>
      <c r="DY19" s="1">
        <f t="shared" si="101"/>
        <v>12</v>
      </c>
      <c r="DZ19" s="18">
        <f t="shared" si="102"/>
        <v>25</v>
      </c>
      <c r="EA19" s="18">
        <f t="shared" si="103"/>
        <v>75</v>
      </c>
      <c r="EB19" s="1">
        <v>3</v>
      </c>
      <c r="EC19" s="1">
        <v>7</v>
      </c>
      <c r="ED19" s="1">
        <f t="shared" si="104"/>
        <v>10</v>
      </c>
      <c r="EE19" s="18">
        <f t="shared" si="105"/>
        <v>30</v>
      </c>
      <c r="EF19" s="18">
        <f t="shared" si="106"/>
        <v>70</v>
      </c>
      <c r="EG19" s="1">
        <v>2</v>
      </c>
      <c r="EH19" s="1">
        <v>10</v>
      </c>
      <c r="EI19" s="1">
        <f t="shared" si="107"/>
        <v>12</v>
      </c>
      <c r="EJ19" s="18">
        <f t="shared" si="108"/>
        <v>16.666666666666664</v>
      </c>
      <c r="EK19" s="18">
        <f t="shared" si="109"/>
        <v>83.333333333333343</v>
      </c>
      <c r="EL19" s="1">
        <v>3</v>
      </c>
      <c r="EM19" s="1">
        <v>12</v>
      </c>
      <c r="EN19" s="1">
        <f t="shared" si="110"/>
        <v>15</v>
      </c>
      <c r="EO19" s="18">
        <f t="shared" si="111"/>
        <v>20</v>
      </c>
      <c r="EP19" s="18">
        <f t="shared" si="112"/>
        <v>80</v>
      </c>
      <c r="EQ19" s="1">
        <v>3</v>
      </c>
      <c r="ER19" s="1">
        <v>7</v>
      </c>
      <c r="ES19" s="1">
        <f t="shared" si="113"/>
        <v>10</v>
      </c>
      <c r="ET19" s="18">
        <f t="shared" si="114"/>
        <v>30</v>
      </c>
      <c r="EU19" s="18">
        <f t="shared" si="115"/>
        <v>70</v>
      </c>
      <c r="EV19" s="1">
        <v>1</v>
      </c>
      <c r="EW19" s="1">
        <v>10</v>
      </c>
      <c r="EX19" s="1">
        <f t="shared" si="116"/>
        <v>11</v>
      </c>
      <c r="EY19" s="18">
        <f t="shared" si="117"/>
        <v>9.0909090909090917</v>
      </c>
      <c r="EZ19" s="18">
        <f t="shared" si="118"/>
        <v>90.909090909090907</v>
      </c>
      <c r="FA19" s="1">
        <v>1</v>
      </c>
      <c r="FB19" s="1">
        <v>9</v>
      </c>
      <c r="FC19" s="1">
        <f t="shared" si="119"/>
        <v>10</v>
      </c>
      <c r="FD19" s="18">
        <f t="shared" si="120"/>
        <v>10</v>
      </c>
      <c r="FE19" s="18">
        <f t="shared" si="121"/>
        <v>90</v>
      </c>
      <c r="FF19" s="1">
        <v>2</v>
      </c>
      <c r="FG19" s="1">
        <v>9</v>
      </c>
      <c r="FH19" s="1">
        <f t="shared" si="122"/>
        <v>11</v>
      </c>
      <c r="FI19" s="18">
        <f t="shared" si="123"/>
        <v>18.181818181818183</v>
      </c>
      <c r="FJ19" s="18">
        <f t="shared" si="124"/>
        <v>81.818181818181827</v>
      </c>
      <c r="FK19" s="1">
        <v>2</v>
      </c>
      <c r="FL19" s="1">
        <v>11</v>
      </c>
      <c r="FM19" s="1">
        <f t="shared" si="125"/>
        <v>13</v>
      </c>
      <c r="FN19" s="18">
        <f t="shared" si="126"/>
        <v>15.384615384615385</v>
      </c>
      <c r="FO19" s="18">
        <f t="shared" si="127"/>
        <v>84.615384615384613</v>
      </c>
      <c r="FP19" s="1">
        <v>3</v>
      </c>
      <c r="FQ19" s="1">
        <v>9</v>
      </c>
      <c r="FR19" s="1">
        <f t="shared" si="128"/>
        <v>12</v>
      </c>
      <c r="FS19" s="18">
        <f t="shared" si="129"/>
        <v>25</v>
      </c>
      <c r="FT19" s="18">
        <f t="shared" si="130"/>
        <v>75</v>
      </c>
      <c r="FU19" s="1">
        <v>3</v>
      </c>
      <c r="FV19" s="1">
        <v>6</v>
      </c>
      <c r="FW19" s="1">
        <f t="shared" si="131"/>
        <v>9</v>
      </c>
      <c r="FX19" s="18">
        <f t="shared" si="132"/>
        <v>33.333333333333329</v>
      </c>
      <c r="FY19" s="18">
        <f t="shared" si="133"/>
        <v>66.666666666666657</v>
      </c>
    </row>
    <row r="20" spans="3:200" s="22" customFormat="1" x14ac:dyDescent="0.3">
      <c r="D20" s="22" t="s">
        <v>31</v>
      </c>
      <c r="E20" s="23">
        <f>AVERAGE(E14:E19)</f>
        <v>1.6666666666666667</v>
      </c>
      <c r="F20" s="23">
        <f t="shared" ref="F20:BO20" si="134">AVERAGE(F14:F19)</f>
        <v>6.666666666666667</v>
      </c>
      <c r="G20" s="23">
        <f t="shared" si="134"/>
        <v>8.3333333333333339</v>
      </c>
      <c r="H20" s="23">
        <f t="shared" si="134"/>
        <v>19.675925925925924</v>
      </c>
      <c r="I20" s="23" t="e">
        <f t="shared" si="134"/>
        <v>#DIV/0!</v>
      </c>
      <c r="J20" s="23">
        <f t="shared" si="134"/>
        <v>2.1666666666666665</v>
      </c>
      <c r="K20" s="23">
        <f t="shared" si="134"/>
        <v>3.1666666666666665</v>
      </c>
      <c r="L20" s="23">
        <f t="shared" si="134"/>
        <v>5.333333333333333</v>
      </c>
      <c r="M20" s="23">
        <f t="shared" si="134"/>
        <v>40.416666666666664</v>
      </c>
      <c r="N20" s="23" t="e">
        <f t="shared" si="134"/>
        <v>#DIV/0!</v>
      </c>
      <c r="O20" s="23">
        <f t="shared" si="134"/>
        <v>3.5</v>
      </c>
      <c r="P20" s="23">
        <f t="shared" si="134"/>
        <v>4.166666666666667</v>
      </c>
      <c r="Q20" s="23">
        <f t="shared" si="134"/>
        <v>7.666666666666667</v>
      </c>
      <c r="R20" s="23">
        <f t="shared" si="134"/>
        <v>45.535714285714285</v>
      </c>
      <c r="S20" s="23" t="e">
        <f t="shared" si="134"/>
        <v>#DIV/0!</v>
      </c>
      <c r="T20" s="23" t="e">
        <f t="shared" si="134"/>
        <v>#DIV/0!</v>
      </c>
      <c r="U20" s="23">
        <f t="shared" si="134"/>
        <v>2.6666666666666665</v>
      </c>
      <c r="V20" s="23">
        <f t="shared" si="134"/>
        <v>7.666666666666667</v>
      </c>
      <c r="W20" s="23">
        <f t="shared" si="134"/>
        <v>10.333333333333334</v>
      </c>
      <c r="X20" s="23">
        <f t="shared" si="134"/>
        <v>25.757575757575761</v>
      </c>
      <c r="Y20" s="23" t="e">
        <f t="shared" si="134"/>
        <v>#DIV/0!</v>
      </c>
      <c r="Z20" s="23">
        <f t="shared" si="134"/>
        <v>3.6666666666666665</v>
      </c>
      <c r="AA20" s="23">
        <f t="shared" si="134"/>
        <v>4.166666666666667</v>
      </c>
      <c r="AB20" s="23">
        <f t="shared" si="134"/>
        <v>7.833333333333333</v>
      </c>
      <c r="AC20" s="23">
        <f t="shared" si="134"/>
        <v>46.693121693121689</v>
      </c>
      <c r="AD20" s="23" t="e">
        <f t="shared" si="134"/>
        <v>#DIV/0!</v>
      </c>
      <c r="AE20" s="23">
        <f t="shared" si="134"/>
        <v>4.5</v>
      </c>
      <c r="AF20" s="23">
        <f t="shared" si="134"/>
        <v>5.166666666666667</v>
      </c>
      <c r="AG20" s="23">
        <f t="shared" si="134"/>
        <v>9.6666666666666661</v>
      </c>
      <c r="AH20" s="23">
        <f t="shared" si="134"/>
        <v>46.296296296296298</v>
      </c>
      <c r="AI20" s="23" t="e">
        <f t="shared" si="134"/>
        <v>#DIV/0!</v>
      </c>
      <c r="AJ20" s="23" t="e">
        <f t="shared" si="134"/>
        <v>#DIV/0!</v>
      </c>
      <c r="AK20" s="23">
        <f t="shared" si="134"/>
        <v>0.66666666666666663</v>
      </c>
      <c r="AL20" s="23">
        <f t="shared" si="134"/>
        <v>3.5</v>
      </c>
      <c r="AM20" s="23">
        <f t="shared" si="134"/>
        <v>4.166666666666667</v>
      </c>
      <c r="AN20" s="23">
        <f t="shared" si="134"/>
        <v>15</v>
      </c>
      <c r="AO20" s="23" t="e">
        <f t="shared" si="134"/>
        <v>#DIV/0!</v>
      </c>
      <c r="AP20" s="23">
        <f t="shared" si="134"/>
        <v>1.6666666666666667</v>
      </c>
      <c r="AQ20" s="23">
        <f t="shared" si="134"/>
        <v>5.333333333333333</v>
      </c>
      <c r="AR20" s="23">
        <f t="shared" si="134"/>
        <v>7</v>
      </c>
      <c r="AS20" s="23">
        <f t="shared" si="134"/>
        <v>23.769841269841269</v>
      </c>
      <c r="AT20" s="23" t="e">
        <f t="shared" si="134"/>
        <v>#DIV/0!</v>
      </c>
      <c r="AU20" s="23">
        <f t="shared" si="134"/>
        <v>2.6666666666666665</v>
      </c>
      <c r="AV20" s="23">
        <f t="shared" si="134"/>
        <v>5</v>
      </c>
      <c r="AW20" s="23">
        <f t="shared" si="134"/>
        <v>7.666666666666667</v>
      </c>
      <c r="AX20" s="23">
        <f t="shared" si="134"/>
        <v>34.464285714285715</v>
      </c>
      <c r="AY20" s="23" t="e">
        <f t="shared" si="134"/>
        <v>#DIV/0!</v>
      </c>
      <c r="AZ20" s="23" t="e">
        <f t="shared" si="134"/>
        <v>#DIV/0!</v>
      </c>
      <c r="BA20" s="23">
        <f t="shared" si="134"/>
        <v>2.3333333333333335</v>
      </c>
      <c r="BB20" s="23">
        <f t="shared" si="134"/>
        <v>6.5</v>
      </c>
      <c r="BC20" s="23">
        <f t="shared" si="134"/>
        <v>8.8333333333333339</v>
      </c>
      <c r="BD20" s="23">
        <f t="shared" si="134"/>
        <v>25.749158249158246</v>
      </c>
      <c r="BE20" s="23" t="e">
        <f t="shared" si="134"/>
        <v>#DIV/0!</v>
      </c>
      <c r="BF20" s="23">
        <f t="shared" si="134"/>
        <v>3.5</v>
      </c>
      <c r="BG20" s="23">
        <f t="shared" si="134"/>
        <v>4.166666666666667</v>
      </c>
      <c r="BH20" s="23">
        <f t="shared" si="134"/>
        <v>7.666666666666667</v>
      </c>
      <c r="BI20" s="23">
        <f t="shared" si="134"/>
        <v>45.105820105820101</v>
      </c>
      <c r="BJ20" s="23" t="e">
        <f t="shared" si="134"/>
        <v>#DIV/0!</v>
      </c>
      <c r="BK20" s="23">
        <f t="shared" si="134"/>
        <v>4.5</v>
      </c>
      <c r="BL20" s="23">
        <f t="shared" si="134"/>
        <v>5</v>
      </c>
      <c r="BM20" s="23">
        <f t="shared" si="134"/>
        <v>9.5</v>
      </c>
      <c r="BN20" s="23">
        <f t="shared" si="134"/>
        <v>47.424242424242415</v>
      </c>
      <c r="BO20" s="23" t="e">
        <f t="shared" si="134"/>
        <v>#DIV/0!</v>
      </c>
      <c r="BQ20" s="22">
        <v>1</v>
      </c>
      <c r="BR20" s="22">
        <v>3</v>
      </c>
      <c r="BS20" s="22">
        <v>5</v>
      </c>
      <c r="BY20" s="22">
        <v>1</v>
      </c>
      <c r="BZ20" s="22">
        <v>3</v>
      </c>
      <c r="CA20" s="22">
        <v>3</v>
      </c>
      <c r="CG20" s="22">
        <v>1</v>
      </c>
      <c r="CH20" s="22">
        <v>3</v>
      </c>
      <c r="CI20" s="22">
        <v>3</v>
      </c>
      <c r="CN20" s="22">
        <v>1</v>
      </c>
      <c r="CO20" s="22">
        <v>3</v>
      </c>
      <c r="CP20" s="22">
        <v>27</v>
      </c>
      <c r="CV20" s="24">
        <f>CV18/2</f>
        <v>1.4166666666666667</v>
      </c>
      <c r="CW20" s="24">
        <f t="shared" ref="CW20:CX20" si="135">CW18/2</f>
        <v>1.8333333333333333</v>
      </c>
      <c r="CX20" s="24">
        <f t="shared" si="135"/>
        <v>2.1666666666666665</v>
      </c>
      <c r="CY20" s="24"/>
      <c r="CZ20" s="24">
        <f>CZ18/2</f>
        <v>1.0833333333333333</v>
      </c>
      <c r="DA20" s="24">
        <f t="shared" ref="DA20:DB20" si="136">DA18/2</f>
        <v>1.5833333333333333</v>
      </c>
      <c r="DB20" s="24">
        <f t="shared" si="136"/>
        <v>2</v>
      </c>
      <c r="DC20" s="24"/>
      <c r="DD20" s="24">
        <f>DD18/2</f>
        <v>0.58333333333333337</v>
      </c>
      <c r="DE20" s="24">
        <f t="shared" ref="DE20:DF20" si="137">DE18/2</f>
        <v>0.75</v>
      </c>
      <c r="DF20" s="24">
        <f t="shared" si="137"/>
        <v>1.6666666666666667</v>
      </c>
      <c r="DG20" s="24"/>
      <c r="DH20" s="24">
        <f>DH18/2</f>
        <v>1.1666666666666667</v>
      </c>
      <c r="DI20" s="24">
        <f t="shared" ref="DI20:DJ20" si="138">DI18/2</f>
        <v>1.6666666666666667</v>
      </c>
      <c r="DJ20" s="24">
        <f t="shared" si="138"/>
        <v>2</v>
      </c>
      <c r="DQ20" s="22" t="s">
        <v>31</v>
      </c>
      <c r="DR20" s="25">
        <f>AVERAGE(DR14:DR19)</f>
        <v>1</v>
      </c>
      <c r="DS20" s="25">
        <f t="shared" ref="DS20:FY20" si="139">AVERAGE(DS14:DS19)</f>
        <v>11.666666666666666</v>
      </c>
      <c r="DT20" s="25">
        <f t="shared" si="139"/>
        <v>12.666666666666666</v>
      </c>
      <c r="DU20" s="26">
        <f t="shared" si="139"/>
        <v>7.9212454212454206</v>
      </c>
      <c r="DV20" s="26">
        <f t="shared" si="139"/>
        <v>92.07875457875457</v>
      </c>
      <c r="DW20" s="25">
        <f t="shared" si="139"/>
        <v>2.1666666666666665</v>
      </c>
      <c r="DX20" s="25">
        <f t="shared" si="139"/>
        <v>8.5</v>
      </c>
      <c r="DY20" s="25">
        <f t="shared" si="139"/>
        <v>10.666666666666666</v>
      </c>
      <c r="DZ20" s="26">
        <f t="shared" si="139"/>
        <v>20.067340067340069</v>
      </c>
      <c r="EA20" s="26">
        <f t="shared" si="139"/>
        <v>79.932659932659931</v>
      </c>
      <c r="EB20" s="25">
        <f t="shared" si="139"/>
        <v>2.6666666666666665</v>
      </c>
      <c r="EC20" s="25">
        <f t="shared" si="139"/>
        <v>6.666666666666667</v>
      </c>
      <c r="ED20" s="25">
        <f t="shared" si="139"/>
        <v>9.3333333333333339</v>
      </c>
      <c r="EE20" s="26">
        <f t="shared" si="139"/>
        <v>28.518518518518515</v>
      </c>
      <c r="EF20" s="26">
        <f t="shared" si="139"/>
        <v>71.481481481481481</v>
      </c>
      <c r="EG20" s="25">
        <f t="shared" si="139"/>
        <v>1.1666666666666667</v>
      </c>
      <c r="EH20" s="25">
        <f t="shared" si="139"/>
        <v>11.5</v>
      </c>
      <c r="EI20" s="25">
        <f t="shared" si="139"/>
        <v>12.666666666666666</v>
      </c>
      <c r="EJ20" s="26">
        <f t="shared" si="139"/>
        <v>9.3101343101343108</v>
      </c>
      <c r="EK20" s="26">
        <f t="shared" si="139"/>
        <v>90.689865689865698</v>
      </c>
      <c r="EL20" s="25">
        <f t="shared" si="139"/>
        <v>2.3333333333333335</v>
      </c>
      <c r="EM20" s="25">
        <f t="shared" si="139"/>
        <v>9.6666666666666661</v>
      </c>
      <c r="EN20" s="25">
        <f t="shared" si="139"/>
        <v>12</v>
      </c>
      <c r="EO20" s="26">
        <f t="shared" si="139"/>
        <v>19.101731601731601</v>
      </c>
      <c r="EP20" s="26">
        <f t="shared" si="139"/>
        <v>80.898268398268399</v>
      </c>
      <c r="EQ20" s="25">
        <f t="shared" si="139"/>
        <v>2.5</v>
      </c>
      <c r="ER20" s="25">
        <f t="shared" si="139"/>
        <v>7.833333333333333</v>
      </c>
      <c r="ES20" s="25">
        <f t="shared" si="139"/>
        <v>10.333333333333334</v>
      </c>
      <c r="ET20" s="26">
        <f t="shared" si="139"/>
        <v>24.166666666666668</v>
      </c>
      <c r="EU20" s="26">
        <f t="shared" si="139"/>
        <v>75.833333333333329</v>
      </c>
      <c r="EV20" s="25">
        <f t="shared" si="139"/>
        <v>0.5</v>
      </c>
      <c r="EW20" s="25">
        <f t="shared" si="139"/>
        <v>11.5</v>
      </c>
      <c r="EX20" s="25">
        <f t="shared" si="139"/>
        <v>12</v>
      </c>
      <c r="EY20" s="26">
        <f t="shared" si="139"/>
        <v>4.1860916860916859</v>
      </c>
      <c r="EZ20" s="26">
        <f t="shared" si="139"/>
        <v>95.813908313908314</v>
      </c>
      <c r="FA20" s="25">
        <f t="shared" si="139"/>
        <v>0.83333333333333337</v>
      </c>
      <c r="FB20" s="25">
        <f t="shared" si="139"/>
        <v>8.8333333333333339</v>
      </c>
      <c r="FC20" s="25">
        <f t="shared" si="139"/>
        <v>9.6666666666666661</v>
      </c>
      <c r="FD20" s="26">
        <f t="shared" si="139"/>
        <v>8.2154882154882163</v>
      </c>
      <c r="FE20" s="26">
        <f t="shared" si="139"/>
        <v>91.784511784511778</v>
      </c>
      <c r="FF20" s="25">
        <f t="shared" si="139"/>
        <v>2</v>
      </c>
      <c r="FG20" s="25">
        <f t="shared" si="139"/>
        <v>8.1666666666666661</v>
      </c>
      <c r="FH20" s="25">
        <f t="shared" si="139"/>
        <v>10.166666666666666</v>
      </c>
      <c r="FI20" s="26">
        <f t="shared" si="139"/>
        <v>19.141414141414142</v>
      </c>
      <c r="FJ20" s="26">
        <f t="shared" si="139"/>
        <v>80.85858585858584</v>
      </c>
      <c r="FK20" s="25">
        <f t="shared" si="139"/>
        <v>1.5</v>
      </c>
      <c r="FL20" s="25">
        <f t="shared" si="139"/>
        <v>11.166666666666666</v>
      </c>
      <c r="FM20" s="25">
        <f t="shared" si="139"/>
        <v>12.666666666666666</v>
      </c>
      <c r="FN20" s="26">
        <f t="shared" si="139"/>
        <v>11.695249195249197</v>
      </c>
      <c r="FO20" s="26">
        <f t="shared" si="139"/>
        <v>88.304750804750782</v>
      </c>
      <c r="FP20" s="25">
        <f t="shared" si="139"/>
        <v>2.3333333333333335</v>
      </c>
      <c r="FQ20" s="25">
        <f t="shared" si="139"/>
        <v>10.166666666666666</v>
      </c>
      <c r="FR20" s="25">
        <f t="shared" si="139"/>
        <v>12.5</v>
      </c>
      <c r="FS20" s="26">
        <f t="shared" si="139"/>
        <v>18.765956265956266</v>
      </c>
      <c r="FT20" s="26">
        <f t="shared" si="139"/>
        <v>81.234043734043738</v>
      </c>
      <c r="FU20" s="25">
        <f t="shared" si="139"/>
        <v>3</v>
      </c>
      <c r="FV20" s="25">
        <f t="shared" si="139"/>
        <v>6.666666666666667</v>
      </c>
      <c r="FW20" s="25">
        <f t="shared" si="139"/>
        <v>9.6666666666666661</v>
      </c>
      <c r="FX20" s="26">
        <f t="shared" si="139"/>
        <v>30.462962962962962</v>
      </c>
      <c r="FY20" s="26">
        <f t="shared" si="139"/>
        <v>69.537037037037024</v>
      </c>
    </row>
    <row r="21" spans="3:200" x14ac:dyDescent="0.3">
      <c r="D21" t="s">
        <v>32</v>
      </c>
      <c r="E21" s="13">
        <f>STDEV(E14:E19)</f>
        <v>1.0327955589886444</v>
      </c>
      <c r="F21" s="13">
        <f t="shared" ref="F21:BO21" si="140">STDEV(F14:F19)</f>
        <v>1.0327955589886426</v>
      </c>
      <c r="G21" s="13">
        <f t="shared" si="140"/>
        <v>0.81649658092772603</v>
      </c>
      <c r="H21" s="13">
        <f t="shared" si="140"/>
        <v>12.802411841961401</v>
      </c>
      <c r="I21" s="13" t="e">
        <f t="shared" si="140"/>
        <v>#DIV/0!</v>
      </c>
      <c r="J21" s="13">
        <f t="shared" si="140"/>
        <v>0.75277265270908089</v>
      </c>
      <c r="K21" s="13">
        <f t="shared" si="140"/>
        <v>0.98319208025017524</v>
      </c>
      <c r="L21" s="13">
        <f t="shared" si="140"/>
        <v>1.5055453054181624</v>
      </c>
      <c r="M21" s="13">
        <f t="shared" si="140"/>
        <v>9.275864739562925</v>
      </c>
      <c r="N21" s="13" t="e">
        <f t="shared" si="140"/>
        <v>#DIV/0!</v>
      </c>
      <c r="O21" s="13">
        <f t="shared" si="140"/>
        <v>0.83666002653407556</v>
      </c>
      <c r="P21" s="13">
        <f t="shared" si="140"/>
        <v>0.75277265270908045</v>
      </c>
      <c r="Q21" s="13">
        <f t="shared" si="140"/>
        <v>1.366260102127945</v>
      </c>
      <c r="R21" s="13">
        <f t="shared" si="140"/>
        <v>5.2671004299116184</v>
      </c>
      <c r="S21" s="13" t="e">
        <f t="shared" si="140"/>
        <v>#DIV/0!</v>
      </c>
      <c r="T21" s="13" t="e">
        <f t="shared" si="140"/>
        <v>#DIV/0!</v>
      </c>
      <c r="U21" s="13">
        <f t="shared" si="140"/>
        <v>0.81649658092772637</v>
      </c>
      <c r="V21" s="13">
        <f t="shared" si="140"/>
        <v>1.211060141638995</v>
      </c>
      <c r="W21" s="13">
        <f t="shared" si="140"/>
        <v>1.3662601021279492</v>
      </c>
      <c r="X21" s="13">
        <f t="shared" si="140"/>
        <v>6.6659779258552119</v>
      </c>
      <c r="Y21" s="13" t="e">
        <f t="shared" si="140"/>
        <v>#DIV/0!</v>
      </c>
      <c r="Z21" s="13">
        <f t="shared" si="140"/>
        <v>0.81649658092772548</v>
      </c>
      <c r="AA21" s="13">
        <f t="shared" si="140"/>
        <v>0.75277265270908045</v>
      </c>
      <c r="AB21" s="13">
        <f t="shared" si="140"/>
        <v>0.752772652709081</v>
      </c>
      <c r="AC21" s="13">
        <f t="shared" si="140"/>
        <v>8.7154156417050324</v>
      </c>
      <c r="AD21" s="13" t="e">
        <f t="shared" si="140"/>
        <v>#DIV/0!</v>
      </c>
      <c r="AE21" s="13">
        <f t="shared" si="140"/>
        <v>1.0488088481701516</v>
      </c>
      <c r="AF21" s="13">
        <f t="shared" si="140"/>
        <v>0.75277265270908222</v>
      </c>
      <c r="AG21" s="13">
        <f t="shared" si="140"/>
        <v>1.2110601416389999</v>
      </c>
      <c r="AH21" s="13">
        <f t="shared" si="140"/>
        <v>7.3165533225591801</v>
      </c>
      <c r="AI21" s="13" t="e">
        <f t="shared" si="140"/>
        <v>#DIV/0!</v>
      </c>
      <c r="AJ21" s="13" t="e">
        <f t="shared" si="140"/>
        <v>#DIV/0!</v>
      </c>
      <c r="AK21" s="13">
        <f t="shared" si="140"/>
        <v>0.51639777949432231</v>
      </c>
      <c r="AL21" s="13">
        <f t="shared" si="140"/>
        <v>0.54772255750516607</v>
      </c>
      <c r="AM21" s="13">
        <f t="shared" si="140"/>
        <v>0.75277265270908045</v>
      </c>
      <c r="AN21" s="13">
        <f t="shared" si="140"/>
        <v>11.832159566199232</v>
      </c>
      <c r="AO21" s="13" t="e">
        <f t="shared" si="140"/>
        <v>#DIV/0!</v>
      </c>
      <c r="AP21" s="13">
        <f t="shared" si="140"/>
        <v>0.81649658092772592</v>
      </c>
      <c r="AQ21" s="13">
        <f t="shared" si="140"/>
        <v>1.2110601416389974</v>
      </c>
      <c r="AR21" s="13">
        <f t="shared" si="140"/>
        <v>1.2649110640673518</v>
      </c>
      <c r="AS21" s="13">
        <f t="shared" si="140"/>
        <v>10.125814730711568</v>
      </c>
      <c r="AT21" s="13" t="e">
        <f t="shared" si="140"/>
        <v>#DIV/0!</v>
      </c>
      <c r="AU21" s="13">
        <f t="shared" si="140"/>
        <v>1.211060141638997</v>
      </c>
      <c r="AV21" s="13">
        <f t="shared" si="140"/>
        <v>1.2649110640673518</v>
      </c>
      <c r="AW21" s="13">
        <f t="shared" si="140"/>
        <v>1.632993161855451</v>
      </c>
      <c r="AX21" s="13">
        <f t="shared" si="140"/>
        <v>12.716994093554906</v>
      </c>
      <c r="AY21" s="13" t="e">
        <f t="shared" si="140"/>
        <v>#DIV/0!</v>
      </c>
      <c r="AZ21" s="13" t="e">
        <f t="shared" si="140"/>
        <v>#DIV/0!</v>
      </c>
      <c r="BA21" s="13">
        <f t="shared" si="140"/>
        <v>0.81649658092772637</v>
      </c>
      <c r="BB21" s="13">
        <f t="shared" si="140"/>
        <v>1.0488088481701516</v>
      </c>
      <c r="BC21" s="13">
        <f t="shared" si="140"/>
        <v>1.7224014243685073</v>
      </c>
      <c r="BD21" s="13">
        <f t="shared" si="140"/>
        <v>5.8890202756335084</v>
      </c>
      <c r="BE21" s="13" t="e">
        <f t="shared" si="140"/>
        <v>#DIV/0!</v>
      </c>
      <c r="BF21" s="13">
        <f t="shared" si="140"/>
        <v>1.0488088481701516</v>
      </c>
      <c r="BG21" s="13">
        <f t="shared" si="140"/>
        <v>0.75277265270908045</v>
      </c>
      <c r="BH21" s="13">
        <f t="shared" si="140"/>
        <v>1.0327955589886426</v>
      </c>
      <c r="BI21" s="13">
        <f t="shared" si="140"/>
        <v>10.280509738844099</v>
      </c>
      <c r="BJ21" s="13" t="e">
        <f t="shared" si="140"/>
        <v>#DIV/0!</v>
      </c>
      <c r="BK21" s="13">
        <f t="shared" si="140"/>
        <v>1.0488088481701516</v>
      </c>
      <c r="BL21" s="13">
        <f t="shared" si="140"/>
        <v>1.0954451150103321</v>
      </c>
      <c r="BM21" s="13">
        <f t="shared" si="140"/>
        <v>1.7606816861659009</v>
      </c>
      <c r="BN21" s="13">
        <f t="shared" si="140"/>
        <v>6.0142163993384958</v>
      </c>
      <c r="BO21" s="13" t="e">
        <f t="shared" si="140"/>
        <v>#DIV/0!</v>
      </c>
      <c r="BQ21">
        <v>1</v>
      </c>
      <c r="BR21">
        <v>3</v>
      </c>
      <c r="BS21">
        <v>3</v>
      </c>
      <c r="BY21">
        <v>1</v>
      </c>
      <c r="BZ21">
        <v>3</v>
      </c>
      <c r="CA21">
        <v>3</v>
      </c>
      <c r="CG21">
        <v>1</v>
      </c>
      <c r="CH21">
        <v>3</v>
      </c>
      <c r="CI21">
        <v>5</v>
      </c>
      <c r="CN21">
        <v>1</v>
      </c>
      <c r="CO21">
        <v>3</v>
      </c>
      <c r="CP21">
        <v>25</v>
      </c>
      <c r="DQ21" t="s">
        <v>32</v>
      </c>
      <c r="DR21" s="10">
        <f>STDEV(DR14:DR19)</f>
        <v>0</v>
      </c>
      <c r="DS21" s="10">
        <f t="shared" ref="DS21:FY21" si="141">STDEV(DS14:DS19)</f>
        <v>0.81649658092772603</v>
      </c>
      <c r="DT21" s="10">
        <f t="shared" si="141"/>
        <v>0.81649658092772603</v>
      </c>
      <c r="DU21" s="27">
        <f t="shared" si="141"/>
        <v>0.49399648202421848</v>
      </c>
      <c r="DV21" s="27">
        <f t="shared" si="141"/>
        <v>0.49399648202422475</v>
      </c>
      <c r="DW21" s="10">
        <f t="shared" si="141"/>
        <v>0.75277265270908089</v>
      </c>
      <c r="DX21" s="10">
        <f t="shared" si="141"/>
        <v>0.83666002653407556</v>
      </c>
      <c r="DY21" s="10">
        <f t="shared" si="141"/>
        <v>1.2110601416389999</v>
      </c>
      <c r="DZ21" s="27">
        <f t="shared" si="141"/>
        <v>5.625243970191673</v>
      </c>
      <c r="EA21" s="27">
        <f t="shared" si="141"/>
        <v>5.6252439701916757</v>
      </c>
      <c r="EB21" s="10">
        <f t="shared" si="141"/>
        <v>0.51639777949432275</v>
      </c>
      <c r="EC21" s="10">
        <f t="shared" si="141"/>
        <v>0.51639777949432231</v>
      </c>
      <c r="ED21" s="10">
        <f t="shared" si="141"/>
        <v>0.5163977794943222</v>
      </c>
      <c r="EE21" s="27">
        <f t="shared" si="141"/>
        <v>5.0998265120173611</v>
      </c>
      <c r="EF21" s="27">
        <f t="shared" si="141"/>
        <v>5.0998265120173416</v>
      </c>
      <c r="EG21" s="10">
        <f t="shared" si="141"/>
        <v>0.40824829046386318</v>
      </c>
      <c r="EH21" s="10">
        <f t="shared" si="141"/>
        <v>1.0488088481701516</v>
      </c>
      <c r="EI21" s="10">
        <f t="shared" si="141"/>
        <v>0.81649658092772603</v>
      </c>
      <c r="EJ21" s="27">
        <f t="shared" si="141"/>
        <v>3.6320425344360614</v>
      </c>
      <c r="EK21" s="27">
        <f t="shared" si="141"/>
        <v>3.6320425344360601</v>
      </c>
      <c r="EL21" s="10">
        <f t="shared" si="141"/>
        <v>0.81649658092772637</v>
      </c>
      <c r="EM21" s="10">
        <f t="shared" si="141"/>
        <v>1.5055453054181644</v>
      </c>
      <c r="EN21" s="10">
        <f t="shared" si="141"/>
        <v>2.0976176963403033</v>
      </c>
      <c r="EO21" s="27">
        <f t="shared" si="141"/>
        <v>5.0100955032520504</v>
      </c>
      <c r="EP21" s="27">
        <f t="shared" si="141"/>
        <v>5.0100955032520389</v>
      </c>
      <c r="EQ21" s="10">
        <f t="shared" si="141"/>
        <v>0.54772255750516607</v>
      </c>
      <c r="ER21" s="10">
        <f t="shared" si="141"/>
        <v>0.752772652709081</v>
      </c>
      <c r="ES21" s="10">
        <f t="shared" si="141"/>
        <v>0.81649658092772603</v>
      </c>
      <c r="ET21" s="27">
        <f t="shared" si="141"/>
        <v>4.915960401250878</v>
      </c>
      <c r="EU21" s="27">
        <f t="shared" si="141"/>
        <v>4.9159604012508753</v>
      </c>
      <c r="EV21" s="10">
        <f t="shared" si="141"/>
        <v>0.54772255750516607</v>
      </c>
      <c r="EW21" s="10">
        <f t="shared" si="141"/>
        <v>1.0488088481701516</v>
      </c>
      <c r="EX21" s="10">
        <f t="shared" si="141"/>
        <v>0.89442719099991586</v>
      </c>
      <c r="EY21" s="27">
        <f t="shared" si="141"/>
        <v>4.6069618741760499</v>
      </c>
      <c r="EZ21" s="27">
        <f t="shared" si="141"/>
        <v>4.6069618741760516</v>
      </c>
      <c r="FA21" s="10">
        <f t="shared" si="141"/>
        <v>0.752772652709081</v>
      </c>
      <c r="FB21" s="10">
        <f t="shared" si="141"/>
        <v>0.40824829046386302</v>
      </c>
      <c r="FC21" s="10">
        <f t="shared" si="141"/>
        <v>0.81649658092772603</v>
      </c>
      <c r="FD21" s="27">
        <f t="shared" si="141"/>
        <v>7.0579008608395259</v>
      </c>
      <c r="FE21" s="27">
        <f t="shared" si="141"/>
        <v>7.0579008608395233</v>
      </c>
      <c r="FF21" s="10">
        <f t="shared" si="141"/>
        <v>1.0954451150103321</v>
      </c>
      <c r="FG21" s="10">
        <f t="shared" si="141"/>
        <v>0.75277265270908111</v>
      </c>
      <c r="FH21" s="10">
        <f t="shared" si="141"/>
        <v>1.1690451944500153</v>
      </c>
      <c r="FI21" s="27">
        <f t="shared" si="141"/>
        <v>8.492480934642284</v>
      </c>
      <c r="FJ21" s="27">
        <f t="shared" si="141"/>
        <v>8.4924809346422876</v>
      </c>
      <c r="FK21" s="10">
        <f t="shared" si="141"/>
        <v>0.54772255750516607</v>
      </c>
      <c r="FL21" s="10">
        <f t="shared" si="141"/>
        <v>0.75277265270908111</v>
      </c>
      <c r="FM21" s="10">
        <f t="shared" si="141"/>
        <v>1.0327955589886446</v>
      </c>
      <c r="FN21" s="27">
        <f t="shared" si="141"/>
        <v>3.6889554473059771</v>
      </c>
      <c r="FO21" s="27">
        <f t="shared" si="141"/>
        <v>3.6889554473059811</v>
      </c>
      <c r="FP21" s="10">
        <f t="shared" si="141"/>
        <v>0.51639777949432275</v>
      </c>
      <c r="FQ21" s="10">
        <f t="shared" si="141"/>
        <v>1.1690451944500153</v>
      </c>
      <c r="FR21" s="10">
        <f t="shared" si="141"/>
        <v>1.0488088481701516</v>
      </c>
      <c r="FS21" s="27">
        <f t="shared" si="141"/>
        <v>4.329018470822299</v>
      </c>
      <c r="FT21" s="27">
        <f t="shared" si="141"/>
        <v>4.3290184708222927</v>
      </c>
      <c r="FU21" s="10">
        <f t="shared" si="141"/>
        <v>1.0954451150103321</v>
      </c>
      <c r="FV21" s="10">
        <f t="shared" si="141"/>
        <v>0.51639777949432231</v>
      </c>
      <c r="FW21" s="10">
        <f t="shared" si="141"/>
        <v>1.2110601416389999</v>
      </c>
      <c r="FX21" s="27">
        <f t="shared" si="141"/>
        <v>7.4570098487781289</v>
      </c>
      <c r="FY21" s="27">
        <f t="shared" si="141"/>
        <v>7.4570098487781102</v>
      </c>
    </row>
    <row r="22" spans="3:200" x14ac:dyDescent="0.3">
      <c r="D22" t="s">
        <v>33</v>
      </c>
      <c r="E22" s="13">
        <f>STDEV(E14:E19)/SQRT(3)</f>
        <v>0.59628479399994394</v>
      </c>
      <c r="F22" s="13">
        <f t="shared" ref="F22:BO22" si="142">STDEV(F14:F19)/SQRT(3)</f>
        <v>0.59628479399994283</v>
      </c>
      <c r="G22" s="13">
        <f t="shared" si="142"/>
        <v>0.47140452079103173</v>
      </c>
      <c r="H22" s="13">
        <f t="shared" si="142"/>
        <v>7.3914759232328677</v>
      </c>
      <c r="I22" s="13" t="e">
        <f t="shared" si="142"/>
        <v>#DIV/0!</v>
      </c>
      <c r="J22" s="13">
        <f t="shared" si="142"/>
        <v>0.43461349368017654</v>
      </c>
      <c r="K22" s="13">
        <f t="shared" si="142"/>
        <v>0.56764621219754685</v>
      </c>
      <c r="L22" s="13">
        <f t="shared" si="142"/>
        <v>0.86922698736035353</v>
      </c>
      <c r="M22" s="13">
        <f t="shared" si="142"/>
        <v>5.3554230043532129</v>
      </c>
      <c r="N22" s="13" t="e">
        <f t="shared" si="142"/>
        <v>#DIV/0!</v>
      </c>
      <c r="O22" s="13">
        <f t="shared" si="142"/>
        <v>0.483045891539648</v>
      </c>
      <c r="P22" s="13">
        <f t="shared" si="142"/>
        <v>0.43461349368017627</v>
      </c>
      <c r="Q22" s="13">
        <f t="shared" si="142"/>
        <v>0.78881063774661464</v>
      </c>
      <c r="R22" s="13">
        <f t="shared" si="142"/>
        <v>3.0409618510582668</v>
      </c>
      <c r="S22" s="13" t="e">
        <f t="shared" si="142"/>
        <v>#DIV/0!</v>
      </c>
      <c r="T22" s="13" t="e">
        <f t="shared" si="142"/>
        <v>#DIV/0!</v>
      </c>
      <c r="U22" s="13">
        <f t="shared" si="142"/>
        <v>0.4714045207910319</v>
      </c>
      <c r="V22" s="13">
        <f t="shared" si="142"/>
        <v>0.69920589878010009</v>
      </c>
      <c r="W22" s="13">
        <f t="shared" si="142"/>
        <v>0.78881063774661708</v>
      </c>
      <c r="X22" s="13">
        <f t="shared" si="142"/>
        <v>3.84860414990461</v>
      </c>
      <c r="Y22" s="13" t="e">
        <f t="shared" si="142"/>
        <v>#DIV/0!</v>
      </c>
      <c r="Z22" s="13">
        <f t="shared" si="142"/>
        <v>0.4714045207910314</v>
      </c>
      <c r="AA22" s="13">
        <f t="shared" si="142"/>
        <v>0.43461349368017627</v>
      </c>
      <c r="AB22" s="13">
        <f t="shared" si="142"/>
        <v>0.4346134936801766</v>
      </c>
      <c r="AC22" s="13">
        <f t="shared" si="142"/>
        <v>5.0318475668378753</v>
      </c>
      <c r="AD22" s="13" t="e">
        <f t="shared" si="142"/>
        <v>#DIV/0!</v>
      </c>
      <c r="AE22" s="13">
        <f t="shared" si="142"/>
        <v>0.60553007081949839</v>
      </c>
      <c r="AF22" s="13">
        <f t="shared" si="142"/>
        <v>0.43461349368017732</v>
      </c>
      <c r="AG22" s="13">
        <f t="shared" si="142"/>
        <v>0.69920589878010297</v>
      </c>
      <c r="AH22" s="13">
        <f t="shared" si="142"/>
        <v>4.2242140303197937</v>
      </c>
      <c r="AI22" s="13" t="e">
        <f t="shared" si="142"/>
        <v>#DIV/0!</v>
      </c>
      <c r="AJ22" s="13" t="e">
        <f t="shared" si="142"/>
        <v>#DIV/0!</v>
      </c>
      <c r="AK22" s="13">
        <f t="shared" si="142"/>
        <v>0.29814239699997203</v>
      </c>
      <c r="AL22" s="13">
        <f t="shared" si="142"/>
        <v>0.31622776601683794</v>
      </c>
      <c r="AM22" s="13">
        <f t="shared" si="142"/>
        <v>0.43461349368017627</v>
      </c>
      <c r="AN22" s="13">
        <f t="shared" si="142"/>
        <v>6.8313005106397329</v>
      </c>
      <c r="AO22" s="13" t="e">
        <f t="shared" si="142"/>
        <v>#DIV/0!</v>
      </c>
      <c r="AP22" s="13">
        <f t="shared" si="142"/>
        <v>0.47140452079103162</v>
      </c>
      <c r="AQ22" s="13">
        <f t="shared" si="142"/>
        <v>0.69920589878010153</v>
      </c>
      <c r="AR22" s="13">
        <f t="shared" si="142"/>
        <v>0.73029674334022154</v>
      </c>
      <c r="AS22" s="13">
        <f t="shared" si="142"/>
        <v>5.8461418605406017</v>
      </c>
      <c r="AT22" s="13" t="e">
        <f t="shared" si="142"/>
        <v>#DIV/0!</v>
      </c>
      <c r="AU22" s="13">
        <f t="shared" si="142"/>
        <v>0.69920589878010131</v>
      </c>
      <c r="AV22" s="13">
        <f t="shared" si="142"/>
        <v>0.73029674334022154</v>
      </c>
      <c r="AW22" s="13">
        <f t="shared" si="142"/>
        <v>0.9428090415820628</v>
      </c>
      <c r="AX22" s="13">
        <f t="shared" si="142"/>
        <v>7.3421599631968064</v>
      </c>
      <c r="AY22" s="13" t="e">
        <f t="shared" si="142"/>
        <v>#DIV/0!</v>
      </c>
      <c r="AZ22" s="13" t="e">
        <f t="shared" si="142"/>
        <v>#DIV/0!</v>
      </c>
      <c r="BA22" s="13">
        <f t="shared" si="142"/>
        <v>0.4714045207910319</v>
      </c>
      <c r="BB22" s="13">
        <f t="shared" si="142"/>
        <v>0.60553007081949839</v>
      </c>
      <c r="BC22" s="13">
        <f t="shared" si="142"/>
        <v>0.99442892601175259</v>
      </c>
      <c r="BD22" s="13">
        <f t="shared" si="142"/>
        <v>3.4000274414001703</v>
      </c>
      <c r="BE22" s="13" t="e">
        <f t="shared" si="142"/>
        <v>#DIV/0!</v>
      </c>
      <c r="BF22" s="13">
        <f t="shared" si="142"/>
        <v>0.60553007081949839</v>
      </c>
      <c r="BG22" s="13">
        <f t="shared" si="142"/>
        <v>0.43461349368017627</v>
      </c>
      <c r="BH22" s="13">
        <f t="shared" si="142"/>
        <v>0.59628479399994283</v>
      </c>
      <c r="BI22" s="13">
        <f t="shared" si="142"/>
        <v>5.9354550651282105</v>
      </c>
      <c r="BJ22" s="13" t="e">
        <f t="shared" si="142"/>
        <v>#DIV/0!</v>
      </c>
      <c r="BK22" s="13">
        <f t="shared" si="142"/>
        <v>0.60553007081949839</v>
      </c>
      <c r="BL22" s="13">
        <f t="shared" si="142"/>
        <v>0.63245553203367588</v>
      </c>
      <c r="BM22" s="13">
        <f t="shared" si="142"/>
        <v>1.0165300454651272</v>
      </c>
      <c r="BN22" s="13">
        <f t="shared" si="142"/>
        <v>3.4723094571227424</v>
      </c>
      <c r="BO22" s="13" t="e">
        <f t="shared" si="142"/>
        <v>#DIV/0!</v>
      </c>
      <c r="BQ22">
        <v>1</v>
      </c>
      <c r="BR22">
        <v>3</v>
      </c>
      <c r="BS22">
        <v>3</v>
      </c>
      <c r="BY22">
        <v>1</v>
      </c>
      <c r="BZ22">
        <v>3</v>
      </c>
      <c r="CA22">
        <v>3</v>
      </c>
      <c r="CG22">
        <v>1</v>
      </c>
      <c r="CH22">
        <v>3</v>
      </c>
      <c r="CI22">
        <v>4</v>
      </c>
      <c r="CN22">
        <v>1</v>
      </c>
      <c r="CO22">
        <v>3</v>
      </c>
      <c r="CP22">
        <v>26</v>
      </c>
      <c r="CV22" s="21">
        <f>CV4-CV5</f>
        <v>2</v>
      </c>
      <c r="CW22" s="21">
        <f>CW4-CW5</f>
        <v>1.5</v>
      </c>
      <c r="CX22" s="21">
        <f>CX4-CX5</f>
        <v>1.1666666666666665</v>
      </c>
      <c r="CY22" s="21"/>
      <c r="CZ22" s="21">
        <f>CZ4-CZ5</f>
        <v>2.5</v>
      </c>
      <c r="DA22" s="21">
        <f>DA4-DA5</f>
        <v>1.9166666666666665</v>
      </c>
      <c r="DB22" s="21">
        <f>DB4-DB5</f>
        <v>1.166666666666667</v>
      </c>
      <c r="DC22" s="21"/>
      <c r="DD22" s="21">
        <f>DD4-DD5</f>
        <v>3.166666666666667</v>
      </c>
      <c r="DE22" s="21">
        <f>DE4-DE5</f>
        <v>2.8333333333333339</v>
      </c>
      <c r="DF22" s="21">
        <f>DF4-DF5</f>
        <v>2.4166666666666665</v>
      </c>
      <c r="DG22" s="21"/>
      <c r="DH22" s="21">
        <f>DH4-DH5</f>
        <v>1.9166666666666667</v>
      </c>
      <c r="DI22" s="21">
        <f>DI4-DI5</f>
        <v>1.3333333333333335</v>
      </c>
      <c r="DJ22" s="21">
        <f>DJ4-DJ5</f>
        <v>1.1666666666666665</v>
      </c>
      <c r="DQ22" t="s">
        <v>33</v>
      </c>
      <c r="DR22" s="10">
        <f>STDEV(DR14:DR19)/SQRT(3)</f>
        <v>0</v>
      </c>
      <c r="DS22" s="10">
        <f t="shared" ref="DS22:FY22" si="143">STDEV(DS14:DS19)/SQRT(3)</f>
        <v>0.47140452079103173</v>
      </c>
      <c r="DT22" s="10">
        <f t="shared" si="143"/>
        <v>0.47140452079103173</v>
      </c>
      <c r="DU22" s="27">
        <f t="shared" si="143"/>
        <v>0.28520900187541071</v>
      </c>
      <c r="DV22" s="27">
        <f t="shared" si="143"/>
        <v>0.28520900187541431</v>
      </c>
      <c r="DW22" s="10">
        <f t="shared" si="143"/>
        <v>0.43461349368017654</v>
      </c>
      <c r="DX22" s="10">
        <f t="shared" si="143"/>
        <v>0.483045891539648</v>
      </c>
      <c r="DY22" s="10">
        <f t="shared" si="143"/>
        <v>0.69920589878010297</v>
      </c>
      <c r="DZ22" s="27">
        <f t="shared" si="143"/>
        <v>3.2477361204474819</v>
      </c>
      <c r="EA22" s="27">
        <f t="shared" si="143"/>
        <v>3.2477361204474833</v>
      </c>
      <c r="EB22" s="10">
        <f t="shared" si="143"/>
        <v>0.29814239699997225</v>
      </c>
      <c r="EC22" s="10">
        <f t="shared" si="143"/>
        <v>0.29814239699997203</v>
      </c>
      <c r="ED22" s="10">
        <f t="shared" si="143"/>
        <v>0.29814239699997197</v>
      </c>
      <c r="EE22" s="27">
        <f t="shared" si="143"/>
        <v>2.9443862095336137</v>
      </c>
      <c r="EF22" s="27">
        <f t="shared" si="143"/>
        <v>2.9443862095336026</v>
      </c>
      <c r="EG22" s="10">
        <f t="shared" si="143"/>
        <v>0.23570226039551595</v>
      </c>
      <c r="EH22" s="10">
        <f t="shared" si="143"/>
        <v>0.60553007081949839</v>
      </c>
      <c r="EI22" s="10">
        <f t="shared" si="143"/>
        <v>0.47140452079103173</v>
      </c>
      <c r="EJ22" s="27">
        <f t="shared" si="143"/>
        <v>2.0969607349648309</v>
      </c>
      <c r="EK22" s="27">
        <f t="shared" si="143"/>
        <v>2.09696073496483</v>
      </c>
      <c r="EL22" s="10">
        <f t="shared" si="143"/>
        <v>0.4714045207910319</v>
      </c>
      <c r="EM22" s="10">
        <f t="shared" si="143"/>
        <v>0.86922698736035464</v>
      </c>
      <c r="EN22" s="10">
        <f t="shared" si="143"/>
        <v>1.2110601416389968</v>
      </c>
      <c r="EO22" s="27">
        <f t="shared" si="143"/>
        <v>2.8925799874683049</v>
      </c>
      <c r="EP22" s="27">
        <f t="shared" si="143"/>
        <v>2.8925799874682983</v>
      </c>
      <c r="EQ22" s="10">
        <f t="shared" si="143"/>
        <v>0.31622776601683794</v>
      </c>
      <c r="ER22" s="10">
        <f t="shared" si="143"/>
        <v>0.4346134936801766</v>
      </c>
      <c r="ES22" s="10">
        <f t="shared" si="143"/>
        <v>0.47140452079103173</v>
      </c>
      <c r="ET22" s="27">
        <f t="shared" si="143"/>
        <v>2.8382310609877353</v>
      </c>
      <c r="EU22" s="27">
        <f t="shared" si="143"/>
        <v>2.8382310609877339</v>
      </c>
      <c r="EV22" s="10">
        <f t="shared" si="143"/>
        <v>0.31622776601683794</v>
      </c>
      <c r="EW22" s="10">
        <f t="shared" si="143"/>
        <v>0.60553007081949839</v>
      </c>
      <c r="EX22" s="10">
        <f t="shared" si="143"/>
        <v>0.51639777949432231</v>
      </c>
      <c r="EY22" s="27">
        <f t="shared" si="143"/>
        <v>2.6598306782018852</v>
      </c>
      <c r="EZ22" s="27">
        <f t="shared" si="143"/>
        <v>2.6598306782018866</v>
      </c>
      <c r="FA22" s="10">
        <f t="shared" si="143"/>
        <v>0.4346134936801766</v>
      </c>
      <c r="FB22" s="10">
        <f t="shared" si="143"/>
        <v>0.23570226039551587</v>
      </c>
      <c r="FC22" s="10">
        <f t="shared" si="143"/>
        <v>0.47140452079103173</v>
      </c>
      <c r="FD22" s="27">
        <f t="shared" si="143"/>
        <v>4.0748809619193915</v>
      </c>
      <c r="FE22" s="27">
        <f t="shared" si="143"/>
        <v>4.0748809619193906</v>
      </c>
      <c r="FF22" s="10">
        <f t="shared" si="143"/>
        <v>0.63245553203367588</v>
      </c>
      <c r="FG22" s="10">
        <f t="shared" si="143"/>
        <v>0.43461349368017665</v>
      </c>
      <c r="FH22" s="10">
        <f t="shared" si="143"/>
        <v>0.67494855771055473</v>
      </c>
      <c r="FI22" s="27">
        <f t="shared" si="143"/>
        <v>4.9031361537034872</v>
      </c>
      <c r="FJ22" s="27">
        <f t="shared" si="143"/>
        <v>4.9031361537034899</v>
      </c>
      <c r="FK22" s="10">
        <f t="shared" si="143"/>
        <v>0.31622776601683794</v>
      </c>
      <c r="FL22" s="10">
        <f t="shared" si="143"/>
        <v>0.43461349368017665</v>
      </c>
      <c r="FM22" s="10">
        <f t="shared" si="143"/>
        <v>0.59628479399994405</v>
      </c>
      <c r="FN22" s="27">
        <f t="shared" si="143"/>
        <v>2.1298194205306422</v>
      </c>
      <c r="FO22" s="27">
        <f t="shared" si="143"/>
        <v>2.1298194205306444</v>
      </c>
      <c r="FP22" s="10">
        <f t="shared" si="143"/>
        <v>0.29814239699997225</v>
      </c>
      <c r="FQ22" s="10">
        <f t="shared" si="143"/>
        <v>0.67494855771055473</v>
      </c>
      <c r="FR22" s="10">
        <f t="shared" si="143"/>
        <v>0.60553007081949839</v>
      </c>
      <c r="FS22" s="27">
        <f t="shared" si="143"/>
        <v>2.4993599794561163</v>
      </c>
      <c r="FT22" s="27">
        <f t="shared" si="143"/>
        <v>2.4993599794561128</v>
      </c>
      <c r="FU22" s="10">
        <f t="shared" si="143"/>
        <v>0.63245553203367588</v>
      </c>
      <c r="FV22" s="10">
        <f t="shared" si="143"/>
        <v>0.29814239699997203</v>
      </c>
      <c r="FW22" s="10">
        <f t="shared" si="143"/>
        <v>0.69920589878010297</v>
      </c>
      <c r="FX22" s="27">
        <f t="shared" si="143"/>
        <v>4.3053066435417433</v>
      </c>
      <c r="FY22" s="27">
        <f t="shared" si="143"/>
        <v>4.3053066435417326</v>
      </c>
    </row>
    <row r="23" spans="3:200" x14ac:dyDescent="0.3">
      <c r="C23" t="s">
        <v>38</v>
      </c>
      <c r="D23" t="s">
        <v>22</v>
      </c>
      <c r="E23" s="2">
        <v>5</v>
      </c>
      <c r="F23" s="2">
        <v>8</v>
      </c>
      <c r="G23">
        <f>E23+F23</f>
        <v>13</v>
      </c>
      <c r="H23" s="11">
        <f>E23/G23*100</f>
        <v>38.461538461538467</v>
      </c>
      <c r="I23" s="11"/>
      <c r="J23" s="2">
        <v>6</v>
      </c>
      <c r="K23" s="2">
        <v>6</v>
      </c>
      <c r="L23">
        <f>J23+K23</f>
        <v>12</v>
      </c>
      <c r="M23" s="11">
        <f>J23/L23*100</f>
        <v>50</v>
      </c>
      <c r="N23" s="11"/>
      <c r="O23" s="2">
        <v>7</v>
      </c>
      <c r="P23" s="2">
        <v>7</v>
      </c>
      <c r="Q23">
        <f>O23+P23</f>
        <v>14</v>
      </c>
      <c r="R23" s="11">
        <f>O23/Q23*100</f>
        <v>50</v>
      </c>
      <c r="S23" s="11"/>
      <c r="T23" s="1"/>
      <c r="U23" s="2">
        <v>2</v>
      </c>
      <c r="V23" s="2">
        <v>7</v>
      </c>
      <c r="W23">
        <f>U23+V23</f>
        <v>9</v>
      </c>
      <c r="X23" s="11">
        <f>U23/W23*100</f>
        <v>22.222222222222221</v>
      </c>
      <c r="Y23" s="11"/>
      <c r="Z23" s="2">
        <v>6</v>
      </c>
      <c r="AA23" s="2">
        <v>6</v>
      </c>
      <c r="AB23">
        <f>Z23+AA23</f>
        <v>12</v>
      </c>
      <c r="AC23" s="11">
        <f>Z23/AB23*100</f>
        <v>50</v>
      </c>
      <c r="AD23" s="11"/>
      <c r="AE23" s="2">
        <v>6</v>
      </c>
      <c r="AF23" s="2">
        <v>4</v>
      </c>
      <c r="AG23">
        <f>AE23+AF23</f>
        <v>10</v>
      </c>
      <c r="AH23" s="11">
        <f>AE23/AG23*100</f>
        <v>60</v>
      </c>
      <c r="AI23" s="11"/>
      <c r="AK23" s="2">
        <v>1</v>
      </c>
      <c r="AL23" s="2">
        <v>6</v>
      </c>
      <c r="AM23">
        <f>AK23+AL23</f>
        <v>7</v>
      </c>
      <c r="AN23" s="11">
        <f>AK23/AM23*100</f>
        <v>14.285714285714285</v>
      </c>
      <c r="AO23" s="11"/>
      <c r="AP23" s="2">
        <v>1</v>
      </c>
      <c r="AQ23" s="2">
        <v>5</v>
      </c>
      <c r="AR23">
        <f>AP23+AQ23</f>
        <v>6</v>
      </c>
      <c r="AS23" s="11">
        <f>AP23/AR23*100</f>
        <v>16.666666666666664</v>
      </c>
      <c r="AT23" s="11"/>
      <c r="AU23" s="2">
        <v>3</v>
      </c>
      <c r="AV23" s="2">
        <v>7</v>
      </c>
      <c r="AW23">
        <f>AU23+AV23</f>
        <v>10</v>
      </c>
      <c r="AX23" s="11">
        <f>AU23/AW23*100</f>
        <v>30</v>
      </c>
      <c r="AY23" s="11"/>
      <c r="BA23" s="2">
        <v>3</v>
      </c>
      <c r="BB23" s="2">
        <v>4</v>
      </c>
      <c r="BC23">
        <f>BA23+BB23</f>
        <v>7</v>
      </c>
      <c r="BD23" s="11">
        <f>BA23/BC23*100</f>
        <v>42.857142857142854</v>
      </c>
      <c r="BE23" s="11"/>
      <c r="BF23" s="2">
        <v>4</v>
      </c>
      <c r="BG23" s="2">
        <v>7</v>
      </c>
      <c r="BH23">
        <f>BF23+BG23</f>
        <v>11</v>
      </c>
      <c r="BI23" s="11">
        <f>BF23/BH23*100</f>
        <v>36.363636363636367</v>
      </c>
      <c r="BJ23" s="11"/>
      <c r="BK23" s="2">
        <v>7</v>
      </c>
      <c r="BL23" s="2">
        <v>5</v>
      </c>
      <c r="BM23">
        <f>BK23+BL23</f>
        <v>12</v>
      </c>
      <c r="BN23" s="11">
        <f>BK23/BM23*100</f>
        <v>58.333333333333336</v>
      </c>
      <c r="BO23" s="11"/>
      <c r="BQ23">
        <v>1</v>
      </c>
      <c r="BR23">
        <v>4</v>
      </c>
      <c r="BS23">
        <v>6</v>
      </c>
      <c r="BY23">
        <v>1</v>
      </c>
      <c r="BZ23">
        <v>4</v>
      </c>
      <c r="CA23">
        <v>7</v>
      </c>
      <c r="CG23">
        <v>1</v>
      </c>
      <c r="CH23">
        <v>4</v>
      </c>
      <c r="CI23">
        <v>6</v>
      </c>
      <c r="CN23">
        <v>1</v>
      </c>
      <c r="CO23">
        <v>4</v>
      </c>
      <c r="CP23">
        <v>65</v>
      </c>
      <c r="CV23" s="21">
        <f>CV22/CV6*100</f>
        <v>50</v>
      </c>
      <c r="CW23" s="21">
        <f>CW22/CW6*100</f>
        <v>33.333333333333329</v>
      </c>
      <c r="CX23" s="21">
        <f>CX22/CX6*100</f>
        <v>24.137931034482758</v>
      </c>
      <c r="CY23" s="21"/>
      <c r="CZ23" s="21">
        <f>CZ22/CZ6*100</f>
        <v>62.5</v>
      </c>
      <c r="DA23" s="21">
        <f>DA22/DA6*100</f>
        <v>41.818181818181813</v>
      </c>
      <c r="DB23" s="21">
        <f>DB22/DB6*100</f>
        <v>21.875000000000004</v>
      </c>
      <c r="DC23" s="21"/>
      <c r="DD23" s="21">
        <f>DD22/DD6*100</f>
        <v>82.608695652173907</v>
      </c>
      <c r="DE23" s="21">
        <f>DE22/DE6*100</f>
        <v>68</v>
      </c>
      <c r="DF23" s="21">
        <f>DF22/DF6*100</f>
        <v>52.72727272727272</v>
      </c>
      <c r="DG23" s="21"/>
      <c r="DH23" s="21">
        <f>DH22/DH6*100</f>
        <v>53.488372093023251</v>
      </c>
      <c r="DI23" s="21">
        <f>DI22/DI6*100</f>
        <v>32</v>
      </c>
      <c r="DJ23" s="21">
        <f>DJ22/DJ6*100</f>
        <v>26.923076923076923</v>
      </c>
      <c r="DP23" t="s">
        <v>38</v>
      </c>
      <c r="DQ23" t="s">
        <v>22</v>
      </c>
      <c r="DR23" s="1">
        <v>3</v>
      </c>
      <c r="DS23" s="1">
        <v>11</v>
      </c>
      <c r="DT23" s="1">
        <f>DR23+DS23</f>
        <v>14</v>
      </c>
      <c r="DU23" s="18">
        <f>DR23/DT23*100</f>
        <v>21.428571428571427</v>
      </c>
      <c r="DV23" s="18">
        <f>DS23/DT23*100</f>
        <v>78.571428571428569</v>
      </c>
      <c r="DW23" s="1">
        <v>4</v>
      </c>
      <c r="DX23" s="28">
        <v>9</v>
      </c>
      <c r="DY23" s="1">
        <f>DW23+DX23</f>
        <v>13</v>
      </c>
      <c r="DZ23" s="18">
        <f>DW23/DY23*100</f>
        <v>30.76923076923077</v>
      </c>
      <c r="EA23" s="18">
        <f>DX23/DY23*100</f>
        <v>69.230769230769226</v>
      </c>
      <c r="EB23" s="1">
        <v>5</v>
      </c>
      <c r="EC23" s="1">
        <v>6</v>
      </c>
      <c r="ED23" s="1">
        <f>EB23+EC23</f>
        <v>11</v>
      </c>
      <c r="EE23" s="18">
        <f>EB23/ED23*100</f>
        <v>45.454545454545453</v>
      </c>
      <c r="EF23" s="18">
        <f>EC23/ED23*100</f>
        <v>54.54545454545454</v>
      </c>
      <c r="EG23" s="1">
        <v>2</v>
      </c>
      <c r="EH23" s="1">
        <v>12</v>
      </c>
      <c r="EI23" s="1">
        <f>EG23+EH23</f>
        <v>14</v>
      </c>
      <c r="EJ23" s="18">
        <f>EG23/EI23*100</f>
        <v>14.285714285714285</v>
      </c>
      <c r="EK23" s="18">
        <f>EH23/EI23*100</f>
        <v>85.714285714285708</v>
      </c>
      <c r="EL23" s="1">
        <v>3</v>
      </c>
      <c r="EM23" s="1">
        <v>8</v>
      </c>
      <c r="EN23" s="1">
        <f>EL23+EM23</f>
        <v>11</v>
      </c>
      <c r="EO23" s="18">
        <f>EL23/EN23*100</f>
        <v>27.27272727272727</v>
      </c>
      <c r="EP23" s="18">
        <f>EM23/EN23*100</f>
        <v>72.727272727272734</v>
      </c>
      <c r="EQ23" s="1">
        <v>4</v>
      </c>
      <c r="ER23" s="1">
        <v>7</v>
      </c>
      <c r="ES23" s="1">
        <f>EQ23+ER23</f>
        <v>11</v>
      </c>
      <c r="ET23" s="18">
        <f>EQ23/ES23*100</f>
        <v>36.363636363636367</v>
      </c>
      <c r="EU23" s="18">
        <f>ER23/ES23*100</f>
        <v>63.636363636363633</v>
      </c>
      <c r="EV23" s="1">
        <v>1</v>
      </c>
      <c r="EW23" s="1">
        <v>14</v>
      </c>
      <c r="EX23" s="1">
        <f>EV23+EW23</f>
        <v>15</v>
      </c>
      <c r="EY23" s="18">
        <f>EV23/EX23*100</f>
        <v>6.666666666666667</v>
      </c>
      <c r="EZ23" s="18">
        <f>EW23/EX23*100</f>
        <v>93.333333333333329</v>
      </c>
      <c r="FA23" s="1">
        <v>1</v>
      </c>
      <c r="FB23" s="1">
        <v>12</v>
      </c>
      <c r="FC23" s="1">
        <f>FA23+FB23</f>
        <v>13</v>
      </c>
      <c r="FD23" s="18">
        <f>FA23/FC23*100</f>
        <v>7.6923076923076925</v>
      </c>
      <c r="FE23" s="18">
        <f>FB23/FC23*100</f>
        <v>92.307692307692307</v>
      </c>
      <c r="FF23" s="1">
        <v>3</v>
      </c>
      <c r="FG23" s="1">
        <v>10</v>
      </c>
      <c r="FH23" s="1">
        <f>FF23+FG23</f>
        <v>13</v>
      </c>
      <c r="FI23" s="18">
        <f>FF23/FH23*100</f>
        <v>23.076923076923077</v>
      </c>
      <c r="FJ23" s="18">
        <f>FG23/FH23*100</f>
        <v>76.923076923076934</v>
      </c>
      <c r="FK23" s="1">
        <v>3</v>
      </c>
      <c r="FL23" s="1">
        <v>12</v>
      </c>
      <c r="FM23" s="1">
        <f>FK23+FL23</f>
        <v>15</v>
      </c>
      <c r="FN23" s="18">
        <f>FK23/FM23*100</f>
        <v>20</v>
      </c>
      <c r="FO23" s="18">
        <f>FL23/FM23*100</f>
        <v>80</v>
      </c>
      <c r="FP23" s="1">
        <v>4</v>
      </c>
      <c r="FQ23" s="1">
        <v>10</v>
      </c>
      <c r="FR23" s="1">
        <f>FP23+FQ23</f>
        <v>14</v>
      </c>
      <c r="FS23" s="18">
        <f>FP23/FR23*100</f>
        <v>28.571428571428569</v>
      </c>
      <c r="FT23" s="18">
        <f>FQ23/FR23*100</f>
        <v>71.428571428571431</v>
      </c>
      <c r="FU23" s="1">
        <v>2</v>
      </c>
      <c r="FV23" s="1">
        <v>9</v>
      </c>
      <c r="FW23" s="1">
        <f>FU23+FV23</f>
        <v>11</v>
      </c>
      <c r="FX23" s="18">
        <f>FU23/FW23*100</f>
        <v>18.181818181818183</v>
      </c>
      <c r="FY23" s="18">
        <f>FV23/FW23*100</f>
        <v>81.818181818181827</v>
      </c>
    </row>
    <row r="24" spans="3:200" x14ac:dyDescent="0.3">
      <c r="D24" t="s">
        <v>24</v>
      </c>
      <c r="E24" s="2">
        <v>3</v>
      </c>
      <c r="F24" s="2">
        <v>6</v>
      </c>
      <c r="G24">
        <f t="shared" ref="G24:G28" si="144">E24+F24</f>
        <v>9</v>
      </c>
      <c r="H24" s="11">
        <f t="shared" ref="H24:H28" si="145">E24/G24*100</f>
        <v>33.333333333333329</v>
      </c>
      <c r="I24" s="11"/>
      <c r="J24" s="2">
        <v>5</v>
      </c>
      <c r="K24" s="2">
        <v>5</v>
      </c>
      <c r="L24">
        <f t="shared" ref="L24:L28" si="146">J24+K24</f>
        <v>10</v>
      </c>
      <c r="M24" s="11">
        <f t="shared" ref="M24:M28" si="147">J24/L24*100</f>
        <v>50</v>
      </c>
      <c r="N24" s="11"/>
      <c r="O24" s="2">
        <v>5</v>
      </c>
      <c r="P24" s="2">
        <v>6</v>
      </c>
      <c r="Q24">
        <f t="shared" ref="Q24:Q28" si="148">O24+P24</f>
        <v>11</v>
      </c>
      <c r="R24" s="11">
        <f t="shared" ref="R24:R28" si="149">O24/Q24*100</f>
        <v>45.454545454545453</v>
      </c>
      <c r="S24" s="11"/>
      <c r="T24" s="1"/>
      <c r="U24" s="2">
        <v>2</v>
      </c>
      <c r="V24" s="2">
        <v>8</v>
      </c>
      <c r="W24">
        <f t="shared" ref="W24:W28" si="150">U24+V24</f>
        <v>10</v>
      </c>
      <c r="X24" s="11">
        <f t="shared" ref="X24:X28" si="151">U24/W24*100</f>
        <v>20</v>
      </c>
      <c r="Y24" s="11"/>
      <c r="Z24" s="2">
        <v>4</v>
      </c>
      <c r="AA24" s="2">
        <v>5</v>
      </c>
      <c r="AB24">
        <f t="shared" ref="AB24:AB28" si="152">Z24+AA24</f>
        <v>9</v>
      </c>
      <c r="AC24" s="11">
        <f t="shared" ref="AC24:AC28" si="153">Z24/AB24*100</f>
        <v>44.444444444444443</v>
      </c>
      <c r="AD24" s="11"/>
      <c r="AE24" s="2">
        <v>6</v>
      </c>
      <c r="AF24" s="2">
        <v>7</v>
      </c>
      <c r="AG24">
        <f t="shared" ref="AG24:AG28" si="154">AE24+AF24</f>
        <v>13</v>
      </c>
      <c r="AH24" s="11">
        <f t="shared" ref="AH24:AH28" si="155">AE24/AG24*100</f>
        <v>46.153846153846153</v>
      </c>
      <c r="AI24" s="11"/>
      <c r="AK24" s="2">
        <v>1</v>
      </c>
      <c r="AL24" s="2">
        <v>7</v>
      </c>
      <c r="AM24">
        <f t="shared" ref="AM24:AM28" si="156">AK24+AL24</f>
        <v>8</v>
      </c>
      <c r="AN24" s="11">
        <f t="shared" ref="AN24:AN28" si="157">AK24/AM24*100</f>
        <v>12.5</v>
      </c>
      <c r="AO24" s="11"/>
      <c r="AP24" s="2">
        <v>4</v>
      </c>
      <c r="AQ24" s="2">
        <v>7</v>
      </c>
      <c r="AR24">
        <f t="shared" ref="AR24:AR28" si="158">AP24+AQ24</f>
        <v>11</v>
      </c>
      <c r="AS24" s="11">
        <f t="shared" ref="AS24:AS28" si="159">AP24/AR24*100</f>
        <v>36.363636363636367</v>
      </c>
      <c r="AT24" s="11"/>
      <c r="AU24" s="2">
        <v>4</v>
      </c>
      <c r="AV24" s="2">
        <v>3</v>
      </c>
      <c r="AW24">
        <f t="shared" ref="AW24:AW28" si="160">AU24+AV24</f>
        <v>7</v>
      </c>
      <c r="AX24" s="11">
        <f t="shared" ref="AX24:AX28" si="161">AU24/AW24*100</f>
        <v>57.142857142857139</v>
      </c>
      <c r="AY24" s="11"/>
      <c r="BA24" s="2">
        <v>2</v>
      </c>
      <c r="BB24" s="2">
        <v>5</v>
      </c>
      <c r="BC24">
        <f t="shared" ref="BC24:BC28" si="162">BA24+BB24</f>
        <v>7</v>
      </c>
      <c r="BD24" s="11">
        <f t="shared" ref="BD24:BD28" si="163">BA24/BC24*100</f>
        <v>28.571428571428569</v>
      </c>
      <c r="BE24" s="11"/>
      <c r="BF24" s="2">
        <v>7</v>
      </c>
      <c r="BG24" s="2">
        <v>4</v>
      </c>
      <c r="BH24">
        <f t="shared" ref="BH24:BH28" si="164">BF24+BG24</f>
        <v>11</v>
      </c>
      <c r="BI24" s="11">
        <f t="shared" ref="BI24:BI28" si="165">BF24/BH24*100</f>
        <v>63.636363636363633</v>
      </c>
      <c r="BJ24" s="11"/>
      <c r="BK24" s="2">
        <v>4</v>
      </c>
      <c r="BL24" s="2">
        <v>6</v>
      </c>
      <c r="BM24">
        <f t="shared" ref="BM24:BM28" si="166">BK24+BL24</f>
        <v>10</v>
      </c>
      <c r="BN24" s="11">
        <f t="shared" ref="BN24:BN28" si="167">BK24/BM24*100</f>
        <v>40</v>
      </c>
      <c r="BO24" s="11"/>
      <c r="BQ24">
        <v>1</v>
      </c>
      <c r="BR24">
        <v>4</v>
      </c>
      <c r="BS24">
        <v>6</v>
      </c>
      <c r="BY24">
        <v>1</v>
      </c>
      <c r="BZ24">
        <v>4</v>
      </c>
      <c r="CA24">
        <v>6</v>
      </c>
      <c r="CG24">
        <v>1</v>
      </c>
      <c r="CH24">
        <v>4</v>
      </c>
      <c r="CI24">
        <v>8</v>
      </c>
      <c r="CN24">
        <v>1</v>
      </c>
      <c r="CO24">
        <v>4</v>
      </c>
      <c r="CP24">
        <v>67</v>
      </c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Q24" t="s">
        <v>24</v>
      </c>
      <c r="DR24" s="1">
        <v>3</v>
      </c>
      <c r="DS24" s="1">
        <v>13</v>
      </c>
      <c r="DT24" s="1">
        <f t="shared" ref="DT24:DT28" si="168">DR24+DS24</f>
        <v>16</v>
      </c>
      <c r="DU24" s="18">
        <f t="shared" ref="DU24:DU28" si="169">DR24/DT24*100</f>
        <v>18.75</v>
      </c>
      <c r="DV24" s="18">
        <f t="shared" ref="DV24:DV28" si="170">DS24/DT24*100</f>
        <v>81.25</v>
      </c>
      <c r="DW24" s="1">
        <v>3</v>
      </c>
      <c r="DX24" s="28">
        <v>8</v>
      </c>
      <c r="DY24" s="1">
        <f t="shared" ref="DY24:DY28" si="171">DW24+DX24</f>
        <v>11</v>
      </c>
      <c r="DZ24" s="18">
        <f t="shared" ref="DZ24:DZ28" si="172">DW24/DY24*100</f>
        <v>27.27272727272727</v>
      </c>
      <c r="EA24" s="18">
        <f t="shared" ref="EA24:EA28" si="173">DX24/DY24*100</f>
        <v>72.727272727272734</v>
      </c>
      <c r="EB24" s="1">
        <v>5</v>
      </c>
      <c r="EC24" s="1">
        <v>8</v>
      </c>
      <c r="ED24" s="1">
        <f t="shared" ref="ED24:ED28" si="174">EB24+EC24</f>
        <v>13</v>
      </c>
      <c r="EE24" s="18">
        <f t="shared" ref="EE24:EE28" si="175">EB24/ED24*100</f>
        <v>38.461538461538467</v>
      </c>
      <c r="EF24" s="18">
        <f t="shared" ref="EF24:EF28" si="176">EC24/ED24*100</f>
        <v>61.53846153846154</v>
      </c>
      <c r="EG24" s="1">
        <v>2</v>
      </c>
      <c r="EH24" s="1">
        <v>11</v>
      </c>
      <c r="EI24" s="1">
        <f t="shared" ref="EI24:EI28" si="177">EG24+EH24</f>
        <v>13</v>
      </c>
      <c r="EJ24" s="18">
        <f t="shared" ref="EJ24:EJ28" si="178">EG24/EI24*100</f>
        <v>15.384615384615385</v>
      </c>
      <c r="EK24" s="18">
        <f t="shared" ref="EK24:EK28" si="179">EH24/EI24*100</f>
        <v>84.615384615384613</v>
      </c>
      <c r="EL24" s="1">
        <v>3</v>
      </c>
      <c r="EM24" s="1">
        <v>9</v>
      </c>
      <c r="EN24" s="1">
        <f t="shared" ref="EN24:EN28" si="180">EL24+EM24</f>
        <v>12</v>
      </c>
      <c r="EO24" s="18">
        <f t="shared" ref="EO24:EO28" si="181">EL24/EN24*100</f>
        <v>25</v>
      </c>
      <c r="EP24" s="18">
        <f t="shared" ref="EP24:EP28" si="182">EM24/EN24*100</f>
        <v>75</v>
      </c>
      <c r="EQ24" s="1">
        <v>4</v>
      </c>
      <c r="ER24" s="1">
        <v>6</v>
      </c>
      <c r="ES24" s="1">
        <f t="shared" ref="ES24:ES28" si="183">EQ24+ER24</f>
        <v>10</v>
      </c>
      <c r="ET24" s="18">
        <f t="shared" ref="ET24:ET28" si="184">EQ24/ES24*100</f>
        <v>40</v>
      </c>
      <c r="EU24" s="18">
        <f t="shared" ref="EU24:EU28" si="185">ER24/ES24*100</f>
        <v>60</v>
      </c>
      <c r="EV24" s="1">
        <v>1</v>
      </c>
      <c r="EW24" s="1">
        <v>13</v>
      </c>
      <c r="EX24" s="1">
        <f t="shared" ref="EX24:EX28" si="186">EV24+EW24</f>
        <v>14</v>
      </c>
      <c r="EY24" s="18">
        <f t="shared" ref="EY24:EY28" si="187">EV24/EX24*100</f>
        <v>7.1428571428571423</v>
      </c>
      <c r="EZ24" s="18">
        <f t="shared" ref="EZ24:EZ28" si="188">EW24/EX24*100</f>
        <v>92.857142857142861</v>
      </c>
      <c r="FA24" s="1">
        <v>2</v>
      </c>
      <c r="FB24" s="1">
        <v>13</v>
      </c>
      <c r="FC24" s="1">
        <f t="shared" ref="FC24:FC28" si="189">FA24+FB24</f>
        <v>15</v>
      </c>
      <c r="FD24" s="18">
        <f t="shared" ref="FD24:FD28" si="190">FA24/FC24*100</f>
        <v>13.333333333333334</v>
      </c>
      <c r="FE24" s="18">
        <f t="shared" ref="FE24:FE28" si="191">FB24/FC24*100</f>
        <v>86.666666666666671</v>
      </c>
      <c r="FF24" s="1">
        <v>4</v>
      </c>
      <c r="FG24" s="1">
        <v>9</v>
      </c>
      <c r="FH24" s="1">
        <f t="shared" ref="FH24:FH28" si="192">FF24+FG24</f>
        <v>13</v>
      </c>
      <c r="FI24" s="18">
        <f t="shared" ref="FI24:FI28" si="193">FF24/FH24*100</f>
        <v>30.76923076923077</v>
      </c>
      <c r="FJ24" s="18">
        <f t="shared" ref="FJ24:FJ28" si="194">FG24/FH24*100</f>
        <v>69.230769230769226</v>
      </c>
      <c r="FK24" s="1">
        <v>2</v>
      </c>
      <c r="FL24" s="1">
        <v>12</v>
      </c>
      <c r="FM24" s="1">
        <f t="shared" ref="FM24:FM28" si="195">FK24+FL24</f>
        <v>14</v>
      </c>
      <c r="FN24" s="18">
        <f t="shared" ref="FN24:FN28" si="196">FK24/FM24*100</f>
        <v>14.285714285714285</v>
      </c>
      <c r="FO24" s="18">
        <f t="shared" ref="FO24:FO28" si="197">FL24/FM24*100</f>
        <v>85.714285714285708</v>
      </c>
      <c r="FP24" s="1">
        <v>4</v>
      </c>
      <c r="FQ24" s="1">
        <v>9</v>
      </c>
      <c r="FR24" s="1">
        <f t="shared" ref="FR24:FR28" si="198">FP24+FQ24</f>
        <v>13</v>
      </c>
      <c r="FS24" s="18">
        <f t="shared" ref="FS24:FS28" si="199">FP24/FR24*100</f>
        <v>30.76923076923077</v>
      </c>
      <c r="FT24" s="18">
        <f t="shared" ref="FT24:FT28" si="200">FQ24/FR24*100</f>
        <v>69.230769230769226</v>
      </c>
      <c r="FU24" s="1">
        <v>4</v>
      </c>
      <c r="FV24" s="1">
        <v>9</v>
      </c>
      <c r="FW24" s="1">
        <f t="shared" ref="FW24:FW28" si="201">FU24+FV24</f>
        <v>13</v>
      </c>
      <c r="FX24" s="18">
        <f t="shared" ref="FX24:FX28" si="202">FU24/FW24*100</f>
        <v>30.76923076923077</v>
      </c>
      <c r="FY24" s="18">
        <f t="shared" ref="FY24:FY28" si="203">FV24/FW24*100</f>
        <v>69.230769230769226</v>
      </c>
    </row>
    <row r="25" spans="3:200" x14ac:dyDescent="0.3">
      <c r="D25" t="s">
        <v>26</v>
      </c>
      <c r="E25" s="2">
        <v>5</v>
      </c>
      <c r="F25" s="2">
        <v>6</v>
      </c>
      <c r="G25">
        <f t="shared" si="144"/>
        <v>11</v>
      </c>
      <c r="H25" s="11">
        <f t="shared" si="145"/>
        <v>45.454545454545453</v>
      </c>
      <c r="I25" s="11"/>
      <c r="J25" s="2">
        <v>7</v>
      </c>
      <c r="K25" s="2">
        <v>7</v>
      </c>
      <c r="L25">
        <f t="shared" si="146"/>
        <v>14</v>
      </c>
      <c r="M25" s="11">
        <f t="shared" si="147"/>
        <v>50</v>
      </c>
      <c r="N25" s="11"/>
      <c r="O25" s="2">
        <v>7</v>
      </c>
      <c r="P25" s="2">
        <v>8</v>
      </c>
      <c r="Q25">
        <f t="shared" si="148"/>
        <v>15</v>
      </c>
      <c r="R25" s="11">
        <f t="shared" si="149"/>
        <v>46.666666666666664</v>
      </c>
      <c r="S25" s="11"/>
      <c r="T25" s="1"/>
      <c r="U25" s="2">
        <v>2</v>
      </c>
      <c r="V25" s="2">
        <v>7</v>
      </c>
      <c r="W25">
        <f t="shared" si="150"/>
        <v>9</v>
      </c>
      <c r="X25" s="11">
        <f t="shared" si="151"/>
        <v>22.222222222222221</v>
      </c>
      <c r="Y25" s="11"/>
      <c r="Z25" s="2">
        <v>4</v>
      </c>
      <c r="AA25" s="2">
        <v>4</v>
      </c>
      <c r="AB25">
        <f t="shared" si="152"/>
        <v>8</v>
      </c>
      <c r="AC25" s="11">
        <f t="shared" si="153"/>
        <v>50</v>
      </c>
      <c r="AD25" s="11"/>
      <c r="AE25" s="2">
        <v>4</v>
      </c>
      <c r="AF25" s="2">
        <v>6</v>
      </c>
      <c r="AG25">
        <f t="shared" si="154"/>
        <v>10</v>
      </c>
      <c r="AH25" s="11">
        <f t="shared" si="155"/>
        <v>40</v>
      </c>
      <c r="AI25" s="11"/>
      <c r="AK25" s="2">
        <v>3</v>
      </c>
      <c r="AL25" s="2">
        <v>9</v>
      </c>
      <c r="AM25">
        <f t="shared" si="156"/>
        <v>12</v>
      </c>
      <c r="AN25" s="11">
        <f t="shared" si="157"/>
        <v>25</v>
      </c>
      <c r="AO25" s="11"/>
      <c r="AP25" s="2">
        <v>3</v>
      </c>
      <c r="AQ25" s="2">
        <v>7</v>
      </c>
      <c r="AR25">
        <f t="shared" si="158"/>
        <v>10</v>
      </c>
      <c r="AS25" s="11">
        <f t="shared" si="159"/>
        <v>30</v>
      </c>
      <c r="AT25" s="11"/>
      <c r="AU25" s="2">
        <v>5</v>
      </c>
      <c r="AV25" s="2">
        <v>6</v>
      </c>
      <c r="AW25">
        <f t="shared" si="160"/>
        <v>11</v>
      </c>
      <c r="AX25" s="11">
        <f t="shared" si="161"/>
        <v>45.454545454545453</v>
      </c>
      <c r="AY25" s="11"/>
      <c r="BA25" s="2">
        <v>2</v>
      </c>
      <c r="BB25" s="2">
        <v>6</v>
      </c>
      <c r="BC25">
        <f t="shared" si="162"/>
        <v>8</v>
      </c>
      <c r="BD25" s="11">
        <f t="shared" si="163"/>
        <v>25</v>
      </c>
      <c r="BE25" s="11"/>
      <c r="BF25" s="2">
        <v>5</v>
      </c>
      <c r="BG25" s="2">
        <v>5</v>
      </c>
      <c r="BH25">
        <f t="shared" si="164"/>
        <v>10</v>
      </c>
      <c r="BI25" s="11">
        <f t="shared" si="165"/>
        <v>50</v>
      </c>
      <c r="BJ25" s="11"/>
      <c r="BK25" s="2">
        <v>5</v>
      </c>
      <c r="BL25" s="2">
        <v>8</v>
      </c>
      <c r="BM25">
        <f t="shared" si="166"/>
        <v>13</v>
      </c>
      <c r="BN25" s="11">
        <f t="shared" si="167"/>
        <v>38.461538461538467</v>
      </c>
      <c r="BO25" s="11"/>
      <c r="BQ25">
        <v>1</v>
      </c>
      <c r="BR25">
        <v>4</v>
      </c>
      <c r="BS25">
        <v>5</v>
      </c>
      <c r="BY25">
        <v>1</v>
      </c>
      <c r="BZ25">
        <v>4</v>
      </c>
      <c r="CA25">
        <v>7</v>
      </c>
      <c r="CG25">
        <v>1</v>
      </c>
      <c r="CH25">
        <v>4</v>
      </c>
      <c r="CI25">
        <v>7</v>
      </c>
      <c r="CN25">
        <v>1</v>
      </c>
      <c r="CO25">
        <v>4</v>
      </c>
      <c r="CP25">
        <v>68</v>
      </c>
      <c r="CV25" s="21">
        <f>CV10-CV11</f>
        <v>2.8333333333333335</v>
      </c>
      <c r="CW25" s="21">
        <f t="shared" ref="CW25:DJ25" si="204">CW10-CW11</f>
        <v>2.2500000000000004</v>
      </c>
      <c r="CX25" s="21">
        <f t="shared" si="204"/>
        <v>2.0000000000000004</v>
      </c>
      <c r="CY25" s="21"/>
      <c r="CZ25" s="21">
        <f t="shared" si="204"/>
        <v>3.333333333333333</v>
      </c>
      <c r="DA25" s="21">
        <f t="shared" si="204"/>
        <v>2.7499999999999996</v>
      </c>
      <c r="DB25" s="21">
        <f t="shared" si="204"/>
        <v>2.6666666666666661</v>
      </c>
      <c r="DC25" s="21"/>
      <c r="DD25" s="21">
        <f t="shared" si="204"/>
        <v>3.833333333333333</v>
      </c>
      <c r="DE25" s="21">
        <f t="shared" si="204"/>
        <v>3.6666666666666665</v>
      </c>
      <c r="DF25" s="21">
        <f t="shared" si="204"/>
        <v>3.083333333333333</v>
      </c>
      <c r="DG25" s="21"/>
      <c r="DH25" s="21">
        <f t="shared" si="204"/>
        <v>2.5833333333333339</v>
      </c>
      <c r="DI25" s="21">
        <f t="shared" si="204"/>
        <v>2.1666666666666665</v>
      </c>
      <c r="DJ25" s="21">
        <f t="shared" si="204"/>
        <v>1.8333333333333339</v>
      </c>
      <c r="DQ25" t="s">
        <v>26</v>
      </c>
      <c r="DR25" s="1">
        <v>3</v>
      </c>
      <c r="DS25" s="1">
        <v>11</v>
      </c>
      <c r="DT25" s="1">
        <f t="shared" si="168"/>
        <v>14</v>
      </c>
      <c r="DU25" s="18">
        <f t="shared" si="169"/>
        <v>21.428571428571427</v>
      </c>
      <c r="DV25" s="18">
        <f t="shared" si="170"/>
        <v>78.571428571428569</v>
      </c>
      <c r="DW25" s="1">
        <v>3</v>
      </c>
      <c r="DX25" s="28">
        <v>8</v>
      </c>
      <c r="DY25" s="1">
        <f t="shared" si="171"/>
        <v>11</v>
      </c>
      <c r="DZ25" s="18">
        <f t="shared" si="172"/>
        <v>27.27272727272727</v>
      </c>
      <c r="EA25" s="18">
        <f t="shared" si="173"/>
        <v>72.727272727272734</v>
      </c>
      <c r="EB25" s="1">
        <v>4</v>
      </c>
      <c r="EC25" s="1">
        <v>7</v>
      </c>
      <c r="ED25" s="1">
        <f t="shared" si="174"/>
        <v>11</v>
      </c>
      <c r="EE25" s="18">
        <f t="shared" si="175"/>
        <v>36.363636363636367</v>
      </c>
      <c r="EF25" s="18">
        <f t="shared" si="176"/>
        <v>63.636363636363633</v>
      </c>
      <c r="EG25" s="1">
        <v>2</v>
      </c>
      <c r="EH25" s="1">
        <v>13</v>
      </c>
      <c r="EI25" s="1">
        <f t="shared" si="177"/>
        <v>15</v>
      </c>
      <c r="EJ25" s="18">
        <f t="shared" si="178"/>
        <v>13.333333333333334</v>
      </c>
      <c r="EK25" s="18">
        <f t="shared" si="179"/>
        <v>86.666666666666671</v>
      </c>
      <c r="EL25" s="1">
        <v>3</v>
      </c>
      <c r="EM25" s="1">
        <v>12</v>
      </c>
      <c r="EN25" s="1">
        <f t="shared" si="180"/>
        <v>15</v>
      </c>
      <c r="EO25" s="18">
        <f t="shared" si="181"/>
        <v>20</v>
      </c>
      <c r="EP25" s="18">
        <f t="shared" si="182"/>
        <v>80</v>
      </c>
      <c r="EQ25" s="1">
        <v>4</v>
      </c>
      <c r="ER25" s="1">
        <v>8</v>
      </c>
      <c r="ES25" s="1">
        <f t="shared" si="183"/>
        <v>12</v>
      </c>
      <c r="ET25" s="18">
        <f t="shared" si="184"/>
        <v>33.333333333333329</v>
      </c>
      <c r="EU25" s="18">
        <f t="shared" si="185"/>
        <v>66.666666666666657</v>
      </c>
      <c r="EV25" s="1">
        <v>1</v>
      </c>
      <c r="EW25" s="1">
        <v>14</v>
      </c>
      <c r="EX25" s="1">
        <f t="shared" si="186"/>
        <v>15</v>
      </c>
      <c r="EY25" s="18">
        <f t="shared" si="187"/>
        <v>6.666666666666667</v>
      </c>
      <c r="EZ25" s="18">
        <f t="shared" si="188"/>
        <v>93.333333333333329</v>
      </c>
      <c r="FA25" s="1">
        <v>1</v>
      </c>
      <c r="FB25" s="1">
        <v>14</v>
      </c>
      <c r="FC25" s="1">
        <f t="shared" si="189"/>
        <v>15</v>
      </c>
      <c r="FD25" s="18">
        <f t="shared" si="190"/>
        <v>6.666666666666667</v>
      </c>
      <c r="FE25" s="18">
        <f t="shared" si="191"/>
        <v>93.333333333333329</v>
      </c>
      <c r="FF25" s="1">
        <v>3</v>
      </c>
      <c r="FG25" s="1">
        <v>10</v>
      </c>
      <c r="FH25" s="1">
        <f t="shared" si="192"/>
        <v>13</v>
      </c>
      <c r="FI25" s="18">
        <f t="shared" si="193"/>
        <v>23.076923076923077</v>
      </c>
      <c r="FJ25" s="18">
        <f t="shared" si="194"/>
        <v>76.923076923076934</v>
      </c>
      <c r="FK25" s="1">
        <v>2</v>
      </c>
      <c r="FL25" s="1">
        <v>11</v>
      </c>
      <c r="FM25" s="1">
        <f t="shared" si="195"/>
        <v>13</v>
      </c>
      <c r="FN25" s="18">
        <f t="shared" si="196"/>
        <v>15.384615384615385</v>
      </c>
      <c r="FO25" s="18">
        <f t="shared" si="197"/>
        <v>84.615384615384613</v>
      </c>
      <c r="FP25" s="1">
        <v>2</v>
      </c>
      <c r="FQ25" s="1">
        <v>11</v>
      </c>
      <c r="FR25" s="1">
        <f t="shared" si="198"/>
        <v>13</v>
      </c>
      <c r="FS25" s="18">
        <f t="shared" si="199"/>
        <v>15.384615384615385</v>
      </c>
      <c r="FT25" s="18">
        <f t="shared" si="200"/>
        <v>84.615384615384613</v>
      </c>
      <c r="FU25" s="1">
        <v>3</v>
      </c>
      <c r="FV25" s="1">
        <v>6</v>
      </c>
      <c r="FW25" s="1">
        <f t="shared" si="201"/>
        <v>9</v>
      </c>
      <c r="FX25" s="18">
        <f t="shared" si="202"/>
        <v>33.333333333333329</v>
      </c>
      <c r="FY25" s="18">
        <f t="shared" si="203"/>
        <v>66.666666666666657</v>
      </c>
    </row>
    <row r="26" spans="3:200" x14ac:dyDescent="0.3">
      <c r="D26" t="s">
        <v>28</v>
      </c>
      <c r="E26" s="2">
        <v>2</v>
      </c>
      <c r="F26" s="2">
        <v>9</v>
      </c>
      <c r="G26">
        <f t="shared" si="144"/>
        <v>11</v>
      </c>
      <c r="H26" s="11">
        <f t="shared" si="145"/>
        <v>18.181818181818183</v>
      </c>
      <c r="I26" s="11"/>
      <c r="J26" s="2">
        <v>6</v>
      </c>
      <c r="K26" s="2">
        <v>7</v>
      </c>
      <c r="L26">
        <f t="shared" si="146"/>
        <v>13</v>
      </c>
      <c r="M26" s="11">
        <f t="shared" si="147"/>
        <v>46.153846153846153</v>
      </c>
      <c r="N26" s="11"/>
      <c r="O26" s="2">
        <v>6</v>
      </c>
      <c r="P26" s="2">
        <v>6</v>
      </c>
      <c r="Q26">
        <f t="shared" si="148"/>
        <v>12</v>
      </c>
      <c r="R26" s="11">
        <f t="shared" si="149"/>
        <v>50</v>
      </c>
      <c r="S26" s="11"/>
      <c r="T26" s="1"/>
      <c r="U26" s="2">
        <v>2</v>
      </c>
      <c r="V26" s="2">
        <v>11</v>
      </c>
      <c r="W26">
        <f t="shared" si="150"/>
        <v>13</v>
      </c>
      <c r="X26" s="11">
        <f t="shared" si="151"/>
        <v>15.384615384615385</v>
      </c>
      <c r="Y26" s="11"/>
      <c r="Z26" s="2">
        <v>4</v>
      </c>
      <c r="AA26" s="2">
        <v>6</v>
      </c>
      <c r="AB26">
        <f t="shared" si="152"/>
        <v>10</v>
      </c>
      <c r="AC26" s="11">
        <f t="shared" si="153"/>
        <v>40</v>
      </c>
      <c r="AD26" s="11"/>
      <c r="AE26" s="2">
        <v>6</v>
      </c>
      <c r="AF26" s="2">
        <v>5</v>
      </c>
      <c r="AG26">
        <f t="shared" si="154"/>
        <v>11</v>
      </c>
      <c r="AH26" s="11">
        <f t="shared" si="155"/>
        <v>54.54545454545454</v>
      </c>
      <c r="AI26" s="11"/>
      <c r="AK26" s="2">
        <v>1</v>
      </c>
      <c r="AL26" s="2">
        <v>6</v>
      </c>
      <c r="AM26">
        <f t="shared" si="156"/>
        <v>7</v>
      </c>
      <c r="AN26" s="11">
        <f t="shared" si="157"/>
        <v>14.285714285714285</v>
      </c>
      <c r="AO26" s="11"/>
      <c r="AP26" s="2">
        <v>2</v>
      </c>
      <c r="AQ26" s="2">
        <v>5</v>
      </c>
      <c r="AR26">
        <f t="shared" si="158"/>
        <v>7</v>
      </c>
      <c r="AS26" s="11">
        <f t="shared" si="159"/>
        <v>28.571428571428569</v>
      </c>
      <c r="AT26" s="11"/>
      <c r="AU26" s="2">
        <v>6</v>
      </c>
      <c r="AV26" s="2">
        <v>6</v>
      </c>
      <c r="AW26">
        <f t="shared" si="160"/>
        <v>12</v>
      </c>
      <c r="AX26" s="11">
        <f t="shared" si="161"/>
        <v>50</v>
      </c>
      <c r="AY26" s="11"/>
      <c r="BA26" s="2">
        <v>2</v>
      </c>
      <c r="BB26" s="2">
        <v>8</v>
      </c>
      <c r="BC26">
        <f t="shared" si="162"/>
        <v>10</v>
      </c>
      <c r="BD26" s="11">
        <f t="shared" si="163"/>
        <v>20</v>
      </c>
      <c r="BE26" s="11"/>
      <c r="BF26" s="2">
        <v>5</v>
      </c>
      <c r="BG26" s="2">
        <v>3</v>
      </c>
      <c r="BH26">
        <f t="shared" si="164"/>
        <v>8</v>
      </c>
      <c r="BI26" s="11">
        <f t="shared" si="165"/>
        <v>62.5</v>
      </c>
      <c r="BJ26" s="11"/>
      <c r="BK26" s="2">
        <v>6</v>
      </c>
      <c r="BL26" s="2">
        <v>5</v>
      </c>
      <c r="BM26">
        <f t="shared" si="166"/>
        <v>11</v>
      </c>
      <c r="BN26" s="11">
        <f t="shared" si="167"/>
        <v>54.54545454545454</v>
      </c>
      <c r="BO26" s="11"/>
      <c r="BQ26">
        <v>1</v>
      </c>
      <c r="BR26">
        <v>4</v>
      </c>
      <c r="BS26">
        <v>6</v>
      </c>
      <c r="BY26">
        <v>1</v>
      </c>
      <c r="BZ26">
        <v>4</v>
      </c>
      <c r="CA26">
        <v>7</v>
      </c>
      <c r="CG26">
        <v>1</v>
      </c>
      <c r="CH26">
        <v>4</v>
      </c>
      <c r="CI26">
        <v>6</v>
      </c>
      <c r="CN26">
        <v>1</v>
      </c>
      <c r="CO26">
        <v>4</v>
      </c>
      <c r="CP26">
        <v>65</v>
      </c>
      <c r="CV26" s="21">
        <f>CV25/CV12*100</f>
        <v>73.913043478260875</v>
      </c>
      <c r="CW26" s="21">
        <f t="shared" ref="CW26:DJ26" si="205">CW25/CW12*100</f>
        <v>50.943396226415103</v>
      </c>
      <c r="CX26" s="21">
        <f t="shared" si="205"/>
        <v>42.857142857142868</v>
      </c>
      <c r="CY26" s="21"/>
      <c r="CZ26" s="21">
        <f t="shared" si="205"/>
        <v>74.074074074074076</v>
      </c>
      <c r="DA26" s="21">
        <f t="shared" si="205"/>
        <v>54.0983606557377</v>
      </c>
      <c r="DB26" s="21">
        <f t="shared" si="205"/>
        <v>51.612903225806448</v>
      </c>
      <c r="DC26" s="21"/>
      <c r="DD26" s="21">
        <f t="shared" si="205"/>
        <v>88.461538461538453</v>
      </c>
      <c r="DE26" s="21">
        <f t="shared" si="205"/>
        <v>81.481481481481481</v>
      </c>
      <c r="DF26" s="21">
        <f t="shared" si="205"/>
        <v>60.655737704918032</v>
      </c>
      <c r="DG26" s="21"/>
      <c r="DH26" s="21">
        <f t="shared" si="205"/>
        <v>63.265306122448983</v>
      </c>
      <c r="DI26" s="21">
        <f t="shared" si="205"/>
        <v>48.148148148148145</v>
      </c>
      <c r="DJ26" s="21">
        <f t="shared" si="205"/>
        <v>37.931034482758633</v>
      </c>
      <c r="DQ26" t="s">
        <v>28</v>
      </c>
      <c r="DR26" s="1">
        <v>3</v>
      </c>
      <c r="DS26" s="1">
        <v>14</v>
      </c>
      <c r="DT26" s="1">
        <f t="shared" si="168"/>
        <v>17</v>
      </c>
      <c r="DU26" s="18">
        <f t="shared" si="169"/>
        <v>17.647058823529413</v>
      </c>
      <c r="DV26" s="18">
        <f t="shared" si="170"/>
        <v>82.35294117647058</v>
      </c>
      <c r="DW26" s="1">
        <v>4</v>
      </c>
      <c r="DX26" s="28">
        <v>9</v>
      </c>
      <c r="DY26" s="1">
        <f t="shared" si="171"/>
        <v>13</v>
      </c>
      <c r="DZ26" s="18">
        <f t="shared" si="172"/>
        <v>30.76923076923077</v>
      </c>
      <c r="EA26" s="18">
        <f t="shared" si="173"/>
        <v>69.230769230769226</v>
      </c>
      <c r="EB26" s="1">
        <v>3</v>
      </c>
      <c r="EC26" s="1">
        <v>6</v>
      </c>
      <c r="ED26" s="1">
        <f t="shared" si="174"/>
        <v>9</v>
      </c>
      <c r="EE26" s="18">
        <f t="shared" si="175"/>
        <v>33.333333333333329</v>
      </c>
      <c r="EF26" s="18">
        <f t="shared" si="176"/>
        <v>66.666666666666657</v>
      </c>
      <c r="EG26" s="1">
        <v>2</v>
      </c>
      <c r="EH26" s="1">
        <v>13</v>
      </c>
      <c r="EI26" s="1">
        <f t="shared" si="177"/>
        <v>15</v>
      </c>
      <c r="EJ26" s="18">
        <f t="shared" si="178"/>
        <v>13.333333333333334</v>
      </c>
      <c r="EK26" s="18">
        <f t="shared" si="179"/>
        <v>86.666666666666671</v>
      </c>
      <c r="EL26" s="1">
        <v>4</v>
      </c>
      <c r="EM26" s="1">
        <v>11</v>
      </c>
      <c r="EN26" s="1">
        <f t="shared" si="180"/>
        <v>15</v>
      </c>
      <c r="EO26" s="18">
        <f t="shared" si="181"/>
        <v>26.666666666666668</v>
      </c>
      <c r="EP26" s="18">
        <f t="shared" si="182"/>
        <v>73.333333333333329</v>
      </c>
      <c r="EQ26" s="1">
        <v>3</v>
      </c>
      <c r="ER26" s="1">
        <v>9</v>
      </c>
      <c r="ES26" s="1">
        <f t="shared" si="183"/>
        <v>12</v>
      </c>
      <c r="ET26" s="18">
        <f t="shared" si="184"/>
        <v>25</v>
      </c>
      <c r="EU26" s="18">
        <f t="shared" si="185"/>
        <v>75</v>
      </c>
      <c r="EV26" s="1">
        <v>1</v>
      </c>
      <c r="EW26" s="1">
        <v>12</v>
      </c>
      <c r="EX26" s="1">
        <f t="shared" si="186"/>
        <v>13</v>
      </c>
      <c r="EY26" s="18">
        <f t="shared" si="187"/>
        <v>7.6923076923076925</v>
      </c>
      <c r="EZ26" s="18">
        <f t="shared" si="188"/>
        <v>92.307692307692307</v>
      </c>
      <c r="FA26" s="1">
        <v>2</v>
      </c>
      <c r="FB26" s="1">
        <v>11</v>
      </c>
      <c r="FC26" s="1">
        <f t="shared" si="189"/>
        <v>13</v>
      </c>
      <c r="FD26" s="18">
        <f t="shared" si="190"/>
        <v>15.384615384615385</v>
      </c>
      <c r="FE26" s="18">
        <f t="shared" si="191"/>
        <v>84.615384615384613</v>
      </c>
      <c r="FF26" s="1">
        <v>4</v>
      </c>
      <c r="FG26" s="1">
        <v>10</v>
      </c>
      <c r="FH26" s="1">
        <f t="shared" si="192"/>
        <v>14</v>
      </c>
      <c r="FI26" s="18">
        <f t="shared" si="193"/>
        <v>28.571428571428569</v>
      </c>
      <c r="FJ26" s="18">
        <f t="shared" si="194"/>
        <v>71.428571428571431</v>
      </c>
      <c r="FK26" s="1">
        <v>2</v>
      </c>
      <c r="FL26" s="1">
        <v>10</v>
      </c>
      <c r="FM26" s="1">
        <f t="shared" si="195"/>
        <v>12</v>
      </c>
      <c r="FN26" s="18">
        <f t="shared" si="196"/>
        <v>16.666666666666664</v>
      </c>
      <c r="FO26" s="18">
        <f t="shared" si="197"/>
        <v>83.333333333333343</v>
      </c>
      <c r="FP26" s="1">
        <v>2</v>
      </c>
      <c r="FQ26" s="1">
        <v>13</v>
      </c>
      <c r="FR26" s="1">
        <f t="shared" si="198"/>
        <v>15</v>
      </c>
      <c r="FS26" s="18">
        <f t="shared" si="199"/>
        <v>13.333333333333334</v>
      </c>
      <c r="FT26" s="18">
        <f t="shared" si="200"/>
        <v>86.666666666666671</v>
      </c>
      <c r="FU26" s="1">
        <v>4</v>
      </c>
      <c r="FV26" s="1">
        <v>9</v>
      </c>
      <c r="FW26" s="1">
        <f t="shared" si="201"/>
        <v>13</v>
      </c>
      <c r="FX26" s="18">
        <f t="shared" si="202"/>
        <v>30.76923076923077</v>
      </c>
      <c r="FY26" s="18">
        <f t="shared" si="203"/>
        <v>69.230769230769226</v>
      </c>
    </row>
    <row r="27" spans="3:200" x14ac:dyDescent="0.3">
      <c r="D27" t="s">
        <v>29</v>
      </c>
      <c r="E27" s="2">
        <v>4</v>
      </c>
      <c r="F27" s="2">
        <v>8</v>
      </c>
      <c r="G27">
        <f t="shared" si="144"/>
        <v>12</v>
      </c>
      <c r="H27" s="11">
        <f t="shared" si="145"/>
        <v>33.333333333333329</v>
      </c>
      <c r="I27" s="11"/>
      <c r="J27" s="2">
        <v>5</v>
      </c>
      <c r="K27" s="2">
        <v>5</v>
      </c>
      <c r="L27">
        <f t="shared" si="146"/>
        <v>10</v>
      </c>
      <c r="M27" s="11">
        <f t="shared" si="147"/>
        <v>50</v>
      </c>
      <c r="N27" s="11"/>
      <c r="O27" s="2">
        <v>5</v>
      </c>
      <c r="P27" s="2">
        <v>7</v>
      </c>
      <c r="Q27">
        <f t="shared" si="148"/>
        <v>12</v>
      </c>
      <c r="R27" s="11">
        <f t="shared" si="149"/>
        <v>41.666666666666671</v>
      </c>
      <c r="S27" s="11"/>
      <c r="T27" s="1"/>
      <c r="U27" s="2">
        <v>2</v>
      </c>
      <c r="V27" s="2">
        <v>8</v>
      </c>
      <c r="W27">
        <f t="shared" si="150"/>
        <v>10</v>
      </c>
      <c r="X27" s="11">
        <f t="shared" si="151"/>
        <v>20</v>
      </c>
      <c r="Y27" s="11"/>
      <c r="Z27" s="2">
        <v>5</v>
      </c>
      <c r="AA27" s="2">
        <v>6</v>
      </c>
      <c r="AB27">
        <f t="shared" si="152"/>
        <v>11</v>
      </c>
      <c r="AC27" s="11">
        <f t="shared" si="153"/>
        <v>45.454545454545453</v>
      </c>
      <c r="AD27" s="11"/>
      <c r="AE27" s="2">
        <v>4</v>
      </c>
      <c r="AF27" s="2">
        <v>5</v>
      </c>
      <c r="AG27">
        <f t="shared" si="154"/>
        <v>9</v>
      </c>
      <c r="AH27" s="11">
        <f t="shared" si="155"/>
        <v>44.444444444444443</v>
      </c>
      <c r="AI27" s="11"/>
      <c r="AK27" s="2">
        <v>3</v>
      </c>
      <c r="AL27" s="2">
        <v>8</v>
      </c>
      <c r="AM27">
        <f t="shared" si="156"/>
        <v>11</v>
      </c>
      <c r="AN27" s="11">
        <f t="shared" si="157"/>
        <v>27.27272727272727</v>
      </c>
      <c r="AO27" s="11"/>
      <c r="AP27" s="2">
        <v>4</v>
      </c>
      <c r="AQ27" s="2">
        <v>6</v>
      </c>
      <c r="AR27">
        <f t="shared" si="158"/>
        <v>10</v>
      </c>
      <c r="AS27" s="11">
        <f t="shared" si="159"/>
        <v>40</v>
      </c>
      <c r="AT27" s="11"/>
      <c r="AU27" s="2">
        <v>5</v>
      </c>
      <c r="AV27" s="2">
        <v>5</v>
      </c>
      <c r="AW27">
        <f t="shared" si="160"/>
        <v>10</v>
      </c>
      <c r="AX27" s="11">
        <f t="shared" si="161"/>
        <v>50</v>
      </c>
      <c r="AY27" s="11"/>
      <c r="BA27" s="2">
        <v>2</v>
      </c>
      <c r="BB27" s="2">
        <v>6</v>
      </c>
      <c r="BC27">
        <f t="shared" si="162"/>
        <v>8</v>
      </c>
      <c r="BD27" s="11">
        <f t="shared" si="163"/>
        <v>25</v>
      </c>
      <c r="BE27" s="11"/>
      <c r="BF27" s="2">
        <v>6</v>
      </c>
      <c r="BG27" s="2">
        <v>8</v>
      </c>
      <c r="BH27">
        <f t="shared" si="164"/>
        <v>14</v>
      </c>
      <c r="BI27" s="11">
        <f t="shared" si="165"/>
        <v>42.857142857142854</v>
      </c>
      <c r="BJ27" s="11"/>
      <c r="BK27" s="2">
        <v>7</v>
      </c>
      <c r="BL27" s="2">
        <v>7</v>
      </c>
      <c r="BM27">
        <f t="shared" si="166"/>
        <v>14</v>
      </c>
      <c r="BN27" s="11">
        <f t="shared" si="167"/>
        <v>50</v>
      </c>
      <c r="BO27" s="11"/>
      <c r="BQ27">
        <v>1</v>
      </c>
      <c r="BR27">
        <v>4</v>
      </c>
      <c r="BS27">
        <v>7</v>
      </c>
      <c r="BY27">
        <v>1</v>
      </c>
      <c r="BZ27">
        <v>4</v>
      </c>
      <c r="CA27">
        <v>6</v>
      </c>
      <c r="CG27">
        <v>1</v>
      </c>
      <c r="CH27">
        <v>4</v>
      </c>
      <c r="CI27">
        <v>6</v>
      </c>
      <c r="CN27">
        <v>1</v>
      </c>
      <c r="CO27">
        <v>4</v>
      </c>
      <c r="CP27">
        <v>61</v>
      </c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Q27" t="s">
        <v>29</v>
      </c>
      <c r="DR27" s="1">
        <v>2</v>
      </c>
      <c r="DS27" s="1">
        <v>12</v>
      </c>
      <c r="DT27" s="1">
        <f t="shared" si="168"/>
        <v>14</v>
      </c>
      <c r="DU27" s="18">
        <f t="shared" si="169"/>
        <v>14.285714285714285</v>
      </c>
      <c r="DV27" s="18">
        <f t="shared" si="170"/>
        <v>85.714285714285708</v>
      </c>
      <c r="DW27" s="1">
        <v>4</v>
      </c>
      <c r="DX27" s="28">
        <v>11</v>
      </c>
      <c r="DY27" s="1">
        <f t="shared" si="171"/>
        <v>15</v>
      </c>
      <c r="DZ27" s="18">
        <f t="shared" si="172"/>
        <v>26.666666666666668</v>
      </c>
      <c r="EA27" s="18">
        <f t="shared" si="173"/>
        <v>73.333333333333329</v>
      </c>
      <c r="EB27" s="1">
        <v>5</v>
      </c>
      <c r="EC27" s="1">
        <v>6</v>
      </c>
      <c r="ED27" s="1">
        <f t="shared" si="174"/>
        <v>11</v>
      </c>
      <c r="EE27" s="18">
        <f t="shared" si="175"/>
        <v>45.454545454545453</v>
      </c>
      <c r="EF27" s="18">
        <f t="shared" si="176"/>
        <v>54.54545454545454</v>
      </c>
      <c r="EG27" s="1">
        <v>2</v>
      </c>
      <c r="EH27" s="1">
        <v>11</v>
      </c>
      <c r="EI27" s="1">
        <f t="shared" si="177"/>
        <v>13</v>
      </c>
      <c r="EJ27" s="18">
        <f t="shared" si="178"/>
        <v>15.384615384615385</v>
      </c>
      <c r="EK27" s="18">
        <f t="shared" si="179"/>
        <v>84.615384615384613</v>
      </c>
      <c r="EL27" s="1">
        <v>3</v>
      </c>
      <c r="EM27" s="1">
        <v>10</v>
      </c>
      <c r="EN27" s="1">
        <f t="shared" si="180"/>
        <v>13</v>
      </c>
      <c r="EO27" s="18">
        <f t="shared" si="181"/>
        <v>23.076923076923077</v>
      </c>
      <c r="EP27" s="18">
        <f t="shared" si="182"/>
        <v>76.923076923076934</v>
      </c>
      <c r="EQ27" s="1">
        <v>4</v>
      </c>
      <c r="ER27" s="1">
        <v>9</v>
      </c>
      <c r="ES27" s="1">
        <f t="shared" si="183"/>
        <v>13</v>
      </c>
      <c r="ET27" s="18">
        <f t="shared" si="184"/>
        <v>30.76923076923077</v>
      </c>
      <c r="EU27" s="18">
        <f t="shared" si="185"/>
        <v>69.230769230769226</v>
      </c>
      <c r="EV27" s="1">
        <v>1</v>
      </c>
      <c r="EW27" s="1">
        <v>11</v>
      </c>
      <c r="EX27" s="1">
        <f t="shared" si="186"/>
        <v>12</v>
      </c>
      <c r="EY27" s="18">
        <f t="shared" si="187"/>
        <v>8.3333333333333321</v>
      </c>
      <c r="EZ27" s="18">
        <f t="shared" si="188"/>
        <v>91.666666666666657</v>
      </c>
      <c r="FA27" s="1">
        <v>2</v>
      </c>
      <c r="FB27" s="1">
        <v>11</v>
      </c>
      <c r="FC27" s="1">
        <f t="shared" si="189"/>
        <v>13</v>
      </c>
      <c r="FD27" s="18">
        <f t="shared" si="190"/>
        <v>15.384615384615385</v>
      </c>
      <c r="FE27" s="18">
        <f t="shared" si="191"/>
        <v>84.615384615384613</v>
      </c>
      <c r="FF27" s="1">
        <v>3</v>
      </c>
      <c r="FG27" s="1">
        <v>10</v>
      </c>
      <c r="FH27" s="1">
        <f t="shared" si="192"/>
        <v>13</v>
      </c>
      <c r="FI27" s="18">
        <f t="shared" si="193"/>
        <v>23.076923076923077</v>
      </c>
      <c r="FJ27" s="18">
        <f t="shared" si="194"/>
        <v>76.923076923076934</v>
      </c>
      <c r="FK27" s="1">
        <v>2</v>
      </c>
      <c r="FL27" s="1">
        <v>14</v>
      </c>
      <c r="FM27" s="1">
        <f t="shared" si="195"/>
        <v>16</v>
      </c>
      <c r="FN27" s="18">
        <f t="shared" si="196"/>
        <v>12.5</v>
      </c>
      <c r="FO27" s="18">
        <f t="shared" si="197"/>
        <v>87.5</v>
      </c>
      <c r="FP27" s="1">
        <v>4</v>
      </c>
      <c r="FQ27" s="1">
        <v>12</v>
      </c>
      <c r="FR27" s="1">
        <f t="shared" si="198"/>
        <v>16</v>
      </c>
      <c r="FS27" s="18">
        <f t="shared" si="199"/>
        <v>25</v>
      </c>
      <c r="FT27" s="18">
        <f t="shared" si="200"/>
        <v>75</v>
      </c>
      <c r="FU27" s="1">
        <v>6</v>
      </c>
      <c r="FV27" s="1">
        <v>9</v>
      </c>
      <c r="FW27" s="1">
        <f t="shared" si="201"/>
        <v>15</v>
      </c>
      <c r="FX27" s="18">
        <f t="shared" si="202"/>
        <v>40</v>
      </c>
      <c r="FY27" s="18">
        <f t="shared" si="203"/>
        <v>60</v>
      </c>
    </row>
    <row r="28" spans="3:200" x14ac:dyDescent="0.3">
      <c r="D28" t="s">
        <v>30</v>
      </c>
      <c r="E28" s="2">
        <v>3</v>
      </c>
      <c r="F28" s="2">
        <v>9</v>
      </c>
      <c r="G28">
        <f t="shared" si="144"/>
        <v>12</v>
      </c>
      <c r="H28" s="11">
        <f t="shared" si="145"/>
        <v>25</v>
      </c>
      <c r="I28" s="11"/>
      <c r="J28" s="2">
        <v>4</v>
      </c>
      <c r="K28" s="2">
        <v>7</v>
      </c>
      <c r="L28">
        <f t="shared" si="146"/>
        <v>11</v>
      </c>
      <c r="M28" s="11">
        <f t="shared" si="147"/>
        <v>36.363636363636367</v>
      </c>
      <c r="N28" s="11"/>
      <c r="O28" s="2">
        <v>7</v>
      </c>
      <c r="P28" s="2">
        <v>7</v>
      </c>
      <c r="Q28">
        <f t="shared" si="148"/>
        <v>14</v>
      </c>
      <c r="R28" s="11">
        <f t="shared" si="149"/>
        <v>50</v>
      </c>
      <c r="S28" s="11"/>
      <c r="T28" s="1"/>
      <c r="U28" s="2">
        <v>3</v>
      </c>
      <c r="V28" s="2">
        <v>7</v>
      </c>
      <c r="W28">
        <f t="shared" si="150"/>
        <v>10</v>
      </c>
      <c r="X28" s="11">
        <f t="shared" si="151"/>
        <v>30</v>
      </c>
      <c r="Y28" s="11"/>
      <c r="Z28" s="2">
        <v>3</v>
      </c>
      <c r="AA28" s="2">
        <v>7</v>
      </c>
      <c r="AB28">
        <f t="shared" si="152"/>
        <v>10</v>
      </c>
      <c r="AC28" s="11">
        <f t="shared" si="153"/>
        <v>30</v>
      </c>
      <c r="AD28" s="11"/>
      <c r="AE28" s="2">
        <v>5</v>
      </c>
      <c r="AF28" s="2">
        <v>6</v>
      </c>
      <c r="AG28">
        <f t="shared" si="154"/>
        <v>11</v>
      </c>
      <c r="AH28" s="11">
        <f t="shared" si="155"/>
        <v>45.454545454545453</v>
      </c>
      <c r="AI28" s="11"/>
      <c r="AK28" s="2">
        <v>2</v>
      </c>
      <c r="AL28" s="2">
        <v>7</v>
      </c>
      <c r="AM28">
        <f t="shared" si="156"/>
        <v>9</v>
      </c>
      <c r="AN28" s="11">
        <f t="shared" si="157"/>
        <v>22.222222222222221</v>
      </c>
      <c r="AO28" s="11"/>
      <c r="AP28" s="2">
        <v>5</v>
      </c>
      <c r="AQ28" s="2">
        <v>5</v>
      </c>
      <c r="AR28">
        <f t="shared" si="158"/>
        <v>10</v>
      </c>
      <c r="AS28" s="11">
        <f t="shared" si="159"/>
        <v>50</v>
      </c>
      <c r="AT28" s="11"/>
      <c r="AU28" s="2">
        <v>3</v>
      </c>
      <c r="AV28" s="2">
        <v>5</v>
      </c>
      <c r="AW28">
        <f t="shared" si="160"/>
        <v>8</v>
      </c>
      <c r="AX28" s="11">
        <f t="shared" si="161"/>
        <v>37.5</v>
      </c>
      <c r="AY28" s="11"/>
      <c r="BA28" s="2">
        <v>3</v>
      </c>
      <c r="BB28" s="2">
        <v>6</v>
      </c>
      <c r="BC28">
        <f t="shared" si="162"/>
        <v>9</v>
      </c>
      <c r="BD28" s="11">
        <f t="shared" si="163"/>
        <v>33.333333333333329</v>
      </c>
      <c r="BE28" s="11"/>
      <c r="BF28" s="2">
        <v>6</v>
      </c>
      <c r="BG28" s="2">
        <v>9</v>
      </c>
      <c r="BH28">
        <f t="shared" si="164"/>
        <v>15</v>
      </c>
      <c r="BI28" s="11">
        <f t="shared" si="165"/>
        <v>40</v>
      </c>
      <c r="BJ28" s="11"/>
      <c r="BK28" s="2">
        <v>7</v>
      </c>
      <c r="BL28" s="2">
        <v>8</v>
      </c>
      <c r="BM28">
        <f t="shared" si="166"/>
        <v>15</v>
      </c>
      <c r="BN28" s="11">
        <f t="shared" si="167"/>
        <v>46.666666666666664</v>
      </c>
      <c r="BO28" s="11"/>
      <c r="BQ28">
        <v>1</v>
      </c>
      <c r="BR28">
        <v>4</v>
      </c>
      <c r="BS28">
        <v>6</v>
      </c>
      <c r="BY28">
        <v>1</v>
      </c>
      <c r="BZ28">
        <v>4</v>
      </c>
      <c r="CA28">
        <v>7</v>
      </c>
      <c r="CG28">
        <v>1</v>
      </c>
      <c r="CH28">
        <v>4</v>
      </c>
      <c r="CI28">
        <v>6</v>
      </c>
      <c r="CN28">
        <v>1</v>
      </c>
      <c r="CO28">
        <v>4</v>
      </c>
      <c r="CP28">
        <v>70</v>
      </c>
      <c r="CV28" s="21">
        <f>CV17-CV18</f>
        <v>1.8333333333333335</v>
      </c>
      <c r="CW28" s="21">
        <f t="shared" ref="CW28:DJ28" si="206">CW17-CW18</f>
        <v>1.4166666666666665</v>
      </c>
      <c r="CX28" s="21">
        <f t="shared" si="206"/>
        <v>1.083333333333333</v>
      </c>
      <c r="CY28" s="21"/>
      <c r="CZ28" s="21">
        <f t="shared" si="206"/>
        <v>2.8333333333333335</v>
      </c>
      <c r="DA28" s="21">
        <f t="shared" si="206"/>
        <v>2.3333333333333335</v>
      </c>
      <c r="DB28" s="21">
        <f t="shared" si="206"/>
        <v>1.9166666666666661</v>
      </c>
      <c r="DC28" s="21"/>
      <c r="DD28" s="21">
        <f t="shared" si="206"/>
        <v>4.6666666666666661</v>
      </c>
      <c r="DE28" s="21">
        <f t="shared" si="206"/>
        <v>4.5</v>
      </c>
      <c r="DF28" s="21">
        <f t="shared" si="206"/>
        <v>3.5833333333333335</v>
      </c>
      <c r="DG28" s="21"/>
      <c r="DH28" s="21">
        <f t="shared" si="206"/>
        <v>3.0000000000000004</v>
      </c>
      <c r="DI28" s="21">
        <f t="shared" si="206"/>
        <v>2.5000000000000004</v>
      </c>
      <c r="DJ28" s="21">
        <f t="shared" si="206"/>
        <v>2.166666666666667</v>
      </c>
      <c r="DQ28" t="s">
        <v>30</v>
      </c>
      <c r="DR28" s="1">
        <v>3</v>
      </c>
      <c r="DS28" s="1">
        <v>12</v>
      </c>
      <c r="DT28" s="1">
        <f t="shared" si="168"/>
        <v>15</v>
      </c>
      <c r="DU28" s="18">
        <f t="shared" si="169"/>
        <v>20</v>
      </c>
      <c r="DV28" s="18">
        <f t="shared" si="170"/>
        <v>80</v>
      </c>
      <c r="DW28" s="1">
        <v>4</v>
      </c>
      <c r="DX28" s="28">
        <v>10</v>
      </c>
      <c r="DY28" s="1">
        <f t="shared" si="171"/>
        <v>14</v>
      </c>
      <c r="DZ28" s="18">
        <f t="shared" si="172"/>
        <v>28.571428571428569</v>
      </c>
      <c r="EA28" s="18">
        <f t="shared" si="173"/>
        <v>71.428571428571431</v>
      </c>
      <c r="EB28" s="1">
        <v>4</v>
      </c>
      <c r="EC28" s="1">
        <v>6</v>
      </c>
      <c r="ED28" s="1">
        <f t="shared" si="174"/>
        <v>10</v>
      </c>
      <c r="EE28" s="18">
        <f t="shared" si="175"/>
        <v>40</v>
      </c>
      <c r="EF28" s="18">
        <f t="shared" si="176"/>
        <v>60</v>
      </c>
      <c r="EG28" s="1">
        <v>3</v>
      </c>
      <c r="EH28" s="1">
        <v>11</v>
      </c>
      <c r="EI28" s="1">
        <f t="shared" si="177"/>
        <v>14</v>
      </c>
      <c r="EJ28" s="18">
        <f t="shared" si="178"/>
        <v>21.428571428571427</v>
      </c>
      <c r="EK28" s="18">
        <f t="shared" si="179"/>
        <v>78.571428571428569</v>
      </c>
      <c r="EL28" s="1">
        <v>3</v>
      </c>
      <c r="EM28" s="1">
        <v>13</v>
      </c>
      <c r="EN28" s="1">
        <f t="shared" si="180"/>
        <v>16</v>
      </c>
      <c r="EO28" s="18">
        <f t="shared" si="181"/>
        <v>18.75</v>
      </c>
      <c r="EP28" s="18">
        <f t="shared" si="182"/>
        <v>81.25</v>
      </c>
      <c r="EQ28" s="1">
        <v>5</v>
      </c>
      <c r="ER28" s="1">
        <v>8</v>
      </c>
      <c r="ES28" s="1">
        <f t="shared" si="183"/>
        <v>13</v>
      </c>
      <c r="ET28" s="18">
        <f t="shared" si="184"/>
        <v>38.461538461538467</v>
      </c>
      <c r="EU28" s="18">
        <f t="shared" si="185"/>
        <v>61.53846153846154</v>
      </c>
      <c r="EV28" s="1">
        <v>2</v>
      </c>
      <c r="EW28" s="1">
        <v>11</v>
      </c>
      <c r="EX28" s="1">
        <f t="shared" si="186"/>
        <v>13</v>
      </c>
      <c r="EY28" s="18">
        <f t="shared" si="187"/>
        <v>15.384615384615385</v>
      </c>
      <c r="EZ28" s="18">
        <f t="shared" si="188"/>
        <v>84.615384615384613</v>
      </c>
      <c r="FA28" s="1">
        <v>1</v>
      </c>
      <c r="FB28" s="1">
        <v>10</v>
      </c>
      <c r="FC28" s="1">
        <f t="shared" si="189"/>
        <v>11</v>
      </c>
      <c r="FD28" s="18">
        <f t="shared" si="190"/>
        <v>9.0909090909090917</v>
      </c>
      <c r="FE28" s="18">
        <f t="shared" si="191"/>
        <v>90.909090909090907</v>
      </c>
      <c r="FF28" s="1">
        <v>3</v>
      </c>
      <c r="FG28" s="1">
        <v>12</v>
      </c>
      <c r="FH28" s="1">
        <f t="shared" si="192"/>
        <v>15</v>
      </c>
      <c r="FI28" s="18">
        <f t="shared" si="193"/>
        <v>20</v>
      </c>
      <c r="FJ28" s="18">
        <f t="shared" si="194"/>
        <v>80</v>
      </c>
      <c r="FK28" s="1">
        <v>3</v>
      </c>
      <c r="FL28" s="1">
        <v>13</v>
      </c>
      <c r="FM28" s="1">
        <f t="shared" si="195"/>
        <v>16</v>
      </c>
      <c r="FN28" s="18">
        <f t="shared" si="196"/>
        <v>18.75</v>
      </c>
      <c r="FO28" s="18">
        <f t="shared" si="197"/>
        <v>81.25</v>
      </c>
      <c r="FP28" s="1">
        <v>4</v>
      </c>
      <c r="FQ28" s="1">
        <v>12</v>
      </c>
      <c r="FR28" s="1">
        <f t="shared" si="198"/>
        <v>16</v>
      </c>
      <c r="FS28" s="18">
        <f t="shared" si="199"/>
        <v>25</v>
      </c>
      <c r="FT28" s="18">
        <f t="shared" si="200"/>
        <v>75</v>
      </c>
      <c r="FU28" s="1">
        <v>5</v>
      </c>
      <c r="FV28" s="1">
        <v>8</v>
      </c>
      <c r="FW28" s="1">
        <f t="shared" si="201"/>
        <v>13</v>
      </c>
      <c r="FX28" s="18">
        <f t="shared" si="202"/>
        <v>38.461538461538467</v>
      </c>
      <c r="FY28" s="18">
        <f t="shared" si="203"/>
        <v>61.53846153846154</v>
      </c>
    </row>
    <row r="29" spans="3:200" s="22" customFormat="1" x14ac:dyDescent="0.3">
      <c r="D29" s="22" t="s">
        <v>31</v>
      </c>
      <c r="E29" s="23">
        <f>AVERAGE(E23:E28)</f>
        <v>3.6666666666666665</v>
      </c>
      <c r="F29" s="23">
        <f t="shared" ref="F29:BO29" si="207">AVERAGE(F23:F28)</f>
        <v>7.666666666666667</v>
      </c>
      <c r="G29" s="23">
        <f t="shared" si="207"/>
        <v>11.333333333333334</v>
      </c>
      <c r="H29" s="23">
        <f t="shared" si="207"/>
        <v>32.294094794094796</v>
      </c>
      <c r="I29" s="23" t="e">
        <f t="shared" si="207"/>
        <v>#DIV/0!</v>
      </c>
      <c r="J29" s="23">
        <f t="shared" si="207"/>
        <v>5.5</v>
      </c>
      <c r="K29" s="23">
        <f t="shared" si="207"/>
        <v>6.166666666666667</v>
      </c>
      <c r="L29" s="23">
        <f t="shared" si="207"/>
        <v>11.666666666666666</v>
      </c>
      <c r="M29" s="23">
        <f t="shared" si="207"/>
        <v>47.086247086247084</v>
      </c>
      <c r="N29" s="23" t="e">
        <f t="shared" si="207"/>
        <v>#DIV/0!</v>
      </c>
      <c r="O29" s="23">
        <f t="shared" si="207"/>
        <v>6.166666666666667</v>
      </c>
      <c r="P29" s="23">
        <f t="shared" si="207"/>
        <v>6.833333333333333</v>
      </c>
      <c r="Q29" s="23">
        <f t="shared" si="207"/>
        <v>13</v>
      </c>
      <c r="R29" s="23">
        <f t="shared" si="207"/>
        <v>47.297979797979799</v>
      </c>
      <c r="S29" s="23" t="e">
        <f t="shared" si="207"/>
        <v>#DIV/0!</v>
      </c>
      <c r="T29" s="23" t="e">
        <f t="shared" si="207"/>
        <v>#DIV/0!</v>
      </c>
      <c r="U29" s="23">
        <f t="shared" si="207"/>
        <v>2.1666666666666665</v>
      </c>
      <c r="V29" s="23">
        <f t="shared" si="207"/>
        <v>8</v>
      </c>
      <c r="W29" s="23">
        <f t="shared" si="207"/>
        <v>10.166666666666666</v>
      </c>
      <c r="X29" s="23">
        <f t="shared" si="207"/>
        <v>21.638176638176635</v>
      </c>
      <c r="Y29" s="23" t="e">
        <f t="shared" si="207"/>
        <v>#DIV/0!</v>
      </c>
      <c r="Z29" s="23">
        <f t="shared" si="207"/>
        <v>4.333333333333333</v>
      </c>
      <c r="AA29" s="23">
        <f t="shared" si="207"/>
        <v>5.666666666666667</v>
      </c>
      <c r="AB29" s="23">
        <f t="shared" si="207"/>
        <v>10</v>
      </c>
      <c r="AC29" s="23">
        <f t="shared" si="207"/>
        <v>43.316498316498318</v>
      </c>
      <c r="AD29" s="23" t="e">
        <f t="shared" si="207"/>
        <v>#DIV/0!</v>
      </c>
      <c r="AE29" s="23">
        <f t="shared" si="207"/>
        <v>5.166666666666667</v>
      </c>
      <c r="AF29" s="23">
        <f t="shared" si="207"/>
        <v>5.5</v>
      </c>
      <c r="AG29" s="23">
        <f t="shared" si="207"/>
        <v>10.666666666666666</v>
      </c>
      <c r="AH29" s="23">
        <f t="shared" si="207"/>
        <v>48.433048433048434</v>
      </c>
      <c r="AI29" s="23" t="e">
        <f t="shared" si="207"/>
        <v>#DIV/0!</v>
      </c>
      <c r="AJ29" s="23" t="e">
        <f t="shared" si="207"/>
        <v>#DIV/0!</v>
      </c>
      <c r="AK29" s="23">
        <f t="shared" si="207"/>
        <v>1.8333333333333333</v>
      </c>
      <c r="AL29" s="23">
        <f t="shared" si="207"/>
        <v>7.166666666666667</v>
      </c>
      <c r="AM29" s="23">
        <f t="shared" si="207"/>
        <v>9</v>
      </c>
      <c r="AN29" s="23">
        <f t="shared" si="207"/>
        <v>19.261063011063012</v>
      </c>
      <c r="AO29" s="23" t="e">
        <f t="shared" si="207"/>
        <v>#DIV/0!</v>
      </c>
      <c r="AP29" s="23">
        <f t="shared" si="207"/>
        <v>3.1666666666666665</v>
      </c>
      <c r="AQ29" s="23">
        <f t="shared" si="207"/>
        <v>5.833333333333333</v>
      </c>
      <c r="AR29" s="23">
        <f t="shared" si="207"/>
        <v>9</v>
      </c>
      <c r="AS29" s="23">
        <f t="shared" si="207"/>
        <v>33.6002886002886</v>
      </c>
      <c r="AT29" s="23" t="e">
        <f t="shared" si="207"/>
        <v>#DIV/0!</v>
      </c>
      <c r="AU29" s="23">
        <f t="shared" si="207"/>
        <v>4.333333333333333</v>
      </c>
      <c r="AV29" s="23">
        <f t="shared" si="207"/>
        <v>5.333333333333333</v>
      </c>
      <c r="AW29" s="23">
        <f t="shared" si="207"/>
        <v>9.6666666666666661</v>
      </c>
      <c r="AX29" s="23">
        <f t="shared" si="207"/>
        <v>45.016233766233768</v>
      </c>
      <c r="AY29" s="23" t="e">
        <f t="shared" si="207"/>
        <v>#DIV/0!</v>
      </c>
      <c r="AZ29" s="23" t="e">
        <f t="shared" si="207"/>
        <v>#DIV/0!</v>
      </c>
      <c r="BA29" s="23">
        <f t="shared" si="207"/>
        <v>2.3333333333333335</v>
      </c>
      <c r="BB29" s="23">
        <f t="shared" si="207"/>
        <v>5.833333333333333</v>
      </c>
      <c r="BC29" s="23">
        <f t="shared" si="207"/>
        <v>8.1666666666666661</v>
      </c>
      <c r="BD29" s="23">
        <f t="shared" si="207"/>
        <v>29.126984126984127</v>
      </c>
      <c r="BE29" s="23" t="e">
        <f t="shared" si="207"/>
        <v>#DIV/0!</v>
      </c>
      <c r="BF29" s="23">
        <f t="shared" si="207"/>
        <v>5.5</v>
      </c>
      <c r="BG29" s="23">
        <f t="shared" si="207"/>
        <v>6</v>
      </c>
      <c r="BH29" s="23">
        <f t="shared" si="207"/>
        <v>11.5</v>
      </c>
      <c r="BI29" s="23">
        <f t="shared" si="207"/>
        <v>49.226190476190482</v>
      </c>
      <c r="BJ29" s="23" t="e">
        <f t="shared" si="207"/>
        <v>#DIV/0!</v>
      </c>
      <c r="BK29" s="23">
        <f t="shared" si="207"/>
        <v>6</v>
      </c>
      <c r="BL29" s="23">
        <f t="shared" si="207"/>
        <v>6.5</v>
      </c>
      <c r="BM29" s="23">
        <f t="shared" si="207"/>
        <v>12.5</v>
      </c>
      <c r="BN29" s="23">
        <f t="shared" si="207"/>
        <v>48.001165501165502</v>
      </c>
      <c r="BO29" s="23" t="e">
        <f t="shared" si="207"/>
        <v>#DIV/0!</v>
      </c>
      <c r="BP29" s="1"/>
      <c r="BQ29" s="1">
        <v>2</v>
      </c>
      <c r="BR29" s="1">
        <v>1</v>
      </c>
      <c r="BS29" s="1">
        <v>1</v>
      </c>
      <c r="BT29" s="1"/>
      <c r="BU29" s="1"/>
      <c r="BV29" s="1"/>
      <c r="BW29" s="1"/>
      <c r="BX29" s="1"/>
      <c r="BY29" s="1">
        <v>2</v>
      </c>
      <c r="BZ29" s="1">
        <v>1</v>
      </c>
      <c r="CA29" s="1">
        <v>1</v>
      </c>
      <c r="CB29" s="1"/>
      <c r="CC29" s="1"/>
      <c r="CD29" s="1"/>
      <c r="CE29" s="1"/>
      <c r="CF29" s="1"/>
      <c r="CG29" s="1">
        <v>2</v>
      </c>
      <c r="CH29" s="1">
        <v>1</v>
      </c>
      <c r="CI29" s="1">
        <v>2</v>
      </c>
      <c r="CJ29" s="1"/>
      <c r="CK29" s="1"/>
      <c r="CL29" s="1"/>
      <c r="CM29" s="1"/>
      <c r="CN29" s="1">
        <v>2</v>
      </c>
      <c r="CO29" s="1">
        <v>1</v>
      </c>
      <c r="CP29" s="1">
        <v>15</v>
      </c>
      <c r="CQ29" s="1"/>
      <c r="CR29" s="1"/>
      <c r="CS29" s="1"/>
      <c r="CT29" s="1"/>
      <c r="CU29" s="1"/>
      <c r="CV29" s="10">
        <f>CV28/CV19*100</f>
        <v>39.285714285714285</v>
      </c>
      <c r="CW29" s="10">
        <f t="shared" ref="CW29:CX29" si="208">CW28/CW19*100</f>
        <v>27.868852459016392</v>
      </c>
      <c r="CX29" s="10">
        <f t="shared" si="208"/>
        <v>19.999999999999996</v>
      </c>
      <c r="CY29" s="10"/>
      <c r="CZ29" s="10">
        <f t="shared" ref="CZ29:DB29" si="209">CZ28/CZ19*100</f>
        <v>56.666666666666664</v>
      </c>
      <c r="DA29" s="10">
        <f t="shared" si="209"/>
        <v>42.424242424242422</v>
      </c>
      <c r="DB29" s="10">
        <f t="shared" si="209"/>
        <v>32.394366197183096</v>
      </c>
      <c r="DC29" s="10"/>
      <c r="DD29" s="10">
        <f t="shared" ref="DD29:DF29" si="210">DD28/DD19*100</f>
        <v>80</v>
      </c>
      <c r="DE29" s="10">
        <f t="shared" si="210"/>
        <v>75</v>
      </c>
      <c r="DF29" s="10">
        <f t="shared" si="210"/>
        <v>51.807228915662648</v>
      </c>
      <c r="DG29" s="10"/>
      <c r="DH29" s="10">
        <f t="shared" ref="DH29:DJ29" si="211">DH28/DH19*100</f>
        <v>56.25</v>
      </c>
      <c r="DI29" s="10">
        <f t="shared" si="211"/>
        <v>42.857142857142861</v>
      </c>
      <c r="DJ29" s="10">
        <f t="shared" si="211"/>
        <v>35.135135135135137</v>
      </c>
      <c r="DK29" s="1"/>
      <c r="DL29" s="1"/>
      <c r="DM29" s="1"/>
      <c r="DN29" s="1"/>
      <c r="DO29" s="1"/>
      <c r="DP29" s="1"/>
      <c r="DQ29" s="1" t="s">
        <v>31</v>
      </c>
      <c r="DR29" s="25">
        <f>AVERAGE(DR23:DR28)</f>
        <v>2.8333333333333335</v>
      </c>
      <c r="DS29" s="25">
        <f t="shared" ref="DS29:FY29" si="212">AVERAGE(DS23:DS28)</f>
        <v>12.166666666666666</v>
      </c>
      <c r="DT29" s="25">
        <f t="shared" si="212"/>
        <v>15</v>
      </c>
      <c r="DU29" s="25">
        <f t="shared" si="212"/>
        <v>18.923319327731093</v>
      </c>
      <c r="DV29" s="25">
        <f t="shared" si="212"/>
        <v>81.076680672268907</v>
      </c>
      <c r="DW29" s="25">
        <f t="shared" si="212"/>
        <v>3.6666666666666665</v>
      </c>
      <c r="DX29" s="25">
        <f t="shared" si="212"/>
        <v>9.1666666666666661</v>
      </c>
      <c r="DY29" s="25">
        <f t="shared" si="212"/>
        <v>12.833333333333334</v>
      </c>
      <c r="DZ29" s="25">
        <f t="shared" si="212"/>
        <v>28.553668553668548</v>
      </c>
      <c r="EA29" s="25">
        <f t="shared" si="212"/>
        <v>71.446331446331456</v>
      </c>
      <c r="EB29" s="25">
        <f t="shared" si="212"/>
        <v>4.333333333333333</v>
      </c>
      <c r="EC29" s="25">
        <f t="shared" si="212"/>
        <v>6.5</v>
      </c>
      <c r="ED29" s="25">
        <f t="shared" si="212"/>
        <v>10.833333333333334</v>
      </c>
      <c r="EE29" s="25">
        <f t="shared" si="212"/>
        <v>39.844599844599848</v>
      </c>
      <c r="EF29" s="25">
        <f t="shared" si="212"/>
        <v>60.155400155400152</v>
      </c>
      <c r="EG29" s="25">
        <f t="shared" si="212"/>
        <v>2.1666666666666665</v>
      </c>
      <c r="EH29" s="25">
        <f t="shared" si="212"/>
        <v>11.833333333333334</v>
      </c>
      <c r="EI29" s="25">
        <f t="shared" si="212"/>
        <v>14</v>
      </c>
      <c r="EJ29" s="25">
        <f t="shared" si="212"/>
        <v>15.525030525030525</v>
      </c>
      <c r="EK29" s="25">
        <f t="shared" si="212"/>
        <v>84.474969474969484</v>
      </c>
      <c r="EL29" s="25">
        <f t="shared" si="212"/>
        <v>3.1666666666666665</v>
      </c>
      <c r="EM29" s="25">
        <f t="shared" si="212"/>
        <v>10.5</v>
      </c>
      <c r="EN29" s="25">
        <f t="shared" si="212"/>
        <v>13.666666666666666</v>
      </c>
      <c r="EO29" s="25">
        <f t="shared" si="212"/>
        <v>23.46105283605284</v>
      </c>
      <c r="EP29" s="25">
        <f t="shared" si="212"/>
        <v>76.538947163947171</v>
      </c>
      <c r="EQ29" s="25">
        <f t="shared" si="212"/>
        <v>4</v>
      </c>
      <c r="ER29" s="25">
        <f t="shared" si="212"/>
        <v>7.833333333333333</v>
      </c>
      <c r="ES29" s="25">
        <f t="shared" si="212"/>
        <v>11.833333333333334</v>
      </c>
      <c r="ET29" s="25">
        <f t="shared" si="212"/>
        <v>33.987956487956488</v>
      </c>
      <c r="EU29" s="25">
        <f t="shared" si="212"/>
        <v>66.012043512043505</v>
      </c>
      <c r="EV29" s="25">
        <f t="shared" si="212"/>
        <v>1.1666666666666667</v>
      </c>
      <c r="EW29" s="25">
        <f t="shared" si="212"/>
        <v>12.5</v>
      </c>
      <c r="EX29" s="25">
        <f t="shared" si="212"/>
        <v>13.666666666666666</v>
      </c>
      <c r="EY29" s="25">
        <f t="shared" si="212"/>
        <v>8.647741147741149</v>
      </c>
      <c r="EZ29" s="25">
        <f t="shared" si="212"/>
        <v>91.352258852258856</v>
      </c>
      <c r="FA29" s="25">
        <f t="shared" si="212"/>
        <v>1.5</v>
      </c>
      <c r="FB29" s="25">
        <f t="shared" si="212"/>
        <v>11.833333333333334</v>
      </c>
      <c r="FC29" s="25">
        <f t="shared" si="212"/>
        <v>13.333333333333334</v>
      </c>
      <c r="FD29" s="25">
        <f t="shared" si="212"/>
        <v>11.25874125874126</v>
      </c>
      <c r="FE29" s="25">
        <f t="shared" si="212"/>
        <v>88.741258741258733</v>
      </c>
      <c r="FF29" s="25">
        <f t="shared" si="212"/>
        <v>3.3333333333333335</v>
      </c>
      <c r="FG29" s="25">
        <f t="shared" si="212"/>
        <v>10.166666666666666</v>
      </c>
      <c r="FH29" s="25">
        <f t="shared" si="212"/>
        <v>13.5</v>
      </c>
      <c r="FI29" s="25">
        <f t="shared" si="212"/>
        <v>24.761904761904759</v>
      </c>
      <c r="FJ29" s="25">
        <f t="shared" si="212"/>
        <v>75.238095238095241</v>
      </c>
      <c r="FK29" s="25">
        <f t="shared" si="212"/>
        <v>2.3333333333333335</v>
      </c>
      <c r="FL29" s="25">
        <f t="shared" si="212"/>
        <v>12</v>
      </c>
      <c r="FM29" s="25">
        <f t="shared" si="212"/>
        <v>14.333333333333334</v>
      </c>
      <c r="FN29" s="25">
        <f t="shared" si="212"/>
        <v>16.264499389499388</v>
      </c>
      <c r="FO29" s="25">
        <f t="shared" si="212"/>
        <v>83.735500610500608</v>
      </c>
      <c r="FP29" s="25">
        <f t="shared" si="212"/>
        <v>3.3333333333333335</v>
      </c>
      <c r="FQ29" s="25">
        <f t="shared" si="212"/>
        <v>11.166666666666666</v>
      </c>
      <c r="FR29" s="25">
        <f t="shared" si="212"/>
        <v>14.5</v>
      </c>
      <c r="FS29" s="25">
        <f t="shared" si="212"/>
        <v>23.00976800976801</v>
      </c>
      <c r="FT29" s="25">
        <f t="shared" si="212"/>
        <v>76.99023199023199</v>
      </c>
      <c r="FU29" s="25">
        <f t="shared" si="212"/>
        <v>4</v>
      </c>
      <c r="FV29" s="25">
        <f t="shared" si="212"/>
        <v>8.3333333333333339</v>
      </c>
      <c r="FW29" s="25">
        <f t="shared" si="212"/>
        <v>12.333333333333334</v>
      </c>
      <c r="FX29" s="25">
        <f t="shared" si="212"/>
        <v>31.919191919191917</v>
      </c>
      <c r="FY29" s="25">
        <f t="shared" si="212"/>
        <v>68.080808080808083</v>
      </c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3:200" x14ac:dyDescent="0.3">
      <c r="D30" t="s">
        <v>32</v>
      </c>
      <c r="E30" s="13">
        <f>STDEV(E23:E28)</f>
        <v>1.2110601416389963</v>
      </c>
      <c r="F30" s="13">
        <f t="shared" ref="F30:BO30" si="213">STDEV(F23:F28)</f>
        <v>1.366260102127945</v>
      </c>
      <c r="G30" s="13">
        <f t="shared" si="213"/>
        <v>1.3662601021279492</v>
      </c>
      <c r="H30" s="13">
        <f t="shared" si="213"/>
        <v>9.6514768456104569</v>
      </c>
      <c r="I30" s="13" t="e">
        <f t="shared" si="213"/>
        <v>#DIV/0!</v>
      </c>
      <c r="J30" s="13">
        <f t="shared" si="213"/>
        <v>1.0488088481701516</v>
      </c>
      <c r="K30" s="13">
        <f t="shared" si="213"/>
        <v>0.98319208025017601</v>
      </c>
      <c r="L30" s="13">
        <f t="shared" si="213"/>
        <v>1.6329931618554543</v>
      </c>
      <c r="M30" s="13">
        <f t="shared" si="213"/>
        <v>5.4736382119574545</v>
      </c>
      <c r="N30" s="13" t="e">
        <f t="shared" si="213"/>
        <v>#DIV/0!</v>
      </c>
      <c r="O30" s="13">
        <f t="shared" si="213"/>
        <v>0.98319208025017601</v>
      </c>
      <c r="P30" s="13">
        <f t="shared" si="213"/>
        <v>0.75277265270907845</v>
      </c>
      <c r="Q30" s="13">
        <f t="shared" si="213"/>
        <v>1.5491933384829668</v>
      </c>
      <c r="R30" s="13">
        <f t="shared" si="213"/>
        <v>3.3885464006738091</v>
      </c>
      <c r="S30" s="13" t="e">
        <f t="shared" si="213"/>
        <v>#DIV/0!</v>
      </c>
      <c r="T30" s="13" t="e">
        <f t="shared" si="213"/>
        <v>#DIV/0!</v>
      </c>
      <c r="U30" s="13">
        <f t="shared" si="213"/>
        <v>0.40824829046386274</v>
      </c>
      <c r="V30" s="13">
        <f t="shared" si="213"/>
        <v>1.5491933384829668</v>
      </c>
      <c r="W30" s="13">
        <f t="shared" si="213"/>
        <v>1.4719601443879771</v>
      </c>
      <c r="X30" s="13">
        <f t="shared" si="213"/>
        <v>4.7974281061960777</v>
      </c>
      <c r="Y30" s="13" t="e">
        <f t="shared" si="213"/>
        <v>#DIV/0!</v>
      </c>
      <c r="Z30" s="13">
        <f t="shared" si="213"/>
        <v>1.0327955589886442</v>
      </c>
      <c r="AA30" s="13">
        <f t="shared" si="213"/>
        <v>1.0327955589886455</v>
      </c>
      <c r="AB30" s="13">
        <f t="shared" si="213"/>
        <v>1.4142135623730951</v>
      </c>
      <c r="AC30" s="13">
        <f t="shared" si="213"/>
        <v>7.5300755113801996</v>
      </c>
      <c r="AD30" s="13" t="e">
        <f t="shared" si="213"/>
        <v>#DIV/0!</v>
      </c>
      <c r="AE30" s="13">
        <f t="shared" si="213"/>
        <v>0.98319208025017601</v>
      </c>
      <c r="AF30" s="13">
        <f t="shared" si="213"/>
        <v>1.0488088481701516</v>
      </c>
      <c r="AG30" s="13">
        <f t="shared" si="213"/>
        <v>1.3662601021279492</v>
      </c>
      <c r="AH30" s="13">
        <f t="shared" si="213"/>
        <v>7.3789889240966531</v>
      </c>
      <c r="AI30" s="13" t="e">
        <f t="shared" si="213"/>
        <v>#DIV/0!</v>
      </c>
      <c r="AJ30" s="13" t="e">
        <f t="shared" si="213"/>
        <v>#DIV/0!</v>
      </c>
      <c r="AK30" s="13">
        <f t="shared" si="213"/>
        <v>0.9831920802501749</v>
      </c>
      <c r="AL30" s="13">
        <f t="shared" si="213"/>
        <v>1.1690451944500104</v>
      </c>
      <c r="AM30" s="13">
        <f t="shared" si="213"/>
        <v>2.0976176963403033</v>
      </c>
      <c r="AN30" s="13">
        <f t="shared" si="213"/>
        <v>6.3420941146544525</v>
      </c>
      <c r="AO30" s="13" t="e">
        <f t="shared" si="213"/>
        <v>#DIV/0!</v>
      </c>
      <c r="AP30" s="13">
        <f t="shared" si="213"/>
        <v>1.4719601443879746</v>
      </c>
      <c r="AQ30" s="13">
        <f t="shared" si="213"/>
        <v>0.98319208025017601</v>
      </c>
      <c r="AR30" s="13">
        <f t="shared" si="213"/>
        <v>2</v>
      </c>
      <c r="AS30" s="13">
        <f t="shared" si="213"/>
        <v>11.336154496483319</v>
      </c>
      <c r="AT30" s="13" t="e">
        <f t="shared" si="213"/>
        <v>#DIV/0!</v>
      </c>
      <c r="AU30" s="13">
        <f t="shared" si="213"/>
        <v>1.2110601416389963</v>
      </c>
      <c r="AV30" s="13">
        <f t="shared" si="213"/>
        <v>1.366260102127947</v>
      </c>
      <c r="AW30" s="13">
        <f t="shared" si="213"/>
        <v>1.8618986725025275</v>
      </c>
      <c r="AX30" s="13">
        <f t="shared" si="213"/>
        <v>9.7867666770091901</v>
      </c>
      <c r="AY30" s="13" t="e">
        <f t="shared" si="213"/>
        <v>#DIV/0!</v>
      </c>
      <c r="AZ30" s="13" t="e">
        <f t="shared" si="213"/>
        <v>#DIV/0!</v>
      </c>
      <c r="BA30" s="13">
        <f t="shared" si="213"/>
        <v>0.51639777949432275</v>
      </c>
      <c r="BB30" s="13">
        <f t="shared" si="213"/>
        <v>1.3291601358251264</v>
      </c>
      <c r="BC30" s="13">
        <f t="shared" si="213"/>
        <v>1.1690451944500104</v>
      </c>
      <c r="BD30" s="13">
        <f t="shared" si="213"/>
        <v>8.0484173549760083</v>
      </c>
      <c r="BE30" s="13" t="e">
        <f t="shared" si="213"/>
        <v>#DIV/0!</v>
      </c>
      <c r="BF30" s="13">
        <f t="shared" si="213"/>
        <v>1.0488088481701516</v>
      </c>
      <c r="BG30" s="13">
        <f t="shared" si="213"/>
        <v>2.3664319132398464</v>
      </c>
      <c r="BH30" s="13">
        <f t="shared" si="213"/>
        <v>2.5884358211089569</v>
      </c>
      <c r="BI30" s="13">
        <f t="shared" si="213"/>
        <v>11.623928316491901</v>
      </c>
      <c r="BJ30" s="13" t="e">
        <f t="shared" si="213"/>
        <v>#DIV/0!</v>
      </c>
      <c r="BK30" s="13">
        <f t="shared" si="213"/>
        <v>1.2649110640673518</v>
      </c>
      <c r="BL30" s="13">
        <f t="shared" si="213"/>
        <v>1.3784048752090221</v>
      </c>
      <c r="BM30" s="13">
        <f t="shared" si="213"/>
        <v>1.8708286933869707</v>
      </c>
      <c r="BN30" s="13">
        <f t="shared" si="213"/>
        <v>7.8788421881963986</v>
      </c>
      <c r="BO30" s="13" t="e">
        <f t="shared" si="213"/>
        <v>#DIV/0!</v>
      </c>
      <c r="BP30" s="1"/>
      <c r="BQ30" s="1">
        <v>2</v>
      </c>
      <c r="BR30" s="1">
        <v>1</v>
      </c>
      <c r="BS30" s="1">
        <v>2</v>
      </c>
      <c r="BT30" s="1"/>
      <c r="BU30" s="1"/>
      <c r="BV30" s="1"/>
      <c r="BW30" s="1"/>
      <c r="BX30" s="1"/>
      <c r="BY30" s="1">
        <v>2</v>
      </c>
      <c r="BZ30" s="1">
        <v>1</v>
      </c>
      <c r="CA30" s="1">
        <v>1</v>
      </c>
      <c r="CB30" s="1"/>
      <c r="CC30" s="1"/>
      <c r="CD30" s="1"/>
      <c r="CE30" s="1"/>
      <c r="CF30" s="1"/>
      <c r="CG30" s="1">
        <v>2</v>
      </c>
      <c r="CH30" s="1">
        <v>1</v>
      </c>
      <c r="CI30" s="1">
        <v>2</v>
      </c>
      <c r="CJ30" s="1"/>
      <c r="CK30" s="1"/>
      <c r="CL30" s="1"/>
      <c r="CM30" s="1"/>
      <c r="CN30" s="1">
        <v>2</v>
      </c>
      <c r="CO30" s="1">
        <v>1</v>
      </c>
      <c r="CP30" s="1">
        <v>16</v>
      </c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 t="s">
        <v>32</v>
      </c>
      <c r="DR30" s="10">
        <f>STDEV(DR23:DR28)</f>
        <v>0.40824829046386357</v>
      </c>
      <c r="DS30" s="10">
        <f t="shared" ref="DS30:FY30" si="214">STDEV(DS23:DS28)</f>
        <v>1.1690451944500122</v>
      </c>
      <c r="DT30" s="10">
        <f t="shared" si="214"/>
        <v>1.2649110640673518</v>
      </c>
      <c r="DU30" s="10">
        <f t="shared" si="214"/>
        <v>2.7158084776823657</v>
      </c>
      <c r="DV30" s="10">
        <f t="shared" si="214"/>
        <v>2.7158084776823714</v>
      </c>
      <c r="DW30" s="10">
        <f t="shared" si="214"/>
        <v>0.51639777949432131</v>
      </c>
      <c r="DX30" s="10">
        <f t="shared" si="214"/>
        <v>1.1690451944500104</v>
      </c>
      <c r="DY30" s="10">
        <f t="shared" si="214"/>
        <v>1.6020819787597245</v>
      </c>
      <c r="DZ30" s="10">
        <f t="shared" si="214"/>
        <v>1.8253845913819051</v>
      </c>
      <c r="EA30" s="10">
        <f t="shared" si="214"/>
        <v>1.8253845913819071</v>
      </c>
      <c r="EB30" s="10">
        <f t="shared" si="214"/>
        <v>0.81649658092772548</v>
      </c>
      <c r="EC30" s="10">
        <f t="shared" si="214"/>
        <v>0.83666002653407556</v>
      </c>
      <c r="ED30" s="10">
        <f t="shared" si="214"/>
        <v>1.3291601358251286</v>
      </c>
      <c r="EE30" s="10">
        <f t="shared" si="214"/>
        <v>4.8865874764962891</v>
      </c>
      <c r="EF30" s="10">
        <f t="shared" si="214"/>
        <v>4.8865874764962971</v>
      </c>
      <c r="EG30" s="10">
        <f t="shared" si="214"/>
        <v>0.40824829046386274</v>
      </c>
      <c r="EH30" s="10">
        <f t="shared" si="214"/>
        <v>0.98319208025017513</v>
      </c>
      <c r="EI30" s="10">
        <f t="shared" si="214"/>
        <v>0.89442719099991586</v>
      </c>
      <c r="EJ30" s="10">
        <f t="shared" si="214"/>
        <v>3.0342777039788409</v>
      </c>
      <c r="EK30" s="10">
        <f t="shared" si="214"/>
        <v>3.0342777039788515</v>
      </c>
      <c r="EL30" s="10">
        <f t="shared" si="214"/>
        <v>0.40824829046386357</v>
      </c>
      <c r="EM30" s="10">
        <f t="shared" si="214"/>
        <v>1.8708286933869707</v>
      </c>
      <c r="EN30" s="10">
        <f t="shared" si="214"/>
        <v>1.9663841605003463</v>
      </c>
      <c r="EO30" s="10">
        <f t="shared" si="214"/>
        <v>3.5069542810113807</v>
      </c>
      <c r="EP30" s="10">
        <f t="shared" si="214"/>
        <v>3.5069542810114021</v>
      </c>
      <c r="EQ30" s="10">
        <f t="shared" si="214"/>
        <v>0.63245553203367588</v>
      </c>
      <c r="ER30" s="10">
        <f t="shared" si="214"/>
        <v>1.1690451944500104</v>
      </c>
      <c r="ES30" s="10">
        <f t="shared" si="214"/>
        <v>1.1690451944500122</v>
      </c>
      <c r="ET30" s="10">
        <f t="shared" si="214"/>
        <v>5.5384753550617152</v>
      </c>
      <c r="EU30" s="10">
        <f t="shared" si="214"/>
        <v>5.5384753550616557</v>
      </c>
      <c r="EV30" s="10">
        <f t="shared" si="214"/>
        <v>0.40824829046386318</v>
      </c>
      <c r="EW30" s="10">
        <f t="shared" si="214"/>
        <v>1.3784048752090221</v>
      </c>
      <c r="EX30" s="10">
        <f t="shared" si="214"/>
        <v>1.2110601416389968</v>
      </c>
      <c r="EY30" s="10">
        <f t="shared" si="214"/>
        <v>3.3618794717320486</v>
      </c>
      <c r="EZ30" s="10">
        <f t="shared" si="214"/>
        <v>3.3618794717320495</v>
      </c>
      <c r="FA30" s="10">
        <f t="shared" si="214"/>
        <v>0.54772255750516607</v>
      </c>
      <c r="FB30" s="10">
        <f t="shared" si="214"/>
        <v>1.4719601443879771</v>
      </c>
      <c r="FC30" s="10">
        <f t="shared" si="214"/>
        <v>1.5055453054181569</v>
      </c>
      <c r="FD30" s="10">
        <f t="shared" si="214"/>
        <v>3.9206045613380667</v>
      </c>
      <c r="FE30" s="10">
        <f t="shared" si="214"/>
        <v>3.9206045613380689</v>
      </c>
      <c r="FF30" s="10">
        <f t="shared" si="214"/>
        <v>0.51639777949432131</v>
      </c>
      <c r="FG30" s="10">
        <f t="shared" si="214"/>
        <v>0.98319208025017513</v>
      </c>
      <c r="FH30" s="10">
        <f t="shared" si="214"/>
        <v>0.83666002653407556</v>
      </c>
      <c r="FI30" s="10">
        <f t="shared" si="214"/>
        <v>4.0445930379025201</v>
      </c>
      <c r="FJ30" s="10">
        <f t="shared" si="214"/>
        <v>4.0445930379024979</v>
      </c>
      <c r="FK30" s="10">
        <f t="shared" si="214"/>
        <v>0.51639777949432275</v>
      </c>
      <c r="FL30" s="10">
        <f t="shared" si="214"/>
        <v>1.4142135623730951</v>
      </c>
      <c r="FM30" s="10">
        <f t="shared" si="214"/>
        <v>1.6329931618554474</v>
      </c>
      <c r="FN30" s="10">
        <f t="shared" si="214"/>
        <v>2.7983801963717285</v>
      </c>
      <c r="FO30" s="10">
        <f t="shared" si="214"/>
        <v>2.7983801963717245</v>
      </c>
      <c r="FP30" s="10">
        <f t="shared" si="214"/>
        <v>1.0327955589886442</v>
      </c>
      <c r="FQ30" s="10">
        <f t="shared" si="214"/>
        <v>1.4719601443879771</v>
      </c>
      <c r="FR30" s="10">
        <f t="shared" si="214"/>
        <v>1.3784048752090221</v>
      </c>
      <c r="FS30" s="10">
        <f t="shared" si="214"/>
        <v>7.0829332606298792</v>
      </c>
      <c r="FT30" s="10">
        <f t="shared" si="214"/>
        <v>7.0829332606298792</v>
      </c>
      <c r="FU30" s="10">
        <f t="shared" si="214"/>
        <v>1.4142135623730951</v>
      </c>
      <c r="FV30" s="10">
        <f t="shared" si="214"/>
        <v>1.211060141638995</v>
      </c>
      <c r="FW30" s="10">
        <f t="shared" si="214"/>
        <v>2.065591117977291</v>
      </c>
      <c r="FX30" s="10">
        <f t="shared" si="214"/>
        <v>7.7648156700764428</v>
      </c>
      <c r="FY30" s="10">
        <f t="shared" si="214"/>
        <v>7.7648156700764197</v>
      </c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3:200" x14ac:dyDescent="0.3">
      <c r="D31" t="s">
        <v>33</v>
      </c>
      <c r="E31" s="13">
        <f>STDEV(E23:E28)/SQRT(3)</f>
        <v>0.69920589878010087</v>
      </c>
      <c r="F31" s="13">
        <f t="shared" ref="F31:BO31" si="215">STDEV(F23:F28)/SQRT(3)</f>
        <v>0.78881063774661464</v>
      </c>
      <c r="G31" s="13">
        <f t="shared" si="215"/>
        <v>0.78881063774661708</v>
      </c>
      <c r="H31" s="13">
        <f t="shared" si="215"/>
        <v>5.5722827548906375</v>
      </c>
      <c r="I31" s="13" t="e">
        <f t="shared" si="215"/>
        <v>#DIV/0!</v>
      </c>
      <c r="J31" s="13">
        <f t="shared" si="215"/>
        <v>0.60553007081949839</v>
      </c>
      <c r="K31" s="13">
        <f t="shared" si="215"/>
        <v>0.5676462121975473</v>
      </c>
      <c r="L31" s="13">
        <f t="shared" si="215"/>
        <v>0.94280904158206469</v>
      </c>
      <c r="M31" s="13">
        <f t="shared" si="215"/>
        <v>3.1602064951202582</v>
      </c>
      <c r="N31" s="13" t="e">
        <f t="shared" si="215"/>
        <v>#DIV/0!</v>
      </c>
      <c r="O31" s="13">
        <f t="shared" si="215"/>
        <v>0.5676462121975473</v>
      </c>
      <c r="P31" s="13">
        <f t="shared" si="215"/>
        <v>0.43461349368017516</v>
      </c>
      <c r="Q31" s="13">
        <f t="shared" si="215"/>
        <v>0.89442719099991597</v>
      </c>
      <c r="R31" s="13">
        <f t="shared" si="215"/>
        <v>1.9563781765905612</v>
      </c>
      <c r="S31" s="13" t="e">
        <f t="shared" si="215"/>
        <v>#DIV/0!</v>
      </c>
      <c r="T31" s="13" t="e">
        <f t="shared" si="215"/>
        <v>#DIV/0!</v>
      </c>
      <c r="U31" s="13">
        <f t="shared" si="215"/>
        <v>0.2357022603955157</v>
      </c>
      <c r="V31" s="13">
        <f t="shared" si="215"/>
        <v>0.89442719099991597</v>
      </c>
      <c r="W31" s="13">
        <f t="shared" si="215"/>
        <v>0.84983658559879904</v>
      </c>
      <c r="X31" s="13">
        <f t="shared" si="215"/>
        <v>2.7697964085301821</v>
      </c>
      <c r="Y31" s="13" t="e">
        <f t="shared" si="215"/>
        <v>#DIV/0!</v>
      </c>
      <c r="Z31" s="13">
        <f t="shared" si="215"/>
        <v>0.59628479399994372</v>
      </c>
      <c r="AA31" s="13">
        <f t="shared" si="215"/>
        <v>0.5962847939999445</v>
      </c>
      <c r="AB31" s="13">
        <f t="shared" si="215"/>
        <v>0.81649658092772615</v>
      </c>
      <c r="AC31" s="13">
        <f t="shared" si="215"/>
        <v>4.3474911235135671</v>
      </c>
      <c r="AD31" s="13" t="e">
        <f t="shared" si="215"/>
        <v>#DIV/0!</v>
      </c>
      <c r="AE31" s="13">
        <f t="shared" si="215"/>
        <v>0.5676462121975473</v>
      </c>
      <c r="AF31" s="13">
        <f t="shared" si="215"/>
        <v>0.60553007081949839</v>
      </c>
      <c r="AG31" s="13">
        <f t="shared" si="215"/>
        <v>0.78881063774661708</v>
      </c>
      <c r="AH31" s="13">
        <f t="shared" si="215"/>
        <v>4.2602612416744696</v>
      </c>
      <c r="AI31" s="13" t="e">
        <f t="shared" si="215"/>
        <v>#DIV/0!</v>
      </c>
      <c r="AJ31" s="13" t="e">
        <f t="shared" si="215"/>
        <v>#DIV/0!</v>
      </c>
      <c r="AK31" s="13">
        <f t="shared" si="215"/>
        <v>0.56764621219754663</v>
      </c>
      <c r="AL31" s="13">
        <f t="shared" si="215"/>
        <v>0.67494855771055196</v>
      </c>
      <c r="AM31" s="13">
        <f t="shared" si="215"/>
        <v>1.2110601416389968</v>
      </c>
      <c r="AN31" s="13">
        <f t="shared" si="215"/>
        <v>3.6616097443216895</v>
      </c>
      <c r="AO31" s="13" t="e">
        <f t="shared" si="215"/>
        <v>#DIV/0!</v>
      </c>
      <c r="AP31" s="13">
        <f t="shared" si="215"/>
        <v>0.8498365855987976</v>
      </c>
      <c r="AQ31" s="13">
        <f t="shared" si="215"/>
        <v>0.5676462121975473</v>
      </c>
      <c r="AR31" s="13">
        <f t="shared" si="215"/>
        <v>1.1547005383792517</v>
      </c>
      <c r="AS31" s="13">
        <f t="shared" si="215"/>
        <v>6.5449318501198315</v>
      </c>
      <c r="AT31" s="13" t="e">
        <f t="shared" si="215"/>
        <v>#DIV/0!</v>
      </c>
      <c r="AU31" s="13">
        <f t="shared" si="215"/>
        <v>0.69920589878010087</v>
      </c>
      <c r="AV31" s="13">
        <f t="shared" si="215"/>
        <v>0.78881063774661586</v>
      </c>
      <c r="AW31" s="13">
        <f t="shared" si="215"/>
        <v>1.0749676997731412</v>
      </c>
      <c r="AX31" s="13">
        <f t="shared" si="215"/>
        <v>5.6503923754673151</v>
      </c>
      <c r="AY31" s="13" t="e">
        <f t="shared" si="215"/>
        <v>#DIV/0!</v>
      </c>
      <c r="AZ31" s="13" t="e">
        <f t="shared" si="215"/>
        <v>#DIV/0!</v>
      </c>
      <c r="BA31" s="13">
        <f t="shared" si="215"/>
        <v>0.29814239699997225</v>
      </c>
      <c r="BB31" s="13">
        <f t="shared" si="215"/>
        <v>0.76739096221475633</v>
      </c>
      <c r="BC31" s="13">
        <f t="shared" si="215"/>
        <v>0.67494855771055196</v>
      </c>
      <c r="BD31" s="13">
        <f t="shared" si="215"/>
        <v>4.646755926445854</v>
      </c>
      <c r="BE31" s="13" t="e">
        <f t="shared" si="215"/>
        <v>#DIV/0!</v>
      </c>
      <c r="BF31" s="13">
        <f t="shared" si="215"/>
        <v>0.60553007081949839</v>
      </c>
      <c r="BG31" s="13">
        <f t="shared" si="215"/>
        <v>1.3662601021279466</v>
      </c>
      <c r="BH31" s="13">
        <f t="shared" si="215"/>
        <v>1.4944341180973264</v>
      </c>
      <c r="BI31" s="13">
        <f t="shared" si="215"/>
        <v>6.711078142567513</v>
      </c>
      <c r="BJ31" s="13" t="e">
        <f t="shared" si="215"/>
        <v>#DIV/0!</v>
      </c>
      <c r="BK31" s="13">
        <f t="shared" si="215"/>
        <v>0.73029674334022154</v>
      </c>
      <c r="BL31" s="13">
        <f t="shared" si="215"/>
        <v>0.79582242575422146</v>
      </c>
      <c r="BM31" s="13">
        <f t="shared" si="215"/>
        <v>1.0801234497346435</v>
      </c>
      <c r="BN31" s="13">
        <f t="shared" si="215"/>
        <v>4.5488516582577709</v>
      </c>
      <c r="BO31" s="13" t="e">
        <f t="shared" si="215"/>
        <v>#DIV/0!</v>
      </c>
      <c r="BP31" s="1"/>
      <c r="BQ31" s="1">
        <v>2</v>
      </c>
      <c r="BR31" s="1">
        <v>1</v>
      </c>
      <c r="BS31" s="1">
        <v>2</v>
      </c>
      <c r="BT31" s="1"/>
      <c r="BU31" s="1"/>
      <c r="BV31" s="1"/>
      <c r="BW31" s="1"/>
      <c r="BX31" s="1"/>
      <c r="BY31" s="1">
        <v>2</v>
      </c>
      <c r="BZ31" s="1">
        <v>1</v>
      </c>
      <c r="CA31" s="1">
        <v>1</v>
      </c>
      <c r="CB31" s="1"/>
      <c r="CC31" s="1"/>
      <c r="CD31" s="1"/>
      <c r="CE31" s="1"/>
      <c r="CF31" s="1"/>
      <c r="CG31" s="1">
        <v>2</v>
      </c>
      <c r="CH31" s="1">
        <v>1</v>
      </c>
      <c r="CI31" s="1">
        <v>2</v>
      </c>
      <c r="CJ31" s="1"/>
      <c r="CK31" s="1"/>
      <c r="CL31" s="1"/>
      <c r="CM31" s="1"/>
      <c r="CN31" s="1">
        <v>2</v>
      </c>
      <c r="CO31" s="1">
        <v>1</v>
      </c>
      <c r="CP31" s="1">
        <v>18</v>
      </c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 t="s">
        <v>33</v>
      </c>
      <c r="DR31" s="10">
        <f>STDEV(DR23:DR28)/SQRT(3)</f>
        <v>0.23570226039551617</v>
      </c>
      <c r="DS31" s="10">
        <f t="shared" ref="DS31:FY31" si="216">STDEV(DS23:DS28)/SQRT(3)</f>
        <v>0.67494855771055295</v>
      </c>
      <c r="DT31" s="10">
        <f t="shared" si="216"/>
        <v>0.73029674334022154</v>
      </c>
      <c r="DU31" s="10">
        <f t="shared" si="216"/>
        <v>1.5679727556573817</v>
      </c>
      <c r="DV31" s="10">
        <f t="shared" si="216"/>
        <v>1.567972755657385</v>
      </c>
      <c r="DW31" s="10">
        <f t="shared" si="216"/>
        <v>0.29814239699997142</v>
      </c>
      <c r="DX31" s="10">
        <f t="shared" si="216"/>
        <v>0.67494855771055196</v>
      </c>
      <c r="DY31" s="10">
        <f t="shared" si="216"/>
        <v>0.92496246170077523</v>
      </c>
      <c r="DZ31" s="10">
        <f t="shared" si="216"/>
        <v>1.0538862852089381</v>
      </c>
      <c r="EA31" s="10">
        <f t="shared" si="216"/>
        <v>1.0538862852089392</v>
      </c>
      <c r="EB31" s="10">
        <f t="shared" si="216"/>
        <v>0.4714045207910314</v>
      </c>
      <c r="EC31" s="10">
        <f t="shared" si="216"/>
        <v>0.483045891539648</v>
      </c>
      <c r="ED31" s="10">
        <f t="shared" si="216"/>
        <v>0.76739096221475755</v>
      </c>
      <c r="EE31" s="10">
        <f t="shared" si="216"/>
        <v>2.8212725949737867</v>
      </c>
      <c r="EF31" s="10">
        <f t="shared" si="216"/>
        <v>2.8212725949737916</v>
      </c>
      <c r="EG31" s="10">
        <f t="shared" si="216"/>
        <v>0.2357022603955157</v>
      </c>
      <c r="EH31" s="10">
        <f t="shared" si="216"/>
        <v>0.56764621219754674</v>
      </c>
      <c r="EI31" s="10">
        <f t="shared" si="216"/>
        <v>0.51639777949432231</v>
      </c>
      <c r="EJ31" s="10">
        <f t="shared" si="216"/>
        <v>1.7518410491882634</v>
      </c>
      <c r="EK31" s="10">
        <f t="shared" si="216"/>
        <v>1.7518410491882697</v>
      </c>
      <c r="EL31" s="10">
        <f t="shared" si="216"/>
        <v>0.23570226039551617</v>
      </c>
      <c r="EM31" s="10">
        <f t="shared" si="216"/>
        <v>1.0801234497346435</v>
      </c>
      <c r="EN31" s="10">
        <f t="shared" si="216"/>
        <v>1.1352924243950913</v>
      </c>
      <c r="EO31" s="10">
        <f t="shared" si="216"/>
        <v>2.0247409981776312</v>
      </c>
      <c r="EP31" s="10">
        <f t="shared" si="216"/>
        <v>2.0247409981776436</v>
      </c>
      <c r="EQ31" s="10">
        <f t="shared" si="216"/>
        <v>0.36514837167011077</v>
      </c>
      <c r="ER31" s="10">
        <f t="shared" si="216"/>
        <v>0.67494855771055196</v>
      </c>
      <c r="ES31" s="10">
        <f t="shared" si="216"/>
        <v>0.67494855771055295</v>
      </c>
      <c r="ET31" s="10">
        <f t="shared" si="216"/>
        <v>3.1976402371449897</v>
      </c>
      <c r="EU31" s="10">
        <f t="shared" si="216"/>
        <v>3.197640237144955</v>
      </c>
      <c r="EV31" s="10">
        <f t="shared" si="216"/>
        <v>0.23570226039551595</v>
      </c>
      <c r="EW31" s="10">
        <f t="shared" si="216"/>
        <v>0.79582242575422146</v>
      </c>
      <c r="EX31" s="10">
        <f t="shared" si="216"/>
        <v>0.69920589878010109</v>
      </c>
      <c r="EY31" s="10">
        <f t="shared" si="216"/>
        <v>1.9409820179875752</v>
      </c>
      <c r="EZ31" s="10">
        <f t="shared" si="216"/>
        <v>1.9409820179875756</v>
      </c>
      <c r="FA31" s="10">
        <f t="shared" si="216"/>
        <v>0.31622776601683794</v>
      </c>
      <c r="FB31" s="10">
        <f t="shared" si="216"/>
        <v>0.84983658559879904</v>
      </c>
      <c r="FC31" s="10">
        <f t="shared" si="216"/>
        <v>0.86922698736035031</v>
      </c>
      <c r="FD31" s="10">
        <f t="shared" si="216"/>
        <v>2.2635620988746075</v>
      </c>
      <c r="FE31" s="10">
        <f t="shared" si="216"/>
        <v>2.2635620988746088</v>
      </c>
      <c r="FF31" s="10">
        <f t="shared" si="216"/>
        <v>0.29814239699997142</v>
      </c>
      <c r="FG31" s="10">
        <f t="shared" si="216"/>
        <v>0.56764621219754674</v>
      </c>
      <c r="FH31" s="10">
        <f t="shared" si="216"/>
        <v>0.483045891539648</v>
      </c>
      <c r="FI31" s="10">
        <f t="shared" si="216"/>
        <v>2.3351468791955066</v>
      </c>
      <c r="FJ31" s="10">
        <f t="shared" si="216"/>
        <v>2.3351468791954937</v>
      </c>
      <c r="FK31" s="10">
        <f t="shared" si="216"/>
        <v>0.29814239699997225</v>
      </c>
      <c r="FL31" s="10">
        <f t="shared" si="216"/>
        <v>0.81649658092772615</v>
      </c>
      <c r="FM31" s="10">
        <f t="shared" si="216"/>
        <v>0.94280904158206069</v>
      </c>
      <c r="FN31" s="10">
        <f t="shared" si="216"/>
        <v>1.6156455596701353</v>
      </c>
      <c r="FO31" s="10">
        <f t="shared" si="216"/>
        <v>1.6156455596701331</v>
      </c>
      <c r="FP31" s="10">
        <f t="shared" si="216"/>
        <v>0.59628479399994372</v>
      </c>
      <c r="FQ31" s="10">
        <f t="shared" si="216"/>
        <v>0.84983658559879904</v>
      </c>
      <c r="FR31" s="10">
        <f t="shared" si="216"/>
        <v>0.79582242575422146</v>
      </c>
      <c r="FS31" s="10">
        <f t="shared" si="216"/>
        <v>4.0893334246768145</v>
      </c>
      <c r="FT31" s="10">
        <f t="shared" si="216"/>
        <v>4.0893334246768145</v>
      </c>
      <c r="FU31" s="10">
        <f t="shared" si="216"/>
        <v>0.81649658092772615</v>
      </c>
      <c r="FV31" s="10">
        <f t="shared" si="216"/>
        <v>0.69920589878010009</v>
      </c>
      <c r="FW31" s="10">
        <f t="shared" si="216"/>
        <v>1.192569587999889</v>
      </c>
      <c r="FX31" s="10">
        <f t="shared" si="216"/>
        <v>4.4830184173264591</v>
      </c>
      <c r="FY31" s="10">
        <f t="shared" si="216"/>
        <v>4.4830184173264458</v>
      </c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3:200" x14ac:dyDescent="0.3">
      <c r="C32" t="s">
        <v>39</v>
      </c>
      <c r="D32" t="s">
        <v>22</v>
      </c>
      <c r="E32" s="2">
        <v>30</v>
      </c>
      <c r="F32" s="2">
        <v>65</v>
      </c>
      <c r="G32">
        <f>E32+F32</f>
        <v>95</v>
      </c>
      <c r="H32" s="11">
        <f>E32/G32*100</f>
        <v>31.578947368421051</v>
      </c>
      <c r="I32" s="11"/>
      <c r="J32" s="2">
        <v>41</v>
      </c>
      <c r="K32" s="30">
        <v>45</v>
      </c>
      <c r="L32">
        <f>J32+K32</f>
        <v>86</v>
      </c>
      <c r="M32" s="11">
        <f>J32/L32*100</f>
        <v>47.674418604651166</v>
      </c>
      <c r="N32" s="11"/>
      <c r="O32" s="2">
        <v>54</v>
      </c>
      <c r="P32" s="2">
        <v>54</v>
      </c>
      <c r="Q32">
        <f>O32+P32</f>
        <v>108</v>
      </c>
      <c r="R32" s="11">
        <f>O32/Q32*100</f>
        <v>50</v>
      </c>
      <c r="S32" s="11"/>
      <c r="T32" s="1"/>
      <c r="U32" s="2">
        <v>34</v>
      </c>
      <c r="V32" s="2">
        <v>65</v>
      </c>
      <c r="W32">
        <f>U32+V32</f>
        <v>99</v>
      </c>
      <c r="X32" s="11">
        <f>U32/W32*100</f>
        <v>34.343434343434339</v>
      </c>
      <c r="Y32" s="11"/>
      <c r="Z32" s="2">
        <v>45</v>
      </c>
      <c r="AA32" s="2">
        <v>65</v>
      </c>
      <c r="AB32">
        <f>Z32+AA32</f>
        <v>110</v>
      </c>
      <c r="AC32" s="11">
        <f>Z32/AB32*100</f>
        <v>40.909090909090914</v>
      </c>
      <c r="AD32" s="11"/>
      <c r="AE32" s="2">
        <v>51</v>
      </c>
      <c r="AF32" s="2">
        <v>53</v>
      </c>
      <c r="AG32">
        <f>AE32+AF32</f>
        <v>104</v>
      </c>
      <c r="AH32" s="11">
        <f>AE32/AG32*100</f>
        <v>49.038461538461533</v>
      </c>
      <c r="AI32" s="11"/>
      <c r="AK32" s="2">
        <v>22</v>
      </c>
      <c r="AL32" s="2">
        <v>76</v>
      </c>
      <c r="AM32">
        <f>AK32+AL32</f>
        <v>98</v>
      </c>
      <c r="AN32" s="11">
        <f>AK32/AM32*100</f>
        <v>22.448979591836736</v>
      </c>
      <c r="AO32" s="11"/>
      <c r="AP32" s="2">
        <v>37</v>
      </c>
      <c r="AQ32" s="2">
        <v>61</v>
      </c>
      <c r="AR32">
        <f>AP32+AQ32</f>
        <v>98</v>
      </c>
      <c r="AS32" s="11">
        <f>AP32/AR32*100</f>
        <v>37.755102040816325</v>
      </c>
      <c r="AT32" s="11"/>
      <c r="AU32" s="2">
        <v>56</v>
      </c>
      <c r="AV32" s="2">
        <v>63</v>
      </c>
      <c r="AW32">
        <f>AU32+AV32</f>
        <v>119</v>
      </c>
      <c r="AX32" s="11">
        <f>AU32/AW32*100</f>
        <v>47.058823529411761</v>
      </c>
      <c r="AY32" s="11"/>
      <c r="BA32" s="2">
        <v>30</v>
      </c>
      <c r="BB32" s="2">
        <v>75</v>
      </c>
      <c r="BC32">
        <f>BA32+BB32</f>
        <v>105</v>
      </c>
      <c r="BD32" s="11">
        <f>BA32/BC32*100</f>
        <v>28.571428571428569</v>
      </c>
      <c r="BE32" s="11"/>
      <c r="BF32" s="2">
        <v>63</v>
      </c>
      <c r="BG32" s="2">
        <v>65</v>
      </c>
      <c r="BH32">
        <f>BF32+BG32</f>
        <v>128</v>
      </c>
      <c r="BI32" s="11">
        <f>BF32/BH32*100</f>
        <v>49.21875</v>
      </c>
      <c r="BJ32" s="11"/>
      <c r="BK32" s="2">
        <v>65</v>
      </c>
      <c r="BL32" s="2">
        <v>67</v>
      </c>
      <c r="BM32">
        <f>BK32+BL32</f>
        <v>132</v>
      </c>
      <c r="BN32" s="11">
        <f>BK32/BM32*100</f>
        <v>49.242424242424242</v>
      </c>
      <c r="BO32" s="11"/>
      <c r="BP32" s="1"/>
      <c r="BQ32" s="1">
        <v>2</v>
      </c>
      <c r="BR32" s="1">
        <v>1</v>
      </c>
      <c r="BS32" s="1">
        <v>2</v>
      </c>
      <c r="BT32" s="1"/>
      <c r="BU32" s="1"/>
      <c r="BV32" s="1"/>
      <c r="BW32" s="1"/>
      <c r="BX32" s="1"/>
      <c r="BY32" s="1">
        <v>2</v>
      </c>
      <c r="BZ32" s="1">
        <v>1</v>
      </c>
      <c r="CA32" s="1">
        <v>1</v>
      </c>
      <c r="CB32" s="1"/>
      <c r="CC32" s="1"/>
      <c r="CD32" s="1"/>
      <c r="CE32" s="1"/>
      <c r="CF32" s="1"/>
      <c r="CG32" s="1">
        <v>2</v>
      </c>
      <c r="CH32" s="1">
        <v>1</v>
      </c>
      <c r="CI32" s="1">
        <v>2</v>
      </c>
      <c r="CJ32" s="1"/>
      <c r="CK32" s="1"/>
      <c r="CL32" s="1"/>
      <c r="CM32" s="1"/>
      <c r="CN32" s="1">
        <v>2</v>
      </c>
      <c r="CO32" s="1">
        <v>1</v>
      </c>
      <c r="CP32" s="1">
        <v>17</v>
      </c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 t="s">
        <v>39</v>
      </c>
      <c r="DQ32" s="1" t="s">
        <v>22</v>
      </c>
      <c r="DR32" s="1">
        <v>21</v>
      </c>
      <c r="DS32" s="1">
        <v>65</v>
      </c>
      <c r="DT32" s="1">
        <f>DR32+DS32</f>
        <v>86</v>
      </c>
      <c r="DU32" s="1">
        <f>DR32/DT32*100</f>
        <v>24.418604651162788</v>
      </c>
      <c r="DV32" s="1">
        <f>DS32/DT32*100</f>
        <v>75.581395348837205</v>
      </c>
      <c r="DW32" s="1">
        <v>24</v>
      </c>
      <c r="DX32" s="28">
        <v>45</v>
      </c>
      <c r="DY32" s="1">
        <f>DW32+DX32</f>
        <v>69</v>
      </c>
      <c r="DZ32" s="1">
        <f>DW32/DY32*100</f>
        <v>34.782608695652172</v>
      </c>
      <c r="EA32" s="1">
        <f>DX32/DY32*100</f>
        <v>65.217391304347828</v>
      </c>
      <c r="EB32" s="1">
        <v>28</v>
      </c>
      <c r="EC32" s="1">
        <v>45</v>
      </c>
      <c r="ED32" s="1">
        <f>EB32+EC32</f>
        <v>73</v>
      </c>
      <c r="EE32" s="1">
        <f>EB32/ED32*100</f>
        <v>38.356164383561641</v>
      </c>
      <c r="EF32" s="1">
        <f>EC32/ED32*100</f>
        <v>61.643835616438359</v>
      </c>
      <c r="EG32" s="1">
        <v>15</v>
      </c>
      <c r="EH32" s="1">
        <v>88</v>
      </c>
      <c r="EI32" s="1">
        <f>EG32+EH32</f>
        <v>103</v>
      </c>
      <c r="EJ32" s="1">
        <f>EG32/EI32*100</f>
        <v>14.563106796116504</v>
      </c>
      <c r="EK32" s="1">
        <f>EH32/EI32*100</f>
        <v>85.436893203883486</v>
      </c>
      <c r="EL32" s="1">
        <v>19</v>
      </c>
      <c r="EM32" s="1">
        <v>65</v>
      </c>
      <c r="EN32" s="1">
        <f>EL32+EM32</f>
        <v>84</v>
      </c>
      <c r="EO32" s="1">
        <f>EL32/EN32*100</f>
        <v>22.61904761904762</v>
      </c>
      <c r="EP32" s="1">
        <f>EM32/EN32*100</f>
        <v>77.38095238095238</v>
      </c>
      <c r="EQ32" s="1">
        <v>23</v>
      </c>
      <c r="ER32" s="1">
        <v>53</v>
      </c>
      <c r="ES32" s="1">
        <f>EQ32+ER32</f>
        <v>76</v>
      </c>
      <c r="ET32" s="1">
        <f>EQ32/ES32*100</f>
        <v>30.263157894736842</v>
      </c>
      <c r="EU32" s="1">
        <f>ER32/ES32*100</f>
        <v>69.73684210526315</v>
      </c>
      <c r="EV32" s="1">
        <v>9</v>
      </c>
      <c r="EW32" s="1">
        <v>99</v>
      </c>
      <c r="EX32" s="1">
        <f>EV32+EW32</f>
        <v>108</v>
      </c>
      <c r="EY32" s="1">
        <f>EV32/EX32*100</f>
        <v>8.3333333333333321</v>
      </c>
      <c r="EZ32" s="1">
        <f>EW32/EX32*100</f>
        <v>91.666666666666657</v>
      </c>
      <c r="FA32" s="1">
        <v>11</v>
      </c>
      <c r="FB32" s="1">
        <v>67</v>
      </c>
      <c r="FC32" s="1">
        <f>FA32+FB32</f>
        <v>78</v>
      </c>
      <c r="FD32" s="1">
        <f>FA32/FC32*100</f>
        <v>14.102564102564102</v>
      </c>
      <c r="FE32" s="1">
        <f>FB32/FC32*100</f>
        <v>85.897435897435898</v>
      </c>
      <c r="FF32" s="1">
        <v>14</v>
      </c>
      <c r="FG32" s="1">
        <v>67</v>
      </c>
      <c r="FH32" s="1">
        <f>FF32+FG32</f>
        <v>81</v>
      </c>
      <c r="FI32" s="1">
        <f>FF32/FH32*100</f>
        <v>17.283950617283949</v>
      </c>
      <c r="FJ32" s="1">
        <f>FG32/FH32*100</f>
        <v>82.716049382716051</v>
      </c>
      <c r="FK32" s="1">
        <v>13</v>
      </c>
      <c r="FL32" s="1">
        <v>90</v>
      </c>
      <c r="FM32" s="1">
        <f>FK32+FL32</f>
        <v>103</v>
      </c>
      <c r="FN32" s="1">
        <f>FK32/FM32*100</f>
        <v>12.621359223300971</v>
      </c>
      <c r="FO32" s="1">
        <f>FL32/FM32*100</f>
        <v>87.378640776699029</v>
      </c>
      <c r="FP32" s="1">
        <v>14</v>
      </c>
      <c r="FQ32" s="1">
        <v>88</v>
      </c>
      <c r="FR32" s="1">
        <f>FP32+FQ32</f>
        <v>102</v>
      </c>
      <c r="FS32" s="1">
        <f>FP32/FR32*100</f>
        <v>13.725490196078432</v>
      </c>
      <c r="FT32" s="1">
        <f>FQ32/FR32*100</f>
        <v>86.274509803921575</v>
      </c>
      <c r="FU32" s="1">
        <v>18</v>
      </c>
      <c r="FV32" s="1">
        <v>67</v>
      </c>
      <c r="FW32" s="1">
        <f>FU32+FV32</f>
        <v>85</v>
      </c>
      <c r="FX32" s="1">
        <f>FU32/FW32*100</f>
        <v>21.176470588235293</v>
      </c>
      <c r="FY32" s="1">
        <f>FV32/FW32*100</f>
        <v>78.82352941176471</v>
      </c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2:200" x14ac:dyDescent="0.3">
      <c r="D33" t="s">
        <v>24</v>
      </c>
      <c r="E33" s="2">
        <v>22</v>
      </c>
      <c r="F33" s="2">
        <v>67</v>
      </c>
      <c r="G33">
        <f t="shared" ref="G33:G37" si="217">E33+F33</f>
        <v>89</v>
      </c>
      <c r="H33" s="11">
        <f t="shared" ref="H33:H37" si="218">E33/G33*100</f>
        <v>24.719101123595504</v>
      </c>
      <c r="I33" s="11"/>
      <c r="J33" s="2">
        <v>49</v>
      </c>
      <c r="K33" s="30">
        <v>55</v>
      </c>
      <c r="L33">
        <f t="shared" ref="L33:L37" si="219">J33+K33</f>
        <v>104</v>
      </c>
      <c r="M33" s="11">
        <f t="shared" ref="M33:M37" si="220">J33/L33*100</f>
        <v>47.115384615384613</v>
      </c>
      <c r="N33" s="11"/>
      <c r="O33" s="2">
        <v>55</v>
      </c>
      <c r="P33" s="2">
        <v>55</v>
      </c>
      <c r="Q33">
        <f t="shared" ref="Q33:Q37" si="221">O33+P33</f>
        <v>110</v>
      </c>
      <c r="R33" s="11">
        <f t="shared" ref="R33:R37" si="222">O33/Q33*100</f>
        <v>50</v>
      </c>
      <c r="S33" s="11"/>
      <c r="T33" s="1"/>
      <c r="U33" s="2">
        <v>31</v>
      </c>
      <c r="V33" s="2">
        <v>67</v>
      </c>
      <c r="W33">
        <f t="shared" ref="W33:W37" si="223">U33+V33</f>
        <v>98</v>
      </c>
      <c r="X33" s="11">
        <f t="shared" ref="X33:X37" si="224">U33/W33*100</f>
        <v>31.632653061224492</v>
      </c>
      <c r="Y33" s="11"/>
      <c r="Z33" s="2">
        <v>46</v>
      </c>
      <c r="AA33" s="2">
        <v>56</v>
      </c>
      <c r="AB33">
        <f t="shared" ref="AB33:AB37" si="225">Z33+AA33</f>
        <v>102</v>
      </c>
      <c r="AC33" s="11">
        <f t="shared" ref="AC33:AC37" si="226">Z33/AB33*100</f>
        <v>45.098039215686278</v>
      </c>
      <c r="AD33" s="11"/>
      <c r="AE33" s="2">
        <v>53</v>
      </c>
      <c r="AF33" s="2">
        <v>54</v>
      </c>
      <c r="AG33">
        <f t="shared" ref="AG33:AG37" si="227">AE33+AF33</f>
        <v>107</v>
      </c>
      <c r="AH33" s="11">
        <f t="shared" ref="AH33:AH37" si="228">AE33/AG33*100</f>
        <v>49.532710280373834</v>
      </c>
      <c r="AI33" s="11"/>
      <c r="AK33" s="2">
        <v>23</v>
      </c>
      <c r="AL33" s="2">
        <v>67</v>
      </c>
      <c r="AM33">
        <f t="shared" ref="AM33:AM37" si="229">AK33+AL33</f>
        <v>90</v>
      </c>
      <c r="AN33" s="11">
        <f t="shared" ref="AN33:AN37" si="230">AK33/AM33*100</f>
        <v>25.555555555555554</v>
      </c>
      <c r="AO33" s="11"/>
      <c r="AP33" s="2">
        <v>33</v>
      </c>
      <c r="AQ33" s="2">
        <v>67</v>
      </c>
      <c r="AR33">
        <f t="shared" ref="AR33:AR37" si="231">AP33+AQ33</f>
        <v>100</v>
      </c>
      <c r="AS33" s="11">
        <f t="shared" ref="AS33:AS37" si="232">AP33/AR33*100</f>
        <v>33</v>
      </c>
      <c r="AT33" s="11"/>
      <c r="AU33" s="2">
        <v>44</v>
      </c>
      <c r="AV33" s="2">
        <v>62</v>
      </c>
      <c r="AW33">
        <f t="shared" ref="AW33:AW37" si="233">AU33+AV33</f>
        <v>106</v>
      </c>
      <c r="AX33" s="11">
        <f t="shared" ref="AX33:AX37" si="234">AU33/AW33*100</f>
        <v>41.509433962264154</v>
      </c>
      <c r="AY33" s="11"/>
      <c r="BA33" s="2">
        <v>23</v>
      </c>
      <c r="BB33" s="2">
        <v>75</v>
      </c>
      <c r="BC33">
        <f t="shared" ref="BC33:BC37" si="235">BA33+BB33</f>
        <v>98</v>
      </c>
      <c r="BD33" s="11">
        <f t="shared" ref="BD33:BD37" si="236">BA33/BC33*100</f>
        <v>23.469387755102041</v>
      </c>
      <c r="BE33" s="11"/>
      <c r="BF33" s="2">
        <v>57</v>
      </c>
      <c r="BG33" s="2">
        <v>56</v>
      </c>
      <c r="BH33">
        <f t="shared" ref="BH33:BH37" si="237">BF33+BG33</f>
        <v>113</v>
      </c>
      <c r="BI33" s="11">
        <f t="shared" ref="BI33:BI37" si="238">BF33/BH33*100</f>
        <v>50.442477876106196</v>
      </c>
      <c r="BJ33" s="11"/>
      <c r="BK33" s="2">
        <v>64</v>
      </c>
      <c r="BL33" s="2">
        <v>65</v>
      </c>
      <c r="BM33">
        <f t="shared" ref="BM33:BM37" si="239">BK33+BL33</f>
        <v>129</v>
      </c>
      <c r="BN33" s="11">
        <f t="shared" ref="BN33:BN37" si="240">BK33/BM33*100</f>
        <v>49.612403100775197</v>
      </c>
      <c r="BO33" s="11"/>
      <c r="BP33" s="1"/>
      <c r="BQ33" s="1">
        <v>2</v>
      </c>
      <c r="BR33" s="1">
        <v>1</v>
      </c>
      <c r="BS33" s="1">
        <v>1</v>
      </c>
      <c r="BT33" s="1"/>
      <c r="BU33" s="1"/>
      <c r="BV33" s="1"/>
      <c r="BW33" s="1"/>
      <c r="BX33" s="1"/>
      <c r="BY33" s="1">
        <v>2</v>
      </c>
      <c r="BZ33" s="1">
        <v>1</v>
      </c>
      <c r="CA33" s="1">
        <v>1</v>
      </c>
      <c r="CB33" s="1"/>
      <c r="CC33" s="1"/>
      <c r="CD33" s="1"/>
      <c r="CE33" s="1"/>
      <c r="CF33" s="1"/>
      <c r="CG33" s="1">
        <v>2</v>
      </c>
      <c r="CH33" s="1">
        <v>1</v>
      </c>
      <c r="CI33" s="1">
        <v>2</v>
      </c>
      <c r="CJ33" s="1"/>
      <c r="CK33" s="1"/>
      <c r="CL33" s="1"/>
      <c r="CM33" s="1"/>
      <c r="CN33" s="1">
        <v>2</v>
      </c>
      <c r="CO33" s="1">
        <v>1</v>
      </c>
      <c r="CP33" s="1">
        <v>18</v>
      </c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 t="s">
        <v>24</v>
      </c>
      <c r="DR33" s="1">
        <v>22</v>
      </c>
      <c r="DS33" s="1">
        <v>67</v>
      </c>
      <c r="DT33" s="1">
        <f t="shared" ref="DT33:DT37" si="241">DR33+DS33</f>
        <v>89</v>
      </c>
      <c r="DU33" s="1">
        <f t="shared" ref="DU33:DU37" si="242">DR33/DT33*100</f>
        <v>24.719101123595504</v>
      </c>
      <c r="DV33" s="1">
        <f t="shared" ref="DV33:DV37" si="243">DS33/DT33*100</f>
        <v>75.280898876404493</v>
      </c>
      <c r="DW33" s="1">
        <v>24</v>
      </c>
      <c r="DX33" s="28">
        <v>55</v>
      </c>
      <c r="DY33" s="1">
        <f t="shared" ref="DY33:DY37" si="244">DW33+DX33</f>
        <v>79</v>
      </c>
      <c r="DZ33" s="1">
        <f t="shared" ref="DZ33:DZ37" si="245">DW33/DY33*100</f>
        <v>30.37974683544304</v>
      </c>
      <c r="EA33" s="1">
        <f t="shared" ref="EA33:EA37" si="246">DX33/DY33*100</f>
        <v>69.620253164556971</v>
      </c>
      <c r="EB33" s="1">
        <v>27</v>
      </c>
      <c r="EC33" s="1">
        <v>43</v>
      </c>
      <c r="ED33" s="1">
        <f t="shared" ref="ED33:ED37" si="247">EB33+EC33</f>
        <v>70</v>
      </c>
      <c r="EE33" s="1">
        <f t="shared" ref="EE33:EE37" si="248">EB33/ED33*100</f>
        <v>38.571428571428577</v>
      </c>
      <c r="EF33" s="1">
        <f t="shared" ref="EF33:EF37" si="249">EC33/ED33*100</f>
        <v>61.428571428571431</v>
      </c>
      <c r="EG33" s="1">
        <v>16</v>
      </c>
      <c r="EH33" s="1">
        <v>87</v>
      </c>
      <c r="EI33" s="1">
        <f t="shared" ref="EI33:EI37" si="250">EG33+EH33</f>
        <v>103</v>
      </c>
      <c r="EJ33" s="1">
        <f t="shared" ref="EJ33:EJ37" si="251">EG33/EI33*100</f>
        <v>15.53398058252427</v>
      </c>
      <c r="EK33" s="1">
        <f t="shared" ref="EK33:EK37" si="252">EH33/EI33*100</f>
        <v>84.466019417475721</v>
      </c>
      <c r="EL33" s="1">
        <v>19</v>
      </c>
      <c r="EM33" s="1">
        <v>56</v>
      </c>
      <c r="EN33" s="1">
        <f t="shared" ref="EN33:EN37" si="253">EL33+EM33</f>
        <v>75</v>
      </c>
      <c r="EO33" s="1">
        <f t="shared" ref="EO33:EO37" si="254">EL33/EN33*100</f>
        <v>25.333333333333336</v>
      </c>
      <c r="EP33" s="1">
        <f t="shared" ref="EP33:EP37" si="255">EM33/EN33*100</f>
        <v>74.666666666666671</v>
      </c>
      <c r="EQ33" s="1">
        <v>21</v>
      </c>
      <c r="ER33" s="1">
        <v>45</v>
      </c>
      <c r="ES33" s="1">
        <f t="shared" ref="ES33:ES37" si="256">EQ33+ER33</f>
        <v>66</v>
      </c>
      <c r="ET33" s="1">
        <f t="shared" ref="ET33:ET37" si="257">EQ33/ES33*100</f>
        <v>31.818181818181817</v>
      </c>
      <c r="EU33" s="1">
        <f t="shared" ref="EU33:EU37" si="258">ER33/ES33*100</f>
        <v>68.181818181818173</v>
      </c>
      <c r="EV33" s="1">
        <v>10</v>
      </c>
      <c r="EW33" s="1">
        <v>98</v>
      </c>
      <c r="EX33" s="1">
        <f t="shared" ref="EX33:EX37" si="259">EV33+EW33</f>
        <v>108</v>
      </c>
      <c r="EY33" s="1">
        <f t="shared" ref="EY33:EY37" si="260">EV33/EX33*100</f>
        <v>9.2592592592592595</v>
      </c>
      <c r="EZ33" s="1">
        <f t="shared" ref="EZ33:EZ37" si="261">EW33/EX33*100</f>
        <v>90.740740740740748</v>
      </c>
      <c r="FA33" s="1">
        <v>9</v>
      </c>
      <c r="FB33" s="1">
        <v>78</v>
      </c>
      <c r="FC33" s="1">
        <f t="shared" ref="FC33:FC37" si="262">FA33+FB33</f>
        <v>87</v>
      </c>
      <c r="FD33" s="1">
        <f t="shared" ref="FD33:FD37" si="263">FA33/FC33*100</f>
        <v>10.344827586206897</v>
      </c>
      <c r="FE33" s="1">
        <f t="shared" ref="FE33:FE37" si="264">FB33/FC33*100</f>
        <v>89.65517241379311</v>
      </c>
      <c r="FF33" s="1">
        <v>15</v>
      </c>
      <c r="FG33" s="1">
        <v>68</v>
      </c>
      <c r="FH33" s="1">
        <f t="shared" ref="FH33:FH37" si="265">FF33+FG33</f>
        <v>83</v>
      </c>
      <c r="FI33" s="1">
        <f t="shared" ref="FI33:FI37" si="266">FF33/FH33*100</f>
        <v>18.072289156626507</v>
      </c>
      <c r="FJ33" s="1">
        <f t="shared" ref="FJ33:FJ37" si="267">FG33/FH33*100</f>
        <v>81.92771084337349</v>
      </c>
      <c r="FK33" s="1">
        <v>12</v>
      </c>
      <c r="FL33" s="1">
        <v>89</v>
      </c>
      <c r="FM33" s="1">
        <f t="shared" ref="FM33:FM37" si="268">FK33+FL33</f>
        <v>101</v>
      </c>
      <c r="FN33" s="1">
        <f t="shared" ref="FN33:FN37" si="269">FK33/FM33*100</f>
        <v>11.881188118811881</v>
      </c>
      <c r="FO33" s="1">
        <f t="shared" ref="FO33:FO37" si="270">FL33/FM33*100</f>
        <v>88.118811881188122</v>
      </c>
      <c r="FP33" s="1">
        <v>15</v>
      </c>
      <c r="FQ33" s="1">
        <v>78</v>
      </c>
      <c r="FR33" s="1">
        <f t="shared" ref="FR33:FR37" si="271">FP33+FQ33</f>
        <v>93</v>
      </c>
      <c r="FS33" s="1">
        <f t="shared" ref="FS33:FS37" si="272">FP33/FR33*100</f>
        <v>16.129032258064516</v>
      </c>
      <c r="FT33" s="1">
        <f t="shared" ref="FT33:FT37" si="273">FQ33/FR33*100</f>
        <v>83.870967741935488</v>
      </c>
      <c r="FU33" s="1">
        <v>19</v>
      </c>
      <c r="FV33" s="1">
        <v>65</v>
      </c>
      <c r="FW33" s="1">
        <f t="shared" ref="FW33:FW37" si="274">FU33+FV33</f>
        <v>84</v>
      </c>
      <c r="FX33" s="1">
        <f t="shared" ref="FX33:FX37" si="275">FU33/FW33*100</f>
        <v>22.61904761904762</v>
      </c>
      <c r="FY33" s="1">
        <f t="shared" ref="FY33:FY37" si="276">FV33/FW33*100</f>
        <v>77.38095238095238</v>
      </c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2:200" x14ac:dyDescent="0.3">
      <c r="D34" t="s">
        <v>26</v>
      </c>
      <c r="E34" s="2">
        <v>21</v>
      </c>
      <c r="F34" s="2">
        <v>68</v>
      </c>
      <c r="G34">
        <f t="shared" si="217"/>
        <v>89</v>
      </c>
      <c r="H34" s="11">
        <f t="shared" si="218"/>
        <v>23.595505617977526</v>
      </c>
      <c r="I34" s="11"/>
      <c r="J34" s="2">
        <v>53</v>
      </c>
      <c r="K34" s="30">
        <v>47</v>
      </c>
      <c r="L34">
        <f t="shared" si="219"/>
        <v>100</v>
      </c>
      <c r="M34" s="11">
        <f t="shared" si="220"/>
        <v>53</v>
      </c>
      <c r="N34" s="11"/>
      <c r="O34" s="2">
        <v>56</v>
      </c>
      <c r="P34" s="2">
        <v>57</v>
      </c>
      <c r="Q34">
        <f t="shared" si="221"/>
        <v>113</v>
      </c>
      <c r="R34" s="11">
        <f t="shared" si="222"/>
        <v>49.557522123893804</v>
      </c>
      <c r="S34" s="11"/>
      <c r="T34" s="1"/>
      <c r="U34" s="2">
        <v>32</v>
      </c>
      <c r="V34" s="2">
        <v>68</v>
      </c>
      <c r="W34">
        <f t="shared" si="223"/>
        <v>100</v>
      </c>
      <c r="X34" s="11">
        <f t="shared" si="224"/>
        <v>32</v>
      </c>
      <c r="Y34" s="11"/>
      <c r="Z34" s="2">
        <v>47</v>
      </c>
      <c r="AA34" s="2">
        <v>57</v>
      </c>
      <c r="AB34">
        <f t="shared" si="225"/>
        <v>104</v>
      </c>
      <c r="AC34" s="11">
        <f t="shared" si="226"/>
        <v>45.192307692307693</v>
      </c>
      <c r="AD34" s="11"/>
      <c r="AE34" s="2">
        <v>50</v>
      </c>
      <c r="AF34" s="2">
        <v>49</v>
      </c>
      <c r="AG34">
        <f t="shared" si="227"/>
        <v>99</v>
      </c>
      <c r="AH34" s="11">
        <f t="shared" si="228"/>
        <v>50.505050505050505</v>
      </c>
      <c r="AI34" s="11"/>
      <c r="AK34" s="2">
        <v>24</v>
      </c>
      <c r="AL34" s="2">
        <v>75</v>
      </c>
      <c r="AM34">
        <f t="shared" si="229"/>
        <v>99</v>
      </c>
      <c r="AN34" s="11">
        <f t="shared" si="230"/>
        <v>24.242424242424242</v>
      </c>
      <c r="AO34" s="11"/>
      <c r="AP34" s="2">
        <v>39</v>
      </c>
      <c r="AQ34" s="2">
        <v>67</v>
      </c>
      <c r="AR34">
        <f t="shared" si="231"/>
        <v>106</v>
      </c>
      <c r="AS34" s="11">
        <f t="shared" si="232"/>
        <v>36.79245283018868</v>
      </c>
      <c r="AT34" s="11"/>
      <c r="AU34" s="2">
        <v>34</v>
      </c>
      <c r="AV34" s="2">
        <v>56</v>
      </c>
      <c r="AW34">
        <f t="shared" si="233"/>
        <v>90</v>
      </c>
      <c r="AX34" s="11">
        <f t="shared" si="234"/>
        <v>37.777777777777779</v>
      </c>
      <c r="AY34" s="11"/>
      <c r="BA34" s="2">
        <v>26</v>
      </c>
      <c r="BB34" s="2">
        <v>72</v>
      </c>
      <c r="BC34">
        <f t="shared" si="235"/>
        <v>98</v>
      </c>
      <c r="BD34" s="11">
        <f t="shared" si="236"/>
        <v>26.530612244897959</v>
      </c>
      <c r="BE34" s="11"/>
      <c r="BF34" s="2">
        <v>68</v>
      </c>
      <c r="BG34" s="2">
        <v>67</v>
      </c>
      <c r="BH34">
        <f t="shared" si="237"/>
        <v>135</v>
      </c>
      <c r="BI34" s="11">
        <f t="shared" si="238"/>
        <v>50.370370370370367</v>
      </c>
      <c r="BJ34" s="11"/>
      <c r="BK34" s="2">
        <v>68</v>
      </c>
      <c r="BL34" s="2">
        <v>67</v>
      </c>
      <c r="BM34">
        <f t="shared" si="239"/>
        <v>135</v>
      </c>
      <c r="BN34" s="11">
        <f t="shared" si="240"/>
        <v>50.370370370370367</v>
      </c>
      <c r="BO34" s="11"/>
      <c r="BP34" s="1"/>
      <c r="BQ34" s="1">
        <v>2</v>
      </c>
      <c r="BR34" s="1">
        <v>1</v>
      </c>
      <c r="BS34" s="1">
        <v>1</v>
      </c>
      <c r="BT34" s="1"/>
      <c r="BU34" s="1"/>
      <c r="BV34" s="1"/>
      <c r="BW34" s="1"/>
      <c r="BX34" s="1"/>
      <c r="BY34" s="1">
        <v>2</v>
      </c>
      <c r="BZ34" s="1">
        <v>1</v>
      </c>
      <c r="CA34" s="1">
        <v>2</v>
      </c>
      <c r="CB34" s="1"/>
      <c r="CC34" s="1"/>
      <c r="CD34" s="1"/>
      <c r="CE34" s="1"/>
      <c r="CF34" s="1"/>
      <c r="CG34" s="1">
        <v>2</v>
      </c>
      <c r="CH34" s="1">
        <v>1</v>
      </c>
      <c r="CI34" s="1">
        <v>3</v>
      </c>
      <c r="CJ34" s="1"/>
      <c r="CK34" s="1"/>
      <c r="CL34" s="1"/>
      <c r="CM34" s="1"/>
      <c r="CN34" s="1">
        <v>2</v>
      </c>
      <c r="CO34" s="1">
        <v>1</v>
      </c>
      <c r="CP34" s="1">
        <v>15</v>
      </c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 t="s">
        <v>26</v>
      </c>
      <c r="DR34" s="1">
        <v>21</v>
      </c>
      <c r="DS34" s="1">
        <v>68</v>
      </c>
      <c r="DT34" s="1">
        <f t="shared" si="241"/>
        <v>89</v>
      </c>
      <c r="DU34" s="1">
        <f t="shared" si="242"/>
        <v>23.595505617977526</v>
      </c>
      <c r="DV34" s="1">
        <f t="shared" si="243"/>
        <v>76.404494382022463</v>
      </c>
      <c r="DW34" s="1">
        <v>25</v>
      </c>
      <c r="DX34" s="28">
        <v>47</v>
      </c>
      <c r="DY34" s="1">
        <f t="shared" si="244"/>
        <v>72</v>
      </c>
      <c r="DZ34" s="1">
        <f t="shared" si="245"/>
        <v>34.722222222222221</v>
      </c>
      <c r="EA34" s="1">
        <f t="shared" si="246"/>
        <v>65.277777777777786</v>
      </c>
      <c r="EB34" s="1">
        <v>26</v>
      </c>
      <c r="EC34" s="1">
        <v>42</v>
      </c>
      <c r="ED34" s="1">
        <f t="shared" si="247"/>
        <v>68</v>
      </c>
      <c r="EE34" s="1">
        <f t="shared" si="248"/>
        <v>38.235294117647058</v>
      </c>
      <c r="EF34" s="1">
        <f t="shared" si="249"/>
        <v>61.764705882352942</v>
      </c>
      <c r="EG34" s="1">
        <v>18</v>
      </c>
      <c r="EH34" s="1">
        <v>88</v>
      </c>
      <c r="EI34" s="1">
        <f t="shared" si="250"/>
        <v>106</v>
      </c>
      <c r="EJ34" s="1">
        <f t="shared" si="251"/>
        <v>16.981132075471699</v>
      </c>
      <c r="EK34" s="1">
        <f t="shared" si="252"/>
        <v>83.018867924528308</v>
      </c>
      <c r="EL34" s="1">
        <v>21</v>
      </c>
      <c r="EM34" s="1">
        <v>57</v>
      </c>
      <c r="EN34" s="1">
        <f t="shared" si="253"/>
        <v>78</v>
      </c>
      <c r="EO34" s="1">
        <f t="shared" si="254"/>
        <v>26.923076923076923</v>
      </c>
      <c r="EP34" s="1">
        <f t="shared" si="255"/>
        <v>73.076923076923066</v>
      </c>
      <c r="EQ34" s="1">
        <v>20</v>
      </c>
      <c r="ER34" s="1">
        <v>49</v>
      </c>
      <c r="ES34" s="1">
        <f t="shared" si="256"/>
        <v>69</v>
      </c>
      <c r="ET34" s="1">
        <f t="shared" si="257"/>
        <v>28.985507246376812</v>
      </c>
      <c r="EU34" s="1">
        <f t="shared" si="258"/>
        <v>71.014492753623188</v>
      </c>
      <c r="EV34" s="1">
        <v>11</v>
      </c>
      <c r="EW34" s="1">
        <v>89</v>
      </c>
      <c r="EX34" s="1">
        <f t="shared" si="259"/>
        <v>100</v>
      </c>
      <c r="EY34" s="1">
        <f t="shared" si="260"/>
        <v>11</v>
      </c>
      <c r="EZ34" s="1">
        <f t="shared" si="261"/>
        <v>89</v>
      </c>
      <c r="FA34" s="1">
        <v>12</v>
      </c>
      <c r="FB34" s="1">
        <v>79</v>
      </c>
      <c r="FC34" s="1">
        <f t="shared" si="262"/>
        <v>91</v>
      </c>
      <c r="FD34" s="1">
        <f t="shared" si="263"/>
        <v>13.186813186813188</v>
      </c>
      <c r="FE34" s="1">
        <f t="shared" si="264"/>
        <v>86.813186813186817</v>
      </c>
      <c r="FF34" s="1">
        <v>13</v>
      </c>
      <c r="FG34" s="1">
        <v>69</v>
      </c>
      <c r="FH34" s="1">
        <f t="shared" si="265"/>
        <v>82</v>
      </c>
      <c r="FI34" s="1">
        <f t="shared" si="266"/>
        <v>15.853658536585366</v>
      </c>
      <c r="FJ34" s="1">
        <f t="shared" si="267"/>
        <v>84.146341463414629</v>
      </c>
      <c r="FK34" s="1">
        <v>13</v>
      </c>
      <c r="FL34" s="1">
        <v>82</v>
      </c>
      <c r="FM34" s="1">
        <f t="shared" si="268"/>
        <v>95</v>
      </c>
      <c r="FN34" s="1">
        <f t="shared" si="269"/>
        <v>13.684210526315791</v>
      </c>
      <c r="FO34" s="1">
        <f t="shared" si="270"/>
        <v>86.31578947368422</v>
      </c>
      <c r="FP34" s="1">
        <v>16</v>
      </c>
      <c r="FQ34" s="1">
        <v>77</v>
      </c>
      <c r="FR34" s="1">
        <f t="shared" si="271"/>
        <v>93</v>
      </c>
      <c r="FS34" s="1">
        <f t="shared" si="272"/>
        <v>17.20430107526882</v>
      </c>
      <c r="FT34" s="1">
        <f t="shared" si="273"/>
        <v>82.795698924731184</v>
      </c>
      <c r="FU34" s="1">
        <v>18</v>
      </c>
      <c r="FV34" s="1">
        <v>67</v>
      </c>
      <c r="FW34" s="1">
        <f t="shared" si="274"/>
        <v>85</v>
      </c>
      <c r="FX34" s="1">
        <f t="shared" si="275"/>
        <v>21.176470588235293</v>
      </c>
      <c r="FY34" s="1">
        <f t="shared" si="276"/>
        <v>78.82352941176471</v>
      </c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2:200" x14ac:dyDescent="0.3">
      <c r="D35" t="s">
        <v>28</v>
      </c>
      <c r="E35" s="2">
        <v>22</v>
      </c>
      <c r="F35" s="2">
        <v>65</v>
      </c>
      <c r="G35">
        <f t="shared" si="217"/>
        <v>87</v>
      </c>
      <c r="H35" s="11">
        <f t="shared" si="218"/>
        <v>25.287356321839084</v>
      </c>
      <c r="I35" s="11"/>
      <c r="J35" s="2">
        <v>49</v>
      </c>
      <c r="K35" s="30">
        <v>48</v>
      </c>
      <c r="L35">
        <f t="shared" si="219"/>
        <v>97</v>
      </c>
      <c r="M35" s="11">
        <f t="shared" si="220"/>
        <v>50.515463917525771</v>
      </c>
      <c r="N35" s="11"/>
      <c r="O35" s="2">
        <v>54</v>
      </c>
      <c r="P35" s="2">
        <v>57</v>
      </c>
      <c r="Q35">
        <f t="shared" si="221"/>
        <v>111</v>
      </c>
      <c r="R35" s="11">
        <f t="shared" si="222"/>
        <v>48.648648648648653</v>
      </c>
      <c r="S35" s="11"/>
      <c r="T35" s="1"/>
      <c r="U35" s="2">
        <v>28</v>
      </c>
      <c r="V35" s="2">
        <v>69</v>
      </c>
      <c r="W35">
        <f t="shared" si="223"/>
        <v>97</v>
      </c>
      <c r="X35" s="11">
        <f t="shared" si="224"/>
        <v>28.865979381443296</v>
      </c>
      <c r="Y35" s="11"/>
      <c r="Z35" s="2">
        <v>41</v>
      </c>
      <c r="AA35" s="2">
        <v>58</v>
      </c>
      <c r="AB35">
        <f t="shared" si="225"/>
        <v>99</v>
      </c>
      <c r="AC35" s="11">
        <f t="shared" si="226"/>
        <v>41.414141414141412</v>
      </c>
      <c r="AD35" s="11"/>
      <c r="AE35" s="2">
        <v>48</v>
      </c>
      <c r="AF35" s="2">
        <v>49</v>
      </c>
      <c r="AG35">
        <f t="shared" si="227"/>
        <v>97</v>
      </c>
      <c r="AH35" s="11">
        <f t="shared" si="228"/>
        <v>49.484536082474229</v>
      </c>
      <c r="AI35" s="11"/>
      <c r="AK35" s="2">
        <v>28</v>
      </c>
      <c r="AL35" s="2">
        <v>78</v>
      </c>
      <c r="AM35">
        <f t="shared" si="229"/>
        <v>106</v>
      </c>
      <c r="AN35" s="11">
        <f t="shared" si="230"/>
        <v>26.415094339622641</v>
      </c>
      <c r="AO35" s="11"/>
      <c r="AP35" s="2">
        <v>36</v>
      </c>
      <c r="AQ35" s="2">
        <v>60</v>
      </c>
      <c r="AR35">
        <f t="shared" si="231"/>
        <v>96</v>
      </c>
      <c r="AS35" s="11">
        <f t="shared" si="232"/>
        <v>37.5</v>
      </c>
      <c r="AT35" s="11"/>
      <c r="AU35" s="2">
        <v>32</v>
      </c>
      <c r="AV35" s="2">
        <v>70</v>
      </c>
      <c r="AW35">
        <f t="shared" si="233"/>
        <v>102</v>
      </c>
      <c r="AX35" s="11">
        <f t="shared" si="234"/>
        <v>31.372549019607842</v>
      </c>
      <c r="AY35" s="11"/>
      <c r="BA35" s="2">
        <v>23</v>
      </c>
      <c r="BB35" s="2">
        <v>65</v>
      </c>
      <c r="BC35">
        <f t="shared" si="235"/>
        <v>88</v>
      </c>
      <c r="BD35" s="11">
        <f t="shared" si="236"/>
        <v>26.136363636363637</v>
      </c>
      <c r="BE35" s="11"/>
      <c r="BF35" s="2">
        <v>74</v>
      </c>
      <c r="BG35" s="2">
        <v>76</v>
      </c>
      <c r="BH35">
        <f t="shared" si="237"/>
        <v>150</v>
      </c>
      <c r="BI35" s="11">
        <f t="shared" si="238"/>
        <v>49.333333333333336</v>
      </c>
      <c r="BJ35" s="11"/>
      <c r="BK35" s="2">
        <v>66</v>
      </c>
      <c r="BL35" s="2">
        <v>67</v>
      </c>
      <c r="BM35">
        <f t="shared" si="239"/>
        <v>133</v>
      </c>
      <c r="BN35" s="11">
        <f t="shared" si="240"/>
        <v>49.624060150375939</v>
      </c>
      <c r="BO35" s="11"/>
      <c r="BP35" s="1"/>
      <c r="BQ35" s="1">
        <v>2</v>
      </c>
      <c r="BR35" s="1">
        <v>2</v>
      </c>
      <c r="BS35" s="1">
        <v>2</v>
      </c>
      <c r="BT35" s="1"/>
      <c r="BU35" s="1"/>
      <c r="BV35" s="1"/>
      <c r="BW35" s="1"/>
      <c r="BX35" s="1"/>
      <c r="BY35" s="1">
        <v>2</v>
      </c>
      <c r="BZ35" s="1">
        <v>2</v>
      </c>
      <c r="CA35" s="1">
        <v>3</v>
      </c>
      <c r="CB35" s="1"/>
      <c r="CC35" s="1"/>
      <c r="CD35" s="1"/>
      <c r="CE35" s="1"/>
      <c r="CF35" s="1"/>
      <c r="CG35" s="1">
        <v>2</v>
      </c>
      <c r="CH35" s="1">
        <v>2</v>
      </c>
      <c r="CI35" s="1">
        <v>3</v>
      </c>
      <c r="CJ35" s="1"/>
      <c r="CK35" s="1"/>
      <c r="CL35" s="1"/>
      <c r="CM35" s="1"/>
      <c r="CN35" s="1">
        <v>2</v>
      </c>
      <c r="CO35" s="1">
        <v>2</v>
      </c>
      <c r="CP35" s="1">
        <v>19</v>
      </c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 t="s">
        <v>28</v>
      </c>
      <c r="DR35" s="1">
        <v>22</v>
      </c>
      <c r="DS35" s="1">
        <v>65</v>
      </c>
      <c r="DT35" s="1">
        <f t="shared" si="241"/>
        <v>87</v>
      </c>
      <c r="DU35" s="1">
        <f t="shared" si="242"/>
        <v>25.287356321839084</v>
      </c>
      <c r="DV35" s="1">
        <f t="shared" si="243"/>
        <v>74.712643678160916</v>
      </c>
      <c r="DW35" s="1">
        <v>29</v>
      </c>
      <c r="DX35" s="28">
        <v>48</v>
      </c>
      <c r="DY35" s="1">
        <f t="shared" si="244"/>
        <v>77</v>
      </c>
      <c r="DZ35" s="1">
        <f t="shared" si="245"/>
        <v>37.662337662337663</v>
      </c>
      <c r="EA35" s="1">
        <f t="shared" si="246"/>
        <v>62.337662337662337</v>
      </c>
      <c r="EB35" s="1">
        <v>27</v>
      </c>
      <c r="EC35" s="1">
        <v>40</v>
      </c>
      <c r="ED35" s="1">
        <f t="shared" si="247"/>
        <v>67</v>
      </c>
      <c r="EE35" s="1">
        <f t="shared" si="248"/>
        <v>40.298507462686565</v>
      </c>
      <c r="EF35" s="1">
        <f t="shared" si="249"/>
        <v>59.701492537313428</v>
      </c>
      <c r="EG35" s="1">
        <v>17</v>
      </c>
      <c r="EH35" s="1">
        <v>98</v>
      </c>
      <c r="EI35" s="1">
        <f t="shared" si="250"/>
        <v>115</v>
      </c>
      <c r="EJ35" s="1">
        <f t="shared" si="251"/>
        <v>14.782608695652174</v>
      </c>
      <c r="EK35" s="1">
        <f t="shared" si="252"/>
        <v>85.217391304347828</v>
      </c>
      <c r="EL35" s="1">
        <v>20</v>
      </c>
      <c r="EM35" s="1">
        <v>58</v>
      </c>
      <c r="EN35" s="1">
        <f t="shared" si="253"/>
        <v>78</v>
      </c>
      <c r="EO35" s="1">
        <f t="shared" si="254"/>
        <v>25.641025641025639</v>
      </c>
      <c r="EP35" s="1">
        <f t="shared" si="255"/>
        <v>74.358974358974365</v>
      </c>
      <c r="EQ35" s="1">
        <v>24</v>
      </c>
      <c r="ER35" s="1">
        <v>47</v>
      </c>
      <c r="ES35" s="1">
        <f t="shared" si="256"/>
        <v>71</v>
      </c>
      <c r="ET35" s="1">
        <f t="shared" si="257"/>
        <v>33.802816901408448</v>
      </c>
      <c r="EU35" s="1">
        <f t="shared" si="258"/>
        <v>66.197183098591552</v>
      </c>
      <c r="EV35" s="1">
        <v>9</v>
      </c>
      <c r="EW35" s="1">
        <v>95</v>
      </c>
      <c r="EX35" s="1">
        <f t="shared" si="259"/>
        <v>104</v>
      </c>
      <c r="EY35" s="1">
        <f t="shared" si="260"/>
        <v>8.6538461538461533</v>
      </c>
      <c r="EZ35" s="1">
        <f t="shared" si="261"/>
        <v>91.34615384615384</v>
      </c>
      <c r="FA35" s="1">
        <v>13</v>
      </c>
      <c r="FB35" s="1">
        <v>89</v>
      </c>
      <c r="FC35" s="1">
        <f t="shared" si="262"/>
        <v>102</v>
      </c>
      <c r="FD35" s="1">
        <f t="shared" si="263"/>
        <v>12.745098039215685</v>
      </c>
      <c r="FE35" s="1">
        <f t="shared" si="264"/>
        <v>87.254901960784309</v>
      </c>
      <c r="FF35" s="1">
        <v>15</v>
      </c>
      <c r="FG35" s="1">
        <v>64</v>
      </c>
      <c r="FH35" s="1">
        <f t="shared" si="265"/>
        <v>79</v>
      </c>
      <c r="FI35" s="1">
        <f t="shared" si="266"/>
        <v>18.9873417721519</v>
      </c>
      <c r="FJ35" s="1">
        <f t="shared" si="267"/>
        <v>81.012658227848107</v>
      </c>
      <c r="FK35" s="1">
        <v>13</v>
      </c>
      <c r="FL35" s="1">
        <v>98</v>
      </c>
      <c r="FM35" s="1">
        <f t="shared" si="268"/>
        <v>111</v>
      </c>
      <c r="FN35" s="1">
        <f t="shared" si="269"/>
        <v>11.711711711711711</v>
      </c>
      <c r="FO35" s="1">
        <f t="shared" si="270"/>
        <v>88.288288288288285</v>
      </c>
      <c r="FP35" s="1">
        <v>15</v>
      </c>
      <c r="FQ35" s="1">
        <v>76</v>
      </c>
      <c r="FR35" s="1">
        <f t="shared" si="271"/>
        <v>91</v>
      </c>
      <c r="FS35" s="1">
        <f t="shared" si="272"/>
        <v>16.483516483516482</v>
      </c>
      <c r="FT35" s="1">
        <f t="shared" si="273"/>
        <v>83.516483516483518</v>
      </c>
      <c r="FU35" s="1">
        <v>17</v>
      </c>
      <c r="FV35" s="1">
        <v>67</v>
      </c>
      <c r="FW35" s="1">
        <f t="shared" si="274"/>
        <v>84</v>
      </c>
      <c r="FX35" s="1">
        <f t="shared" si="275"/>
        <v>20.238095238095237</v>
      </c>
      <c r="FY35" s="1">
        <f t="shared" si="276"/>
        <v>79.761904761904773</v>
      </c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2:200" x14ac:dyDescent="0.3">
      <c r="D36" t="s">
        <v>29</v>
      </c>
      <c r="E36" s="2">
        <v>20</v>
      </c>
      <c r="F36" s="2">
        <v>61</v>
      </c>
      <c r="G36">
        <f t="shared" si="217"/>
        <v>81</v>
      </c>
      <c r="H36" s="11">
        <f t="shared" si="218"/>
        <v>24.691358024691358</v>
      </c>
      <c r="I36" s="11"/>
      <c r="J36" s="2">
        <v>45</v>
      </c>
      <c r="K36" s="30">
        <v>44</v>
      </c>
      <c r="L36">
        <f t="shared" si="219"/>
        <v>89</v>
      </c>
      <c r="M36" s="11">
        <f t="shared" si="220"/>
        <v>50.561797752808992</v>
      </c>
      <c r="N36" s="11"/>
      <c r="O36" s="2">
        <v>54</v>
      </c>
      <c r="P36" s="2">
        <v>55</v>
      </c>
      <c r="Q36">
        <f t="shared" si="221"/>
        <v>109</v>
      </c>
      <c r="R36" s="11">
        <f t="shared" si="222"/>
        <v>49.541284403669728</v>
      </c>
      <c r="S36" s="11"/>
      <c r="T36" s="1"/>
      <c r="U36" s="2">
        <v>27</v>
      </c>
      <c r="V36" s="2">
        <v>64</v>
      </c>
      <c r="W36">
        <f t="shared" si="223"/>
        <v>91</v>
      </c>
      <c r="X36" s="11">
        <f t="shared" si="224"/>
        <v>29.670329670329672</v>
      </c>
      <c r="Y36" s="11"/>
      <c r="Z36" s="2">
        <v>45</v>
      </c>
      <c r="AA36" s="2">
        <v>57</v>
      </c>
      <c r="AB36">
        <f t="shared" si="225"/>
        <v>102</v>
      </c>
      <c r="AC36" s="11">
        <f t="shared" si="226"/>
        <v>44.117647058823529</v>
      </c>
      <c r="AD36" s="11"/>
      <c r="AE36" s="2">
        <v>46</v>
      </c>
      <c r="AF36" s="2">
        <v>49</v>
      </c>
      <c r="AG36">
        <f t="shared" si="227"/>
        <v>95</v>
      </c>
      <c r="AH36" s="11">
        <f t="shared" si="228"/>
        <v>48.421052631578945</v>
      </c>
      <c r="AI36" s="11"/>
      <c r="AK36" s="2">
        <v>18</v>
      </c>
      <c r="AL36" s="2">
        <v>79</v>
      </c>
      <c r="AM36">
        <f t="shared" si="229"/>
        <v>97</v>
      </c>
      <c r="AN36" s="11">
        <f t="shared" si="230"/>
        <v>18.556701030927837</v>
      </c>
      <c r="AO36" s="11"/>
      <c r="AP36" s="2">
        <v>31</v>
      </c>
      <c r="AQ36" s="2">
        <v>58</v>
      </c>
      <c r="AR36">
        <f t="shared" si="231"/>
        <v>89</v>
      </c>
      <c r="AS36" s="11">
        <f t="shared" si="232"/>
        <v>34.831460674157306</v>
      </c>
      <c r="AT36" s="11"/>
      <c r="AU36" s="2">
        <v>45</v>
      </c>
      <c r="AV36" s="2">
        <v>56</v>
      </c>
      <c r="AW36">
        <f t="shared" si="233"/>
        <v>101</v>
      </c>
      <c r="AX36" s="11">
        <f t="shared" si="234"/>
        <v>44.554455445544555</v>
      </c>
      <c r="AY36" s="11"/>
      <c r="BA36" s="2">
        <v>26</v>
      </c>
      <c r="BB36" s="2">
        <v>66</v>
      </c>
      <c r="BC36">
        <f t="shared" si="235"/>
        <v>92</v>
      </c>
      <c r="BD36" s="11">
        <f t="shared" si="236"/>
        <v>28.260869565217391</v>
      </c>
      <c r="BE36" s="11"/>
      <c r="BF36" s="2">
        <v>61</v>
      </c>
      <c r="BG36" s="2">
        <v>62</v>
      </c>
      <c r="BH36">
        <f t="shared" si="237"/>
        <v>123</v>
      </c>
      <c r="BI36" s="11">
        <f t="shared" si="238"/>
        <v>49.59349593495935</v>
      </c>
      <c r="BJ36" s="11"/>
      <c r="BK36" s="2">
        <v>65</v>
      </c>
      <c r="BL36" s="2">
        <v>68</v>
      </c>
      <c r="BM36">
        <f t="shared" si="239"/>
        <v>133</v>
      </c>
      <c r="BN36" s="11">
        <f t="shared" si="240"/>
        <v>48.872180451127818</v>
      </c>
      <c r="BO36" s="11"/>
      <c r="BP36" s="1"/>
      <c r="BQ36" s="1">
        <v>2</v>
      </c>
      <c r="BR36" s="1">
        <v>2</v>
      </c>
      <c r="BS36" s="1">
        <v>3</v>
      </c>
      <c r="BT36" s="1"/>
      <c r="BU36" s="1"/>
      <c r="BV36" s="1"/>
      <c r="BW36" s="1"/>
      <c r="BX36" s="1"/>
      <c r="BY36" s="1">
        <v>2</v>
      </c>
      <c r="BZ36" s="1">
        <v>2</v>
      </c>
      <c r="CA36" s="1">
        <v>2</v>
      </c>
      <c r="CB36" s="1"/>
      <c r="CC36" s="1"/>
      <c r="CD36" s="1"/>
      <c r="CE36" s="1"/>
      <c r="CF36" s="1"/>
      <c r="CG36" s="1">
        <v>2</v>
      </c>
      <c r="CH36" s="1">
        <v>2</v>
      </c>
      <c r="CI36" s="1">
        <v>3</v>
      </c>
      <c r="CJ36" s="1"/>
      <c r="CK36" s="1"/>
      <c r="CL36" s="1"/>
      <c r="CM36" s="1"/>
      <c r="CN36" s="1">
        <v>2</v>
      </c>
      <c r="CO36" s="1">
        <v>2</v>
      </c>
      <c r="CP36" s="1">
        <v>19</v>
      </c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 t="s">
        <v>29</v>
      </c>
      <c r="DR36" s="1">
        <v>20</v>
      </c>
      <c r="DS36" s="1">
        <v>61</v>
      </c>
      <c r="DT36" s="1">
        <f t="shared" si="241"/>
        <v>81</v>
      </c>
      <c r="DU36" s="1">
        <f t="shared" si="242"/>
        <v>24.691358024691358</v>
      </c>
      <c r="DV36" s="1">
        <f t="shared" si="243"/>
        <v>75.308641975308646</v>
      </c>
      <c r="DW36" s="1">
        <v>26</v>
      </c>
      <c r="DX36" s="28">
        <v>44</v>
      </c>
      <c r="DY36" s="1">
        <f t="shared" si="244"/>
        <v>70</v>
      </c>
      <c r="DZ36" s="1">
        <f t="shared" si="245"/>
        <v>37.142857142857146</v>
      </c>
      <c r="EA36" s="1">
        <f t="shared" si="246"/>
        <v>62.857142857142854</v>
      </c>
      <c r="EB36" s="1">
        <v>25</v>
      </c>
      <c r="EC36" s="1">
        <v>46</v>
      </c>
      <c r="ED36" s="1">
        <f t="shared" si="247"/>
        <v>71</v>
      </c>
      <c r="EE36" s="1">
        <f t="shared" si="248"/>
        <v>35.2112676056338</v>
      </c>
      <c r="EF36" s="1">
        <f t="shared" si="249"/>
        <v>64.788732394366207</v>
      </c>
      <c r="EG36" s="1">
        <v>18</v>
      </c>
      <c r="EH36" s="1">
        <v>89</v>
      </c>
      <c r="EI36" s="1">
        <f t="shared" si="250"/>
        <v>107</v>
      </c>
      <c r="EJ36" s="1">
        <f t="shared" si="251"/>
        <v>16.822429906542055</v>
      </c>
      <c r="EK36" s="1">
        <f t="shared" si="252"/>
        <v>83.177570093457945</v>
      </c>
      <c r="EL36" s="1">
        <v>20</v>
      </c>
      <c r="EM36" s="1">
        <v>57</v>
      </c>
      <c r="EN36" s="1">
        <f t="shared" si="253"/>
        <v>77</v>
      </c>
      <c r="EO36" s="1">
        <f t="shared" si="254"/>
        <v>25.97402597402597</v>
      </c>
      <c r="EP36" s="1">
        <f t="shared" si="255"/>
        <v>74.025974025974023</v>
      </c>
      <c r="EQ36" s="1">
        <v>23</v>
      </c>
      <c r="ER36" s="1">
        <v>49</v>
      </c>
      <c r="ES36" s="1">
        <f t="shared" si="256"/>
        <v>72</v>
      </c>
      <c r="ET36" s="1">
        <f t="shared" si="257"/>
        <v>31.944444444444443</v>
      </c>
      <c r="EU36" s="1">
        <f t="shared" si="258"/>
        <v>68.055555555555557</v>
      </c>
      <c r="EV36" s="1">
        <v>10</v>
      </c>
      <c r="EW36" s="1">
        <v>99</v>
      </c>
      <c r="EX36" s="1">
        <f t="shared" si="259"/>
        <v>109</v>
      </c>
      <c r="EY36" s="1">
        <f t="shared" si="260"/>
        <v>9.1743119266055047</v>
      </c>
      <c r="EZ36" s="1">
        <f t="shared" si="261"/>
        <v>90.825688073394488</v>
      </c>
      <c r="FA36" s="1">
        <v>13</v>
      </c>
      <c r="FB36" s="1">
        <v>88</v>
      </c>
      <c r="FC36" s="1">
        <f t="shared" si="262"/>
        <v>101</v>
      </c>
      <c r="FD36" s="1">
        <f t="shared" si="263"/>
        <v>12.871287128712872</v>
      </c>
      <c r="FE36" s="1">
        <f t="shared" si="264"/>
        <v>87.128712871287135</v>
      </c>
      <c r="FF36" s="1">
        <v>14</v>
      </c>
      <c r="FG36" s="1">
        <v>66</v>
      </c>
      <c r="FH36" s="1">
        <f t="shared" si="265"/>
        <v>80</v>
      </c>
      <c r="FI36" s="1">
        <f t="shared" si="266"/>
        <v>17.5</v>
      </c>
      <c r="FJ36" s="1">
        <f t="shared" si="267"/>
        <v>82.5</v>
      </c>
      <c r="FK36" s="1">
        <v>14</v>
      </c>
      <c r="FL36" s="1">
        <v>84</v>
      </c>
      <c r="FM36" s="1">
        <f t="shared" si="268"/>
        <v>98</v>
      </c>
      <c r="FN36" s="1">
        <f t="shared" si="269"/>
        <v>14.285714285714285</v>
      </c>
      <c r="FO36" s="1">
        <f t="shared" si="270"/>
        <v>85.714285714285708</v>
      </c>
      <c r="FP36" s="1">
        <v>14</v>
      </c>
      <c r="FQ36" s="1">
        <v>89</v>
      </c>
      <c r="FR36" s="1">
        <f t="shared" si="271"/>
        <v>103</v>
      </c>
      <c r="FS36" s="1">
        <f t="shared" si="272"/>
        <v>13.592233009708737</v>
      </c>
      <c r="FT36" s="1">
        <f t="shared" si="273"/>
        <v>86.40776699029125</v>
      </c>
      <c r="FU36" s="1">
        <v>18</v>
      </c>
      <c r="FV36" s="1">
        <v>68</v>
      </c>
      <c r="FW36" s="1">
        <f t="shared" si="274"/>
        <v>86</v>
      </c>
      <c r="FX36" s="1">
        <f t="shared" si="275"/>
        <v>20.930232558139537</v>
      </c>
      <c r="FY36" s="1">
        <f t="shared" si="276"/>
        <v>79.069767441860463</v>
      </c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2:200" x14ac:dyDescent="0.3">
      <c r="D37" t="s">
        <v>30</v>
      </c>
      <c r="E37" s="2">
        <v>34</v>
      </c>
      <c r="F37" s="2">
        <v>70</v>
      </c>
      <c r="G37">
        <f t="shared" si="217"/>
        <v>104</v>
      </c>
      <c r="H37" s="11">
        <f t="shared" si="218"/>
        <v>32.692307692307693</v>
      </c>
      <c r="I37" s="11"/>
      <c r="J37" s="2">
        <v>44</v>
      </c>
      <c r="K37" s="30">
        <v>43</v>
      </c>
      <c r="L37">
        <f t="shared" si="219"/>
        <v>87</v>
      </c>
      <c r="M37" s="11">
        <f t="shared" si="220"/>
        <v>50.574712643678168</v>
      </c>
      <c r="N37" s="11"/>
      <c r="O37" s="2">
        <v>60</v>
      </c>
      <c r="P37" s="2">
        <v>63</v>
      </c>
      <c r="Q37">
        <f t="shared" si="221"/>
        <v>123</v>
      </c>
      <c r="R37" s="11">
        <f t="shared" si="222"/>
        <v>48.780487804878049</v>
      </c>
      <c r="S37" s="11"/>
      <c r="T37" s="1"/>
      <c r="U37" s="2">
        <v>25</v>
      </c>
      <c r="V37" s="2">
        <v>70</v>
      </c>
      <c r="W37">
        <f t="shared" si="223"/>
        <v>95</v>
      </c>
      <c r="X37" s="11">
        <f t="shared" si="224"/>
        <v>26.315789473684209</v>
      </c>
      <c r="Y37" s="11"/>
      <c r="Z37" s="2">
        <v>45</v>
      </c>
      <c r="AA37" s="2">
        <v>59</v>
      </c>
      <c r="AB37">
        <f t="shared" si="225"/>
        <v>104</v>
      </c>
      <c r="AC37" s="11">
        <f t="shared" si="226"/>
        <v>43.269230769230774</v>
      </c>
      <c r="AD37" s="11"/>
      <c r="AE37" s="2">
        <v>55</v>
      </c>
      <c r="AF37" s="2">
        <v>56</v>
      </c>
      <c r="AG37">
        <f t="shared" si="227"/>
        <v>111</v>
      </c>
      <c r="AH37" s="11">
        <f t="shared" si="228"/>
        <v>49.549549549549546</v>
      </c>
      <c r="AI37" s="11"/>
      <c r="AK37" s="2">
        <v>19</v>
      </c>
      <c r="AL37" s="2">
        <v>73</v>
      </c>
      <c r="AM37">
        <f t="shared" si="229"/>
        <v>92</v>
      </c>
      <c r="AN37" s="11">
        <f t="shared" si="230"/>
        <v>20.652173913043477</v>
      </c>
      <c r="AO37" s="11"/>
      <c r="AP37" s="2">
        <v>35</v>
      </c>
      <c r="AQ37" s="2">
        <v>57</v>
      </c>
      <c r="AR37">
        <f t="shared" si="231"/>
        <v>92</v>
      </c>
      <c r="AS37" s="11">
        <f t="shared" si="232"/>
        <v>38.04347826086957</v>
      </c>
      <c r="AT37" s="11"/>
      <c r="AU37" s="2">
        <v>34</v>
      </c>
      <c r="AV37" s="2">
        <v>55</v>
      </c>
      <c r="AW37">
        <f t="shared" si="233"/>
        <v>89</v>
      </c>
      <c r="AX37" s="11">
        <f t="shared" si="234"/>
        <v>38.202247191011232</v>
      </c>
      <c r="AY37" s="11"/>
      <c r="BA37" s="2">
        <v>27</v>
      </c>
      <c r="BB37" s="2">
        <v>76</v>
      </c>
      <c r="BC37">
        <f t="shared" si="235"/>
        <v>103</v>
      </c>
      <c r="BD37" s="11">
        <f t="shared" si="236"/>
        <v>26.21359223300971</v>
      </c>
      <c r="BE37" s="11"/>
      <c r="BF37" s="2">
        <v>56</v>
      </c>
      <c r="BG37" s="2">
        <v>61</v>
      </c>
      <c r="BH37">
        <f t="shared" si="237"/>
        <v>117</v>
      </c>
      <c r="BI37" s="11">
        <f t="shared" si="238"/>
        <v>47.863247863247864</v>
      </c>
      <c r="BJ37" s="11"/>
      <c r="BK37" s="2">
        <v>66</v>
      </c>
      <c r="BL37" s="2">
        <v>68</v>
      </c>
      <c r="BM37">
        <f t="shared" si="239"/>
        <v>134</v>
      </c>
      <c r="BN37" s="11">
        <f t="shared" si="240"/>
        <v>49.253731343283583</v>
      </c>
      <c r="BO37" s="11"/>
      <c r="BP37" s="1"/>
      <c r="BQ37" s="1">
        <v>2</v>
      </c>
      <c r="BR37" s="1">
        <v>2</v>
      </c>
      <c r="BS37" s="1">
        <v>3</v>
      </c>
      <c r="BT37" s="1"/>
      <c r="BU37" s="1"/>
      <c r="BV37" s="1"/>
      <c r="BW37" s="1"/>
      <c r="BX37" s="1"/>
      <c r="BY37" s="1">
        <v>2</v>
      </c>
      <c r="BZ37" s="1">
        <v>2</v>
      </c>
      <c r="CA37" s="1">
        <v>3</v>
      </c>
      <c r="CB37" s="1"/>
      <c r="CC37" s="1"/>
      <c r="CD37" s="1"/>
      <c r="CE37" s="1"/>
      <c r="CF37" s="1"/>
      <c r="CG37" s="1">
        <v>2</v>
      </c>
      <c r="CH37" s="1">
        <v>2</v>
      </c>
      <c r="CI37" s="1">
        <v>3</v>
      </c>
      <c r="CJ37" s="1"/>
      <c r="CK37" s="1"/>
      <c r="CL37" s="1"/>
      <c r="CM37" s="1"/>
      <c r="CN37" s="1">
        <v>2</v>
      </c>
      <c r="CO37" s="1">
        <v>2</v>
      </c>
      <c r="CP37" s="1">
        <v>21</v>
      </c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 t="s">
        <v>30</v>
      </c>
      <c r="DR37" s="1">
        <v>19</v>
      </c>
      <c r="DS37" s="1">
        <v>70</v>
      </c>
      <c r="DT37" s="1">
        <f t="shared" si="241"/>
        <v>89</v>
      </c>
      <c r="DU37" s="1">
        <f t="shared" si="242"/>
        <v>21.348314606741571</v>
      </c>
      <c r="DV37" s="1">
        <f t="shared" si="243"/>
        <v>78.651685393258433</v>
      </c>
      <c r="DW37" s="1">
        <v>24</v>
      </c>
      <c r="DX37" s="28">
        <v>43</v>
      </c>
      <c r="DY37" s="1">
        <f t="shared" si="244"/>
        <v>67</v>
      </c>
      <c r="DZ37" s="1">
        <f t="shared" si="245"/>
        <v>35.820895522388057</v>
      </c>
      <c r="EA37" s="1">
        <f t="shared" si="246"/>
        <v>64.179104477611943</v>
      </c>
      <c r="EB37" s="1">
        <v>26</v>
      </c>
      <c r="EC37" s="1">
        <v>48</v>
      </c>
      <c r="ED37" s="1">
        <f t="shared" si="247"/>
        <v>74</v>
      </c>
      <c r="EE37" s="1">
        <f t="shared" si="248"/>
        <v>35.135135135135137</v>
      </c>
      <c r="EF37" s="1">
        <f t="shared" si="249"/>
        <v>64.86486486486487</v>
      </c>
      <c r="EG37" s="1">
        <v>15</v>
      </c>
      <c r="EH37" s="1">
        <v>89</v>
      </c>
      <c r="EI37" s="1">
        <f t="shared" si="250"/>
        <v>104</v>
      </c>
      <c r="EJ37" s="1">
        <f t="shared" si="251"/>
        <v>14.423076923076922</v>
      </c>
      <c r="EK37" s="1">
        <f t="shared" si="252"/>
        <v>85.576923076923066</v>
      </c>
      <c r="EL37" s="1">
        <v>19</v>
      </c>
      <c r="EM37" s="1">
        <v>59</v>
      </c>
      <c r="EN37" s="1">
        <f t="shared" si="253"/>
        <v>78</v>
      </c>
      <c r="EO37" s="1">
        <f t="shared" si="254"/>
        <v>24.358974358974358</v>
      </c>
      <c r="EP37" s="1">
        <f t="shared" si="255"/>
        <v>75.641025641025635</v>
      </c>
      <c r="EQ37" s="1">
        <v>24</v>
      </c>
      <c r="ER37" s="1">
        <v>48</v>
      </c>
      <c r="ES37" s="1">
        <f t="shared" si="256"/>
        <v>72</v>
      </c>
      <c r="ET37" s="1">
        <f t="shared" si="257"/>
        <v>33.333333333333329</v>
      </c>
      <c r="EU37" s="1">
        <f t="shared" si="258"/>
        <v>66.666666666666657</v>
      </c>
      <c r="EV37" s="1">
        <v>9</v>
      </c>
      <c r="EW37" s="1">
        <v>94</v>
      </c>
      <c r="EX37" s="1">
        <f t="shared" si="259"/>
        <v>103</v>
      </c>
      <c r="EY37" s="1">
        <f t="shared" si="260"/>
        <v>8.7378640776699026</v>
      </c>
      <c r="EZ37" s="1">
        <f t="shared" si="261"/>
        <v>91.262135922330103</v>
      </c>
      <c r="FA37" s="1">
        <v>12</v>
      </c>
      <c r="FB37" s="1">
        <v>85</v>
      </c>
      <c r="FC37" s="1">
        <f t="shared" si="262"/>
        <v>97</v>
      </c>
      <c r="FD37" s="1">
        <f t="shared" si="263"/>
        <v>12.371134020618557</v>
      </c>
      <c r="FE37" s="1">
        <f t="shared" si="264"/>
        <v>87.628865979381445</v>
      </c>
      <c r="FF37" s="1">
        <v>13</v>
      </c>
      <c r="FG37" s="1">
        <v>76</v>
      </c>
      <c r="FH37" s="1">
        <f t="shared" si="265"/>
        <v>89</v>
      </c>
      <c r="FI37" s="1">
        <f t="shared" si="266"/>
        <v>14.606741573033707</v>
      </c>
      <c r="FJ37" s="1">
        <f t="shared" si="267"/>
        <v>85.393258426966284</v>
      </c>
      <c r="FK37" s="1">
        <v>12</v>
      </c>
      <c r="FL37" s="1">
        <v>90</v>
      </c>
      <c r="FM37" s="1">
        <f t="shared" si="268"/>
        <v>102</v>
      </c>
      <c r="FN37" s="1">
        <f t="shared" si="269"/>
        <v>11.76470588235294</v>
      </c>
      <c r="FO37" s="1">
        <f t="shared" si="270"/>
        <v>88.235294117647058</v>
      </c>
      <c r="FP37" s="1">
        <v>15</v>
      </c>
      <c r="FQ37" s="1">
        <v>76</v>
      </c>
      <c r="FR37" s="1">
        <f t="shared" si="271"/>
        <v>91</v>
      </c>
      <c r="FS37" s="1">
        <f t="shared" si="272"/>
        <v>16.483516483516482</v>
      </c>
      <c r="FT37" s="1">
        <f t="shared" si="273"/>
        <v>83.516483516483518</v>
      </c>
      <c r="FU37" s="1">
        <v>16</v>
      </c>
      <c r="FV37" s="1">
        <v>68</v>
      </c>
      <c r="FW37" s="1">
        <f t="shared" si="274"/>
        <v>84</v>
      </c>
      <c r="FX37" s="1">
        <f t="shared" si="275"/>
        <v>19.047619047619047</v>
      </c>
      <c r="FY37" s="1">
        <f t="shared" si="276"/>
        <v>80.952380952380949</v>
      </c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2:200" s="22" customFormat="1" x14ac:dyDescent="0.3">
      <c r="D38" s="22" t="s">
        <v>31</v>
      </c>
      <c r="E38" s="23">
        <f>AVERAGE(E32:E37)</f>
        <v>24.833333333333332</v>
      </c>
      <c r="F38" s="23">
        <f t="shared" ref="F38:BO38" si="277">AVERAGE(F32:F37)</f>
        <v>66</v>
      </c>
      <c r="G38" s="23">
        <f t="shared" si="277"/>
        <v>90.833333333333329</v>
      </c>
      <c r="H38" s="23">
        <f t="shared" si="277"/>
        <v>27.094096024805367</v>
      </c>
      <c r="I38" s="23" t="e">
        <f t="shared" si="277"/>
        <v>#DIV/0!</v>
      </c>
      <c r="J38" s="23">
        <f t="shared" si="277"/>
        <v>46.833333333333336</v>
      </c>
      <c r="K38" s="23">
        <f t="shared" si="277"/>
        <v>47</v>
      </c>
      <c r="L38" s="23">
        <f t="shared" si="277"/>
        <v>93.833333333333329</v>
      </c>
      <c r="M38" s="23">
        <f t="shared" si="277"/>
        <v>49.906962922341449</v>
      </c>
      <c r="N38" s="23" t="e">
        <f t="shared" si="277"/>
        <v>#DIV/0!</v>
      </c>
      <c r="O38" s="23">
        <f t="shared" si="277"/>
        <v>55.5</v>
      </c>
      <c r="P38" s="23">
        <f t="shared" si="277"/>
        <v>56.833333333333336</v>
      </c>
      <c r="Q38" s="23">
        <f t="shared" si="277"/>
        <v>112.33333333333333</v>
      </c>
      <c r="R38" s="23">
        <f t="shared" si="277"/>
        <v>49.421323830181706</v>
      </c>
      <c r="S38" s="23" t="e">
        <f t="shared" si="277"/>
        <v>#DIV/0!</v>
      </c>
      <c r="T38" s="23" t="e">
        <f t="shared" si="277"/>
        <v>#DIV/0!</v>
      </c>
      <c r="U38" s="23">
        <f t="shared" si="277"/>
        <v>29.5</v>
      </c>
      <c r="V38" s="23">
        <f t="shared" si="277"/>
        <v>67.166666666666671</v>
      </c>
      <c r="W38" s="23">
        <f t="shared" si="277"/>
        <v>96.666666666666671</v>
      </c>
      <c r="X38" s="23">
        <f t="shared" si="277"/>
        <v>30.471364321686</v>
      </c>
      <c r="Y38" s="23" t="e">
        <f t="shared" si="277"/>
        <v>#DIV/0!</v>
      </c>
      <c r="Z38" s="23">
        <f t="shared" si="277"/>
        <v>44.833333333333336</v>
      </c>
      <c r="AA38" s="23">
        <f t="shared" si="277"/>
        <v>58.666666666666664</v>
      </c>
      <c r="AB38" s="23">
        <f t="shared" si="277"/>
        <v>103.5</v>
      </c>
      <c r="AC38" s="23">
        <f t="shared" si="277"/>
        <v>43.333409509880106</v>
      </c>
      <c r="AD38" s="23" t="e">
        <f t="shared" si="277"/>
        <v>#DIV/0!</v>
      </c>
      <c r="AE38" s="23">
        <f t="shared" si="277"/>
        <v>50.5</v>
      </c>
      <c r="AF38" s="23">
        <f t="shared" si="277"/>
        <v>51.666666666666664</v>
      </c>
      <c r="AG38" s="23">
        <f t="shared" si="277"/>
        <v>102.16666666666667</v>
      </c>
      <c r="AH38" s="23">
        <f t="shared" si="277"/>
        <v>49.421893431248101</v>
      </c>
      <c r="AI38" s="23" t="e">
        <f t="shared" si="277"/>
        <v>#DIV/0!</v>
      </c>
      <c r="AJ38" s="23" t="e">
        <f t="shared" si="277"/>
        <v>#DIV/0!</v>
      </c>
      <c r="AK38" s="23">
        <f t="shared" si="277"/>
        <v>22.333333333333332</v>
      </c>
      <c r="AL38" s="23">
        <f t="shared" si="277"/>
        <v>74.666666666666671</v>
      </c>
      <c r="AM38" s="23">
        <f t="shared" si="277"/>
        <v>97</v>
      </c>
      <c r="AN38" s="23">
        <f t="shared" si="277"/>
        <v>22.978488112235084</v>
      </c>
      <c r="AO38" s="23" t="e">
        <f t="shared" si="277"/>
        <v>#DIV/0!</v>
      </c>
      <c r="AP38" s="23">
        <f t="shared" si="277"/>
        <v>35.166666666666664</v>
      </c>
      <c r="AQ38" s="23">
        <f t="shared" si="277"/>
        <v>61.666666666666664</v>
      </c>
      <c r="AR38" s="23">
        <f t="shared" si="277"/>
        <v>96.833333333333329</v>
      </c>
      <c r="AS38" s="23">
        <f t="shared" si="277"/>
        <v>36.320415634338644</v>
      </c>
      <c r="AT38" s="23" t="e">
        <f t="shared" si="277"/>
        <v>#DIV/0!</v>
      </c>
      <c r="AU38" s="23">
        <f t="shared" si="277"/>
        <v>40.833333333333336</v>
      </c>
      <c r="AV38" s="23">
        <f t="shared" si="277"/>
        <v>60.333333333333336</v>
      </c>
      <c r="AW38" s="23">
        <f t="shared" si="277"/>
        <v>101.16666666666667</v>
      </c>
      <c r="AX38" s="23">
        <f t="shared" si="277"/>
        <v>40.07921448760289</v>
      </c>
      <c r="AY38" s="23" t="e">
        <f t="shared" si="277"/>
        <v>#DIV/0!</v>
      </c>
      <c r="AZ38" s="23" t="e">
        <f t="shared" si="277"/>
        <v>#DIV/0!</v>
      </c>
      <c r="BA38" s="23">
        <f t="shared" si="277"/>
        <v>25.833333333333332</v>
      </c>
      <c r="BB38" s="23">
        <f t="shared" si="277"/>
        <v>71.5</v>
      </c>
      <c r="BC38" s="23">
        <f t="shared" si="277"/>
        <v>97.333333333333329</v>
      </c>
      <c r="BD38" s="23">
        <f t="shared" si="277"/>
        <v>26.530375667669887</v>
      </c>
      <c r="BE38" s="23" t="e">
        <f t="shared" si="277"/>
        <v>#DIV/0!</v>
      </c>
      <c r="BF38" s="23">
        <f t="shared" si="277"/>
        <v>63.166666666666664</v>
      </c>
      <c r="BG38" s="23">
        <f t="shared" si="277"/>
        <v>64.5</v>
      </c>
      <c r="BH38" s="23">
        <f t="shared" si="277"/>
        <v>127.66666666666667</v>
      </c>
      <c r="BI38" s="23">
        <f t="shared" si="277"/>
        <v>49.470279229669522</v>
      </c>
      <c r="BJ38" s="23" t="e">
        <f t="shared" si="277"/>
        <v>#DIV/0!</v>
      </c>
      <c r="BK38" s="23">
        <f t="shared" si="277"/>
        <v>65.666666666666671</v>
      </c>
      <c r="BL38" s="23">
        <f t="shared" si="277"/>
        <v>67</v>
      </c>
      <c r="BM38" s="23">
        <f t="shared" si="277"/>
        <v>132.66666666666666</v>
      </c>
      <c r="BN38" s="23">
        <f t="shared" si="277"/>
        <v>49.495861609726184</v>
      </c>
      <c r="BO38" s="23" t="e">
        <f t="shared" si="277"/>
        <v>#DIV/0!</v>
      </c>
      <c r="BP38" s="1"/>
      <c r="BQ38" s="1">
        <v>2</v>
      </c>
      <c r="BR38" s="1">
        <v>2</v>
      </c>
      <c r="BS38" s="1">
        <v>3</v>
      </c>
      <c r="BT38" s="1"/>
      <c r="BU38" s="1"/>
      <c r="BV38" s="1"/>
      <c r="BW38" s="1"/>
      <c r="BX38" s="1"/>
      <c r="BY38" s="1">
        <v>2</v>
      </c>
      <c r="BZ38" s="1">
        <v>2</v>
      </c>
      <c r="CA38" s="1">
        <v>2</v>
      </c>
      <c r="CB38" s="1"/>
      <c r="CC38" s="1"/>
      <c r="CD38" s="1"/>
      <c r="CE38" s="1"/>
      <c r="CF38" s="1"/>
      <c r="CG38" s="1">
        <v>2</v>
      </c>
      <c r="CH38" s="1">
        <v>2</v>
      </c>
      <c r="CI38" s="1">
        <v>4</v>
      </c>
      <c r="CJ38" s="1"/>
      <c r="CK38" s="1"/>
      <c r="CL38" s="1"/>
      <c r="CM38" s="1"/>
      <c r="CN38" s="1">
        <v>2</v>
      </c>
      <c r="CO38" s="1">
        <v>2</v>
      </c>
      <c r="CP38" s="1">
        <v>20</v>
      </c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 t="s">
        <v>31</v>
      </c>
      <c r="DR38" s="25">
        <f>AVERAGE(DR32:DR37)</f>
        <v>20.833333333333332</v>
      </c>
      <c r="DS38" s="25">
        <f t="shared" ref="DS38:FY38" si="278">AVERAGE(DS32:DS37)</f>
        <v>66</v>
      </c>
      <c r="DT38" s="25">
        <f t="shared" si="278"/>
        <v>86.833333333333329</v>
      </c>
      <c r="DU38" s="25">
        <f t="shared" si="278"/>
        <v>24.010040057667968</v>
      </c>
      <c r="DV38" s="25">
        <f t="shared" si="278"/>
        <v>75.989959942332035</v>
      </c>
      <c r="DW38" s="25">
        <f t="shared" si="278"/>
        <v>25.333333333333332</v>
      </c>
      <c r="DX38" s="25">
        <f t="shared" si="278"/>
        <v>47</v>
      </c>
      <c r="DY38" s="25">
        <f t="shared" si="278"/>
        <v>72.333333333333329</v>
      </c>
      <c r="DZ38" s="25">
        <f t="shared" si="278"/>
        <v>35.085111346816717</v>
      </c>
      <c r="EA38" s="25">
        <f t="shared" si="278"/>
        <v>64.914888653183269</v>
      </c>
      <c r="EB38" s="25">
        <f t="shared" si="278"/>
        <v>26.5</v>
      </c>
      <c r="EC38" s="25">
        <f t="shared" si="278"/>
        <v>44</v>
      </c>
      <c r="ED38" s="25">
        <f t="shared" si="278"/>
        <v>70.5</v>
      </c>
      <c r="EE38" s="25">
        <f t="shared" si="278"/>
        <v>37.634632879348793</v>
      </c>
      <c r="EF38" s="25">
        <f t="shared" si="278"/>
        <v>62.365367120651207</v>
      </c>
      <c r="EG38" s="25">
        <f t="shared" si="278"/>
        <v>16.5</v>
      </c>
      <c r="EH38" s="25">
        <f t="shared" si="278"/>
        <v>89.833333333333329</v>
      </c>
      <c r="EI38" s="25">
        <f t="shared" si="278"/>
        <v>106.33333333333333</v>
      </c>
      <c r="EJ38" s="25">
        <f t="shared" si="278"/>
        <v>15.517722496563936</v>
      </c>
      <c r="EK38" s="25">
        <f t="shared" si="278"/>
        <v>84.482277503436066</v>
      </c>
      <c r="EL38" s="25">
        <f t="shared" si="278"/>
        <v>19.666666666666668</v>
      </c>
      <c r="EM38" s="25">
        <f t="shared" si="278"/>
        <v>58.666666666666664</v>
      </c>
      <c r="EN38" s="25">
        <f t="shared" si="278"/>
        <v>78.333333333333329</v>
      </c>
      <c r="EO38" s="25">
        <f t="shared" si="278"/>
        <v>25.141580641580642</v>
      </c>
      <c r="EP38" s="25">
        <f t="shared" si="278"/>
        <v>74.858419358419368</v>
      </c>
      <c r="EQ38" s="25">
        <f t="shared" si="278"/>
        <v>22.5</v>
      </c>
      <c r="ER38" s="25">
        <f t="shared" si="278"/>
        <v>48.5</v>
      </c>
      <c r="ES38" s="25">
        <f t="shared" si="278"/>
        <v>71</v>
      </c>
      <c r="ET38" s="25">
        <f t="shared" si="278"/>
        <v>31.691240273080279</v>
      </c>
      <c r="EU38" s="25">
        <f t="shared" si="278"/>
        <v>68.308759726919718</v>
      </c>
      <c r="EV38" s="25">
        <f t="shared" si="278"/>
        <v>9.6666666666666661</v>
      </c>
      <c r="EW38" s="25">
        <f t="shared" si="278"/>
        <v>95.666666666666671</v>
      </c>
      <c r="EX38" s="25">
        <f t="shared" si="278"/>
        <v>105.33333333333333</v>
      </c>
      <c r="EY38" s="25">
        <f t="shared" si="278"/>
        <v>9.1931024584523584</v>
      </c>
      <c r="EZ38" s="25">
        <f t="shared" si="278"/>
        <v>90.806897541547627</v>
      </c>
      <c r="FA38" s="25">
        <f t="shared" si="278"/>
        <v>11.666666666666666</v>
      </c>
      <c r="FB38" s="25">
        <f t="shared" si="278"/>
        <v>81</v>
      </c>
      <c r="FC38" s="25">
        <f t="shared" si="278"/>
        <v>92.666666666666671</v>
      </c>
      <c r="FD38" s="25">
        <f t="shared" si="278"/>
        <v>12.603620677355217</v>
      </c>
      <c r="FE38" s="25">
        <f t="shared" si="278"/>
        <v>87.39637932264479</v>
      </c>
      <c r="FF38" s="25">
        <f t="shared" si="278"/>
        <v>14</v>
      </c>
      <c r="FG38" s="25">
        <f t="shared" si="278"/>
        <v>68.333333333333329</v>
      </c>
      <c r="FH38" s="25">
        <f t="shared" si="278"/>
        <v>82.333333333333329</v>
      </c>
      <c r="FI38" s="25">
        <f t="shared" si="278"/>
        <v>17.050663609280239</v>
      </c>
      <c r="FJ38" s="25">
        <f t="shared" si="278"/>
        <v>82.949336390719765</v>
      </c>
      <c r="FK38" s="25">
        <f t="shared" si="278"/>
        <v>12.833333333333334</v>
      </c>
      <c r="FL38" s="25">
        <f t="shared" si="278"/>
        <v>88.833333333333329</v>
      </c>
      <c r="FM38" s="25">
        <f t="shared" si="278"/>
        <v>101.66666666666667</v>
      </c>
      <c r="FN38" s="25">
        <f t="shared" si="278"/>
        <v>12.65814829136793</v>
      </c>
      <c r="FO38" s="25">
        <f t="shared" si="278"/>
        <v>87.341851708632078</v>
      </c>
      <c r="FP38" s="25">
        <f t="shared" si="278"/>
        <v>14.833333333333334</v>
      </c>
      <c r="FQ38" s="25">
        <f t="shared" si="278"/>
        <v>80.666666666666671</v>
      </c>
      <c r="FR38" s="25">
        <f t="shared" si="278"/>
        <v>95.5</v>
      </c>
      <c r="FS38" s="25">
        <f t="shared" si="278"/>
        <v>15.603014917692244</v>
      </c>
      <c r="FT38" s="25">
        <f t="shared" si="278"/>
        <v>84.396985082307751</v>
      </c>
      <c r="FU38" s="25">
        <f t="shared" si="278"/>
        <v>17.666666666666668</v>
      </c>
      <c r="FV38" s="25">
        <f t="shared" si="278"/>
        <v>67</v>
      </c>
      <c r="FW38" s="25">
        <f t="shared" si="278"/>
        <v>84.666666666666671</v>
      </c>
      <c r="FX38" s="25">
        <f t="shared" si="278"/>
        <v>20.864655939895339</v>
      </c>
      <c r="FY38" s="25">
        <f t="shared" si="278"/>
        <v>79.135344060104657</v>
      </c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2:200" x14ac:dyDescent="0.3">
      <c r="D39" t="s">
        <v>32</v>
      </c>
      <c r="E39" s="13">
        <f>STDEV(E32:E37)</f>
        <v>5.7416606192517765</v>
      </c>
      <c r="F39" s="13">
        <f t="shared" ref="F39:BO39" si="279">STDEV(F32:F37)</f>
        <v>3.0983866769659336</v>
      </c>
      <c r="G39" s="13">
        <f t="shared" si="279"/>
        <v>7.8591772258084802</v>
      </c>
      <c r="H39" s="13">
        <f t="shared" si="279"/>
        <v>3.9590923029270084</v>
      </c>
      <c r="I39" s="13" t="e">
        <f t="shared" si="279"/>
        <v>#DIV/0!</v>
      </c>
      <c r="J39" s="13">
        <f t="shared" si="279"/>
        <v>4.3089055068156998</v>
      </c>
      <c r="K39" s="13">
        <f t="shared" si="279"/>
        <v>4.3358966777357599</v>
      </c>
      <c r="L39" s="13">
        <f t="shared" si="279"/>
        <v>7.5210814825174355</v>
      </c>
      <c r="M39" s="13">
        <f t="shared" si="279"/>
        <v>2.1720503559896005</v>
      </c>
      <c r="N39" s="13" t="e">
        <f t="shared" si="279"/>
        <v>#DIV/0!</v>
      </c>
      <c r="O39" s="13">
        <f t="shared" si="279"/>
        <v>2.3452078799117149</v>
      </c>
      <c r="P39" s="13">
        <f t="shared" si="279"/>
        <v>3.2506409624359724</v>
      </c>
      <c r="Q39" s="13">
        <f t="shared" si="279"/>
        <v>5.5015149428740688</v>
      </c>
      <c r="R39" s="13">
        <f t="shared" si="279"/>
        <v>0.58487100815768422</v>
      </c>
      <c r="S39" s="13" t="e">
        <f t="shared" si="279"/>
        <v>#DIV/0!</v>
      </c>
      <c r="T39" s="13" t="e">
        <f t="shared" si="279"/>
        <v>#DIV/0!</v>
      </c>
      <c r="U39" s="13">
        <f t="shared" si="279"/>
        <v>3.3911649915626341</v>
      </c>
      <c r="V39" s="13">
        <f t="shared" si="279"/>
        <v>2.3166067138525404</v>
      </c>
      <c r="W39" s="13">
        <f t="shared" si="279"/>
        <v>3.2659863237109041</v>
      </c>
      <c r="X39" s="13">
        <f t="shared" si="279"/>
        <v>2.7987841811505341</v>
      </c>
      <c r="Y39" s="13" t="e">
        <f t="shared" si="279"/>
        <v>#DIV/0!</v>
      </c>
      <c r="Z39" s="13">
        <f t="shared" si="279"/>
        <v>2.0412414523193152</v>
      </c>
      <c r="AA39" s="13">
        <f t="shared" si="279"/>
        <v>3.2659863237109041</v>
      </c>
      <c r="AB39" s="13">
        <f t="shared" si="279"/>
        <v>3.6742346141747673</v>
      </c>
      <c r="AC39" s="13">
        <f t="shared" si="279"/>
        <v>1.8302720342409859</v>
      </c>
      <c r="AD39" s="13" t="e">
        <f t="shared" si="279"/>
        <v>#DIV/0!</v>
      </c>
      <c r="AE39" s="13">
        <f t="shared" si="279"/>
        <v>3.271085446759225</v>
      </c>
      <c r="AF39" s="13">
        <f t="shared" si="279"/>
        <v>3.0767948691238205</v>
      </c>
      <c r="AG39" s="13">
        <f t="shared" si="279"/>
        <v>6.2102066524928672</v>
      </c>
      <c r="AH39" s="13">
        <f t="shared" si="279"/>
        <v>0.68621164804440016</v>
      </c>
      <c r="AI39" s="13" t="e">
        <f t="shared" si="279"/>
        <v>#DIV/0!</v>
      </c>
      <c r="AJ39" s="13" t="e">
        <f t="shared" si="279"/>
        <v>#DIV/0!</v>
      </c>
      <c r="AK39" s="13">
        <f t="shared" si="279"/>
        <v>3.61478445646026</v>
      </c>
      <c r="AL39" s="13">
        <f t="shared" si="279"/>
        <v>4.3204937989385739</v>
      </c>
      <c r="AM39" s="13">
        <f t="shared" si="279"/>
        <v>5.6568542494923806</v>
      </c>
      <c r="AN39" s="13">
        <f t="shared" si="279"/>
        <v>3.0097638289303714</v>
      </c>
      <c r="AO39" s="13" t="e">
        <f t="shared" si="279"/>
        <v>#DIV/0!</v>
      </c>
      <c r="AP39" s="13">
        <f t="shared" si="279"/>
        <v>2.8577380332470415</v>
      </c>
      <c r="AQ39" s="13">
        <f t="shared" si="279"/>
        <v>4.3665394383500846</v>
      </c>
      <c r="AR39" s="13">
        <f t="shared" si="279"/>
        <v>6.0138728508895722</v>
      </c>
      <c r="AS39" s="13">
        <f t="shared" si="279"/>
        <v>1.9941742726285119</v>
      </c>
      <c r="AT39" s="13" t="e">
        <f t="shared" si="279"/>
        <v>#DIV/0!</v>
      </c>
      <c r="AU39" s="13">
        <f t="shared" si="279"/>
        <v>9.2610294604145817</v>
      </c>
      <c r="AV39" s="13">
        <f t="shared" si="279"/>
        <v>5.8195074247453844</v>
      </c>
      <c r="AW39" s="13">
        <f t="shared" si="279"/>
        <v>11.089033621856625</v>
      </c>
      <c r="AX39" s="13">
        <f t="shared" si="279"/>
        <v>5.5751931354387825</v>
      </c>
      <c r="AY39" s="13" t="e">
        <f t="shared" si="279"/>
        <v>#DIV/0!</v>
      </c>
      <c r="AZ39" s="13" t="e">
        <f t="shared" si="279"/>
        <v>#DIV/0!</v>
      </c>
      <c r="BA39" s="13">
        <f t="shared" si="279"/>
        <v>2.6394443859772205</v>
      </c>
      <c r="BB39" s="13">
        <f t="shared" si="279"/>
        <v>4.8476798574163293</v>
      </c>
      <c r="BC39" s="13">
        <f t="shared" si="279"/>
        <v>6.4394616752230673</v>
      </c>
      <c r="BD39" s="13">
        <f t="shared" si="279"/>
        <v>1.8322527318869153</v>
      </c>
      <c r="BE39" s="13" t="e">
        <f t="shared" si="279"/>
        <v>#DIV/0!</v>
      </c>
      <c r="BF39" s="13">
        <f t="shared" si="279"/>
        <v>6.853223086013374</v>
      </c>
      <c r="BG39" s="13">
        <f t="shared" si="279"/>
        <v>6.7749538743817288</v>
      </c>
      <c r="BH39" s="13">
        <f t="shared" si="279"/>
        <v>13.4412301024373</v>
      </c>
      <c r="BI39" s="13">
        <f t="shared" si="279"/>
        <v>0.94181607235473064</v>
      </c>
      <c r="BJ39" s="13" t="e">
        <f t="shared" si="279"/>
        <v>#DIV/0!</v>
      </c>
      <c r="BK39" s="13">
        <f t="shared" si="279"/>
        <v>1.3662601021279464</v>
      </c>
      <c r="BL39" s="13">
        <f t="shared" si="279"/>
        <v>1.0954451150103321</v>
      </c>
      <c r="BM39" s="13">
        <f t="shared" si="279"/>
        <v>2.0655911179772892</v>
      </c>
      <c r="BN39" s="13">
        <f t="shared" si="279"/>
        <v>0.51119822184103558</v>
      </c>
      <c r="BO39" s="13" t="e">
        <f t="shared" si="279"/>
        <v>#DIV/0!</v>
      </c>
      <c r="BP39" s="1"/>
      <c r="BQ39" s="1">
        <v>2</v>
      </c>
      <c r="BR39" s="1">
        <v>2</v>
      </c>
      <c r="BS39" s="1">
        <v>2</v>
      </c>
      <c r="BT39" s="1"/>
      <c r="BU39" s="1"/>
      <c r="BV39" s="1"/>
      <c r="BW39" s="1"/>
      <c r="BX39" s="1"/>
      <c r="BY39" s="1">
        <v>2</v>
      </c>
      <c r="BZ39" s="1">
        <v>2</v>
      </c>
      <c r="CA39" s="1">
        <v>1</v>
      </c>
      <c r="CB39" s="1"/>
      <c r="CC39" s="1"/>
      <c r="CD39" s="1"/>
      <c r="CE39" s="1"/>
      <c r="CF39" s="1"/>
      <c r="CG39" s="1">
        <v>2</v>
      </c>
      <c r="CH39" s="1">
        <v>2</v>
      </c>
      <c r="CI39" s="1">
        <v>3</v>
      </c>
      <c r="CJ39" s="1"/>
      <c r="CK39" s="1"/>
      <c r="CL39" s="1"/>
      <c r="CM39" s="1"/>
      <c r="CN39" s="1">
        <v>2</v>
      </c>
      <c r="CO39" s="1">
        <v>2</v>
      </c>
      <c r="CP39" s="1">
        <v>20</v>
      </c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 t="s">
        <v>32</v>
      </c>
      <c r="DR39" s="10">
        <f>STDEV(DR32:DR37)</f>
        <v>1.1690451944500122</v>
      </c>
      <c r="DS39" s="10">
        <f t="shared" ref="DS39:FY39" si="280">STDEV(DS32:DS37)</f>
        <v>3.0983866769659336</v>
      </c>
      <c r="DT39" s="10">
        <f t="shared" si="280"/>
        <v>3.1251666622224592</v>
      </c>
      <c r="DU39" s="10">
        <f t="shared" si="280"/>
        <v>1.4157715077635671</v>
      </c>
      <c r="DV39" s="10">
        <f t="shared" si="280"/>
        <v>1.4157715077635684</v>
      </c>
      <c r="DW39" s="10">
        <f t="shared" si="280"/>
        <v>1.9663841605003503</v>
      </c>
      <c r="DX39" s="10">
        <f t="shared" si="280"/>
        <v>4.3358966777357599</v>
      </c>
      <c r="DY39" s="10">
        <f t="shared" si="280"/>
        <v>4.7187568984497039</v>
      </c>
      <c r="DZ39" s="10">
        <f t="shared" si="280"/>
        <v>2.5992861770556277</v>
      </c>
      <c r="EA39" s="10">
        <f t="shared" si="280"/>
        <v>2.5992861770556321</v>
      </c>
      <c r="EB39" s="10">
        <f t="shared" si="280"/>
        <v>1.0488088481701516</v>
      </c>
      <c r="EC39" s="10">
        <f t="shared" si="280"/>
        <v>2.8982753492378879</v>
      </c>
      <c r="ED39" s="10">
        <f t="shared" si="280"/>
        <v>2.7386127875258306</v>
      </c>
      <c r="EE39" s="10">
        <f t="shared" si="280"/>
        <v>2.0481896309860952</v>
      </c>
      <c r="EF39" s="10">
        <f t="shared" si="280"/>
        <v>2.0481896309861001</v>
      </c>
      <c r="EG39" s="10">
        <f t="shared" si="280"/>
        <v>1.3784048752090221</v>
      </c>
      <c r="EH39" s="10">
        <f t="shared" si="280"/>
        <v>4.0702170294305766</v>
      </c>
      <c r="EI39" s="10">
        <f t="shared" si="280"/>
        <v>4.5460605656619517</v>
      </c>
      <c r="EJ39" s="10">
        <f t="shared" si="280"/>
        <v>1.1396513251022258</v>
      </c>
      <c r="EK39" s="10">
        <f t="shared" si="280"/>
        <v>1.13965132510222</v>
      </c>
      <c r="EL39" s="10">
        <f t="shared" si="280"/>
        <v>0.81649658092772603</v>
      </c>
      <c r="EM39" s="10">
        <f t="shared" si="280"/>
        <v>3.2659863237109041</v>
      </c>
      <c r="EN39" s="10">
        <f t="shared" si="280"/>
        <v>3.011090610836324</v>
      </c>
      <c r="EO39" s="10">
        <f t="shared" si="280"/>
        <v>1.4918816359285687</v>
      </c>
      <c r="EP39" s="10">
        <f t="shared" si="280"/>
        <v>1.4918816359285711</v>
      </c>
      <c r="EQ39" s="10">
        <f t="shared" si="280"/>
        <v>1.6431676725154984</v>
      </c>
      <c r="ER39" s="10">
        <f t="shared" si="280"/>
        <v>2.6645825188948455</v>
      </c>
      <c r="ES39" s="10">
        <f t="shared" si="280"/>
        <v>3.3466401061363023</v>
      </c>
      <c r="ET39" s="10">
        <f t="shared" si="280"/>
        <v>1.8218596255052646</v>
      </c>
      <c r="EU39" s="10">
        <f t="shared" si="280"/>
        <v>1.8218596255052659</v>
      </c>
      <c r="EV39" s="10">
        <f t="shared" si="280"/>
        <v>0.81649658092772603</v>
      </c>
      <c r="EW39" s="10">
        <f t="shared" si="280"/>
        <v>3.8815804341359033</v>
      </c>
      <c r="EX39" s="10">
        <f t="shared" si="280"/>
        <v>3.5590260840104371</v>
      </c>
      <c r="EY39" s="10">
        <f t="shared" si="280"/>
        <v>0.9494051638719806</v>
      </c>
      <c r="EZ39" s="10">
        <f t="shared" si="280"/>
        <v>0.94940516387197826</v>
      </c>
      <c r="FA39" s="10">
        <f t="shared" si="280"/>
        <v>1.5055453054181644</v>
      </c>
      <c r="FB39" s="10">
        <f t="shared" si="280"/>
        <v>8.2219219164377861</v>
      </c>
      <c r="FC39" s="10">
        <f t="shared" si="280"/>
        <v>9.2231592562780076</v>
      </c>
      <c r="FD39" s="10">
        <f t="shared" si="280"/>
        <v>1.2517829158720932</v>
      </c>
      <c r="FE39" s="10">
        <f t="shared" si="280"/>
        <v>1.2517829158720952</v>
      </c>
      <c r="FF39" s="10">
        <f t="shared" si="280"/>
        <v>0.89442719099991586</v>
      </c>
      <c r="FG39" s="10">
        <f t="shared" si="280"/>
        <v>4.1311822359545776</v>
      </c>
      <c r="FH39" s="10">
        <f t="shared" si="280"/>
        <v>3.5590260840104371</v>
      </c>
      <c r="FI39" s="10">
        <f t="shared" si="280"/>
        <v>1.578375313350507</v>
      </c>
      <c r="FJ39" s="10">
        <f t="shared" si="280"/>
        <v>1.5783753133505021</v>
      </c>
      <c r="FK39" s="10">
        <f t="shared" si="280"/>
        <v>0.752772652709081</v>
      </c>
      <c r="FL39" s="10">
        <f t="shared" si="280"/>
        <v>5.6005952064639226</v>
      </c>
      <c r="FM39" s="10">
        <f t="shared" si="280"/>
        <v>5.4283207962192757</v>
      </c>
      <c r="FN39" s="10">
        <f t="shared" si="280"/>
        <v>1.0955160298913265</v>
      </c>
      <c r="FO39" s="10">
        <f t="shared" si="280"/>
        <v>1.0955160298913262</v>
      </c>
      <c r="FP39" s="10">
        <f t="shared" si="280"/>
        <v>0.75277265270908111</v>
      </c>
      <c r="FQ39" s="10">
        <f t="shared" si="280"/>
        <v>6.1210020966069489</v>
      </c>
      <c r="FR39" s="10">
        <f t="shared" si="280"/>
        <v>5.5045435778091543</v>
      </c>
      <c r="FS39" s="10">
        <f t="shared" si="280"/>
        <v>1.5465911274413386</v>
      </c>
      <c r="FT39" s="10">
        <f t="shared" si="280"/>
        <v>1.5465911274413362</v>
      </c>
      <c r="FU39" s="10">
        <f t="shared" si="280"/>
        <v>1.0327955589886444</v>
      </c>
      <c r="FV39" s="10">
        <f t="shared" si="280"/>
        <v>1.0954451150103321</v>
      </c>
      <c r="FW39" s="10">
        <f t="shared" si="280"/>
        <v>0.81649658092772603</v>
      </c>
      <c r="FX39" s="10">
        <f t="shared" si="280"/>
        <v>1.1807496421774741</v>
      </c>
      <c r="FY39" s="10">
        <f t="shared" si="280"/>
        <v>1.1807496421774737</v>
      </c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2:200" x14ac:dyDescent="0.3">
      <c r="D40" t="s">
        <v>33</v>
      </c>
      <c r="E40" s="13">
        <f>STDEV(E32:E37)/SQRT(3)</f>
        <v>3.3149493041204869</v>
      </c>
      <c r="F40" s="13">
        <f t="shared" ref="F40:BO40" si="281">STDEV(F32:F37)/SQRT(3)</f>
        <v>1.7888543819998319</v>
      </c>
      <c r="G40" s="13">
        <f t="shared" si="281"/>
        <v>4.537498086929503</v>
      </c>
      <c r="H40" s="13">
        <f t="shared" si="281"/>
        <v>2.2857830068414837</v>
      </c>
      <c r="I40" s="13" t="e">
        <f t="shared" si="281"/>
        <v>#DIV/0!</v>
      </c>
      <c r="J40" s="13">
        <f t="shared" si="281"/>
        <v>2.4877477542727053</v>
      </c>
      <c r="K40" s="13">
        <f t="shared" si="281"/>
        <v>2.503331114069145</v>
      </c>
      <c r="L40" s="13">
        <f t="shared" si="281"/>
        <v>4.3422984185285509</v>
      </c>
      <c r="M40" s="13">
        <f t="shared" si="281"/>
        <v>1.2540338577240184</v>
      </c>
      <c r="N40" s="13" t="e">
        <f t="shared" si="281"/>
        <v>#DIV/0!</v>
      </c>
      <c r="O40" s="13">
        <f t="shared" si="281"/>
        <v>1.3540064007726602</v>
      </c>
      <c r="P40" s="13">
        <f t="shared" si="281"/>
        <v>1.8767584347012329</v>
      </c>
      <c r="Q40" s="13">
        <f t="shared" si="281"/>
        <v>3.1763011332190922</v>
      </c>
      <c r="R40" s="13">
        <f t="shared" si="281"/>
        <v>0.33767543400104683</v>
      </c>
      <c r="S40" s="13" t="e">
        <f t="shared" si="281"/>
        <v>#DIV/0!</v>
      </c>
      <c r="T40" s="13" t="e">
        <f t="shared" si="281"/>
        <v>#DIV/0!</v>
      </c>
      <c r="U40" s="13">
        <f t="shared" si="281"/>
        <v>1.957890020745122</v>
      </c>
      <c r="V40" s="13">
        <f t="shared" si="281"/>
        <v>1.3374935098492586</v>
      </c>
      <c r="W40" s="13">
        <f t="shared" si="281"/>
        <v>1.8856180831641269</v>
      </c>
      <c r="X40" s="13">
        <f t="shared" si="281"/>
        <v>1.6158788003909272</v>
      </c>
      <c r="Y40" s="13" t="e">
        <f t="shared" si="281"/>
        <v>#DIV/0!</v>
      </c>
      <c r="Z40" s="13">
        <f t="shared" si="281"/>
        <v>1.1785113019775793</v>
      </c>
      <c r="AA40" s="13">
        <f t="shared" si="281"/>
        <v>1.8856180831641269</v>
      </c>
      <c r="AB40" s="13">
        <f t="shared" si="281"/>
        <v>2.1213203435596428</v>
      </c>
      <c r="AC40" s="13">
        <f t="shared" si="281"/>
        <v>1.0567080516592773</v>
      </c>
      <c r="AD40" s="13" t="e">
        <f t="shared" si="281"/>
        <v>#DIV/0!</v>
      </c>
      <c r="AE40" s="13">
        <f t="shared" si="281"/>
        <v>1.8885620632287059</v>
      </c>
      <c r="AF40" s="13">
        <f t="shared" si="281"/>
        <v>1.7763883459298973</v>
      </c>
      <c r="AG40" s="13">
        <f t="shared" si="281"/>
        <v>3.5854644825399618</v>
      </c>
      <c r="AH40" s="13">
        <f t="shared" si="281"/>
        <v>0.39618447971949117</v>
      </c>
      <c r="AI40" s="13" t="e">
        <f t="shared" si="281"/>
        <v>#DIV/0!</v>
      </c>
      <c r="AJ40" s="13" t="e">
        <f t="shared" si="281"/>
        <v>#DIV/0!</v>
      </c>
      <c r="AK40" s="13">
        <f t="shared" si="281"/>
        <v>2.0869967789998065</v>
      </c>
      <c r="AL40" s="13">
        <f t="shared" si="281"/>
        <v>2.4944382578492945</v>
      </c>
      <c r="AM40" s="13">
        <f t="shared" si="281"/>
        <v>3.2659863237109046</v>
      </c>
      <c r="AN40" s="13">
        <f t="shared" si="281"/>
        <v>1.7376879568301489</v>
      </c>
      <c r="AO40" s="13" t="e">
        <f t="shared" si="281"/>
        <v>#DIV/0!</v>
      </c>
      <c r="AP40" s="13">
        <f t="shared" si="281"/>
        <v>1.6499158227686113</v>
      </c>
      <c r="AQ40" s="13">
        <f t="shared" si="281"/>
        <v>2.5210227201585389</v>
      </c>
      <c r="AR40" s="13">
        <f t="shared" si="281"/>
        <v>3.472111109333277</v>
      </c>
      <c r="AS40" s="13">
        <f t="shared" si="281"/>
        <v>1.1513370531130975</v>
      </c>
      <c r="AT40" s="13" t="e">
        <f t="shared" si="281"/>
        <v>#DIV/0!</v>
      </c>
      <c r="AU40" s="13">
        <f t="shared" si="281"/>
        <v>5.3468578519434136</v>
      </c>
      <c r="AV40" s="13">
        <f t="shared" si="281"/>
        <v>3.3598941782277736</v>
      </c>
      <c r="AW40" s="13">
        <f t="shared" si="281"/>
        <v>6.402256546631734</v>
      </c>
      <c r="AX40" s="13">
        <f t="shared" si="281"/>
        <v>3.2188392575297349</v>
      </c>
      <c r="AY40" s="13" t="e">
        <f t="shared" si="281"/>
        <v>#DIV/0!</v>
      </c>
      <c r="AZ40" s="13" t="e">
        <f t="shared" si="281"/>
        <v>#DIV/0!</v>
      </c>
      <c r="BA40" s="13">
        <f t="shared" si="281"/>
        <v>1.5238839267549948</v>
      </c>
      <c r="BB40" s="13">
        <f t="shared" si="281"/>
        <v>2.7988092706244445</v>
      </c>
      <c r="BC40" s="13">
        <f t="shared" si="281"/>
        <v>3.7178249316263168</v>
      </c>
      <c r="BD40" s="13">
        <f t="shared" si="281"/>
        <v>1.0578516079783378</v>
      </c>
      <c r="BE40" s="13" t="e">
        <f t="shared" si="281"/>
        <v>#DIV/0!</v>
      </c>
      <c r="BF40" s="13">
        <f t="shared" si="281"/>
        <v>3.9567101935263795</v>
      </c>
      <c r="BG40" s="13">
        <f t="shared" si="281"/>
        <v>3.9115214431215892</v>
      </c>
      <c r="BH40" s="13">
        <f t="shared" si="281"/>
        <v>7.7602978178818773</v>
      </c>
      <c r="BI40" s="13">
        <f t="shared" si="281"/>
        <v>0.54375776290111977</v>
      </c>
      <c r="BJ40" s="13" t="e">
        <f t="shared" si="281"/>
        <v>#DIV/0!</v>
      </c>
      <c r="BK40" s="13">
        <f t="shared" si="281"/>
        <v>0.78881063774661542</v>
      </c>
      <c r="BL40" s="13">
        <f t="shared" si="281"/>
        <v>0.63245553203367588</v>
      </c>
      <c r="BM40" s="13">
        <f t="shared" si="281"/>
        <v>1.1925695879998881</v>
      </c>
      <c r="BN40" s="13">
        <f t="shared" si="281"/>
        <v>0.29514043098917991</v>
      </c>
      <c r="BO40" s="13" t="e">
        <f t="shared" si="281"/>
        <v>#DIV/0!</v>
      </c>
      <c r="BP40" s="1"/>
      <c r="BQ40" s="1">
        <v>2</v>
      </c>
      <c r="BR40" s="1">
        <v>2</v>
      </c>
      <c r="BS40" s="1">
        <v>3</v>
      </c>
      <c r="BT40" s="1"/>
      <c r="BU40" s="1"/>
      <c r="BV40" s="1"/>
      <c r="BW40" s="1"/>
      <c r="BX40" s="1"/>
      <c r="BY40" s="1">
        <v>2</v>
      </c>
      <c r="BZ40" s="1">
        <v>2</v>
      </c>
      <c r="CA40" s="1">
        <v>3</v>
      </c>
      <c r="CB40" s="1"/>
      <c r="CC40" s="1"/>
      <c r="CD40" s="1"/>
      <c r="CE40" s="1"/>
      <c r="CF40" s="1"/>
      <c r="CG40" s="1">
        <v>2</v>
      </c>
      <c r="CH40" s="1">
        <v>2</v>
      </c>
      <c r="CI40" s="1">
        <v>3</v>
      </c>
      <c r="CJ40" s="1"/>
      <c r="CK40" s="1"/>
      <c r="CL40" s="1"/>
      <c r="CM40" s="1"/>
      <c r="CN40" s="1">
        <v>2</v>
      </c>
      <c r="CO40" s="1">
        <v>2</v>
      </c>
      <c r="CP40" s="1">
        <v>19</v>
      </c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 t="s">
        <v>33</v>
      </c>
      <c r="DR40" s="10">
        <f>STDEV(DR32:DR37)/SQRT(3)</f>
        <v>0.67494855771055295</v>
      </c>
      <c r="DS40" s="10">
        <f t="shared" ref="DS40:FY40" si="282">STDEV(DS32:DS37)/SQRT(3)</f>
        <v>1.7888543819998319</v>
      </c>
      <c r="DT40" s="10">
        <f t="shared" si="282"/>
        <v>1.8043158136965811</v>
      </c>
      <c r="DU40" s="10">
        <f t="shared" si="282"/>
        <v>0.81739606111829788</v>
      </c>
      <c r="DV40" s="10">
        <f t="shared" si="282"/>
        <v>0.81739606111829866</v>
      </c>
      <c r="DW40" s="10">
        <f t="shared" si="282"/>
        <v>1.1352924243950935</v>
      </c>
      <c r="DX40" s="10">
        <f t="shared" si="282"/>
        <v>2.503331114069145</v>
      </c>
      <c r="DY40" s="10">
        <f t="shared" si="282"/>
        <v>2.7243755655603401</v>
      </c>
      <c r="DZ40" s="10">
        <f t="shared" si="282"/>
        <v>1.50069857402394</v>
      </c>
      <c r="EA40" s="10">
        <f t="shared" si="282"/>
        <v>1.5006985740239425</v>
      </c>
      <c r="EB40" s="10">
        <f t="shared" si="282"/>
        <v>0.60553007081949839</v>
      </c>
      <c r="EC40" s="10">
        <f t="shared" si="282"/>
        <v>1.6733200530681513</v>
      </c>
      <c r="ED40" s="10">
        <f t="shared" si="282"/>
        <v>1.5811388300841898</v>
      </c>
      <c r="EE40" s="10">
        <f t="shared" si="282"/>
        <v>1.1825228348012224</v>
      </c>
      <c r="EF40" s="10">
        <f t="shared" si="282"/>
        <v>1.1825228348012251</v>
      </c>
      <c r="EG40" s="10">
        <f t="shared" si="282"/>
        <v>0.79582242575422146</v>
      </c>
      <c r="EH40" s="10">
        <f t="shared" si="282"/>
        <v>2.3499408976019427</v>
      </c>
      <c r="EI40" s="10">
        <f t="shared" si="282"/>
        <v>2.6246692913372702</v>
      </c>
      <c r="EJ40" s="10">
        <f t="shared" si="282"/>
        <v>0.65797799933008383</v>
      </c>
      <c r="EK40" s="10">
        <f t="shared" si="282"/>
        <v>0.6579779993300805</v>
      </c>
      <c r="EL40" s="10">
        <f t="shared" si="282"/>
        <v>0.47140452079103173</v>
      </c>
      <c r="EM40" s="10">
        <f t="shared" si="282"/>
        <v>1.8856180831641269</v>
      </c>
      <c r="EN40" s="10">
        <f t="shared" si="282"/>
        <v>1.7384539747207064</v>
      </c>
      <c r="EO40" s="10">
        <f t="shared" si="282"/>
        <v>0.86133826410241843</v>
      </c>
      <c r="EP40" s="10">
        <f t="shared" si="282"/>
        <v>0.86133826410241987</v>
      </c>
      <c r="EQ40" s="10">
        <f t="shared" si="282"/>
        <v>0.94868329805051388</v>
      </c>
      <c r="ER40" s="10">
        <f t="shared" si="282"/>
        <v>1.5383974345619102</v>
      </c>
      <c r="ES40" s="10">
        <f t="shared" si="282"/>
        <v>1.932183566158592</v>
      </c>
      <c r="ET40" s="10">
        <f t="shared" si="282"/>
        <v>1.0518511452111754</v>
      </c>
      <c r="EU40" s="10">
        <f t="shared" si="282"/>
        <v>1.0518511452111761</v>
      </c>
      <c r="EV40" s="10">
        <f t="shared" si="282"/>
        <v>0.47140452079103173</v>
      </c>
      <c r="EW40" s="10">
        <f t="shared" si="282"/>
        <v>2.2410315085295482</v>
      </c>
      <c r="EX40" s="10">
        <f t="shared" si="282"/>
        <v>2.0548046676563256</v>
      </c>
      <c r="EY40" s="10">
        <f t="shared" si="282"/>
        <v>0.5481393269315088</v>
      </c>
      <c r="EZ40" s="10">
        <f t="shared" si="282"/>
        <v>0.54813932693150746</v>
      </c>
      <c r="FA40" s="10">
        <f t="shared" si="282"/>
        <v>0.86922698736035464</v>
      </c>
      <c r="FB40" s="10">
        <f t="shared" si="282"/>
        <v>4.7469288317114398</v>
      </c>
      <c r="FC40" s="10">
        <f t="shared" si="282"/>
        <v>5.3249934793908968</v>
      </c>
      <c r="FD40" s="10">
        <f t="shared" si="282"/>
        <v>0.72271720344572776</v>
      </c>
      <c r="FE40" s="10">
        <f t="shared" si="282"/>
        <v>0.72271720344572887</v>
      </c>
      <c r="FF40" s="10">
        <f t="shared" si="282"/>
        <v>0.51639777949432231</v>
      </c>
      <c r="FG40" s="10">
        <f t="shared" si="282"/>
        <v>2.3851391759997758</v>
      </c>
      <c r="FH40" s="10">
        <f t="shared" si="282"/>
        <v>2.0548046676563256</v>
      </c>
      <c r="FI40" s="10">
        <f t="shared" si="282"/>
        <v>0.91127541204517515</v>
      </c>
      <c r="FJ40" s="10">
        <f t="shared" si="282"/>
        <v>0.91127541204517237</v>
      </c>
      <c r="FK40" s="10">
        <f t="shared" si="282"/>
        <v>0.4346134936801766</v>
      </c>
      <c r="FL40" s="10">
        <f t="shared" si="282"/>
        <v>3.2335051500740737</v>
      </c>
      <c r="FM40" s="10">
        <f t="shared" si="282"/>
        <v>3.1340424729448428</v>
      </c>
      <c r="FN40" s="10">
        <f t="shared" si="282"/>
        <v>0.63249647475930748</v>
      </c>
      <c r="FO40" s="10">
        <f t="shared" si="282"/>
        <v>0.63249647475930737</v>
      </c>
      <c r="FP40" s="10">
        <f t="shared" si="282"/>
        <v>0.43461349368017665</v>
      </c>
      <c r="FQ40" s="10">
        <f t="shared" si="282"/>
        <v>3.5339622081862858</v>
      </c>
      <c r="FR40" s="10">
        <f t="shared" si="282"/>
        <v>3.178049716414141</v>
      </c>
      <c r="FS40" s="10">
        <f t="shared" si="282"/>
        <v>0.89292480375454375</v>
      </c>
      <c r="FT40" s="10">
        <f t="shared" si="282"/>
        <v>0.89292480375454231</v>
      </c>
      <c r="FU40" s="10">
        <f t="shared" si="282"/>
        <v>0.59628479399994394</v>
      </c>
      <c r="FV40" s="10">
        <f t="shared" si="282"/>
        <v>0.63245553203367588</v>
      </c>
      <c r="FW40" s="10">
        <f t="shared" si="282"/>
        <v>0.47140452079103173</v>
      </c>
      <c r="FX40" s="10">
        <f t="shared" si="282"/>
        <v>0.68170612375671902</v>
      </c>
      <c r="FY40" s="10">
        <f t="shared" si="282"/>
        <v>0.6817061237567188</v>
      </c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2:200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>
        <v>2</v>
      </c>
      <c r="BR41" s="1">
        <v>3</v>
      </c>
      <c r="BS41" s="1">
        <v>4</v>
      </c>
      <c r="BT41" s="1"/>
      <c r="BU41" s="1"/>
      <c r="BV41" s="1"/>
      <c r="BW41" s="1"/>
      <c r="BX41" s="1"/>
      <c r="BY41" s="1">
        <v>2</v>
      </c>
      <c r="BZ41" s="1">
        <v>3</v>
      </c>
      <c r="CA41" s="1">
        <v>3</v>
      </c>
      <c r="CB41" s="1"/>
      <c r="CC41" s="1"/>
      <c r="CD41" s="1"/>
      <c r="CE41" s="1"/>
      <c r="CF41" s="1"/>
      <c r="CG41" s="1">
        <v>2</v>
      </c>
      <c r="CH41" s="1">
        <v>3</v>
      </c>
      <c r="CI41" s="1">
        <v>4</v>
      </c>
      <c r="CN41">
        <v>2</v>
      </c>
      <c r="CO41">
        <v>3</v>
      </c>
      <c r="CP41">
        <v>23</v>
      </c>
      <c r="DP41" s="1"/>
      <c r="DQ41" s="1"/>
      <c r="DR41" s="1"/>
      <c r="DS41" s="1"/>
      <c r="DT41" s="1"/>
      <c r="DW41" s="1"/>
      <c r="DX41" s="1"/>
      <c r="DY41" s="1"/>
      <c r="EB41" s="1"/>
      <c r="EC41" s="1"/>
      <c r="ED41" s="1"/>
      <c r="EG41" s="1"/>
      <c r="EH41" s="1"/>
      <c r="EI41" s="1"/>
      <c r="EL41" s="1"/>
      <c r="EM41" s="1"/>
      <c r="EN41" s="1"/>
      <c r="EQ41" s="1"/>
      <c r="ER41" s="1"/>
      <c r="ES41" s="1"/>
      <c r="EV41" s="1"/>
      <c r="EW41" s="1"/>
      <c r="EX41" s="1"/>
      <c r="FA41" s="1"/>
      <c r="FB41" s="1"/>
      <c r="FC41" s="1"/>
      <c r="FF41" s="1"/>
      <c r="FG41" s="1"/>
      <c r="FH41" s="1"/>
      <c r="FK41" s="1"/>
      <c r="FL41" s="1"/>
      <c r="FM41" s="1"/>
      <c r="FP41" s="1"/>
      <c r="FQ41" s="1"/>
      <c r="FR41" s="1"/>
      <c r="FU41" s="1"/>
      <c r="FV41" s="1"/>
      <c r="FW41" s="1"/>
    </row>
    <row r="42" spans="2:200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>
        <v>3</v>
      </c>
      <c r="BS42" s="1">
        <v>5</v>
      </c>
      <c r="BT42" s="1"/>
      <c r="BU42" s="1"/>
      <c r="BV42" s="1"/>
      <c r="BW42" s="1"/>
      <c r="BX42" s="1"/>
      <c r="BY42" s="1">
        <v>2</v>
      </c>
      <c r="BZ42" s="1">
        <v>3</v>
      </c>
      <c r="CA42" s="1">
        <v>2</v>
      </c>
      <c r="CB42" s="1"/>
      <c r="CC42" s="1"/>
      <c r="CD42" s="1"/>
      <c r="CE42" s="1"/>
      <c r="CF42" s="1"/>
      <c r="CG42" s="1">
        <v>2</v>
      </c>
      <c r="CH42" s="1">
        <v>3</v>
      </c>
      <c r="CI42" s="1">
        <v>4</v>
      </c>
      <c r="CN42">
        <v>2</v>
      </c>
      <c r="CO42">
        <v>3</v>
      </c>
      <c r="CP42">
        <v>21</v>
      </c>
      <c r="DR42" s="1"/>
      <c r="DS42" s="1"/>
      <c r="DT42" s="1"/>
      <c r="DW42" s="1"/>
      <c r="DX42" s="1"/>
      <c r="DY42" s="1"/>
      <c r="EB42" s="1"/>
      <c r="EC42" s="1"/>
      <c r="ED42" s="1"/>
      <c r="EG42" s="1"/>
      <c r="EH42" s="1"/>
      <c r="EI42" s="1"/>
      <c r="EL42" s="1"/>
      <c r="EM42" s="1"/>
      <c r="EN42" s="1"/>
      <c r="EQ42" s="1"/>
      <c r="ER42" s="1"/>
      <c r="ES42" s="1"/>
      <c r="EV42" s="1"/>
      <c r="EW42" s="1"/>
      <c r="EX42" s="1"/>
      <c r="FA42" s="1"/>
      <c r="FB42" s="1"/>
      <c r="FC42" s="1"/>
      <c r="FF42" s="1"/>
      <c r="FG42" s="1"/>
      <c r="FH42" s="1"/>
      <c r="FK42" s="1"/>
      <c r="FL42" s="1"/>
      <c r="FM42" s="1"/>
      <c r="FP42" s="1"/>
      <c r="FQ42" s="1"/>
      <c r="FR42" s="1"/>
      <c r="FU42" s="1"/>
      <c r="FV42" s="1"/>
      <c r="FW42" s="1"/>
    </row>
    <row r="43" spans="2:200" ht="36.6" x14ac:dyDescent="0.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5" t="s">
        <v>40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>
        <v>2</v>
      </c>
      <c r="BR43" s="1">
        <v>3</v>
      </c>
      <c r="BS43" s="1">
        <v>5</v>
      </c>
      <c r="BT43" s="1"/>
      <c r="BU43" s="1"/>
      <c r="BV43" s="1"/>
      <c r="BW43" s="1"/>
      <c r="BX43" s="1"/>
      <c r="BY43" s="1">
        <v>2</v>
      </c>
      <c r="BZ43" s="1">
        <v>3</v>
      </c>
      <c r="CA43" s="1">
        <v>2</v>
      </c>
      <c r="CB43" s="1"/>
      <c r="CC43" s="1"/>
      <c r="CD43" s="1"/>
      <c r="CE43" s="1"/>
      <c r="CF43" s="1"/>
      <c r="CG43" s="1">
        <v>2</v>
      </c>
      <c r="CH43" s="1">
        <v>3</v>
      </c>
      <c r="CI43" s="1">
        <v>4</v>
      </c>
      <c r="CN43">
        <v>2</v>
      </c>
      <c r="CO43">
        <v>3</v>
      </c>
      <c r="CP43">
        <v>20</v>
      </c>
      <c r="DR43" s="1"/>
      <c r="DS43" s="1"/>
      <c r="DT43" s="1"/>
      <c r="DW43" s="1"/>
      <c r="DX43" s="1"/>
      <c r="DY43" s="1"/>
      <c r="EB43" s="1"/>
      <c r="EC43" s="1"/>
      <c r="ED43" s="1"/>
      <c r="EG43" s="1"/>
      <c r="EH43" s="1"/>
      <c r="EI43" s="1"/>
      <c r="EL43" s="1"/>
      <c r="EM43" s="1"/>
      <c r="EN43" s="1"/>
      <c r="EQ43" s="1"/>
      <c r="ER43" s="1"/>
      <c r="ES43" s="1"/>
      <c r="EV43" s="1"/>
      <c r="EW43" s="1"/>
      <c r="EX43" s="1"/>
      <c r="FA43" s="1"/>
      <c r="FB43" s="1"/>
      <c r="FC43" s="1"/>
      <c r="FF43" s="1"/>
      <c r="FG43" s="1"/>
      <c r="FH43" s="1"/>
      <c r="FK43" s="1"/>
      <c r="FL43" s="1"/>
      <c r="FM43" s="1"/>
      <c r="FP43" s="1"/>
      <c r="FQ43" s="1"/>
      <c r="FR43" s="1"/>
      <c r="FU43" s="1"/>
      <c r="FV43" s="1"/>
      <c r="FW43" s="1"/>
    </row>
    <row r="44" spans="2:200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>
        <v>2</v>
      </c>
      <c r="BR44" s="1">
        <v>3</v>
      </c>
      <c r="BS44" s="1">
        <v>3</v>
      </c>
      <c r="BT44" s="1"/>
      <c r="BU44" s="1"/>
      <c r="BV44" s="1"/>
      <c r="BW44" s="1"/>
      <c r="BX44" s="1"/>
      <c r="BY44" s="1">
        <v>2</v>
      </c>
      <c r="BZ44" s="1">
        <v>3</v>
      </c>
      <c r="CA44" s="1">
        <v>2</v>
      </c>
      <c r="CB44" s="1"/>
      <c r="CC44" s="1"/>
      <c r="CD44" s="1"/>
      <c r="CE44" s="1"/>
      <c r="CF44" s="1"/>
      <c r="CG44" s="1">
        <v>2</v>
      </c>
      <c r="CH44" s="1">
        <v>3</v>
      </c>
      <c r="CI44" s="1">
        <v>3</v>
      </c>
      <c r="CN44">
        <v>2</v>
      </c>
      <c r="CO44">
        <v>3</v>
      </c>
      <c r="CP44">
        <v>24</v>
      </c>
      <c r="DR44" s="1"/>
      <c r="DS44" s="1"/>
      <c r="DT44" s="1"/>
      <c r="DW44" s="1"/>
      <c r="DX44" s="1"/>
      <c r="DY44" s="1"/>
      <c r="EB44" s="1"/>
      <c r="EC44" s="1"/>
      <c r="ED44" s="1"/>
      <c r="EG44" s="1"/>
      <c r="EH44" s="1"/>
      <c r="EI44" s="1"/>
      <c r="EL44" s="1"/>
      <c r="EM44" s="1"/>
      <c r="EN44" s="1"/>
      <c r="EQ44" s="1"/>
      <c r="ER44" s="1"/>
      <c r="ES44" s="1"/>
      <c r="EV44" s="1"/>
      <c r="EW44" s="1"/>
      <c r="EX44" s="1"/>
      <c r="FA44" s="1"/>
      <c r="FB44" s="1"/>
      <c r="FC44" s="1"/>
      <c r="FF44" s="1"/>
      <c r="FG44" s="1"/>
      <c r="FH44" s="1"/>
      <c r="FK44" s="1"/>
      <c r="FL44" s="1"/>
      <c r="FM44" s="1"/>
      <c r="FP44" s="1"/>
      <c r="FQ44" s="1"/>
      <c r="FR44" s="1"/>
      <c r="FU44" s="1"/>
      <c r="FV44" s="1"/>
      <c r="FW44" s="1"/>
    </row>
    <row r="45" spans="2:200" x14ac:dyDescent="0.3">
      <c r="B45" s="1"/>
      <c r="C45" s="1"/>
      <c r="D45" s="1"/>
      <c r="E45" s="1" t="s">
        <v>0</v>
      </c>
      <c r="F45" s="1"/>
      <c r="G45" s="1"/>
      <c r="H45" s="1" t="s">
        <v>2</v>
      </c>
      <c r="I45" s="1"/>
      <c r="J45" s="1"/>
      <c r="K45" s="1" t="s">
        <v>1</v>
      </c>
      <c r="L45" s="1"/>
      <c r="M45" s="1"/>
      <c r="N45" s="1" t="s">
        <v>3</v>
      </c>
      <c r="O45" s="1"/>
      <c r="P45" s="1"/>
      <c r="R45" s="1" t="s">
        <v>14</v>
      </c>
      <c r="S45" s="1" t="s">
        <v>41</v>
      </c>
      <c r="T45" s="1" t="s">
        <v>42</v>
      </c>
      <c r="U45" s="1" t="s">
        <v>43</v>
      </c>
      <c r="V45" s="1" t="s">
        <v>44</v>
      </c>
      <c r="W45" s="1" t="s">
        <v>45</v>
      </c>
      <c r="X45" s="1" t="s">
        <v>46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 t="s">
        <v>14</v>
      </c>
      <c r="AN45" s="1" t="s">
        <v>42</v>
      </c>
      <c r="AO45" s="1" t="s">
        <v>41</v>
      </c>
      <c r="AP45" s="1" t="s">
        <v>43</v>
      </c>
      <c r="AQ45" s="1" t="s">
        <v>44</v>
      </c>
      <c r="AR45" s="1" t="s">
        <v>45</v>
      </c>
      <c r="AS45" s="1" t="s">
        <v>46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>
        <v>2</v>
      </c>
      <c r="BR45" s="1">
        <v>3</v>
      </c>
      <c r="BS45" s="1">
        <v>4</v>
      </c>
      <c r="BT45" s="1"/>
      <c r="BU45" s="1"/>
      <c r="BV45" s="1"/>
      <c r="BW45" s="1"/>
      <c r="BX45" s="1"/>
      <c r="BY45" s="1">
        <v>2</v>
      </c>
      <c r="BZ45" s="1">
        <v>3</v>
      </c>
      <c r="CA45" s="1">
        <v>3</v>
      </c>
      <c r="CB45" s="1"/>
      <c r="CC45" s="1"/>
      <c r="CD45" s="1"/>
      <c r="CE45" s="1"/>
      <c r="CF45" s="1"/>
      <c r="CG45" s="1">
        <v>2</v>
      </c>
      <c r="CH45" s="1">
        <v>3</v>
      </c>
      <c r="CI45" s="1">
        <v>4</v>
      </c>
      <c r="CN45">
        <v>2</v>
      </c>
      <c r="CO45">
        <v>3</v>
      </c>
      <c r="CP45">
        <v>23</v>
      </c>
      <c r="DR45" s="1"/>
      <c r="DS45" s="1"/>
      <c r="DT45" s="1"/>
      <c r="DW45" s="1"/>
      <c r="DX45" s="1"/>
      <c r="DY45" s="1"/>
      <c r="EB45" s="1"/>
      <c r="EC45" s="1"/>
      <c r="ED45" s="1"/>
      <c r="EG45" s="1"/>
      <c r="EH45" s="1"/>
      <c r="EI45" s="1"/>
      <c r="EL45" s="1"/>
      <c r="EM45" s="1"/>
      <c r="EN45" s="1"/>
      <c r="EV45" s="1"/>
      <c r="EW45" s="1"/>
      <c r="EX45" s="1"/>
      <c r="FA45" s="1"/>
      <c r="FB45" s="1"/>
      <c r="FC45" s="1"/>
      <c r="FF45" s="1"/>
      <c r="FG45" s="1"/>
      <c r="FH45" s="1"/>
      <c r="FK45" s="1"/>
      <c r="FL45" s="1"/>
      <c r="FM45" s="1"/>
      <c r="FP45" s="1"/>
      <c r="FQ45" s="1"/>
      <c r="FR45" s="1"/>
      <c r="FU45" s="1"/>
      <c r="FV45" s="1"/>
      <c r="FW45" s="1"/>
    </row>
    <row r="46" spans="2:200" x14ac:dyDescent="0.3">
      <c r="B46" s="1"/>
      <c r="C46" s="1"/>
      <c r="D46" s="1"/>
      <c r="E46" s="8">
        <v>0.05</v>
      </c>
      <c r="F46" s="9">
        <v>2.5000000000000001E-2</v>
      </c>
      <c r="G46" s="8">
        <v>0.01</v>
      </c>
      <c r="H46" s="8">
        <v>0.05</v>
      </c>
      <c r="I46" s="9">
        <v>2.5000000000000001E-2</v>
      </c>
      <c r="J46" s="8">
        <v>0.01</v>
      </c>
      <c r="K46" s="8">
        <v>0.05</v>
      </c>
      <c r="L46" s="9">
        <v>2.5000000000000001E-2</v>
      </c>
      <c r="M46" s="8">
        <v>0.01</v>
      </c>
      <c r="N46" s="8">
        <v>0.05</v>
      </c>
      <c r="O46" s="9">
        <v>2.5000000000000001E-2</v>
      </c>
      <c r="P46" s="8">
        <v>0.01</v>
      </c>
      <c r="R46" s="1">
        <v>2</v>
      </c>
      <c r="S46" s="1">
        <v>1</v>
      </c>
      <c r="T46" s="1">
        <v>1</v>
      </c>
      <c r="U46" s="10">
        <v>30</v>
      </c>
      <c r="V46" s="10">
        <v>11.111111111111111</v>
      </c>
      <c r="W46" s="10">
        <v>38.461538461538467</v>
      </c>
      <c r="X46" s="10">
        <v>31.578947368421051</v>
      </c>
      <c r="Z46" s="1"/>
      <c r="AA46" s="1"/>
      <c r="AE46" s="1"/>
      <c r="AF46" s="1"/>
      <c r="AJ46" s="1"/>
      <c r="AK46" s="1"/>
      <c r="AL46" s="1"/>
      <c r="AM46" s="1">
        <v>2</v>
      </c>
      <c r="AN46" s="1">
        <v>1</v>
      </c>
      <c r="AO46" s="1">
        <v>1</v>
      </c>
      <c r="AP46" s="10">
        <v>30</v>
      </c>
      <c r="AQ46" s="10">
        <v>11.111111111111111</v>
      </c>
      <c r="AR46" s="10">
        <v>38.461538461538467</v>
      </c>
      <c r="AS46" s="10">
        <v>31.578947368421051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>
        <v>2</v>
      </c>
      <c r="BR46" s="1">
        <v>3</v>
      </c>
      <c r="BS46" s="1">
        <v>4</v>
      </c>
      <c r="BT46" s="1"/>
      <c r="BU46" s="1"/>
      <c r="BV46" s="1"/>
      <c r="BW46" s="1"/>
      <c r="BX46" s="1"/>
      <c r="BY46" s="1">
        <v>2</v>
      </c>
      <c r="BZ46" s="1">
        <v>3</v>
      </c>
      <c r="CA46" s="1">
        <v>3</v>
      </c>
      <c r="CB46" s="1"/>
      <c r="CC46" s="1"/>
      <c r="CD46" s="1"/>
      <c r="CE46" s="1"/>
      <c r="CF46" s="1"/>
      <c r="CG46" s="1">
        <v>2</v>
      </c>
      <c r="CH46" s="1">
        <v>3</v>
      </c>
      <c r="CI46" s="1">
        <v>5</v>
      </c>
      <c r="CN46">
        <v>2</v>
      </c>
      <c r="CO46">
        <v>3</v>
      </c>
      <c r="CP46">
        <v>24</v>
      </c>
      <c r="DR46" s="1"/>
      <c r="DS46" s="1"/>
      <c r="DT46" s="1"/>
      <c r="DW46" s="1"/>
      <c r="DX46" s="1"/>
      <c r="DY46" s="1"/>
      <c r="EB46" s="1"/>
      <c r="EC46" s="1"/>
      <c r="ED46" s="1"/>
      <c r="EG46" s="1"/>
      <c r="EH46" s="1"/>
      <c r="EI46" s="1"/>
      <c r="EL46" s="1"/>
      <c r="EM46" s="1"/>
      <c r="EN46" s="1"/>
      <c r="FA46" s="1"/>
      <c r="FB46" s="1"/>
      <c r="FC46" s="1"/>
      <c r="FF46" s="1"/>
      <c r="FG46" s="1"/>
      <c r="FH46" s="1"/>
      <c r="FK46" s="1"/>
      <c r="FL46" s="1"/>
      <c r="FM46" s="1"/>
      <c r="FP46" s="1"/>
      <c r="FQ46" s="1"/>
      <c r="FR46" s="1"/>
      <c r="FU46" s="1"/>
      <c r="FV46" s="1"/>
      <c r="FW46" s="1"/>
    </row>
    <row r="47" spans="2:200" x14ac:dyDescent="0.3">
      <c r="B47" s="1"/>
      <c r="C47" s="1">
        <v>24</v>
      </c>
      <c r="D47" s="1" t="s">
        <v>22</v>
      </c>
      <c r="E47" s="10">
        <v>30</v>
      </c>
      <c r="F47" s="10">
        <v>42.857142857142854</v>
      </c>
      <c r="G47" s="10">
        <v>50</v>
      </c>
      <c r="H47" s="10">
        <v>0</v>
      </c>
      <c r="I47" s="10">
        <v>16.666666666666664</v>
      </c>
      <c r="J47" s="1">
        <v>40</v>
      </c>
      <c r="K47" s="10">
        <v>33.333333333333329</v>
      </c>
      <c r="L47" s="10">
        <v>54.54545454545454</v>
      </c>
      <c r="M47" s="10">
        <v>45.454545454545453</v>
      </c>
      <c r="N47" s="10">
        <v>30</v>
      </c>
      <c r="O47" s="10">
        <v>37.5</v>
      </c>
      <c r="P47" s="1">
        <v>62.5</v>
      </c>
      <c r="R47" s="1">
        <v>2</v>
      </c>
      <c r="S47" s="1">
        <v>1</v>
      </c>
      <c r="T47" s="1">
        <v>1</v>
      </c>
      <c r="U47" s="10">
        <v>37.5</v>
      </c>
      <c r="V47" s="10">
        <v>22.222222222222221</v>
      </c>
      <c r="W47" s="10">
        <v>33.333333333333329</v>
      </c>
      <c r="X47" s="10">
        <v>24.719101123595504</v>
      </c>
      <c r="Z47" s="1"/>
      <c r="AA47" s="1"/>
      <c r="AE47" s="1"/>
      <c r="AF47" s="1"/>
      <c r="AJ47" s="1"/>
      <c r="AK47" s="1"/>
      <c r="AL47" s="1"/>
      <c r="AM47" s="1">
        <v>2</v>
      </c>
      <c r="AN47" s="1">
        <v>1</v>
      </c>
      <c r="AO47" s="1">
        <v>1</v>
      </c>
      <c r="AP47" s="10">
        <v>37.5</v>
      </c>
      <c r="AQ47" s="10">
        <v>22.222222222222221</v>
      </c>
      <c r="AR47" s="10">
        <v>33.333333333333329</v>
      </c>
      <c r="AS47" s="10">
        <v>24.719101123595504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>
        <v>2</v>
      </c>
      <c r="BR47" s="1">
        <v>4</v>
      </c>
      <c r="BS47" s="1">
        <v>7</v>
      </c>
      <c r="BT47" s="1"/>
      <c r="BU47" s="1"/>
      <c r="BV47" s="1"/>
      <c r="BW47" s="1"/>
      <c r="BX47" s="1"/>
      <c r="BY47" s="1">
        <v>2</v>
      </c>
      <c r="BZ47" s="1">
        <v>4</v>
      </c>
      <c r="CA47" s="1">
        <v>7</v>
      </c>
      <c r="CB47" s="1"/>
      <c r="CC47" s="1"/>
      <c r="CD47" s="1"/>
      <c r="CE47" s="1"/>
      <c r="CF47" s="1"/>
      <c r="CG47" s="1">
        <v>2</v>
      </c>
      <c r="CH47" s="1">
        <v>4</v>
      </c>
      <c r="CI47" s="1">
        <v>7</v>
      </c>
      <c r="CN47">
        <v>2</v>
      </c>
      <c r="CO47">
        <v>4</v>
      </c>
      <c r="CP47">
        <v>88</v>
      </c>
      <c r="DR47" s="1"/>
      <c r="DS47" s="1"/>
      <c r="DT47" s="1"/>
      <c r="DW47" s="1"/>
      <c r="DX47" s="1"/>
      <c r="DY47" s="1"/>
      <c r="EB47" s="1"/>
      <c r="EC47" s="1"/>
      <c r="ED47" s="1"/>
      <c r="EG47" s="1"/>
      <c r="EH47" s="1"/>
      <c r="EI47" s="1"/>
      <c r="EL47" s="1"/>
      <c r="EM47" s="1"/>
      <c r="EN47" s="1"/>
      <c r="FA47" s="1"/>
      <c r="FB47" s="1"/>
      <c r="FC47" s="1"/>
      <c r="FF47" s="1"/>
      <c r="FG47" s="1"/>
      <c r="FH47" s="1"/>
      <c r="FK47" s="1"/>
      <c r="FL47" s="1"/>
      <c r="FM47" s="1"/>
      <c r="FP47" s="1"/>
      <c r="FQ47" s="1"/>
      <c r="FR47" s="1"/>
      <c r="FU47" s="1"/>
      <c r="FV47" s="1"/>
      <c r="FW47" s="1"/>
    </row>
    <row r="48" spans="2:200" x14ac:dyDescent="0.3">
      <c r="B48" s="1"/>
      <c r="C48" s="1"/>
      <c r="D48" s="1" t="s">
        <v>24</v>
      </c>
      <c r="E48" s="10">
        <v>37.5</v>
      </c>
      <c r="F48" s="10">
        <v>50</v>
      </c>
      <c r="G48" s="10">
        <v>55.555555555555557</v>
      </c>
      <c r="H48" s="10">
        <v>12.5</v>
      </c>
      <c r="I48" s="10">
        <v>28.571428571428569</v>
      </c>
      <c r="J48" s="1">
        <v>37.5</v>
      </c>
      <c r="K48" s="10">
        <v>22.222222222222221</v>
      </c>
      <c r="L48" s="10">
        <v>44.444444444444443</v>
      </c>
      <c r="M48" s="10">
        <v>50</v>
      </c>
      <c r="N48" s="10">
        <v>28.571428571428569</v>
      </c>
      <c r="O48" s="10">
        <v>37.5</v>
      </c>
      <c r="P48" s="1">
        <v>50</v>
      </c>
      <c r="R48" s="1">
        <v>2</v>
      </c>
      <c r="S48" s="1">
        <v>1</v>
      </c>
      <c r="T48" s="1">
        <v>1</v>
      </c>
      <c r="U48" s="10">
        <v>40</v>
      </c>
      <c r="V48" s="10">
        <v>25</v>
      </c>
      <c r="W48" s="10">
        <v>45.454545454545453</v>
      </c>
      <c r="X48" s="10">
        <v>23.595505617977526</v>
      </c>
      <c r="Z48" s="1"/>
      <c r="AA48" s="1"/>
      <c r="AE48" s="1"/>
      <c r="AF48" s="1"/>
      <c r="AJ48" s="1"/>
      <c r="AK48" s="1"/>
      <c r="AL48" s="1"/>
      <c r="AM48" s="1">
        <v>2</v>
      </c>
      <c r="AN48" s="1">
        <v>1</v>
      </c>
      <c r="AO48" s="1">
        <v>1</v>
      </c>
      <c r="AP48" s="10">
        <v>40</v>
      </c>
      <c r="AQ48" s="10">
        <v>25</v>
      </c>
      <c r="AR48" s="10">
        <v>45.454545454545453</v>
      </c>
      <c r="AS48" s="10">
        <v>23.595505617977526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>
        <v>2</v>
      </c>
      <c r="BR48" s="1">
        <v>4</v>
      </c>
      <c r="BS48" s="1">
        <v>8</v>
      </c>
      <c r="BT48" s="1"/>
      <c r="BU48" s="1"/>
      <c r="BV48" s="1"/>
      <c r="BW48" s="1"/>
      <c r="BX48" s="1"/>
      <c r="BY48" s="1">
        <v>2</v>
      </c>
      <c r="BZ48" s="1">
        <v>4</v>
      </c>
      <c r="CA48" s="1">
        <v>8</v>
      </c>
      <c r="CB48" s="1"/>
      <c r="CC48" s="1"/>
      <c r="CD48" s="1"/>
      <c r="CE48" s="1"/>
      <c r="CF48" s="1"/>
      <c r="CG48" s="1">
        <v>2</v>
      </c>
      <c r="CH48" s="1">
        <v>4</v>
      </c>
      <c r="CI48" s="1">
        <v>6</v>
      </c>
      <c r="CN48">
        <v>2</v>
      </c>
      <c r="CO48">
        <v>4</v>
      </c>
      <c r="CP48">
        <v>87</v>
      </c>
      <c r="DR48" s="1"/>
      <c r="DS48" s="1"/>
      <c r="DT48" s="1"/>
      <c r="DW48" s="1"/>
      <c r="DX48" s="1"/>
      <c r="DY48" s="1"/>
      <c r="EB48" s="1"/>
      <c r="EC48" s="1"/>
      <c r="ED48" s="1"/>
      <c r="EG48" s="1"/>
      <c r="EH48" s="1"/>
      <c r="EI48" s="1"/>
      <c r="EL48" s="1"/>
      <c r="EM48" s="1"/>
      <c r="EN48" s="1"/>
      <c r="FA48" s="1"/>
      <c r="FB48" s="1"/>
      <c r="FC48" s="1"/>
      <c r="FK48" s="1"/>
      <c r="FL48" s="1"/>
      <c r="FM48" s="1"/>
      <c r="FU48" s="1"/>
      <c r="FV48" s="1"/>
      <c r="FW48" s="1"/>
    </row>
    <row r="49" spans="2:179" x14ac:dyDescent="0.3">
      <c r="B49" s="1"/>
      <c r="C49" s="1"/>
      <c r="D49" s="1" t="s">
        <v>26</v>
      </c>
      <c r="E49" s="10">
        <v>40</v>
      </c>
      <c r="F49" s="10">
        <v>50</v>
      </c>
      <c r="G49" s="10">
        <v>50</v>
      </c>
      <c r="H49" s="10">
        <v>0</v>
      </c>
      <c r="I49" s="10">
        <v>14.285714285714285</v>
      </c>
      <c r="J49" s="1">
        <v>28.571428571428569</v>
      </c>
      <c r="K49" s="10">
        <v>30.76923076923077</v>
      </c>
      <c r="L49" s="10">
        <v>40</v>
      </c>
      <c r="M49" s="10">
        <v>54.54545454545454</v>
      </c>
      <c r="N49" s="10">
        <v>22.222222222222221</v>
      </c>
      <c r="O49" s="10">
        <v>50</v>
      </c>
      <c r="P49" s="1">
        <v>45.454545454545453</v>
      </c>
      <c r="R49" s="1">
        <v>2</v>
      </c>
      <c r="S49" s="1">
        <v>1</v>
      </c>
      <c r="T49" s="1">
        <v>1</v>
      </c>
      <c r="U49" s="10">
        <v>33.333333333333329</v>
      </c>
      <c r="V49" s="10">
        <v>0</v>
      </c>
      <c r="W49" s="10">
        <v>18.181818181818183</v>
      </c>
      <c r="X49" s="10">
        <v>25.287356321839084</v>
      </c>
      <c r="Z49" s="1"/>
      <c r="AA49" s="1"/>
      <c r="AE49" s="1"/>
      <c r="AF49" s="1"/>
      <c r="AJ49" s="1"/>
      <c r="AK49" s="1"/>
      <c r="AL49" s="1"/>
      <c r="AM49" s="1">
        <v>2</v>
      </c>
      <c r="AN49" s="1">
        <v>1</v>
      </c>
      <c r="AO49" s="1">
        <v>1</v>
      </c>
      <c r="AP49" s="10">
        <v>33.333333333333329</v>
      </c>
      <c r="AQ49" s="10">
        <v>0</v>
      </c>
      <c r="AR49" s="10">
        <v>18.181818181818183</v>
      </c>
      <c r="AS49" s="10">
        <v>25.287356321839084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>
        <v>2</v>
      </c>
      <c r="BR49" s="1">
        <v>4</v>
      </c>
      <c r="BS49" s="1">
        <v>6</v>
      </c>
      <c r="BT49" s="1"/>
      <c r="BU49" s="1"/>
      <c r="BV49" s="1"/>
      <c r="BW49" s="1"/>
      <c r="BX49" s="1"/>
      <c r="BY49" s="1">
        <v>2</v>
      </c>
      <c r="BZ49" s="1">
        <v>4</v>
      </c>
      <c r="CA49" s="1">
        <v>8</v>
      </c>
      <c r="CB49" s="1"/>
      <c r="CC49" s="1"/>
      <c r="CD49" s="1"/>
      <c r="CE49" s="1"/>
      <c r="CF49" s="1"/>
      <c r="CG49" s="1">
        <v>2</v>
      </c>
      <c r="CH49" s="1">
        <v>4</v>
      </c>
      <c r="CI49" s="1">
        <v>8</v>
      </c>
      <c r="CN49">
        <v>2</v>
      </c>
      <c r="CO49">
        <v>4</v>
      </c>
      <c r="CP49">
        <v>88</v>
      </c>
      <c r="DW49" s="1"/>
      <c r="DX49" s="1"/>
      <c r="DY49" s="1"/>
      <c r="EB49" s="1"/>
      <c r="EC49" s="1"/>
      <c r="ED49" s="1"/>
      <c r="EG49" s="1"/>
      <c r="EH49" s="1"/>
      <c r="EI49" s="1"/>
      <c r="EL49" s="1"/>
      <c r="EM49" s="1"/>
      <c r="EN49" s="1"/>
      <c r="FA49" s="1"/>
      <c r="FB49" s="1"/>
      <c r="FC49" s="1"/>
      <c r="FK49" s="1"/>
      <c r="FL49" s="1"/>
      <c r="FM49" s="1"/>
      <c r="FU49" s="1"/>
      <c r="FV49" s="1"/>
      <c r="FW49" s="1"/>
    </row>
    <row r="50" spans="2:179" x14ac:dyDescent="0.3">
      <c r="B50" s="1"/>
      <c r="C50" s="1"/>
      <c r="D50" s="1" t="s">
        <v>28</v>
      </c>
      <c r="E50" s="10">
        <v>33.333333333333329</v>
      </c>
      <c r="F50" s="10">
        <v>42.857142857142854</v>
      </c>
      <c r="G50" s="10">
        <v>44.444444444444443</v>
      </c>
      <c r="H50" s="10">
        <v>14.285714285714285</v>
      </c>
      <c r="I50" s="10">
        <v>20</v>
      </c>
      <c r="J50" s="1">
        <v>40</v>
      </c>
      <c r="K50" s="10">
        <v>33.333333333333329</v>
      </c>
      <c r="L50" s="10">
        <v>50</v>
      </c>
      <c r="M50" s="10">
        <v>50</v>
      </c>
      <c r="N50" s="10">
        <v>27.27272727272727</v>
      </c>
      <c r="O50" s="10">
        <v>62.5</v>
      </c>
      <c r="P50" s="1">
        <v>40</v>
      </c>
      <c r="R50" s="1">
        <v>2</v>
      </c>
      <c r="S50" s="1">
        <v>1</v>
      </c>
      <c r="T50" s="1">
        <v>1</v>
      </c>
      <c r="U50" s="10">
        <v>33.333333333333329</v>
      </c>
      <c r="V50" s="10">
        <v>37.5</v>
      </c>
      <c r="W50" s="10">
        <v>33.333333333333329</v>
      </c>
      <c r="X50" s="10">
        <v>24.691358024691358</v>
      </c>
      <c r="Z50" s="1"/>
      <c r="AA50" s="1"/>
      <c r="AE50" s="1"/>
      <c r="AF50" s="1"/>
      <c r="AJ50" s="1"/>
      <c r="AK50" s="1"/>
      <c r="AL50" s="1"/>
      <c r="AM50" s="1">
        <v>2</v>
      </c>
      <c r="AN50" s="1">
        <v>1</v>
      </c>
      <c r="AO50" s="1">
        <v>1</v>
      </c>
      <c r="AP50" s="10">
        <v>33.333333333333329</v>
      </c>
      <c r="AQ50" s="10">
        <v>37.5</v>
      </c>
      <c r="AR50" s="10">
        <v>33.333333333333329</v>
      </c>
      <c r="AS50" s="10">
        <v>24.691358024691358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>
        <v>2</v>
      </c>
      <c r="BR50" s="1">
        <v>4</v>
      </c>
      <c r="BS50" s="1">
        <v>6</v>
      </c>
      <c r="BT50" s="1"/>
      <c r="BU50" s="1"/>
      <c r="BV50" s="1"/>
      <c r="BW50" s="1"/>
      <c r="BX50" s="1"/>
      <c r="BY50" s="1">
        <v>2</v>
      </c>
      <c r="BZ50" s="1">
        <v>4</v>
      </c>
      <c r="CA50" s="1">
        <v>8</v>
      </c>
      <c r="CB50" s="1"/>
      <c r="CC50" s="1"/>
      <c r="CD50" s="1"/>
      <c r="CE50" s="1"/>
      <c r="CF50" s="1"/>
      <c r="CG50" s="1">
        <v>2</v>
      </c>
      <c r="CH50" s="1">
        <v>4</v>
      </c>
      <c r="CI50" s="1">
        <v>9</v>
      </c>
      <c r="CN50">
        <v>2</v>
      </c>
      <c r="CO50">
        <v>4</v>
      </c>
      <c r="CP50">
        <v>98</v>
      </c>
      <c r="DW50" s="1"/>
      <c r="DX50" s="1"/>
      <c r="DY50" s="1"/>
      <c r="EB50" s="1"/>
      <c r="EC50" s="1"/>
      <c r="ED50" s="1"/>
      <c r="EG50" s="1"/>
      <c r="EH50" s="1"/>
      <c r="EI50" s="1"/>
      <c r="FK50" s="1"/>
      <c r="FL50" s="1"/>
      <c r="FM50" s="1"/>
      <c r="FU50" s="1"/>
      <c r="FV50" s="1"/>
      <c r="FW50" s="1"/>
    </row>
    <row r="51" spans="2:179" x14ac:dyDescent="0.3">
      <c r="B51" s="1"/>
      <c r="C51" s="1"/>
      <c r="D51" s="1" t="s">
        <v>29</v>
      </c>
      <c r="E51" s="10">
        <v>33.333333333333329</v>
      </c>
      <c r="F51" s="10">
        <v>40</v>
      </c>
      <c r="G51" s="10">
        <v>36.363636363636367</v>
      </c>
      <c r="H51" s="10">
        <v>14.285714285714285</v>
      </c>
      <c r="I51" s="10">
        <v>25</v>
      </c>
      <c r="J51" s="1">
        <v>33.333333333333329</v>
      </c>
      <c r="K51" s="10">
        <v>30</v>
      </c>
      <c r="L51" s="10">
        <v>50</v>
      </c>
      <c r="M51" s="10">
        <v>45.454545454545453</v>
      </c>
      <c r="N51" s="10">
        <v>30</v>
      </c>
      <c r="O51" s="10">
        <v>50</v>
      </c>
      <c r="P51" s="1">
        <v>44.444444444444443</v>
      </c>
      <c r="R51" s="1">
        <v>2</v>
      </c>
      <c r="S51" s="1">
        <v>1</v>
      </c>
      <c r="T51" s="1">
        <v>1</v>
      </c>
      <c r="U51" s="10">
        <v>25</v>
      </c>
      <c r="V51" s="10">
        <v>22.222222222222221</v>
      </c>
      <c r="W51" s="10">
        <v>25</v>
      </c>
      <c r="X51" s="10">
        <v>32.692307692307693</v>
      </c>
      <c r="Z51" s="1"/>
      <c r="AA51" s="1"/>
      <c r="AE51" s="1"/>
      <c r="AF51" s="1"/>
      <c r="AJ51" s="1"/>
      <c r="AK51" s="1"/>
      <c r="AL51" s="1"/>
      <c r="AM51" s="1">
        <v>2</v>
      </c>
      <c r="AN51" s="1">
        <v>1</v>
      </c>
      <c r="AO51" s="1">
        <v>1</v>
      </c>
      <c r="AP51" s="10">
        <v>25</v>
      </c>
      <c r="AQ51" s="10">
        <v>22.222222222222221</v>
      </c>
      <c r="AR51" s="10">
        <v>25</v>
      </c>
      <c r="AS51" s="10">
        <v>32.692307692307693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>
        <v>2</v>
      </c>
      <c r="BR51" s="1">
        <v>4</v>
      </c>
      <c r="BS51" s="1">
        <v>5</v>
      </c>
      <c r="BT51" s="1"/>
      <c r="BU51" s="1"/>
      <c r="BV51" s="1"/>
      <c r="BW51" s="1"/>
      <c r="BX51" s="1"/>
      <c r="BY51" s="1">
        <v>2</v>
      </c>
      <c r="BZ51" s="1">
        <v>4</v>
      </c>
      <c r="CA51" s="1">
        <v>9</v>
      </c>
      <c r="CB51" s="1"/>
      <c r="CC51" s="1"/>
      <c r="CD51" s="1"/>
      <c r="CE51" s="1"/>
      <c r="CF51" s="1"/>
      <c r="CG51" s="1">
        <v>2</v>
      </c>
      <c r="CH51" s="1">
        <v>4</v>
      </c>
      <c r="CI51" s="1">
        <v>9</v>
      </c>
      <c r="CN51">
        <v>2</v>
      </c>
      <c r="CO51">
        <v>4</v>
      </c>
      <c r="CP51">
        <v>89</v>
      </c>
      <c r="DW51" s="1"/>
      <c r="DX51" s="1"/>
      <c r="DY51" s="1"/>
      <c r="EB51" s="1"/>
      <c r="EC51" s="1"/>
      <c r="ED51" s="1"/>
      <c r="FK51" s="1"/>
      <c r="FL51" s="1"/>
      <c r="FM51" s="1"/>
      <c r="FU51" s="1"/>
      <c r="FV51" s="1"/>
      <c r="FW51" s="1"/>
    </row>
    <row r="52" spans="2:179" x14ac:dyDescent="0.3">
      <c r="B52" s="1"/>
      <c r="C52" s="1"/>
      <c r="D52" s="1" t="s">
        <v>30</v>
      </c>
      <c r="E52" s="10">
        <v>25</v>
      </c>
      <c r="F52" s="10">
        <v>37.5</v>
      </c>
      <c r="G52" s="10">
        <v>55.555555555555557</v>
      </c>
      <c r="H52" s="10">
        <v>14.285714285714285</v>
      </c>
      <c r="I52" s="10">
        <v>16.666666666666664</v>
      </c>
      <c r="J52" s="1">
        <v>28.571428571428569</v>
      </c>
      <c r="K52" s="10">
        <v>30</v>
      </c>
      <c r="L52" s="10">
        <v>40</v>
      </c>
      <c r="M52" s="10">
        <v>46.153846153846153</v>
      </c>
      <c r="N52" s="10">
        <v>25</v>
      </c>
      <c r="O52" s="10">
        <v>60</v>
      </c>
      <c r="P52" s="1">
        <v>44.444444444444443</v>
      </c>
      <c r="R52" s="1">
        <v>2</v>
      </c>
      <c r="S52" s="1">
        <v>1</v>
      </c>
      <c r="T52" s="1">
        <v>2</v>
      </c>
      <c r="U52" s="10">
        <v>42.857142857142854</v>
      </c>
      <c r="V52" s="10">
        <v>50</v>
      </c>
      <c r="W52" s="10">
        <v>50</v>
      </c>
      <c r="X52" s="10">
        <v>47.674418604651166</v>
      </c>
      <c r="Z52" s="1"/>
      <c r="AA52" s="1"/>
      <c r="AE52" s="1"/>
      <c r="AF52" s="1"/>
      <c r="AI52" s="1"/>
      <c r="AJ52" s="1"/>
      <c r="AK52" s="1"/>
      <c r="AL52" s="1"/>
      <c r="AM52" s="1">
        <v>2</v>
      </c>
      <c r="AN52" s="1">
        <v>1</v>
      </c>
      <c r="AO52" s="1">
        <v>2</v>
      </c>
      <c r="AP52" s="10">
        <v>0</v>
      </c>
      <c r="AQ52" s="10">
        <v>0</v>
      </c>
      <c r="AR52" s="10">
        <v>14.285714285714285</v>
      </c>
      <c r="AS52" s="10">
        <v>22.448979591836736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>
        <v>2</v>
      </c>
      <c r="BR52" s="1">
        <v>4</v>
      </c>
      <c r="BS52" s="1">
        <v>7</v>
      </c>
      <c r="BT52" s="1"/>
      <c r="BU52" s="1"/>
      <c r="BV52" s="1"/>
      <c r="BW52" s="1"/>
      <c r="BX52" s="1"/>
      <c r="BY52" s="1">
        <v>2</v>
      </c>
      <c r="BZ52" s="1">
        <v>4</v>
      </c>
      <c r="CA52" s="1">
        <v>7</v>
      </c>
      <c r="CB52" s="1"/>
      <c r="CC52" s="1"/>
      <c r="CD52" s="1"/>
      <c r="CE52" s="1"/>
      <c r="CF52" s="1"/>
      <c r="CG52" s="1">
        <v>2</v>
      </c>
      <c r="CH52" s="1">
        <v>4</v>
      </c>
      <c r="CI52" s="1">
        <v>8</v>
      </c>
      <c r="CN52">
        <v>2</v>
      </c>
      <c r="CO52">
        <v>4</v>
      </c>
      <c r="CP52">
        <v>89</v>
      </c>
      <c r="DW52" s="1"/>
      <c r="DX52" s="1"/>
      <c r="DY52" s="1"/>
      <c r="EB52" s="1"/>
      <c r="EC52" s="1"/>
      <c r="ED52" s="1"/>
      <c r="FK52" s="1"/>
      <c r="FL52" s="1"/>
      <c r="FM52" s="1"/>
      <c r="FU52" s="1"/>
      <c r="FV52" s="1"/>
      <c r="FW52" s="1"/>
    </row>
    <row r="53" spans="2:179" x14ac:dyDescent="0.3">
      <c r="B53" s="1"/>
      <c r="C53" s="1"/>
      <c r="D53" s="2" t="s">
        <v>31</v>
      </c>
      <c r="E53" s="13">
        <v>33.194444444444436</v>
      </c>
      <c r="F53" s="13">
        <v>43.86904761904762</v>
      </c>
      <c r="G53" s="13">
        <v>48.65319865319865</v>
      </c>
      <c r="H53" s="13">
        <v>9.2261904761904763</v>
      </c>
      <c r="I53" s="13">
        <v>20.198412698412696</v>
      </c>
      <c r="J53" s="2">
        <v>34.662698412698404</v>
      </c>
      <c r="K53" s="13">
        <v>29.943019943019937</v>
      </c>
      <c r="L53" s="13">
        <v>46.498316498316491</v>
      </c>
      <c r="M53" s="13">
        <v>48.601398601398593</v>
      </c>
      <c r="N53" s="13">
        <v>27.177729677729673</v>
      </c>
      <c r="O53" s="13">
        <v>49.583333333333336</v>
      </c>
      <c r="P53" s="13">
        <v>47.807239057239059</v>
      </c>
      <c r="R53" s="1">
        <v>2</v>
      </c>
      <c r="S53" s="1">
        <v>1</v>
      </c>
      <c r="T53" s="1">
        <v>2</v>
      </c>
      <c r="U53" s="10">
        <v>50</v>
      </c>
      <c r="V53" s="10">
        <v>37.5</v>
      </c>
      <c r="W53" s="10">
        <v>50</v>
      </c>
      <c r="X53" s="10">
        <v>47.115384615384613</v>
      </c>
      <c r="Z53" s="1"/>
      <c r="AA53" s="1"/>
      <c r="AE53" s="1"/>
      <c r="AF53" s="1"/>
      <c r="AI53" s="1"/>
      <c r="AJ53" s="1"/>
      <c r="AK53" s="1"/>
      <c r="AL53" s="1"/>
      <c r="AM53" s="1">
        <v>2</v>
      </c>
      <c r="AN53" s="1">
        <v>1</v>
      </c>
      <c r="AO53" s="1">
        <v>2</v>
      </c>
      <c r="AP53" s="10">
        <v>12.5</v>
      </c>
      <c r="AQ53" s="10">
        <v>25</v>
      </c>
      <c r="AR53" s="10">
        <v>12.5</v>
      </c>
      <c r="AS53" s="10">
        <v>25.555555555555554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>
        <v>3</v>
      </c>
      <c r="BR53" s="1">
        <v>1</v>
      </c>
      <c r="BS53" s="1">
        <v>0</v>
      </c>
      <c r="BT53" s="1"/>
      <c r="BU53" s="1"/>
      <c r="BV53" s="1"/>
      <c r="BW53" s="1"/>
      <c r="BX53" s="1"/>
      <c r="BY53" s="1">
        <v>3</v>
      </c>
      <c r="BZ53" s="1">
        <v>1</v>
      </c>
      <c r="CA53" s="1">
        <v>0</v>
      </c>
      <c r="CB53" s="1"/>
      <c r="CC53" s="1"/>
      <c r="CD53" s="1"/>
      <c r="CE53" s="1"/>
      <c r="CF53" s="1"/>
      <c r="CG53" s="1">
        <v>3</v>
      </c>
      <c r="CH53" s="1">
        <v>1</v>
      </c>
      <c r="CI53" s="1">
        <v>1</v>
      </c>
      <c r="CN53">
        <v>3</v>
      </c>
      <c r="CO53">
        <v>1</v>
      </c>
      <c r="CP53">
        <v>9</v>
      </c>
      <c r="DW53" s="1"/>
      <c r="DX53" s="1"/>
      <c r="DY53" s="1"/>
      <c r="EB53" s="1"/>
      <c r="EC53" s="1"/>
      <c r="ED53" s="1"/>
      <c r="FK53" s="1"/>
      <c r="FL53" s="1"/>
      <c r="FM53" s="1"/>
      <c r="FU53" s="1"/>
      <c r="FV53" s="1"/>
      <c r="FW53" s="1"/>
    </row>
    <row r="54" spans="2:179" x14ac:dyDescent="0.3">
      <c r="B54" s="1"/>
      <c r="C54" s="1"/>
      <c r="D54" s="2" t="s">
        <v>32</v>
      </c>
      <c r="E54" s="13">
        <v>5.3337673434519655</v>
      </c>
      <c r="F54" s="13">
        <v>5.1528507399592725</v>
      </c>
      <c r="G54" s="13">
        <v>7.3165533225591801</v>
      </c>
      <c r="H54" s="13">
        <v>7.1799631439373925</v>
      </c>
      <c r="I54" s="13">
        <v>5.5336871181603016</v>
      </c>
      <c r="J54" s="2">
        <v>5.3103334139674141</v>
      </c>
      <c r="K54" s="13">
        <v>4.0813793011110278</v>
      </c>
      <c r="L54" s="13">
        <v>5.9658131127263108</v>
      </c>
      <c r="M54" s="13">
        <v>3.6066564918119224</v>
      </c>
      <c r="N54" s="13">
        <v>3.0718529061185209</v>
      </c>
      <c r="O54" s="13">
        <v>10.65559321045369</v>
      </c>
      <c r="P54" s="13">
        <v>7.871344850455162</v>
      </c>
      <c r="R54" s="1">
        <v>2</v>
      </c>
      <c r="S54" s="1">
        <v>1</v>
      </c>
      <c r="T54" s="1">
        <v>2</v>
      </c>
      <c r="U54" s="10">
        <v>50</v>
      </c>
      <c r="V54" s="10">
        <v>40</v>
      </c>
      <c r="W54" s="10">
        <v>50</v>
      </c>
      <c r="X54" s="10">
        <v>53</v>
      </c>
      <c r="Z54" s="1"/>
      <c r="AA54" s="1"/>
      <c r="AE54" s="1"/>
      <c r="AF54" s="1"/>
      <c r="AI54" s="1"/>
      <c r="AJ54" s="1"/>
      <c r="AK54" s="1"/>
      <c r="AL54" s="1"/>
      <c r="AM54" s="1">
        <v>2</v>
      </c>
      <c r="AN54" s="1">
        <v>1</v>
      </c>
      <c r="AO54" s="1">
        <v>2</v>
      </c>
      <c r="AP54" s="10">
        <v>0</v>
      </c>
      <c r="AQ54" s="10">
        <v>20</v>
      </c>
      <c r="AR54" s="10">
        <v>25</v>
      </c>
      <c r="AS54" s="10">
        <v>24.242424242424242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>
        <v>3</v>
      </c>
      <c r="BR54" s="1">
        <v>1</v>
      </c>
      <c r="BS54" s="1">
        <v>1</v>
      </c>
      <c r="BT54" s="1"/>
      <c r="BU54" s="1"/>
      <c r="BV54" s="1"/>
      <c r="BW54" s="1"/>
      <c r="BX54" s="1"/>
      <c r="BY54" s="1">
        <v>3</v>
      </c>
      <c r="BZ54" s="1">
        <v>1</v>
      </c>
      <c r="CA54" s="1">
        <v>0</v>
      </c>
      <c r="CB54" s="1"/>
      <c r="CC54" s="1"/>
      <c r="CD54" s="1"/>
      <c r="CE54" s="1"/>
      <c r="CF54" s="1"/>
      <c r="CG54" s="1">
        <v>3</v>
      </c>
      <c r="CH54" s="1">
        <v>1</v>
      </c>
      <c r="CI54" s="1">
        <v>1</v>
      </c>
      <c r="CN54">
        <v>3</v>
      </c>
      <c r="CO54">
        <v>1</v>
      </c>
      <c r="CP54">
        <v>10</v>
      </c>
      <c r="DW54" s="1"/>
      <c r="DX54" s="1"/>
      <c r="DY54" s="1"/>
      <c r="EB54" s="1"/>
      <c r="EC54" s="1"/>
      <c r="ED54" s="1"/>
      <c r="FK54" s="1"/>
      <c r="FL54" s="1"/>
      <c r="FM54" s="1"/>
      <c r="FU54" s="1"/>
      <c r="FV54" s="1"/>
      <c r="FW54" s="1"/>
    </row>
    <row r="55" spans="2:179" x14ac:dyDescent="0.3">
      <c r="B55" s="1"/>
      <c r="C55" s="1"/>
      <c r="D55" s="2" t="s">
        <v>33</v>
      </c>
      <c r="E55" s="13">
        <v>3.0794520115368273</v>
      </c>
      <c r="F55" s="13">
        <v>2.9749997618094484</v>
      </c>
      <c r="G55" s="13">
        <v>4.2242140303197937</v>
      </c>
      <c r="H55" s="13">
        <v>4.1453536539238458</v>
      </c>
      <c r="I55" s="13">
        <v>3.1948757472810145</v>
      </c>
      <c r="J55" s="2">
        <v>3.0659224260407512</v>
      </c>
      <c r="K55" s="13">
        <v>2.3563854381614187</v>
      </c>
      <c r="L55" s="13">
        <v>3.444363806567535</v>
      </c>
      <c r="M55" s="13">
        <v>2.0823040964221247</v>
      </c>
      <c r="N55" s="13">
        <v>1.7735351022584624</v>
      </c>
      <c r="O55" s="13">
        <v>6.1520096084305864</v>
      </c>
      <c r="P55" s="13">
        <v>4.5445230682946622</v>
      </c>
      <c r="R55" s="1">
        <v>2</v>
      </c>
      <c r="S55" s="1">
        <v>1</v>
      </c>
      <c r="T55" s="1">
        <v>2</v>
      </c>
      <c r="U55" s="10">
        <v>42.857142857142854</v>
      </c>
      <c r="V55" s="10">
        <v>25</v>
      </c>
      <c r="W55" s="10">
        <v>46.153846153846153</v>
      </c>
      <c r="X55" s="10">
        <v>50.515463917525771</v>
      </c>
      <c r="Z55" s="1"/>
      <c r="AA55" s="1"/>
      <c r="AE55" s="1"/>
      <c r="AF55" s="1"/>
      <c r="AI55" s="1"/>
      <c r="AJ55" s="1"/>
      <c r="AK55" s="1"/>
      <c r="AL55" s="1"/>
      <c r="AM55" s="1">
        <v>2</v>
      </c>
      <c r="AN55" s="1">
        <v>1</v>
      </c>
      <c r="AO55" s="1">
        <v>2</v>
      </c>
      <c r="AP55" s="10">
        <v>14.285714285714285</v>
      </c>
      <c r="AQ55" s="10">
        <v>20</v>
      </c>
      <c r="AR55" s="10">
        <v>14.285714285714285</v>
      </c>
      <c r="AS55" s="10">
        <v>26.415094339622641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>
        <v>3</v>
      </c>
      <c r="BR55" s="1">
        <v>1</v>
      </c>
      <c r="BS55" s="1">
        <v>0</v>
      </c>
      <c r="BT55" s="1"/>
      <c r="BU55" s="1"/>
      <c r="BV55" s="1"/>
      <c r="BW55" s="1"/>
      <c r="BX55" s="1"/>
      <c r="BY55" s="1">
        <v>3</v>
      </c>
      <c r="BZ55" s="1">
        <v>1</v>
      </c>
      <c r="CA55" s="1">
        <v>1</v>
      </c>
      <c r="CB55" s="1"/>
      <c r="CC55" s="1"/>
      <c r="CD55" s="1"/>
      <c r="CE55" s="1"/>
      <c r="CF55" s="1"/>
      <c r="CG55" s="1">
        <v>3</v>
      </c>
      <c r="CH55" s="1">
        <v>1</v>
      </c>
      <c r="CI55" s="1">
        <v>1</v>
      </c>
      <c r="CN55">
        <v>3</v>
      </c>
      <c r="CO55">
        <v>1</v>
      </c>
      <c r="CP55">
        <v>11</v>
      </c>
      <c r="DW55" s="1"/>
      <c r="DX55" s="1"/>
      <c r="DY55" s="1"/>
      <c r="EB55" s="1"/>
      <c r="EC55" s="1"/>
      <c r="ED55" s="1"/>
      <c r="FK55" s="1"/>
      <c r="FL55" s="1"/>
      <c r="FM55" s="1"/>
      <c r="FU55" s="1"/>
      <c r="FV55" s="1"/>
      <c r="FW55" s="1"/>
    </row>
    <row r="56" spans="2:179" x14ac:dyDescent="0.3">
      <c r="B56" s="1"/>
      <c r="C56" s="1">
        <v>48</v>
      </c>
      <c r="D56" s="1" t="s">
        <v>22</v>
      </c>
      <c r="E56" s="10">
        <v>11.111111111111111</v>
      </c>
      <c r="F56" s="10">
        <v>50</v>
      </c>
      <c r="G56" s="10">
        <v>42.857142857142854</v>
      </c>
      <c r="H56" s="10">
        <v>0</v>
      </c>
      <c r="I56" s="10">
        <v>37.5</v>
      </c>
      <c r="J56" s="1">
        <v>40</v>
      </c>
      <c r="K56" s="10">
        <v>36.363636363636367</v>
      </c>
      <c r="L56" s="10">
        <v>44.444444444444443</v>
      </c>
      <c r="M56" s="10">
        <v>45.454545454545453</v>
      </c>
      <c r="N56" s="10">
        <v>33.333333333333329</v>
      </c>
      <c r="O56" s="10">
        <v>44.444444444444443</v>
      </c>
      <c r="P56" s="10">
        <v>40</v>
      </c>
      <c r="R56" s="1">
        <v>2</v>
      </c>
      <c r="S56" s="1">
        <v>1</v>
      </c>
      <c r="T56" s="1">
        <v>2</v>
      </c>
      <c r="U56" s="10">
        <v>40</v>
      </c>
      <c r="V56" s="10">
        <v>40</v>
      </c>
      <c r="W56" s="10">
        <v>50</v>
      </c>
      <c r="X56" s="10">
        <v>50.561797752808992</v>
      </c>
      <c r="Z56" s="1"/>
      <c r="AA56" s="1"/>
      <c r="AE56" s="1"/>
      <c r="AF56" s="1"/>
      <c r="AI56" s="1"/>
      <c r="AJ56" s="1"/>
      <c r="AK56" s="1"/>
      <c r="AL56" s="1"/>
      <c r="AM56" s="1">
        <v>2</v>
      </c>
      <c r="AN56" s="1">
        <v>1</v>
      </c>
      <c r="AO56" s="1">
        <v>2</v>
      </c>
      <c r="AP56" s="10">
        <v>14.285714285714285</v>
      </c>
      <c r="AQ56" s="10">
        <v>0</v>
      </c>
      <c r="AR56" s="10">
        <v>27.27272727272727</v>
      </c>
      <c r="AS56" s="10">
        <v>18.556701030927837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>
        <v>3</v>
      </c>
      <c r="BR56" s="1">
        <v>1</v>
      </c>
      <c r="BS56" s="1">
        <v>1</v>
      </c>
      <c r="BT56" s="1"/>
      <c r="BU56" s="1"/>
      <c r="BV56" s="1"/>
      <c r="BW56" s="1"/>
      <c r="BX56" s="1"/>
      <c r="BY56" s="1">
        <v>3</v>
      </c>
      <c r="BZ56" s="1">
        <v>1</v>
      </c>
      <c r="CA56" s="1">
        <v>1</v>
      </c>
      <c r="CB56" s="1"/>
      <c r="CC56" s="1"/>
      <c r="CD56" s="1"/>
      <c r="CE56" s="1"/>
      <c r="CF56" s="1"/>
      <c r="CG56" s="1">
        <v>3</v>
      </c>
      <c r="CH56" s="1">
        <v>1</v>
      </c>
      <c r="CI56" s="1">
        <v>1</v>
      </c>
      <c r="CN56">
        <v>3</v>
      </c>
      <c r="CO56">
        <v>1</v>
      </c>
      <c r="CP56">
        <v>9</v>
      </c>
      <c r="DW56" s="1"/>
      <c r="DX56" s="1"/>
      <c r="DY56" s="1"/>
      <c r="EB56" s="1"/>
      <c r="EC56" s="1"/>
      <c r="ED56" s="1"/>
      <c r="FK56" s="1"/>
      <c r="FL56" s="1"/>
      <c r="FM56" s="1"/>
      <c r="FU56" s="1"/>
      <c r="FV56" s="1"/>
      <c r="FW56" s="1"/>
    </row>
    <row r="57" spans="2:179" x14ac:dyDescent="0.3">
      <c r="B57" s="1"/>
      <c r="C57" s="1"/>
      <c r="D57" s="1" t="s">
        <v>24</v>
      </c>
      <c r="E57" s="10">
        <v>22.222222222222221</v>
      </c>
      <c r="F57" s="10">
        <v>37.5</v>
      </c>
      <c r="G57" s="10">
        <v>37.5</v>
      </c>
      <c r="H57" s="10">
        <v>25</v>
      </c>
      <c r="I57" s="10">
        <v>14.285714285714285</v>
      </c>
      <c r="J57" s="1">
        <v>40</v>
      </c>
      <c r="K57" s="10">
        <v>25</v>
      </c>
      <c r="L57" s="10">
        <v>42.857142857142854</v>
      </c>
      <c r="M57" s="10">
        <v>50</v>
      </c>
      <c r="N57" s="10">
        <v>30</v>
      </c>
      <c r="O57" s="10">
        <v>42.857142857142854</v>
      </c>
      <c r="P57" s="10">
        <v>50</v>
      </c>
      <c r="R57" s="1">
        <v>2</v>
      </c>
      <c r="S57" s="1">
        <v>1</v>
      </c>
      <c r="T57" s="1">
        <v>2</v>
      </c>
      <c r="U57" s="10">
        <v>37.5</v>
      </c>
      <c r="V57" s="10">
        <v>50</v>
      </c>
      <c r="W57" s="10">
        <v>36.363636363636367</v>
      </c>
      <c r="X57" s="10">
        <v>50.574712643678168</v>
      </c>
      <c r="Z57" s="1"/>
      <c r="AA57" s="1"/>
      <c r="AE57" s="1"/>
      <c r="AF57" s="1"/>
      <c r="AI57" s="1"/>
      <c r="AJ57" s="1"/>
      <c r="AK57" s="1"/>
      <c r="AL57" s="1"/>
      <c r="AM57" s="1">
        <v>2</v>
      </c>
      <c r="AN57" s="1">
        <v>1</v>
      </c>
      <c r="AO57" s="1">
        <v>2</v>
      </c>
      <c r="AP57" s="10">
        <v>14.285714285714285</v>
      </c>
      <c r="AQ57" s="10">
        <v>25</v>
      </c>
      <c r="AR57" s="10">
        <v>22.222222222222221</v>
      </c>
      <c r="AS57" s="10">
        <v>20.652173913043477</v>
      </c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>
        <v>3</v>
      </c>
      <c r="BR57" s="1">
        <v>1</v>
      </c>
      <c r="BS57" s="1">
        <v>1</v>
      </c>
      <c r="BT57" s="1"/>
      <c r="BU57" s="1"/>
      <c r="BV57" s="1"/>
      <c r="BW57" s="1"/>
      <c r="BX57" s="1"/>
      <c r="BY57" s="1">
        <v>3</v>
      </c>
      <c r="BZ57" s="1">
        <v>1</v>
      </c>
      <c r="CA57" s="1">
        <v>0</v>
      </c>
      <c r="CB57" s="1"/>
      <c r="CC57" s="1"/>
      <c r="CD57" s="1"/>
      <c r="CE57" s="1"/>
      <c r="CF57" s="1"/>
      <c r="CG57" s="1">
        <v>3</v>
      </c>
      <c r="CH57" s="1">
        <v>1</v>
      </c>
      <c r="CI57" s="1">
        <v>1</v>
      </c>
      <c r="CN57">
        <v>3</v>
      </c>
      <c r="CO57">
        <v>1</v>
      </c>
      <c r="CP57">
        <v>10</v>
      </c>
      <c r="DW57" s="1"/>
      <c r="DX57" s="1"/>
      <c r="DY57" s="1"/>
      <c r="EB57" s="1"/>
      <c r="EC57" s="1"/>
      <c r="ED57" s="1"/>
      <c r="FK57" s="1"/>
      <c r="FL57" s="1"/>
      <c r="FM57" s="1"/>
      <c r="FU57" s="1"/>
      <c r="FV57" s="1"/>
      <c r="FW57" s="1"/>
    </row>
    <row r="58" spans="2:179" x14ac:dyDescent="0.3">
      <c r="B58" s="1"/>
      <c r="C58" s="1"/>
      <c r="D58" s="1" t="s">
        <v>26</v>
      </c>
      <c r="E58" s="10">
        <v>25</v>
      </c>
      <c r="F58" s="10">
        <v>40</v>
      </c>
      <c r="G58" s="10">
        <v>50</v>
      </c>
      <c r="H58" s="10">
        <v>20</v>
      </c>
      <c r="I58" s="10">
        <v>33.333333333333329</v>
      </c>
      <c r="J58" s="1">
        <v>37.5</v>
      </c>
      <c r="K58" s="10">
        <v>25</v>
      </c>
      <c r="L58" s="10">
        <v>42.857142857142854</v>
      </c>
      <c r="M58" s="10">
        <v>50</v>
      </c>
      <c r="N58" s="10">
        <v>22.222222222222221</v>
      </c>
      <c r="O58" s="10">
        <v>33.333333333333329</v>
      </c>
      <c r="P58" s="10">
        <v>40</v>
      </c>
      <c r="R58" s="1">
        <v>2</v>
      </c>
      <c r="S58" s="1">
        <v>1</v>
      </c>
      <c r="T58" s="1">
        <v>3</v>
      </c>
      <c r="U58" s="10">
        <v>50</v>
      </c>
      <c r="V58" s="10">
        <v>42.857142857142854</v>
      </c>
      <c r="W58" s="10">
        <v>50</v>
      </c>
      <c r="X58" s="10">
        <v>50</v>
      </c>
      <c r="Z58" s="1"/>
      <c r="AA58" s="1"/>
      <c r="AE58" s="1"/>
      <c r="AF58" s="1"/>
      <c r="AH58" s="1"/>
      <c r="AI58" s="1"/>
      <c r="AJ58" s="1"/>
      <c r="AK58" s="1"/>
      <c r="AL58" s="1"/>
      <c r="AM58" s="1">
        <v>2</v>
      </c>
      <c r="AN58" s="1">
        <v>1</v>
      </c>
      <c r="AO58" s="1">
        <v>3</v>
      </c>
      <c r="AP58" s="10">
        <v>33.333333333333329</v>
      </c>
      <c r="AQ58" s="10">
        <v>36.363636363636367</v>
      </c>
      <c r="AR58" s="10">
        <v>22.222222222222221</v>
      </c>
      <c r="AS58" s="10">
        <v>34.343434343434339</v>
      </c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>
        <v>3</v>
      </c>
      <c r="BR58" s="1">
        <v>1</v>
      </c>
      <c r="BS58" s="1">
        <v>1</v>
      </c>
      <c r="BT58" s="1"/>
      <c r="BU58" s="1"/>
      <c r="BV58" s="1"/>
      <c r="BW58" s="1"/>
      <c r="BX58" s="1"/>
      <c r="BY58" s="1">
        <v>3</v>
      </c>
      <c r="BZ58" s="1">
        <v>1</v>
      </c>
      <c r="CA58" s="1">
        <v>1</v>
      </c>
      <c r="CB58" s="1"/>
      <c r="CC58" s="1"/>
      <c r="CD58" s="1"/>
      <c r="CE58" s="1"/>
      <c r="CF58" s="1"/>
      <c r="CG58" s="1">
        <v>3</v>
      </c>
      <c r="CH58" s="1">
        <v>1</v>
      </c>
      <c r="CI58" s="1">
        <v>2</v>
      </c>
      <c r="CN58">
        <v>3</v>
      </c>
      <c r="CO58">
        <v>1</v>
      </c>
      <c r="CP58">
        <v>9</v>
      </c>
      <c r="DW58" s="1"/>
      <c r="DX58" s="1"/>
      <c r="DY58" s="1"/>
      <c r="EB58" s="1"/>
      <c r="EC58" s="1"/>
      <c r="ED58" s="1"/>
      <c r="FK58" s="1"/>
      <c r="FL58" s="1"/>
      <c r="FM58" s="1"/>
      <c r="FU58" s="1"/>
      <c r="FV58" s="1"/>
      <c r="FW58" s="1"/>
    </row>
    <row r="59" spans="2:179" x14ac:dyDescent="0.3">
      <c r="B59" s="1"/>
      <c r="C59" s="1"/>
      <c r="D59" s="1" t="s">
        <v>28</v>
      </c>
      <c r="E59" s="10">
        <v>0</v>
      </c>
      <c r="F59" s="10">
        <v>25</v>
      </c>
      <c r="G59" s="10">
        <v>42.857142857142854</v>
      </c>
      <c r="H59" s="10">
        <v>20</v>
      </c>
      <c r="I59" s="10">
        <v>20</v>
      </c>
      <c r="J59" s="1">
        <v>14.285714285714285</v>
      </c>
      <c r="K59" s="10">
        <v>18.181818181818183</v>
      </c>
      <c r="L59" s="10">
        <v>62.5</v>
      </c>
      <c r="M59" s="10">
        <v>44.444444444444443</v>
      </c>
      <c r="N59" s="10">
        <v>27.27272727272727</v>
      </c>
      <c r="O59" s="10">
        <v>50</v>
      </c>
      <c r="P59" s="10">
        <v>54.54545454545454</v>
      </c>
      <c r="R59" s="1">
        <v>2</v>
      </c>
      <c r="S59" s="1">
        <v>1</v>
      </c>
      <c r="T59" s="1">
        <v>3</v>
      </c>
      <c r="U59" s="10">
        <v>55.555555555555557</v>
      </c>
      <c r="V59" s="10">
        <v>37.5</v>
      </c>
      <c r="W59" s="10">
        <v>45.454545454545453</v>
      </c>
      <c r="X59" s="10">
        <v>50</v>
      </c>
      <c r="Z59" s="1"/>
      <c r="AA59" s="1"/>
      <c r="AE59" s="1"/>
      <c r="AF59" s="1"/>
      <c r="AH59" s="1"/>
      <c r="AI59" s="1"/>
      <c r="AJ59" s="1"/>
      <c r="AK59" s="1"/>
      <c r="AL59" s="1"/>
      <c r="AM59" s="1">
        <v>2</v>
      </c>
      <c r="AN59" s="1">
        <v>1</v>
      </c>
      <c r="AO59" s="1">
        <v>3</v>
      </c>
      <c r="AP59" s="10">
        <v>22.222222222222221</v>
      </c>
      <c r="AQ59" s="10">
        <v>25</v>
      </c>
      <c r="AR59" s="10">
        <v>20</v>
      </c>
      <c r="AS59" s="10">
        <v>31.632653061224492</v>
      </c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>
        <v>3</v>
      </c>
      <c r="BR59" s="1">
        <v>2</v>
      </c>
      <c r="BS59" s="1">
        <v>1</v>
      </c>
      <c r="BT59" s="1"/>
      <c r="BU59" s="1"/>
      <c r="BV59" s="1"/>
      <c r="BW59" s="1"/>
      <c r="BX59" s="1"/>
      <c r="BY59" s="1">
        <v>3</v>
      </c>
      <c r="BZ59" s="1">
        <v>2</v>
      </c>
      <c r="CA59" s="1">
        <v>2</v>
      </c>
      <c r="CB59" s="1"/>
      <c r="CC59" s="1"/>
      <c r="CD59" s="1"/>
      <c r="CE59" s="1"/>
      <c r="CF59" s="1"/>
      <c r="CG59" s="1">
        <v>3</v>
      </c>
      <c r="CH59" s="1">
        <v>2</v>
      </c>
      <c r="CI59" s="1">
        <v>1</v>
      </c>
      <c r="CN59">
        <v>3</v>
      </c>
      <c r="CO59">
        <v>2</v>
      </c>
      <c r="CP59">
        <v>11</v>
      </c>
      <c r="EB59" s="1"/>
      <c r="EC59" s="1"/>
      <c r="ED59" s="1"/>
      <c r="FU59" s="1"/>
      <c r="FV59" s="1"/>
      <c r="FW59" s="1"/>
    </row>
    <row r="60" spans="2:179" x14ac:dyDescent="0.3">
      <c r="B60" s="1"/>
      <c r="C60" s="1"/>
      <c r="D60" s="1" t="s">
        <v>29</v>
      </c>
      <c r="E60" s="10">
        <v>37.5</v>
      </c>
      <c r="F60" s="10">
        <v>40</v>
      </c>
      <c r="G60" s="10">
        <v>50</v>
      </c>
      <c r="H60" s="10">
        <v>0</v>
      </c>
      <c r="I60" s="10">
        <v>25</v>
      </c>
      <c r="J60" s="1">
        <v>50</v>
      </c>
      <c r="K60" s="10">
        <v>30</v>
      </c>
      <c r="L60" s="10">
        <v>37.5</v>
      </c>
      <c r="M60" s="10">
        <v>54.54545454545454</v>
      </c>
      <c r="N60" s="10">
        <v>16.666666666666664</v>
      </c>
      <c r="O60" s="10">
        <v>62.5</v>
      </c>
      <c r="P60" s="10">
        <v>50</v>
      </c>
      <c r="R60" s="1">
        <v>2</v>
      </c>
      <c r="S60" s="1">
        <v>1</v>
      </c>
      <c r="T60" s="1">
        <v>3</v>
      </c>
      <c r="U60" s="10">
        <v>50</v>
      </c>
      <c r="V60" s="10">
        <v>50</v>
      </c>
      <c r="W60" s="10">
        <v>46.666666666666664</v>
      </c>
      <c r="X60" s="10">
        <v>49.557522123893804</v>
      </c>
      <c r="Z60" s="1"/>
      <c r="AA60" s="1"/>
      <c r="AE60" s="1"/>
      <c r="AF60" s="1"/>
      <c r="AH60" s="1"/>
      <c r="AI60" s="1"/>
      <c r="AJ60" s="1"/>
      <c r="AK60" s="1"/>
      <c r="AL60" s="1"/>
      <c r="AM60" s="1">
        <v>2</v>
      </c>
      <c r="AN60" s="1">
        <v>1</v>
      </c>
      <c r="AO60" s="1">
        <v>3</v>
      </c>
      <c r="AP60" s="10">
        <v>30.76923076923077</v>
      </c>
      <c r="AQ60" s="10">
        <v>25</v>
      </c>
      <c r="AR60" s="10">
        <v>22.222222222222221</v>
      </c>
      <c r="AS60" s="10">
        <v>32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>
        <v>3</v>
      </c>
      <c r="BR60" s="1">
        <v>2</v>
      </c>
      <c r="BS60" s="1">
        <v>2</v>
      </c>
      <c r="BT60" s="1"/>
      <c r="BU60" s="1"/>
      <c r="BV60" s="1"/>
      <c r="BW60" s="1"/>
      <c r="BX60" s="1"/>
      <c r="BY60" s="1">
        <v>3</v>
      </c>
      <c r="BZ60" s="1">
        <v>2</v>
      </c>
      <c r="CA60" s="1">
        <v>1</v>
      </c>
      <c r="CB60" s="1"/>
      <c r="CC60" s="1"/>
      <c r="CD60" s="1"/>
      <c r="CE60" s="1"/>
      <c r="CF60" s="1"/>
      <c r="CG60" s="1">
        <v>3</v>
      </c>
      <c r="CH60" s="1">
        <v>2</v>
      </c>
      <c r="CI60" s="1">
        <v>2</v>
      </c>
      <c r="CN60">
        <v>3</v>
      </c>
      <c r="CO60">
        <v>2</v>
      </c>
      <c r="CP60">
        <v>9</v>
      </c>
      <c r="EB60" s="1"/>
      <c r="EC60" s="1"/>
      <c r="ED60" s="1"/>
      <c r="FU60" s="1"/>
      <c r="FV60" s="1"/>
      <c r="FW60" s="1"/>
    </row>
    <row r="61" spans="2:179" x14ac:dyDescent="0.3">
      <c r="B61" s="1"/>
      <c r="C61" s="1"/>
      <c r="D61" s="1" t="s">
        <v>30</v>
      </c>
      <c r="E61" s="10">
        <v>22.222222222222221</v>
      </c>
      <c r="F61" s="10">
        <v>50</v>
      </c>
      <c r="G61" s="10">
        <v>50</v>
      </c>
      <c r="H61" s="10">
        <v>25</v>
      </c>
      <c r="I61" s="10">
        <v>12.5</v>
      </c>
      <c r="J61" s="1">
        <v>25</v>
      </c>
      <c r="K61" s="10">
        <v>20</v>
      </c>
      <c r="L61" s="10">
        <v>50</v>
      </c>
      <c r="M61" s="10">
        <v>33.333333333333329</v>
      </c>
      <c r="N61" s="10">
        <v>25</v>
      </c>
      <c r="O61" s="10">
        <v>37.5</v>
      </c>
      <c r="P61" s="10">
        <v>50</v>
      </c>
      <c r="R61" s="1">
        <v>2</v>
      </c>
      <c r="S61" s="1">
        <v>1</v>
      </c>
      <c r="T61" s="1">
        <v>3</v>
      </c>
      <c r="U61" s="10">
        <v>44.444444444444443</v>
      </c>
      <c r="V61" s="10">
        <v>42.857142857142854</v>
      </c>
      <c r="W61" s="10">
        <v>50</v>
      </c>
      <c r="X61" s="10">
        <v>48.648648648648653</v>
      </c>
      <c r="Z61" s="1"/>
      <c r="AA61" s="1"/>
      <c r="AE61" s="1"/>
      <c r="AF61" s="1"/>
      <c r="AH61" s="1"/>
      <c r="AI61" s="1"/>
      <c r="AJ61" s="1"/>
      <c r="AK61" s="1"/>
      <c r="AL61" s="1"/>
      <c r="AM61" s="1">
        <v>2</v>
      </c>
      <c r="AN61" s="1">
        <v>1</v>
      </c>
      <c r="AO61" s="1">
        <v>3</v>
      </c>
      <c r="AP61" s="10">
        <v>33.333333333333329</v>
      </c>
      <c r="AQ61" s="10">
        <v>18.181818181818183</v>
      </c>
      <c r="AR61" s="10">
        <v>15.384615384615385</v>
      </c>
      <c r="AS61" s="10">
        <v>28.865979381443296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>
        <v>3</v>
      </c>
      <c r="BR61" s="1">
        <v>2</v>
      </c>
      <c r="BS61" s="1">
        <v>1</v>
      </c>
      <c r="BT61" s="1"/>
      <c r="BU61" s="1"/>
      <c r="BV61" s="1"/>
      <c r="BW61" s="1"/>
      <c r="BX61" s="1"/>
      <c r="BY61" s="1">
        <v>3</v>
      </c>
      <c r="BZ61" s="1">
        <v>2</v>
      </c>
      <c r="CA61" s="1">
        <v>0</v>
      </c>
      <c r="CB61" s="1"/>
      <c r="CC61" s="1"/>
      <c r="CD61" s="1"/>
      <c r="CE61" s="1"/>
      <c r="CF61" s="1"/>
      <c r="CG61" s="1">
        <v>3</v>
      </c>
      <c r="CH61" s="1">
        <v>2</v>
      </c>
      <c r="CI61" s="1">
        <v>1</v>
      </c>
      <c r="CN61">
        <v>3</v>
      </c>
      <c r="CO61">
        <v>2</v>
      </c>
      <c r="CP61">
        <v>12</v>
      </c>
      <c r="EB61" s="1"/>
      <c r="EC61" s="1"/>
      <c r="ED61" s="1"/>
      <c r="FU61" s="1"/>
      <c r="FV61" s="1"/>
      <c r="FW61" s="1"/>
    </row>
    <row r="62" spans="2:179" x14ac:dyDescent="0.3">
      <c r="B62" s="1"/>
      <c r="C62" s="1"/>
      <c r="D62" s="2" t="s">
        <v>31</v>
      </c>
      <c r="E62" s="13">
        <v>19.675925925925924</v>
      </c>
      <c r="F62" s="13">
        <v>40.416666666666664</v>
      </c>
      <c r="G62" s="13">
        <v>45.535714285714285</v>
      </c>
      <c r="H62" s="13">
        <v>15</v>
      </c>
      <c r="I62" s="13">
        <v>23.769841269841269</v>
      </c>
      <c r="J62" s="2">
        <v>34.464285714285715</v>
      </c>
      <c r="K62" s="13">
        <v>25.757575757575761</v>
      </c>
      <c r="L62" s="13">
        <v>46.693121693121689</v>
      </c>
      <c r="M62" s="13">
        <v>46.296296296296298</v>
      </c>
      <c r="N62" s="13">
        <v>25.749158249158246</v>
      </c>
      <c r="O62" s="13">
        <v>45.105820105820101</v>
      </c>
      <c r="P62" s="13">
        <v>47.424242424242415</v>
      </c>
      <c r="R62" s="1">
        <v>2</v>
      </c>
      <c r="S62" s="1">
        <v>1</v>
      </c>
      <c r="T62" s="1">
        <v>3</v>
      </c>
      <c r="U62" s="10">
        <v>36.363636363636367</v>
      </c>
      <c r="V62" s="10">
        <v>50</v>
      </c>
      <c r="W62" s="10">
        <v>41.666666666666671</v>
      </c>
      <c r="X62" s="10">
        <v>49.541284403669728</v>
      </c>
      <c r="Z62" s="1"/>
      <c r="AA62" s="1"/>
      <c r="AE62" s="1"/>
      <c r="AF62" s="1"/>
      <c r="AH62" s="1"/>
      <c r="AI62" s="1"/>
      <c r="AJ62" s="1"/>
      <c r="AK62" s="1"/>
      <c r="AL62" s="1"/>
      <c r="AM62" s="1">
        <v>2</v>
      </c>
      <c r="AN62" s="1">
        <v>1</v>
      </c>
      <c r="AO62" s="1">
        <v>3</v>
      </c>
      <c r="AP62" s="10">
        <v>30</v>
      </c>
      <c r="AQ62" s="10">
        <v>30</v>
      </c>
      <c r="AR62" s="10">
        <v>20</v>
      </c>
      <c r="AS62" s="10">
        <v>29.670329670329672</v>
      </c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>
        <v>3</v>
      </c>
      <c r="BR62" s="1">
        <v>2</v>
      </c>
      <c r="BS62" s="1">
        <v>1</v>
      </c>
      <c r="BT62" s="1"/>
      <c r="BU62" s="1"/>
      <c r="BV62" s="1"/>
      <c r="BW62" s="1"/>
      <c r="BX62" s="1"/>
      <c r="BY62" s="1">
        <v>3</v>
      </c>
      <c r="BZ62" s="1">
        <v>2</v>
      </c>
      <c r="CA62" s="1">
        <v>1</v>
      </c>
      <c r="CB62" s="1"/>
      <c r="CC62" s="1"/>
      <c r="CD62" s="1"/>
      <c r="CE62" s="1"/>
      <c r="CF62" s="1"/>
      <c r="CG62" s="1">
        <v>3</v>
      </c>
      <c r="CH62" s="1">
        <v>2</v>
      </c>
      <c r="CI62" s="1">
        <v>2</v>
      </c>
      <c r="CN62">
        <v>3</v>
      </c>
      <c r="CO62">
        <v>2</v>
      </c>
      <c r="CP62">
        <v>13</v>
      </c>
      <c r="EB62" s="1"/>
      <c r="EC62" s="1"/>
      <c r="ED62" s="1"/>
      <c r="FU62" s="1"/>
      <c r="FV62" s="1"/>
      <c r="FW62" s="1"/>
    </row>
    <row r="63" spans="2:179" x14ac:dyDescent="0.3">
      <c r="B63" s="1"/>
      <c r="C63" s="1"/>
      <c r="D63" s="2" t="s">
        <v>32</v>
      </c>
      <c r="E63" s="13">
        <v>12.802411841961401</v>
      </c>
      <c r="F63" s="13">
        <v>9.275864739562925</v>
      </c>
      <c r="G63" s="13">
        <v>5.2671004299116184</v>
      </c>
      <c r="H63" s="13">
        <v>11.832159566199232</v>
      </c>
      <c r="I63" s="13">
        <v>10.125814730711568</v>
      </c>
      <c r="J63" s="2">
        <v>12.716994093554906</v>
      </c>
      <c r="K63" s="13">
        <v>6.6659779258552119</v>
      </c>
      <c r="L63" s="13">
        <v>8.7154156417050324</v>
      </c>
      <c r="M63" s="13">
        <v>7.3165533225591801</v>
      </c>
      <c r="N63" s="13">
        <v>5.8890202756335084</v>
      </c>
      <c r="O63" s="13">
        <v>10.280509738844099</v>
      </c>
      <c r="P63" s="13">
        <v>6.0142163993384958</v>
      </c>
      <c r="R63" s="1">
        <v>2</v>
      </c>
      <c r="S63" s="1">
        <v>1</v>
      </c>
      <c r="T63" s="1">
        <v>3</v>
      </c>
      <c r="U63" s="10">
        <v>55.555555555555557</v>
      </c>
      <c r="V63" s="10">
        <v>50</v>
      </c>
      <c r="W63" s="10">
        <v>50</v>
      </c>
      <c r="X63" s="10">
        <v>48.780487804878049</v>
      </c>
      <c r="Z63" s="1"/>
      <c r="AA63" s="1"/>
      <c r="AE63" s="1"/>
      <c r="AF63" s="1"/>
      <c r="AH63" s="1"/>
      <c r="AI63" s="1"/>
      <c r="AJ63" s="1"/>
      <c r="AK63" s="1"/>
      <c r="AL63" s="1"/>
      <c r="AM63" s="1">
        <v>2</v>
      </c>
      <c r="AN63" s="1">
        <v>1</v>
      </c>
      <c r="AO63" s="1">
        <v>3</v>
      </c>
      <c r="AP63" s="10">
        <v>30</v>
      </c>
      <c r="AQ63" s="10">
        <v>20</v>
      </c>
      <c r="AR63" s="10">
        <v>30</v>
      </c>
      <c r="AS63" s="10">
        <v>26.315789473684209</v>
      </c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>
        <v>3</v>
      </c>
      <c r="BR63" s="1">
        <v>2</v>
      </c>
      <c r="BS63" s="1">
        <v>2</v>
      </c>
      <c r="BT63" s="1"/>
      <c r="BU63" s="1"/>
      <c r="BV63" s="1"/>
      <c r="BW63" s="1"/>
      <c r="BX63" s="1"/>
      <c r="BY63" s="1">
        <v>3</v>
      </c>
      <c r="BZ63" s="1">
        <v>2</v>
      </c>
      <c r="CA63" s="1">
        <v>0</v>
      </c>
      <c r="CB63" s="1"/>
      <c r="CC63" s="1"/>
      <c r="CD63" s="1"/>
      <c r="CE63" s="1"/>
      <c r="CF63" s="1"/>
      <c r="CG63" s="1">
        <v>3</v>
      </c>
      <c r="CH63" s="1">
        <v>2</v>
      </c>
      <c r="CI63" s="1">
        <v>2</v>
      </c>
      <c r="CN63">
        <v>3</v>
      </c>
      <c r="CO63">
        <v>2</v>
      </c>
      <c r="CP63">
        <v>13</v>
      </c>
      <c r="FU63" s="1"/>
      <c r="FV63" s="1"/>
      <c r="FW63" s="1"/>
    </row>
    <row r="64" spans="2:179" x14ac:dyDescent="0.3">
      <c r="B64" s="1"/>
      <c r="C64" s="1"/>
      <c r="D64" s="2" t="s">
        <v>33</v>
      </c>
      <c r="E64" s="13">
        <v>7.3914759232328677</v>
      </c>
      <c r="F64" s="13">
        <v>5.3554230043532129</v>
      </c>
      <c r="G64" s="13">
        <v>3.0409618510582668</v>
      </c>
      <c r="H64" s="13">
        <v>6.8313005106397329</v>
      </c>
      <c r="I64" s="13">
        <v>5.8461418605406017</v>
      </c>
      <c r="J64" s="2">
        <v>7.3421599631968064</v>
      </c>
      <c r="K64" s="13">
        <v>3.84860414990461</v>
      </c>
      <c r="L64" s="13">
        <v>5.0318475668378753</v>
      </c>
      <c r="M64" s="13">
        <v>4.2242140303197937</v>
      </c>
      <c r="N64" s="13">
        <v>3.4000274414001703</v>
      </c>
      <c r="O64" s="13">
        <v>5.9354550651282105</v>
      </c>
      <c r="P64" s="13">
        <v>3.4723094571227424</v>
      </c>
      <c r="R64" s="1">
        <v>2</v>
      </c>
      <c r="S64" s="1">
        <v>2</v>
      </c>
      <c r="T64" s="1">
        <v>1</v>
      </c>
      <c r="U64" s="10">
        <v>0</v>
      </c>
      <c r="V64" s="10">
        <v>0</v>
      </c>
      <c r="W64" s="10">
        <v>14.285714285714285</v>
      </c>
      <c r="X64" s="10">
        <v>22.448979591836736</v>
      </c>
      <c r="Z64" s="1"/>
      <c r="AA64" s="1"/>
      <c r="AE64" s="1"/>
      <c r="AF64" s="1"/>
      <c r="AG64" s="1"/>
      <c r="AH64" s="1"/>
      <c r="AI64" s="1"/>
      <c r="AJ64" s="1"/>
      <c r="AK64" s="1"/>
      <c r="AL64" s="1"/>
      <c r="AM64" s="1">
        <v>2</v>
      </c>
      <c r="AN64" s="1">
        <v>1</v>
      </c>
      <c r="AO64" s="1">
        <v>4</v>
      </c>
      <c r="AP64" s="10">
        <v>30</v>
      </c>
      <c r="AQ64" s="10">
        <v>33.333333333333329</v>
      </c>
      <c r="AR64" s="10">
        <v>42.857142857142854</v>
      </c>
      <c r="AS64" s="10">
        <v>28.571428571428569</v>
      </c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>
        <v>3</v>
      </c>
      <c r="BR64" s="1">
        <v>2</v>
      </c>
      <c r="BS64" s="1">
        <v>1</v>
      </c>
      <c r="BT64" s="1"/>
      <c r="BU64" s="1"/>
      <c r="BV64" s="1"/>
      <c r="BW64" s="1"/>
      <c r="BX64" s="1"/>
      <c r="BY64" s="1">
        <v>3</v>
      </c>
      <c r="BZ64" s="1">
        <v>2</v>
      </c>
      <c r="CA64" s="1">
        <v>1</v>
      </c>
      <c r="CB64" s="1"/>
      <c r="CC64" s="1"/>
      <c r="CD64" s="1"/>
      <c r="CE64" s="1"/>
      <c r="CF64" s="1"/>
      <c r="CG64" s="1">
        <v>3</v>
      </c>
      <c r="CH64" s="1">
        <v>2</v>
      </c>
      <c r="CI64" s="1">
        <v>1</v>
      </c>
      <c r="CN64">
        <v>3</v>
      </c>
      <c r="CO64">
        <v>2</v>
      </c>
      <c r="CP64">
        <v>12</v>
      </c>
      <c r="FU64" s="1"/>
      <c r="FV64" s="1"/>
      <c r="FW64" s="1"/>
    </row>
    <row r="65" spans="2:179" x14ac:dyDescent="0.3">
      <c r="B65" s="1"/>
      <c r="C65" s="1" t="s">
        <v>38</v>
      </c>
      <c r="D65" s="1" t="s">
        <v>22</v>
      </c>
      <c r="E65" s="10">
        <v>38.461538461538467</v>
      </c>
      <c r="F65" s="10">
        <v>50</v>
      </c>
      <c r="G65" s="10">
        <v>50</v>
      </c>
      <c r="H65" s="10">
        <v>14.285714285714285</v>
      </c>
      <c r="I65" s="10">
        <v>16.666666666666664</v>
      </c>
      <c r="J65" s="1">
        <v>30</v>
      </c>
      <c r="K65" s="10">
        <v>22.222222222222221</v>
      </c>
      <c r="L65" s="10">
        <v>50</v>
      </c>
      <c r="M65" s="10">
        <v>60</v>
      </c>
      <c r="N65" s="10">
        <v>42.857142857142854</v>
      </c>
      <c r="O65" s="10">
        <v>36.363636363636367</v>
      </c>
      <c r="P65" s="10">
        <v>58.333333333333336</v>
      </c>
      <c r="R65" s="1">
        <v>2</v>
      </c>
      <c r="S65" s="1">
        <v>2</v>
      </c>
      <c r="T65" s="1">
        <v>1</v>
      </c>
      <c r="U65" s="10">
        <v>12.5</v>
      </c>
      <c r="V65" s="10">
        <v>25</v>
      </c>
      <c r="W65" s="10">
        <v>12.5</v>
      </c>
      <c r="X65" s="10">
        <v>25.555555555555554</v>
      </c>
      <c r="Z65" s="1"/>
      <c r="AA65" s="1"/>
      <c r="AE65" s="1"/>
      <c r="AF65" s="1"/>
      <c r="AG65" s="1"/>
      <c r="AH65" s="1"/>
      <c r="AI65" s="1"/>
      <c r="AJ65" s="1"/>
      <c r="AK65" s="1"/>
      <c r="AL65" s="1"/>
      <c r="AM65" s="1">
        <v>2</v>
      </c>
      <c r="AN65" s="1">
        <v>1</v>
      </c>
      <c r="AO65" s="1">
        <v>4</v>
      </c>
      <c r="AP65" s="10">
        <v>28.571428571428569</v>
      </c>
      <c r="AQ65" s="10">
        <v>30</v>
      </c>
      <c r="AR65" s="10">
        <v>28.571428571428569</v>
      </c>
      <c r="AS65" s="10">
        <v>23.469387755102041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>
        <v>3</v>
      </c>
      <c r="BR65" s="1">
        <v>3</v>
      </c>
      <c r="BS65" s="1">
        <v>2</v>
      </c>
      <c r="BT65" s="1"/>
      <c r="BU65" s="1"/>
      <c r="BV65" s="1"/>
      <c r="BW65" s="1"/>
      <c r="BX65" s="1"/>
      <c r="BY65" s="1">
        <v>3</v>
      </c>
      <c r="BZ65" s="1">
        <v>3</v>
      </c>
      <c r="CA65" s="1">
        <v>2</v>
      </c>
      <c r="CB65" s="1"/>
      <c r="CC65" s="1"/>
      <c r="CD65" s="1"/>
      <c r="CE65" s="1"/>
      <c r="CF65" s="1"/>
      <c r="CG65" s="1">
        <v>3</v>
      </c>
      <c r="CH65" s="1">
        <v>3</v>
      </c>
      <c r="CI65" s="1">
        <v>3</v>
      </c>
      <c r="CN65">
        <v>3</v>
      </c>
      <c r="CO65">
        <v>3</v>
      </c>
      <c r="CP65">
        <v>14</v>
      </c>
      <c r="FU65" s="1"/>
      <c r="FV65" s="1"/>
      <c r="FW65" s="1"/>
    </row>
    <row r="66" spans="2:179" x14ac:dyDescent="0.3">
      <c r="B66" s="1"/>
      <c r="C66" s="1"/>
      <c r="D66" s="1" t="s">
        <v>24</v>
      </c>
      <c r="E66" s="10">
        <v>33.333333333333329</v>
      </c>
      <c r="F66" s="10">
        <v>50</v>
      </c>
      <c r="G66" s="10">
        <v>45.454545454545453</v>
      </c>
      <c r="H66" s="10">
        <v>12.5</v>
      </c>
      <c r="I66" s="10">
        <v>36.363636363636367</v>
      </c>
      <c r="J66" s="1">
        <v>57.142857142857139</v>
      </c>
      <c r="K66" s="10">
        <v>20</v>
      </c>
      <c r="L66" s="10">
        <v>44.444444444444443</v>
      </c>
      <c r="M66" s="10">
        <v>46.153846153846153</v>
      </c>
      <c r="N66" s="10">
        <v>28.571428571428569</v>
      </c>
      <c r="O66" s="10">
        <v>63.636363636363633</v>
      </c>
      <c r="P66" s="10">
        <v>40</v>
      </c>
      <c r="R66" s="1">
        <v>2</v>
      </c>
      <c r="S66" s="1">
        <v>2</v>
      </c>
      <c r="T66" s="1">
        <v>1</v>
      </c>
      <c r="U66" s="10">
        <v>0</v>
      </c>
      <c r="V66" s="10">
        <v>20</v>
      </c>
      <c r="W66" s="10">
        <v>25</v>
      </c>
      <c r="X66" s="10">
        <v>24.242424242424242</v>
      </c>
      <c r="Z66" s="1"/>
      <c r="AA66" s="1"/>
      <c r="AE66" s="1"/>
      <c r="AF66" s="1"/>
      <c r="AG66" s="1"/>
      <c r="AH66" s="1"/>
      <c r="AI66" s="1"/>
      <c r="AJ66" s="1"/>
      <c r="AK66" s="1"/>
      <c r="AL66" s="1"/>
      <c r="AM66" s="1">
        <v>2</v>
      </c>
      <c r="AN66" s="1">
        <v>1</v>
      </c>
      <c r="AO66" s="1">
        <v>4</v>
      </c>
      <c r="AP66" s="10">
        <v>22.222222222222221</v>
      </c>
      <c r="AQ66" s="10">
        <v>22.222222222222221</v>
      </c>
      <c r="AR66" s="10">
        <v>25</v>
      </c>
      <c r="AS66" s="10">
        <v>26.530612244897959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>
        <v>3</v>
      </c>
      <c r="BR66" s="1">
        <v>3</v>
      </c>
      <c r="BS66" s="1">
        <v>3</v>
      </c>
      <c r="BT66" s="1"/>
      <c r="BU66" s="1"/>
      <c r="BV66" s="1"/>
      <c r="BW66" s="1"/>
      <c r="BX66" s="1"/>
      <c r="BY66" s="1">
        <v>3</v>
      </c>
      <c r="BZ66" s="1">
        <v>3</v>
      </c>
      <c r="CA66" s="1">
        <v>2</v>
      </c>
      <c r="CB66" s="1"/>
      <c r="CC66" s="1"/>
      <c r="CD66" s="1"/>
      <c r="CE66" s="1"/>
      <c r="CF66" s="1"/>
      <c r="CG66" s="1">
        <v>3</v>
      </c>
      <c r="CH66" s="1">
        <v>3</v>
      </c>
      <c r="CI66" s="1">
        <v>4</v>
      </c>
      <c r="CN66">
        <v>3</v>
      </c>
      <c r="CO66">
        <v>3</v>
      </c>
      <c r="CP66">
        <v>15</v>
      </c>
      <c r="FU66" s="1"/>
      <c r="FV66" s="1"/>
      <c r="FW66" s="1"/>
    </row>
    <row r="67" spans="2:179" x14ac:dyDescent="0.3">
      <c r="B67" s="1"/>
      <c r="C67" s="1"/>
      <c r="D67" s="1" t="s">
        <v>26</v>
      </c>
      <c r="E67" s="10">
        <v>45.454545454545453</v>
      </c>
      <c r="F67" s="10">
        <v>50</v>
      </c>
      <c r="G67" s="10">
        <v>46.666666666666664</v>
      </c>
      <c r="H67" s="10">
        <v>25</v>
      </c>
      <c r="I67" s="10">
        <v>30</v>
      </c>
      <c r="J67" s="1">
        <v>45.454545454545453</v>
      </c>
      <c r="K67" s="10">
        <v>22.222222222222221</v>
      </c>
      <c r="L67" s="10">
        <v>50</v>
      </c>
      <c r="M67" s="10">
        <v>40</v>
      </c>
      <c r="N67" s="10">
        <v>25</v>
      </c>
      <c r="O67" s="10">
        <v>50</v>
      </c>
      <c r="P67" s="10">
        <v>38.461538461538467</v>
      </c>
      <c r="R67" s="1">
        <v>2</v>
      </c>
      <c r="S67" s="1">
        <v>2</v>
      </c>
      <c r="T67" s="1">
        <v>1</v>
      </c>
      <c r="U67" s="10">
        <v>14.285714285714285</v>
      </c>
      <c r="V67" s="10">
        <v>20</v>
      </c>
      <c r="W67" s="10">
        <v>14.285714285714285</v>
      </c>
      <c r="X67" s="10">
        <v>26.415094339622641</v>
      </c>
      <c r="Z67" s="1"/>
      <c r="AA67" s="1"/>
      <c r="AE67" s="1"/>
      <c r="AF67" s="1"/>
      <c r="AG67" s="1"/>
      <c r="AH67" s="1"/>
      <c r="AI67" s="1"/>
      <c r="AJ67" s="1"/>
      <c r="AK67" s="1"/>
      <c r="AL67" s="1"/>
      <c r="AM67" s="1">
        <v>2</v>
      </c>
      <c r="AN67" s="1">
        <v>1</v>
      </c>
      <c r="AO67" s="1">
        <v>4</v>
      </c>
      <c r="AP67" s="10">
        <v>27.27272727272727</v>
      </c>
      <c r="AQ67" s="10">
        <v>27.27272727272727</v>
      </c>
      <c r="AR67" s="10">
        <v>20</v>
      </c>
      <c r="AS67" s="10">
        <v>26.136363636363637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>
        <v>3</v>
      </c>
      <c r="BR67" s="1">
        <v>3</v>
      </c>
      <c r="BS67" s="1">
        <v>2</v>
      </c>
      <c r="BT67" s="1"/>
      <c r="BU67" s="1"/>
      <c r="BV67" s="1"/>
      <c r="BW67" s="1"/>
      <c r="BX67" s="1"/>
      <c r="BY67" s="1">
        <v>3</v>
      </c>
      <c r="BZ67" s="1">
        <v>3</v>
      </c>
      <c r="CA67" s="1">
        <v>1</v>
      </c>
      <c r="CB67" s="1"/>
      <c r="CC67" s="1"/>
      <c r="CD67" s="1"/>
      <c r="CE67" s="1"/>
      <c r="CF67" s="1"/>
      <c r="CG67" s="1">
        <v>3</v>
      </c>
      <c r="CH67" s="1">
        <v>3</v>
      </c>
      <c r="CI67" s="1">
        <v>3</v>
      </c>
      <c r="CN67">
        <v>3</v>
      </c>
      <c r="CO67">
        <v>3</v>
      </c>
      <c r="CP67">
        <v>13</v>
      </c>
    </row>
    <row r="68" spans="2:179" x14ac:dyDescent="0.3">
      <c r="B68" s="1"/>
      <c r="C68" s="1"/>
      <c r="D68" s="1" t="s">
        <v>28</v>
      </c>
      <c r="E68" s="10">
        <v>18.181818181818183</v>
      </c>
      <c r="F68" s="10">
        <v>46.153846153846153</v>
      </c>
      <c r="G68" s="10">
        <v>50</v>
      </c>
      <c r="H68" s="10">
        <v>14.285714285714285</v>
      </c>
      <c r="I68" s="10">
        <v>28.571428571428569</v>
      </c>
      <c r="J68" s="1">
        <v>50</v>
      </c>
      <c r="K68" s="10">
        <v>15.384615384615385</v>
      </c>
      <c r="L68" s="10">
        <v>40</v>
      </c>
      <c r="M68" s="10">
        <v>54.54545454545454</v>
      </c>
      <c r="N68" s="10">
        <v>20</v>
      </c>
      <c r="O68" s="10">
        <v>62.5</v>
      </c>
      <c r="P68" s="10">
        <v>54.54545454545454</v>
      </c>
      <c r="R68" s="1">
        <v>2</v>
      </c>
      <c r="S68" s="1">
        <v>2</v>
      </c>
      <c r="T68" s="1">
        <v>1</v>
      </c>
      <c r="U68" s="10">
        <v>14.285714285714285</v>
      </c>
      <c r="V68" s="10">
        <v>0</v>
      </c>
      <c r="W68" s="10">
        <v>27.27272727272727</v>
      </c>
      <c r="X68" s="10">
        <v>18.556701030927837</v>
      </c>
      <c r="Z68" s="1"/>
      <c r="AA68" s="1"/>
      <c r="AE68" s="1"/>
      <c r="AF68" s="1"/>
      <c r="AG68" s="1"/>
      <c r="AH68" s="1"/>
      <c r="AI68" s="1"/>
      <c r="AJ68" s="1"/>
      <c r="AK68" s="1"/>
      <c r="AL68" s="1"/>
      <c r="AM68" s="1">
        <v>2</v>
      </c>
      <c r="AN68" s="1">
        <v>1</v>
      </c>
      <c r="AO68" s="1">
        <v>4</v>
      </c>
      <c r="AP68" s="10">
        <v>30</v>
      </c>
      <c r="AQ68" s="10">
        <v>16.666666666666664</v>
      </c>
      <c r="AR68" s="10">
        <v>25</v>
      </c>
      <c r="AS68" s="10">
        <v>28.260869565217391</v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>
        <v>3</v>
      </c>
      <c r="BR68" s="1">
        <v>3</v>
      </c>
      <c r="BS68" s="1">
        <v>2</v>
      </c>
      <c r="BT68" s="1"/>
      <c r="BU68" s="1"/>
      <c r="BV68" s="1"/>
      <c r="BW68" s="1"/>
      <c r="BX68" s="1"/>
      <c r="BY68" s="1">
        <v>3</v>
      </c>
      <c r="BZ68" s="1">
        <v>3</v>
      </c>
      <c r="CA68" s="1">
        <v>1</v>
      </c>
      <c r="CB68" s="1"/>
      <c r="CC68" s="1"/>
      <c r="CD68" s="1"/>
      <c r="CE68" s="1"/>
      <c r="CF68" s="1"/>
      <c r="CG68" s="1">
        <v>3</v>
      </c>
      <c r="CH68" s="1">
        <v>3</v>
      </c>
      <c r="CI68" s="1">
        <v>4</v>
      </c>
      <c r="CN68">
        <v>3</v>
      </c>
      <c r="CO68">
        <v>3</v>
      </c>
      <c r="CP68">
        <v>15</v>
      </c>
    </row>
    <row r="69" spans="2:179" x14ac:dyDescent="0.3">
      <c r="B69" s="1"/>
      <c r="C69" s="1"/>
      <c r="D69" s="1" t="s">
        <v>29</v>
      </c>
      <c r="E69" s="10">
        <v>33.333333333333329</v>
      </c>
      <c r="F69" s="10">
        <v>50</v>
      </c>
      <c r="G69" s="10">
        <v>41.666666666666671</v>
      </c>
      <c r="H69" s="10">
        <v>27.27272727272727</v>
      </c>
      <c r="I69" s="10">
        <v>40</v>
      </c>
      <c r="J69" s="1">
        <v>50</v>
      </c>
      <c r="K69" s="10">
        <v>20</v>
      </c>
      <c r="L69" s="10">
        <v>45.454545454545453</v>
      </c>
      <c r="M69" s="10">
        <v>44.444444444444443</v>
      </c>
      <c r="N69" s="10">
        <v>25</v>
      </c>
      <c r="O69" s="10">
        <v>42.857142857142854</v>
      </c>
      <c r="P69" s="10">
        <v>50</v>
      </c>
      <c r="R69" s="1">
        <v>2</v>
      </c>
      <c r="S69" s="1">
        <v>2</v>
      </c>
      <c r="T69" s="1">
        <v>1</v>
      </c>
      <c r="U69" s="10">
        <v>14.285714285714285</v>
      </c>
      <c r="V69" s="10">
        <v>25</v>
      </c>
      <c r="W69" s="10">
        <v>22.222222222222221</v>
      </c>
      <c r="X69" s="10">
        <v>20.652173913043477</v>
      </c>
      <c r="Z69" s="1"/>
      <c r="AA69" s="1"/>
      <c r="AE69" s="1"/>
      <c r="AF69" s="1"/>
      <c r="AG69" s="1"/>
      <c r="AH69" s="1"/>
      <c r="AI69" s="1"/>
      <c r="AJ69" s="1"/>
      <c r="AK69" s="1"/>
      <c r="AL69" s="1"/>
      <c r="AM69" s="1">
        <v>2</v>
      </c>
      <c r="AN69" s="1">
        <v>1</v>
      </c>
      <c r="AO69" s="1">
        <v>4</v>
      </c>
      <c r="AP69" s="10">
        <v>25</v>
      </c>
      <c r="AQ69" s="10">
        <v>25</v>
      </c>
      <c r="AR69" s="10">
        <v>33.333333333333329</v>
      </c>
      <c r="AS69" s="10">
        <v>26.21359223300971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>
        <v>3</v>
      </c>
      <c r="BR69" s="1">
        <v>3</v>
      </c>
      <c r="BS69" s="1">
        <v>2</v>
      </c>
      <c r="BT69" s="1"/>
      <c r="BU69" s="1"/>
      <c r="BV69" s="1"/>
      <c r="BW69" s="1"/>
      <c r="BX69" s="1"/>
      <c r="BY69" s="1">
        <v>3</v>
      </c>
      <c r="BZ69" s="1">
        <v>3</v>
      </c>
      <c r="CA69" s="1">
        <v>4</v>
      </c>
      <c r="CB69" s="1"/>
      <c r="CC69" s="1"/>
      <c r="CD69" s="1"/>
      <c r="CE69" s="1"/>
      <c r="CF69" s="1"/>
      <c r="CG69" s="1">
        <v>3</v>
      </c>
      <c r="CH69" s="1">
        <v>3</v>
      </c>
      <c r="CI69" s="1">
        <v>3</v>
      </c>
      <c r="CN69">
        <v>3</v>
      </c>
      <c r="CO69">
        <v>3</v>
      </c>
      <c r="CP69">
        <v>14</v>
      </c>
    </row>
    <row r="70" spans="2:179" x14ac:dyDescent="0.3">
      <c r="B70" s="1"/>
      <c r="C70" s="1"/>
      <c r="D70" s="1" t="s">
        <v>30</v>
      </c>
      <c r="E70" s="10">
        <v>25</v>
      </c>
      <c r="F70" s="10">
        <v>36.363636363636367</v>
      </c>
      <c r="G70" s="10">
        <v>50</v>
      </c>
      <c r="H70" s="10">
        <v>22.222222222222221</v>
      </c>
      <c r="I70" s="10">
        <v>50</v>
      </c>
      <c r="J70" s="1">
        <v>37.5</v>
      </c>
      <c r="K70" s="10">
        <v>30</v>
      </c>
      <c r="L70" s="10">
        <v>30</v>
      </c>
      <c r="M70" s="10">
        <v>45.454545454545453</v>
      </c>
      <c r="N70" s="10">
        <v>33.333333333333329</v>
      </c>
      <c r="O70" s="10">
        <v>40</v>
      </c>
      <c r="P70" s="10">
        <v>46.666666666666664</v>
      </c>
      <c r="R70" s="1">
        <v>2</v>
      </c>
      <c r="S70" s="1">
        <v>2</v>
      </c>
      <c r="T70" s="1">
        <v>2</v>
      </c>
      <c r="U70" s="10">
        <v>16.666666666666664</v>
      </c>
      <c r="V70" s="10">
        <v>37.5</v>
      </c>
      <c r="W70" s="10">
        <v>16.666666666666664</v>
      </c>
      <c r="X70" s="10">
        <v>37.755102040816325</v>
      </c>
      <c r="Z70" s="1"/>
      <c r="AA70" s="1"/>
      <c r="AE70" s="1"/>
      <c r="AF70" s="1"/>
      <c r="AG70" s="1"/>
      <c r="AH70" s="1"/>
      <c r="AI70" s="1"/>
      <c r="AJ70" s="1"/>
      <c r="AK70" s="1"/>
      <c r="AL70" s="1"/>
      <c r="AM70" s="1">
        <v>2</v>
      </c>
      <c r="AN70" s="1">
        <v>2</v>
      </c>
      <c r="AO70" s="1">
        <v>1</v>
      </c>
      <c r="AP70" s="10">
        <v>42.857142857142854</v>
      </c>
      <c r="AQ70" s="10">
        <v>50</v>
      </c>
      <c r="AR70" s="10">
        <v>50</v>
      </c>
      <c r="AS70" s="10">
        <v>47.674418604651166</v>
      </c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>
        <v>3</v>
      </c>
      <c r="BR70" s="1">
        <v>3</v>
      </c>
      <c r="BS70" s="1">
        <v>2</v>
      </c>
      <c r="BT70" s="1"/>
      <c r="BU70" s="1"/>
      <c r="BV70" s="1"/>
      <c r="BW70" s="1"/>
      <c r="BX70" s="1"/>
      <c r="BY70" s="1">
        <v>3</v>
      </c>
      <c r="BZ70" s="1">
        <v>3</v>
      </c>
      <c r="CA70" s="1">
        <v>2</v>
      </c>
      <c r="CB70" s="1"/>
      <c r="CC70" s="1"/>
      <c r="CD70" s="1"/>
      <c r="CE70" s="1"/>
      <c r="CF70" s="1"/>
      <c r="CG70" s="1">
        <v>3</v>
      </c>
      <c r="CH70" s="1">
        <v>3</v>
      </c>
      <c r="CI70" s="1">
        <v>3</v>
      </c>
      <c r="CN70">
        <v>3</v>
      </c>
      <c r="CO70">
        <v>3</v>
      </c>
      <c r="CP70">
        <v>13</v>
      </c>
    </row>
    <row r="71" spans="2:179" x14ac:dyDescent="0.3">
      <c r="B71" s="1"/>
      <c r="C71" s="1"/>
      <c r="D71" s="2" t="s">
        <v>31</v>
      </c>
      <c r="E71" s="13">
        <v>32.294094794094796</v>
      </c>
      <c r="F71" s="13">
        <v>47.086247086247084</v>
      </c>
      <c r="G71" s="13">
        <v>47.297979797979799</v>
      </c>
      <c r="H71" s="13">
        <v>19.261063011063012</v>
      </c>
      <c r="I71" s="13">
        <v>33.6002886002886</v>
      </c>
      <c r="J71" s="2">
        <v>45.016233766233768</v>
      </c>
      <c r="K71" s="13">
        <v>21.638176638176635</v>
      </c>
      <c r="L71" s="13">
        <v>43.316498316498318</v>
      </c>
      <c r="M71" s="13">
        <v>48.433048433048434</v>
      </c>
      <c r="N71" s="13">
        <v>29.126984126984127</v>
      </c>
      <c r="O71" s="13">
        <v>49.226190476190482</v>
      </c>
      <c r="P71" s="13">
        <v>48.001165501165502</v>
      </c>
      <c r="R71" s="1">
        <v>2</v>
      </c>
      <c r="S71" s="1">
        <v>2</v>
      </c>
      <c r="T71" s="1">
        <v>2</v>
      </c>
      <c r="U71" s="10">
        <v>28.571428571428569</v>
      </c>
      <c r="V71" s="10">
        <v>14.285714285714285</v>
      </c>
      <c r="W71" s="10">
        <v>36.363636363636367</v>
      </c>
      <c r="X71" s="10">
        <v>33</v>
      </c>
      <c r="Z71" s="1"/>
      <c r="AA71" s="1"/>
      <c r="AE71" s="1"/>
      <c r="AF71" s="1"/>
      <c r="AG71" s="1"/>
      <c r="AH71" s="1"/>
      <c r="AI71" s="1"/>
      <c r="AJ71" s="1"/>
      <c r="AK71" s="1"/>
      <c r="AL71" s="1"/>
      <c r="AM71" s="1">
        <v>2</v>
      </c>
      <c r="AN71" s="1">
        <v>2</v>
      </c>
      <c r="AO71" s="1">
        <v>1</v>
      </c>
      <c r="AP71" s="10">
        <v>50</v>
      </c>
      <c r="AQ71" s="10">
        <v>37.5</v>
      </c>
      <c r="AR71" s="10">
        <v>50</v>
      </c>
      <c r="AS71" s="10">
        <v>47.115384615384613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>
        <v>3</v>
      </c>
      <c r="BR71" s="1">
        <v>4</v>
      </c>
      <c r="BS71" s="1">
        <v>7</v>
      </c>
      <c r="BT71" s="1"/>
      <c r="BU71" s="1"/>
      <c r="BV71" s="1"/>
      <c r="BW71" s="1"/>
      <c r="BX71" s="1"/>
      <c r="BY71" s="1">
        <v>3</v>
      </c>
      <c r="BZ71" s="1">
        <v>4</v>
      </c>
      <c r="CA71" s="1">
        <v>7</v>
      </c>
      <c r="CB71" s="1"/>
      <c r="CC71" s="1"/>
      <c r="CD71" s="1"/>
      <c r="CE71" s="1"/>
      <c r="CF71" s="1"/>
      <c r="CG71" s="1">
        <v>3</v>
      </c>
      <c r="CH71" s="1">
        <v>4</v>
      </c>
      <c r="CI71" s="1">
        <v>10</v>
      </c>
      <c r="CN71">
        <v>3</v>
      </c>
      <c r="CO71">
        <v>4</v>
      </c>
      <c r="CP71">
        <v>99</v>
      </c>
    </row>
    <row r="72" spans="2:179" x14ac:dyDescent="0.3">
      <c r="B72" s="1"/>
      <c r="C72" s="1"/>
      <c r="D72" s="2" t="s">
        <v>32</v>
      </c>
      <c r="E72" s="13">
        <v>9.6514768456104569</v>
      </c>
      <c r="F72" s="13">
        <v>5.4736382119574545</v>
      </c>
      <c r="G72" s="13">
        <v>3.3885464006738091</v>
      </c>
      <c r="H72" s="13">
        <v>6.3420941146544525</v>
      </c>
      <c r="I72" s="13">
        <v>11.336154496483319</v>
      </c>
      <c r="J72" s="2">
        <v>9.7867666770091901</v>
      </c>
      <c r="K72" s="13">
        <v>4.7974281061960777</v>
      </c>
      <c r="L72" s="13">
        <v>7.5300755113801996</v>
      </c>
      <c r="M72" s="13">
        <v>7.3789889240966531</v>
      </c>
      <c r="N72" s="13">
        <v>8.0484173549760083</v>
      </c>
      <c r="O72" s="13">
        <v>11.623928316491901</v>
      </c>
      <c r="P72" s="13">
        <v>7.8788421881963986</v>
      </c>
      <c r="R72" s="1">
        <v>2</v>
      </c>
      <c r="S72" s="1">
        <v>2</v>
      </c>
      <c r="T72" s="1">
        <v>2</v>
      </c>
      <c r="U72" s="10">
        <v>14.285714285714285</v>
      </c>
      <c r="V72" s="10">
        <v>33.333333333333329</v>
      </c>
      <c r="W72" s="10">
        <v>30</v>
      </c>
      <c r="X72" s="10">
        <v>36.79245283018868</v>
      </c>
      <c r="Z72" s="1"/>
      <c r="AA72" s="1"/>
      <c r="AE72" s="1"/>
      <c r="AF72" s="1"/>
      <c r="AG72" s="1"/>
      <c r="AH72" s="1"/>
      <c r="AI72" s="1"/>
      <c r="AJ72" s="1"/>
      <c r="AK72" s="1"/>
      <c r="AL72" s="1"/>
      <c r="AM72" s="1">
        <v>2</v>
      </c>
      <c r="AN72" s="1">
        <v>2</v>
      </c>
      <c r="AO72" s="1">
        <v>1</v>
      </c>
      <c r="AP72" s="10">
        <v>50</v>
      </c>
      <c r="AQ72" s="10">
        <v>40</v>
      </c>
      <c r="AR72" s="10">
        <v>50</v>
      </c>
      <c r="AS72" s="10">
        <v>53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>
        <v>3</v>
      </c>
      <c r="BR72" s="1">
        <v>4</v>
      </c>
      <c r="BS72" s="1">
        <v>6</v>
      </c>
      <c r="BT72" s="1"/>
      <c r="BU72" s="1"/>
      <c r="BV72" s="1"/>
      <c r="BW72" s="1"/>
      <c r="BX72" s="1"/>
      <c r="BY72" s="1">
        <v>3</v>
      </c>
      <c r="BZ72" s="1">
        <v>4</v>
      </c>
      <c r="CA72" s="1">
        <v>8</v>
      </c>
      <c r="CB72" s="1"/>
      <c r="CC72" s="1"/>
      <c r="CD72" s="1"/>
      <c r="CE72" s="1"/>
      <c r="CF72" s="1"/>
      <c r="CG72" s="1">
        <v>3</v>
      </c>
      <c r="CH72" s="1">
        <v>4</v>
      </c>
      <c r="CI72" s="1">
        <v>11</v>
      </c>
      <c r="CN72">
        <v>3</v>
      </c>
      <c r="CO72">
        <v>4</v>
      </c>
      <c r="CP72">
        <v>98</v>
      </c>
    </row>
    <row r="73" spans="2:179" x14ac:dyDescent="0.3">
      <c r="B73" s="1"/>
      <c r="C73" s="1"/>
      <c r="D73" s="2" t="s">
        <v>33</v>
      </c>
      <c r="E73" s="13">
        <v>5.5722827548906375</v>
      </c>
      <c r="F73" s="13">
        <v>3.1602064951202582</v>
      </c>
      <c r="G73" s="13">
        <v>1.9563781765905612</v>
      </c>
      <c r="H73" s="13">
        <v>3.6616097443216895</v>
      </c>
      <c r="I73" s="13">
        <v>6.5449318501198315</v>
      </c>
      <c r="J73" s="2">
        <v>5.6503923754673151</v>
      </c>
      <c r="K73" s="13">
        <v>2.7697964085301821</v>
      </c>
      <c r="L73" s="13">
        <v>4.3474911235135671</v>
      </c>
      <c r="M73" s="13">
        <v>4.2602612416744696</v>
      </c>
      <c r="N73" s="13">
        <v>4.646755926445854</v>
      </c>
      <c r="O73" s="13">
        <v>6.711078142567513</v>
      </c>
      <c r="P73" s="13">
        <v>4.5488516582577709</v>
      </c>
      <c r="R73" s="1">
        <v>2</v>
      </c>
      <c r="S73" s="1">
        <v>2</v>
      </c>
      <c r="T73" s="1">
        <v>2</v>
      </c>
      <c r="U73" s="10">
        <v>20</v>
      </c>
      <c r="V73" s="10">
        <v>20</v>
      </c>
      <c r="W73" s="10">
        <v>28.571428571428569</v>
      </c>
      <c r="X73" s="10">
        <v>37.5</v>
      </c>
      <c r="Z73" s="1"/>
      <c r="AA73" s="1"/>
      <c r="AE73" s="1"/>
      <c r="AF73" s="1"/>
      <c r="AG73" s="1"/>
      <c r="AH73" s="1"/>
      <c r="AI73" s="1"/>
      <c r="AJ73" s="1"/>
      <c r="AK73" s="1"/>
      <c r="AL73" s="1"/>
      <c r="AM73" s="1">
        <v>2</v>
      </c>
      <c r="AN73" s="1">
        <v>2</v>
      </c>
      <c r="AO73" s="1">
        <v>1</v>
      </c>
      <c r="AP73" s="10">
        <v>42.857142857142854</v>
      </c>
      <c r="AQ73" s="10">
        <v>25</v>
      </c>
      <c r="AR73" s="10">
        <v>46.153846153846153</v>
      </c>
      <c r="AS73" s="10">
        <v>50.515463917525771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>
        <v>3</v>
      </c>
      <c r="BR73" s="1">
        <v>4</v>
      </c>
      <c r="BS73" s="1">
        <v>8</v>
      </c>
      <c r="BT73" s="1"/>
      <c r="BU73" s="1"/>
      <c r="BV73" s="1"/>
      <c r="BW73" s="1"/>
      <c r="BX73" s="1"/>
      <c r="BY73" s="1">
        <v>3</v>
      </c>
      <c r="BZ73" s="1">
        <v>4</v>
      </c>
      <c r="CA73" s="1">
        <v>8</v>
      </c>
      <c r="CB73" s="1"/>
      <c r="CC73" s="1"/>
      <c r="CD73" s="1"/>
      <c r="CE73" s="1"/>
      <c r="CF73" s="1"/>
      <c r="CG73" s="1">
        <v>3</v>
      </c>
      <c r="CH73" s="1">
        <v>4</v>
      </c>
      <c r="CI73" s="1">
        <v>10</v>
      </c>
      <c r="CN73">
        <v>3</v>
      </c>
      <c r="CO73">
        <v>4</v>
      </c>
      <c r="CP73">
        <v>89</v>
      </c>
    </row>
    <row r="74" spans="2:179" x14ac:dyDescent="0.3">
      <c r="B74" s="1"/>
      <c r="C74" s="1" t="s">
        <v>39</v>
      </c>
      <c r="D74" s="1" t="s">
        <v>22</v>
      </c>
      <c r="E74" s="10">
        <v>31.578947368421051</v>
      </c>
      <c r="F74" s="10">
        <v>47.674418604651166</v>
      </c>
      <c r="G74" s="10">
        <v>50</v>
      </c>
      <c r="H74" s="10">
        <v>22.448979591836736</v>
      </c>
      <c r="I74" s="10">
        <v>37.755102040816325</v>
      </c>
      <c r="J74" s="1">
        <v>47.058823529411761</v>
      </c>
      <c r="K74" s="10">
        <v>34.343434343434339</v>
      </c>
      <c r="L74" s="10">
        <v>40.909090909090914</v>
      </c>
      <c r="M74" s="10">
        <v>49.038461538461533</v>
      </c>
      <c r="N74" s="10">
        <v>28.571428571428569</v>
      </c>
      <c r="O74" s="10">
        <v>49.21875</v>
      </c>
      <c r="P74" s="10">
        <v>49.242424242424242</v>
      </c>
      <c r="R74" s="1">
        <v>2</v>
      </c>
      <c r="S74" s="1">
        <v>2</v>
      </c>
      <c r="T74" s="1">
        <v>2</v>
      </c>
      <c r="U74" s="10">
        <v>25</v>
      </c>
      <c r="V74" s="10">
        <v>25</v>
      </c>
      <c r="W74" s="10">
        <v>40</v>
      </c>
      <c r="X74" s="10">
        <v>34.831460674157306</v>
      </c>
      <c r="Z74" s="1"/>
      <c r="AA74" s="1"/>
      <c r="AE74" s="1"/>
      <c r="AF74" s="1"/>
      <c r="AG74" s="1"/>
      <c r="AH74" s="1"/>
      <c r="AI74" s="1"/>
      <c r="AJ74" s="1"/>
      <c r="AK74" s="1"/>
      <c r="AL74" s="1"/>
      <c r="AM74" s="1">
        <v>2</v>
      </c>
      <c r="AN74" s="1">
        <v>2</v>
      </c>
      <c r="AO74" s="1">
        <v>1</v>
      </c>
      <c r="AP74" s="10">
        <v>40</v>
      </c>
      <c r="AQ74" s="10">
        <v>40</v>
      </c>
      <c r="AR74" s="10">
        <v>50</v>
      </c>
      <c r="AS74" s="10">
        <v>50.561797752808992</v>
      </c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>
        <v>3</v>
      </c>
      <c r="BR74" s="1">
        <v>4</v>
      </c>
      <c r="BS74" s="1">
        <v>7</v>
      </c>
      <c r="BT74" s="1"/>
      <c r="BU74" s="1"/>
      <c r="BV74" s="1"/>
      <c r="BW74" s="1"/>
      <c r="BX74" s="1"/>
      <c r="BY74" s="1">
        <v>3</v>
      </c>
      <c r="BZ74" s="1">
        <v>4</v>
      </c>
      <c r="CA74" s="1">
        <v>9</v>
      </c>
      <c r="CB74" s="1"/>
      <c r="CC74" s="1"/>
      <c r="CD74" s="1"/>
      <c r="CE74" s="1"/>
      <c r="CF74" s="1"/>
      <c r="CG74" s="1">
        <v>3</v>
      </c>
      <c r="CH74" s="1">
        <v>4</v>
      </c>
      <c r="CI74" s="1">
        <v>10</v>
      </c>
      <c r="CN74">
        <v>3</v>
      </c>
      <c r="CO74">
        <v>4</v>
      </c>
      <c r="CP74">
        <v>95</v>
      </c>
    </row>
    <row r="75" spans="2:179" x14ac:dyDescent="0.3">
      <c r="B75" s="1"/>
      <c r="C75" s="1"/>
      <c r="D75" s="1" t="s">
        <v>24</v>
      </c>
      <c r="E75" s="10">
        <v>24.719101123595504</v>
      </c>
      <c r="F75" s="10">
        <v>47.115384615384613</v>
      </c>
      <c r="G75" s="10">
        <v>50</v>
      </c>
      <c r="H75" s="10">
        <v>25.555555555555554</v>
      </c>
      <c r="I75" s="10">
        <v>33</v>
      </c>
      <c r="J75" s="1">
        <v>41.509433962264154</v>
      </c>
      <c r="K75" s="10">
        <v>31.632653061224492</v>
      </c>
      <c r="L75" s="10">
        <v>45.098039215686278</v>
      </c>
      <c r="M75" s="10">
        <v>49.532710280373834</v>
      </c>
      <c r="N75" s="10">
        <v>23.469387755102041</v>
      </c>
      <c r="O75" s="10">
        <v>50.442477876106196</v>
      </c>
      <c r="P75" s="10">
        <v>49.612403100775197</v>
      </c>
      <c r="R75" s="1">
        <v>2</v>
      </c>
      <c r="S75" s="1">
        <v>2</v>
      </c>
      <c r="T75" s="1">
        <v>2</v>
      </c>
      <c r="U75" s="10">
        <v>16.666666666666664</v>
      </c>
      <c r="V75" s="10">
        <v>12.5</v>
      </c>
      <c r="W75" s="10">
        <v>50</v>
      </c>
      <c r="X75" s="10">
        <v>38.04347826086957</v>
      </c>
      <c r="Z75" s="1"/>
      <c r="AA75" s="1"/>
      <c r="AE75" s="1"/>
      <c r="AF75" s="1"/>
      <c r="AG75" s="1"/>
      <c r="AH75" s="1"/>
      <c r="AI75" s="1"/>
      <c r="AJ75" s="1"/>
      <c r="AK75" s="1"/>
      <c r="AL75" s="1"/>
      <c r="AM75" s="1">
        <v>2</v>
      </c>
      <c r="AN75" s="1">
        <v>2</v>
      </c>
      <c r="AO75" s="1">
        <v>1</v>
      </c>
      <c r="AP75" s="10">
        <v>37.5</v>
      </c>
      <c r="AQ75" s="10">
        <v>50</v>
      </c>
      <c r="AR75" s="10">
        <v>36.363636363636367</v>
      </c>
      <c r="AS75" s="10">
        <v>50.574712643678168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>
        <v>3</v>
      </c>
      <c r="BR75" s="1">
        <v>4</v>
      </c>
      <c r="BS75" s="1">
        <v>7</v>
      </c>
      <c r="BT75" s="1"/>
      <c r="BU75" s="1"/>
      <c r="BV75" s="1"/>
      <c r="BW75" s="1"/>
      <c r="BX75" s="1"/>
      <c r="BY75" s="1">
        <v>3</v>
      </c>
      <c r="BZ75" s="1">
        <v>4</v>
      </c>
      <c r="CA75" s="1">
        <v>8</v>
      </c>
      <c r="CB75" s="1"/>
      <c r="CC75" s="1"/>
      <c r="CD75" s="1"/>
      <c r="CE75" s="1"/>
      <c r="CF75" s="1"/>
      <c r="CG75" s="1">
        <v>3</v>
      </c>
      <c r="CH75" s="1">
        <v>4</v>
      </c>
      <c r="CI75" s="1">
        <v>10</v>
      </c>
      <c r="CN75">
        <v>3</v>
      </c>
      <c r="CO75">
        <v>4</v>
      </c>
      <c r="CP75">
        <v>99</v>
      </c>
    </row>
    <row r="76" spans="2:179" x14ac:dyDescent="0.3">
      <c r="B76" s="1"/>
      <c r="C76" s="1"/>
      <c r="D76" s="1" t="s">
        <v>26</v>
      </c>
      <c r="E76" s="10">
        <v>23.595505617977526</v>
      </c>
      <c r="F76" s="10">
        <v>53</v>
      </c>
      <c r="G76" s="10">
        <v>49.557522123893804</v>
      </c>
      <c r="H76" s="10">
        <v>24.242424242424242</v>
      </c>
      <c r="I76" s="10">
        <v>36.79245283018868</v>
      </c>
      <c r="J76" s="1">
        <v>37.777777777777779</v>
      </c>
      <c r="K76" s="10">
        <v>32</v>
      </c>
      <c r="L76" s="10">
        <v>45.192307692307693</v>
      </c>
      <c r="M76" s="10">
        <v>50.505050505050505</v>
      </c>
      <c r="N76" s="10">
        <v>26.530612244897959</v>
      </c>
      <c r="O76" s="10">
        <v>50.370370370370367</v>
      </c>
      <c r="P76" s="10">
        <v>50.370370370370367</v>
      </c>
      <c r="R76" s="1">
        <v>2</v>
      </c>
      <c r="S76" s="1">
        <v>2</v>
      </c>
      <c r="T76" s="1">
        <v>3</v>
      </c>
      <c r="U76" s="1">
        <v>40</v>
      </c>
      <c r="V76" s="1">
        <v>40</v>
      </c>
      <c r="W76" s="1">
        <v>30</v>
      </c>
      <c r="X76" s="1">
        <v>47.058823529411761</v>
      </c>
      <c r="Z76" s="1"/>
      <c r="AA76" s="1"/>
      <c r="AE76" s="1"/>
      <c r="AF76" s="1"/>
      <c r="AG76" s="1"/>
      <c r="AH76" s="1"/>
      <c r="AI76" s="1"/>
      <c r="AJ76" s="1"/>
      <c r="AK76" s="1"/>
      <c r="AL76" s="1"/>
      <c r="AM76" s="1">
        <v>2</v>
      </c>
      <c r="AN76" s="1">
        <v>2</v>
      </c>
      <c r="AO76" s="1">
        <v>2</v>
      </c>
      <c r="AP76" s="10">
        <v>16.666666666666664</v>
      </c>
      <c r="AQ76" s="10">
        <v>37.5</v>
      </c>
      <c r="AR76" s="10">
        <v>16.666666666666664</v>
      </c>
      <c r="AS76" s="10">
        <v>37.755102040816325</v>
      </c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>
        <v>3</v>
      </c>
      <c r="BR76" s="1">
        <v>4</v>
      </c>
      <c r="BS76" s="1">
        <v>7</v>
      </c>
      <c r="BT76" s="1"/>
      <c r="BU76" s="1"/>
      <c r="BV76" s="1"/>
      <c r="BW76" s="1"/>
      <c r="BX76" s="1"/>
      <c r="BY76" s="1">
        <v>3</v>
      </c>
      <c r="BZ76" s="1">
        <v>4</v>
      </c>
      <c r="CA76" s="1">
        <v>9</v>
      </c>
      <c r="CB76" s="1"/>
      <c r="CC76" s="1"/>
      <c r="CD76" s="1"/>
      <c r="CE76" s="1"/>
      <c r="CF76" s="1"/>
      <c r="CG76" s="1">
        <v>3</v>
      </c>
      <c r="CH76" s="1">
        <v>4</v>
      </c>
      <c r="CI76" s="1">
        <v>12</v>
      </c>
      <c r="CN76">
        <v>3</v>
      </c>
      <c r="CO76">
        <v>4</v>
      </c>
      <c r="CP76">
        <v>94</v>
      </c>
    </row>
    <row r="77" spans="2:179" x14ac:dyDescent="0.3">
      <c r="B77" s="1"/>
      <c r="C77" s="1"/>
      <c r="D77" s="1" t="s">
        <v>28</v>
      </c>
      <c r="E77" s="10">
        <v>25.287356321839084</v>
      </c>
      <c r="F77" s="10">
        <v>50.515463917525771</v>
      </c>
      <c r="G77" s="10">
        <v>48.648648648648653</v>
      </c>
      <c r="H77" s="10">
        <v>26.415094339622641</v>
      </c>
      <c r="I77" s="10">
        <v>37.5</v>
      </c>
      <c r="J77" s="1">
        <v>31.372549019607842</v>
      </c>
      <c r="K77" s="10">
        <v>28.865979381443296</v>
      </c>
      <c r="L77" s="10">
        <v>41.414141414141412</v>
      </c>
      <c r="M77" s="10">
        <v>49.484536082474229</v>
      </c>
      <c r="N77" s="10">
        <v>26.136363636363637</v>
      </c>
      <c r="O77" s="10">
        <v>49.333333333333336</v>
      </c>
      <c r="P77" s="10">
        <v>49.624060150375939</v>
      </c>
      <c r="R77" s="1">
        <v>2</v>
      </c>
      <c r="S77" s="1">
        <v>2</v>
      </c>
      <c r="T77" s="1">
        <v>3</v>
      </c>
      <c r="U77" s="1">
        <v>37.5</v>
      </c>
      <c r="V77" s="1">
        <v>40</v>
      </c>
      <c r="W77" s="1">
        <v>57.142857142857139</v>
      </c>
      <c r="X77" s="1">
        <v>41.509433962264154</v>
      </c>
      <c r="Z77" s="1"/>
      <c r="AA77" s="1"/>
      <c r="AE77" s="1"/>
      <c r="AF77" s="1"/>
      <c r="AG77" s="1"/>
      <c r="AH77" s="1"/>
      <c r="AI77" s="1"/>
      <c r="AJ77" s="1"/>
      <c r="AK77" s="1"/>
      <c r="AL77" s="1"/>
      <c r="AM77" s="1">
        <v>2</v>
      </c>
      <c r="AN77" s="1">
        <v>2</v>
      </c>
      <c r="AO77" s="1">
        <v>2</v>
      </c>
      <c r="AP77" s="10">
        <v>28.571428571428569</v>
      </c>
      <c r="AQ77" s="10">
        <v>14.285714285714285</v>
      </c>
      <c r="AR77" s="10">
        <v>36.363636363636367</v>
      </c>
      <c r="AS77" s="10">
        <v>33</v>
      </c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>
        <v>4</v>
      </c>
      <c r="BR77" s="1">
        <v>1</v>
      </c>
      <c r="BS77" s="1">
        <v>1</v>
      </c>
      <c r="BT77" s="1"/>
      <c r="BU77" s="1"/>
      <c r="BV77" s="1"/>
      <c r="BW77" s="1"/>
      <c r="BX77" s="1"/>
      <c r="BY77" s="1">
        <v>4</v>
      </c>
      <c r="BZ77" s="1">
        <v>1</v>
      </c>
      <c r="CA77" s="1">
        <v>2</v>
      </c>
      <c r="CB77" s="1"/>
      <c r="CC77" s="1"/>
      <c r="CD77" s="1"/>
      <c r="CE77" s="1"/>
      <c r="CF77" s="1"/>
      <c r="CG77" s="1">
        <v>4</v>
      </c>
      <c r="CH77" s="1">
        <v>1</v>
      </c>
      <c r="CI77" s="1">
        <v>3</v>
      </c>
      <c r="CN77">
        <v>4</v>
      </c>
      <c r="CO77">
        <v>1</v>
      </c>
      <c r="CP77">
        <v>13</v>
      </c>
    </row>
    <row r="78" spans="2:179" x14ac:dyDescent="0.3">
      <c r="B78" s="1"/>
      <c r="C78" s="1"/>
      <c r="D78" s="1" t="s">
        <v>29</v>
      </c>
      <c r="E78" s="10">
        <v>24.691358024691358</v>
      </c>
      <c r="F78" s="10">
        <v>50.561797752808992</v>
      </c>
      <c r="G78" s="10">
        <v>49.541284403669728</v>
      </c>
      <c r="H78" s="10">
        <v>18.556701030927837</v>
      </c>
      <c r="I78" s="10">
        <v>34.831460674157306</v>
      </c>
      <c r="J78" s="1">
        <v>44.554455445544555</v>
      </c>
      <c r="K78" s="10">
        <v>29.670329670329672</v>
      </c>
      <c r="L78" s="10">
        <v>44.117647058823529</v>
      </c>
      <c r="M78" s="10">
        <v>48.421052631578945</v>
      </c>
      <c r="N78" s="10">
        <v>28.260869565217391</v>
      </c>
      <c r="O78" s="10">
        <v>49.59349593495935</v>
      </c>
      <c r="P78" s="10">
        <v>48.872180451127818</v>
      </c>
      <c r="R78" s="1">
        <v>2</v>
      </c>
      <c r="S78" s="1">
        <v>2</v>
      </c>
      <c r="T78" s="1">
        <v>3</v>
      </c>
      <c r="U78" s="1">
        <v>28.571428571428569</v>
      </c>
      <c r="V78" s="1">
        <v>37.5</v>
      </c>
      <c r="W78" s="1">
        <v>45.454545454545453</v>
      </c>
      <c r="X78" s="1">
        <v>37.777777777777779</v>
      </c>
      <c r="Z78" s="1"/>
      <c r="AA78" s="1"/>
      <c r="AE78" s="1"/>
      <c r="AF78" s="1"/>
      <c r="AG78" s="1"/>
      <c r="AH78" s="1"/>
      <c r="AI78" s="1"/>
      <c r="AJ78" s="1"/>
      <c r="AK78" s="1"/>
      <c r="AL78" s="1"/>
      <c r="AM78" s="1">
        <v>2</v>
      </c>
      <c r="AN78" s="1">
        <v>2</v>
      </c>
      <c r="AO78" s="1">
        <v>2</v>
      </c>
      <c r="AP78" s="10">
        <v>14.285714285714285</v>
      </c>
      <c r="AQ78" s="10">
        <v>33.333333333333329</v>
      </c>
      <c r="AR78" s="10">
        <v>30</v>
      </c>
      <c r="AS78" s="10">
        <v>36.79245283018868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>
        <v>4</v>
      </c>
      <c r="BR78" s="1">
        <v>1</v>
      </c>
      <c r="BS78" s="1">
        <v>2</v>
      </c>
      <c r="BT78" s="1"/>
      <c r="BU78" s="1"/>
      <c r="BV78" s="1"/>
      <c r="BW78" s="1"/>
      <c r="BX78" s="1"/>
      <c r="BY78" s="1">
        <v>4</v>
      </c>
      <c r="BZ78" s="1">
        <v>1</v>
      </c>
      <c r="CA78" s="1">
        <v>2</v>
      </c>
      <c r="CB78" s="1"/>
      <c r="CC78" s="1"/>
      <c r="CD78" s="1"/>
      <c r="CE78" s="1"/>
      <c r="CF78" s="1"/>
      <c r="CG78" s="1">
        <v>4</v>
      </c>
      <c r="CH78" s="1">
        <v>1</v>
      </c>
      <c r="CI78" s="1">
        <v>2</v>
      </c>
      <c r="CN78">
        <v>4</v>
      </c>
      <c r="CO78">
        <v>1</v>
      </c>
      <c r="CP78">
        <v>12</v>
      </c>
    </row>
    <row r="79" spans="2:179" x14ac:dyDescent="0.3">
      <c r="B79" s="1"/>
      <c r="C79" s="1"/>
      <c r="D79" s="1" t="s">
        <v>30</v>
      </c>
      <c r="E79" s="10">
        <v>32.692307692307693</v>
      </c>
      <c r="F79" s="10">
        <v>50.574712643678168</v>
      </c>
      <c r="G79" s="10">
        <v>48.780487804878049</v>
      </c>
      <c r="H79" s="10">
        <v>20.652173913043477</v>
      </c>
      <c r="I79" s="10">
        <v>38.04347826086957</v>
      </c>
      <c r="J79" s="1">
        <v>38.202247191011232</v>
      </c>
      <c r="K79" s="10">
        <v>26.315789473684209</v>
      </c>
      <c r="L79" s="10">
        <v>43.269230769230774</v>
      </c>
      <c r="M79" s="10">
        <v>49.549549549549546</v>
      </c>
      <c r="N79" s="10">
        <v>26.21359223300971</v>
      </c>
      <c r="O79" s="10">
        <v>47.863247863247864</v>
      </c>
      <c r="P79" s="10">
        <v>49.253731343283583</v>
      </c>
      <c r="R79" s="1">
        <v>2</v>
      </c>
      <c r="S79" s="1">
        <v>2</v>
      </c>
      <c r="T79" s="1">
        <v>3</v>
      </c>
      <c r="U79" s="1">
        <v>40</v>
      </c>
      <c r="V79" s="1">
        <v>14.285714285714285</v>
      </c>
      <c r="W79" s="1">
        <v>50</v>
      </c>
      <c r="X79" s="1">
        <v>31.372549019607842</v>
      </c>
      <c r="Z79" s="1"/>
      <c r="AA79" s="1"/>
      <c r="AE79" s="1"/>
      <c r="AF79" s="1"/>
      <c r="AG79" s="1"/>
      <c r="AH79" s="1"/>
      <c r="AI79" s="1"/>
      <c r="AJ79" s="1"/>
      <c r="AK79" s="1"/>
      <c r="AL79" s="1"/>
      <c r="AM79" s="1">
        <v>2</v>
      </c>
      <c r="AN79" s="1">
        <v>2</v>
      </c>
      <c r="AO79" s="1">
        <v>2</v>
      </c>
      <c r="AP79" s="10">
        <v>20</v>
      </c>
      <c r="AQ79" s="10">
        <v>20</v>
      </c>
      <c r="AR79" s="10">
        <v>28.571428571428569</v>
      </c>
      <c r="AS79" s="10">
        <v>37.5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>
        <v>4</v>
      </c>
      <c r="BR79" s="1">
        <v>1</v>
      </c>
      <c r="BS79" s="1">
        <v>2</v>
      </c>
      <c r="BT79" s="1"/>
      <c r="BU79" s="1"/>
      <c r="BV79" s="1"/>
      <c r="BW79" s="1"/>
      <c r="BX79" s="1"/>
      <c r="BY79" s="1">
        <v>4</v>
      </c>
      <c r="BZ79" s="1">
        <v>1</v>
      </c>
      <c r="CA79" s="1">
        <v>1</v>
      </c>
      <c r="CB79" s="1"/>
      <c r="CC79" s="1"/>
      <c r="CD79" s="1"/>
      <c r="CE79" s="1"/>
      <c r="CF79" s="1"/>
      <c r="CG79" s="1">
        <v>4</v>
      </c>
      <c r="CH79" s="1">
        <v>1</v>
      </c>
      <c r="CI79" s="1">
        <v>2</v>
      </c>
      <c r="CN79">
        <v>4</v>
      </c>
      <c r="CO79">
        <v>1</v>
      </c>
      <c r="CP79">
        <v>13</v>
      </c>
    </row>
    <row r="80" spans="2:179" x14ac:dyDescent="0.3">
      <c r="B80" s="1"/>
      <c r="C80" s="1"/>
      <c r="D80" s="2" t="s">
        <v>31</v>
      </c>
      <c r="E80" s="13">
        <v>27.094096024805367</v>
      </c>
      <c r="F80" s="13">
        <v>49.906962922341449</v>
      </c>
      <c r="G80" s="13">
        <v>49.421323830181706</v>
      </c>
      <c r="H80" s="13">
        <v>22.978488112235084</v>
      </c>
      <c r="I80" s="13">
        <v>36.320415634338644</v>
      </c>
      <c r="J80" s="2">
        <v>40.07921448760289</v>
      </c>
      <c r="K80" s="13">
        <v>30.471364321686</v>
      </c>
      <c r="L80" s="13">
        <v>43.333409509880106</v>
      </c>
      <c r="M80" s="13">
        <v>49.421893431248101</v>
      </c>
      <c r="N80" s="13">
        <v>26.530375667669887</v>
      </c>
      <c r="O80" s="13">
        <v>49.470279229669522</v>
      </c>
      <c r="P80" s="13">
        <v>49.495861609726184</v>
      </c>
      <c r="R80" s="1">
        <v>2</v>
      </c>
      <c r="S80" s="1">
        <v>2</v>
      </c>
      <c r="T80" s="1">
        <v>3</v>
      </c>
      <c r="U80" s="1">
        <v>33.333333333333329</v>
      </c>
      <c r="V80" s="1">
        <v>50</v>
      </c>
      <c r="W80" s="1">
        <v>50</v>
      </c>
      <c r="X80" s="1">
        <v>44.554455445544555</v>
      </c>
      <c r="Z80" s="1"/>
      <c r="AA80" s="1"/>
      <c r="AE80" s="1"/>
      <c r="AF80" s="1"/>
      <c r="AG80" s="1"/>
      <c r="AH80" s="1"/>
      <c r="AI80" s="1"/>
      <c r="AJ80" s="1"/>
      <c r="AK80" s="1"/>
      <c r="AL80" s="1"/>
      <c r="AM80" s="1">
        <v>2</v>
      </c>
      <c r="AN80" s="1">
        <v>2</v>
      </c>
      <c r="AO80" s="1">
        <v>2</v>
      </c>
      <c r="AP80" s="10">
        <v>25</v>
      </c>
      <c r="AQ80" s="10">
        <v>25</v>
      </c>
      <c r="AR80" s="10">
        <v>40</v>
      </c>
      <c r="AS80" s="10">
        <v>34.831460674157306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>
        <v>4</v>
      </c>
      <c r="BR80" s="1">
        <v>1</v>
      </c>
      <c r="BS80" s="1">
        <v>2</v>
      </c>
      <c r="BT80" s="1"/>
      <c r="BU80" s="1"/>
      <c r="BV80" s="1"/>
      <c r="BW80" s="1"/>
      <c r="BX80" s="1"/>
      <c r="BY80" s="1">
        <v>4</v>
      </c>
      <c r="BZ80" s="1">
        <v>1</v>
      </c>
      <c r="CA80" s="1">
        <v>1</v>
      </c>
      <c r="CB80" s="1"/>
      <c r="CC80" s="1"/>
      <c r="CD80" s="1"/>
      <c r="CE80" s="1"/>
      <c r="CF80" s="1"/>
      <c r="CG80" s="1">
        <v>4</v>
      </c>
      <c r="CH80" s="1">
        <v>1</v>
      </c>
      <c r="CI80" s="1">
        <v>2</v>
      </c>
      <c r="CN80">
        <v>4</v>
      </c>
      <c r="CO80">
        <v>1</v>
      </c>
      <c r="CP80">
        <v>13</v>
      </c>
    </row>
    <row r="81" spans="2:94" x14ac:dyDescent="0.3">
      <c r="B81" s="1"/>
      <c r="C81" s="1"/>
      <c r="D81" s="2" t="s">
        <v>32</v>
      </c>
      <c r="E81" s="13">
        <v>3.9590923029270084</v>
      </c>
      <c r="F81" s="13">
        <v>2.1720503559896005</v>
      </c>
      <c r="G81" s="13">
        <v>0.58487100815768422</v>
      </c>
      <c r="H81" s="13">
        <v>3.0097638289303714</v>
      </c>
      <c r="I81" s="13">
        <v>1.9941742726285119</v>
      </c>
      <c r="J81" s="2">
        <v>5.5751931354387825</v>
      </c>
      <c r="K81" s="13">
        <v>2.7987841811505341</v>
      </c>
      <c r="L81" s="13">
        <v>1.8302720342409859</v>
      </c>
      <c r="M81" s="13">
        <v>0.68621164804440016</v>
      </c>
      <c r="N81" s="13">
        <v>1.8322527318869153</v>
      </c>
      <c r="O81" s="13">
        <v>0.94181607235473064</v>
      </c>
      <c r="P81" s="13">
        <v>0.51119822184103558</v>
      </c>
      <c r="R81" s="1">
        <v>2</v>
      </c>
      <c r="S81" s="1">
        <v>2</v>
      </c>
      <c r="T81" s="1">
        <v>3</v>
      </c>
      <c r="U81" s="1">
        <v>28.571428571428569</v>
      </c>
      <c r="V81" s="1">
        <v>25</v>
      </c>
      <c r="W81" s="1">
        <v>37.5</v>
      </c>
      <c r="X81" s="1">
        <v>38.202247191011232</v>
      </c>
      <c r="Z81" s="1"/>
      <c r="AA81" s="1"/>
      <c r="AE81" s="1"/>
      <c r="AF81" s="1"/>
      <c r="AG81" s="1"/>
      <c r="AH81" s="1"/>
      <c r="AI81" s="1"/>
      <c r="AJ81" s="1"/>
      <c r="AK81" s="1"/>
      <c r="AL81" s="1"/>
      <c r="AM81" s="1">
        <v>2</v>
      </c>
      <c r="AN81" s="1">
        <v>2</v>
      </c>
      <c r="AO81" s="1">
        <v>2</v>
      </c>
      <c r="AP81" s="10">
        <v>16.666666666666664</v>
      </c>
      <c r="AQ81" s="10">
        <v>12.5</v>
      </c>
      <c r="AR81" s="10">
        <v>50</v>
      </c>
      <c r="AS81" s="10">
        <v>38.04347826086957</v>
      </c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>
        <v>4</v>
      </c>
      <c r="BR81" s="1">
        <v>1</v>
      </c>
      <c r="BS81" s="1">
        <v>1</v>
      </c>
      <c r="BT81" s="1"/>
      <c r="BU81" s="1"/>
      <c r="BV81" s="1"/>
      <c r="BW81" s="1"/>
      <c r="BX81" s="1"/>
      <c r="BY81" s="1">
        <v>4</v>
      </c>
      <c r="BZ81" s="1">
        <v>1</v>
      </c>
      <c r="CA81" s="1">
        <v>1</v>
      </c>
      <c r="CB81" s="1"/>
      <c r="CC81" s="1"/>
      <c r="CD81" s="1"/>
      <c r="CE81" s="1"/>
      <c r="CF81" s="1"/>
      <c r="CG81" s="1">
        <v>4</v>
      </c>
      <c r="CH81" s="1">
        <v>1</v>
      </c>
      <c r="CI81" s="1">
        <v>2</v>
      </c>
      <c r="CN81">
        <v>4</v>
      </c>
      <c r="CO81">
        <v>1</v>
      </c>
      <c r="CP81">
        <v>14</v>
      </c>
    </row>
    <row r="82" spans="2:94" x14ac:dyDescent="0.3">
      <c r="B82" s="1"/>
      <c r="C82" s="1"/>
      <c r="D82" s="2" t="s">
        <v>33</v>
      </c>
      <c r="E82" s="13">
        <v>2.2857830068414837</v>
      </c>
      <c r="F82" s="13">
        <v>1.2540338577240184</v>
      </c>
      <c r="G82" s="13">
        <v>0.33767543400104683</v>
      </c>
      <c r="H82" s="13">
        <v>1.7376879568301489</v>
      </c>
      <c r="I82" s="13">
        <v>1.1513370531130975</v>
      </c>
      <c r="J82" s="2">
        <v>3.2188392575297349</v>
      </c>
      <c r="K82" s="13">
        <v>1.6158788003909272</v>
      </c>
      <c r="L82" s="13">
        <v>1.0567080516592773</v>
      </c>
      <c r="M82" s="13">
        <v>0.39618447971949117</v>
      </c>
      <c r="N82" s="13">
        <v>1.0578516079783378</v>
      </c>
      <c r="O82" s="13">
        <v>0.54375776290111977</v>
      </c>
      <c r="P82" s="13">
        <v>0.29514043098917991</v>
      </c>
      <c r="R82" s="1">
        <v>2</v>
      </c>
      <c r="S82" s="1">
        <v>3</v>
      </c>
      <c r="T82" s="1">
        <v>1</v>
      </c>
      <c r="U82" s="10">
        <v>33.333333333333329</v>
      </c>
      <c r="V82" s="10">
        <v>36.363636363636367</v>
      </c>
      <c r="W82" s="10">
        <v>22.222222222222221</v>
      </c>
      <c r="X82" s="10">
        <v>34.343434343434339</v>
      </c>
      <c r="Z82" s="1"/>
      <c r="AA82" s="1"/>
      <c r="AE82" s="1"/>
      <c r="AF82" s="1"/>
      <c r="AG82" s="1"/>
      <c r="AH82" s="1"/>
      <c r="AI82" s="1"/>
      <c r="AJ82" s="1"/>
      <c r="AK82" s="1"/>
      <c r="AL82" s="1"/>
      <c r="AM82" s="1">
        <v>2</v>
      </c>
      <c r="AN82" s="1">
        <v>2</v>
      </c>
      <c r="AO82" s="1">
        <v>3</v>
      </c>
      <c r="AP82" s="10">
        <v>54.54545454545454</v>
      </c>
      <c r="AQ82" s="10">
        <v>44.444444444444443</v>
      </c>
      <c r="AR82" s="10">
        <v>50</v>
      </c>
      <c r="AS82" s="10">
        <v>40.909090909090914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>
        <v>4</v>
      </c>
      <c r="BR82" s="1">
        <v>1</v>
      </c>
      <c r="BS82" s="1">
        <v>2</v>
      </c>
      <c r="BT82" s="1"/>
      <c r="BU82" s="1"/>
      <c r="BV82" s="1"/>
      <c r="BW82" s="1"/>
      <c r="BX82" s="1"/>
      <c r="BY82" s="1">
        <v>4</v>
      </c>
      <c r="BZ82" s="1">
        <v>1</v>
      </c>
      <c r="CA82" s="1">
        <v>2</v>
      </c>
      <c r="CB82" s="1"/>
      <c r="CC82" s="1"/>
      <c r="CD82" s="1"/>
      <c r="CE82" s="1"/>
      <c r="CF82" s="1"/>
      <c r="CG82" s="1">
        <v>4</v>
      </c>
      <c r="CH82" s="1">
        <v>1</v>
      </c>
      <c r="CI82" s="1">
        <v>3</v>
      </c>
      <c r="CN82">
        <v>4</v>
      </c>
      <c r="CO82">
        <v>1</v>
      </c>
      <c r="CP82">
        <v>12</v>
      </c>
    </row>
    <row r="83" spans="2:94" x14ac:dyDescent="0.3">
      <c r="B83" s="1"/>
      <c r="C83" s="1"/>
      <c r="D83" s="1"/>
      <c r="E83" s="10"/>
      <c r="F83" s="10"/>
      <c r="G83" s="10"/>
      <c r="H83" s="10"/>
      <c r="I83" s="10"/>
      <c r="J83" s="1"/>
      <c r="K83" s="10"/>
      <c r="L83" s="10"/>
      <c r="M83" s="1"/>
      <c r="N83" s="1"/>
      <c r="O83" s="1"/>
      <c r="P83" s="10"/>
      <c r="R83" s="1">
        <v>2</v>
      </c>
      <c r="S83" s="1">
        <v>3</v>
      </c>
      <c r="T83" s="1">
        <v>1</v>
      </c>
      <c r="U83" s="10">
        <v>22.222222222222221</v>
      </c>
      <c r="V83" s="10">
        <v>25</v>
      </c>
      <c r="W83" s="10">
        <v>20</v>
      </c>
      <c r="X83" s="10">
        <v>31.632653061224492</v>
      </c>
      <c r="Z83" s="1"/>
      <c r="AA83" s="1"/>
      <c r="AE83" s="1"/>
      <c r="AF83" s="1"/>
      <c r="AG83" s="1"/>
      <c r="AH83" s="1"/>
      <c r="AI83" s="1"/>
      <c r="AJ83" s="1"/>
      <c r="AK83" s="1"/>
      <c r="AL83" s="1"/>
      <c r="AM83" s="1">
        <v>2</v>
      </c>
      <c r="AN83" s="1">
        <v>2</v>
      </c>
      <c r="AO83" s="1">
        <v>3</v>
      </c>
      <c r="AP83" s="10">
        <v>44.444444444444443</v>
      </c>
      <c r="AQ83" s="10">
        <v>42.857142857142854</v>
      </c>
      <c r="AR83" s="10">
        <v>44.444444444444443</v>
      </c>
      <c r="AS83" s="10">
        <v>45.098039215686278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>
        <v>4</v>
      </c>
      <c r="BR83" s="1">
        <v>2</v>
      </c>
      <c r="BS83" s="1">
        <v>3</v>
      </c>
      <c r="BT83" s="1"/>
      <c r="BU83" s="1"/>
      <c r="BV83" s="1"/>
      <c r="BW83" s="1"/>
      <c r="BX83" s="1"/>
      <c r="BY83" s="1">
        <v>4</v>
      </c>
      <c r="BZ83" s="1">
        <v>2</v>
      </c>
      <c r="CA83" s="1">
        <v>2</v>
      </c>
      <c r="CB83" s="1"/>
      <c r="CC83" s="1"/>
      <c r="CD83" s="1"/>
      <c r="CE83" s="1"/>
      <c r="CF83" s="1"/>
      <c r="CG83" s="1">
        <v>4</v>
      </c>
      <c r="CH83" s="1">
        <v>2</v>
      </c>
      <c r="CI83" s="1">
        <v>4</v>
      </c>
      <c r="CN83">
        <v>4</v>
      </c>
      <c r="CO83">
        <v>2</v>
      </c>
      <c r="CP83">
        <v>14</v>
      </c>
    </row>
    <row r="84" spans="2:94" x14ac:dyDescent="0.3">
      <c r="B84" s="1"/>
      <c r="C84" s="1"/>
      <c r="D84" s="1"/>
      <c r="E84" s="10"/>
      <c r="F84" s="10"/>
      <c r="G84" s="10"/>
      <c r="H84" s="10"/>
      <c r="I84" s="10"/>
      <c r="J84" s="1"/>
      <c r="K84" s="10"/>
      <c r="L84" s="10"/>
      <c r="M84" s="1"/>
      <c r="N84" s="1"/>
      <c r="O84" s="1"/>
      <c r="P84" s="10"/>
      <c r="R84" s="1">
        <v>2</v>
      </c>
      <c r="S84" s="1">
        <v>3</v>
      </c>
      <c r="T84" s="1">
        <v>1</v>
      </c>
      <c r="U84" s="10">
        <v>30.76923076923077</v>
      </c>
      <c r="V84" s="10">
        <v>25</v>
      </c>
      <c r="W84" s="10">
        <v>22.222222222222221</v>
      </c>
      <c r="X84" s="10">
        <v>32</v>
      </c>
      <c r="Z84" s="1"/>
      <c r="AA84" s="1"/>
      <c r="AE84" s="1"/>
      <c r="AF84" s="1"/>
      <c r="AG84" s="1"/>
      <c r="AH84" s="1"/>
      <c r="AI84" s="1"/>
      <c r="AJ84" s="1"/>
      <c r="AK84" s="1"/>
      <c r="AL84" s="1"/>
      <c r="AM84" s="1">
        <v>2</v>
      </c>
      <c r="AN84" s="1">
        <v>2</v>
      </c>
      <c r="AO84" s="1">
        <v>3</v>
      </c>
      <c r="AP84" s="10">
        <v>40</v>
      </c>
      <c r="AQ84" s="10">
        <v>42.857142857142854</v>
      </c>
      <c r="AR84" s="10">
        <v>50</v>
      </c>
      <c r="AS84" s="10">
        <v>45.192307692307693</v>
      </c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>
        <v>4</v>
      </c>
      <c r="BR84" s="1">
        <v>2</v>
      </c>
      <c r="BS84" s="1">
        <v>3</v>
      </c>
      <c r="BT84" s="1"/>
      <c r="BU84" s="1"/>
      <c r="BV84" s="1"/>
      <c r="BW84" s="1"/>
      <c r="BX84" s="1"/>
      <c r="BY84" s="1">
        <v>4</v>
      </c>
      <c r="BZ84" s="1">
        <v>2</v>
      </c>
      <c r="CA84" s="1">
        <v>2</v>
      </c>
      <c r="CB84" s="1"/>
      <c r="CC84" s="1"/>
      <c r="CD84" s="1"/>
      <c r="CE84" s="1"/>
      <c r="CF84" s="1"/>
      <c r="CG84" s="1">
        <v>4</v>
      </c>
      <c r="CH84" s="1">
        <v>2</v>
      </c>
      <c r="CI84" s="1">
        <v>4</v>
      </c>
      <c r="CN84">
        <v>4</v>
      </c>
      <c r="CO84">
        <v>2</v>
      </c>
      <c r="CP84">
        <v>15</v>
      </c>
    </row>
    <row r="85" spans="2:94" x14ac:dyDescent="0.3">
      <c r="B85" s="1"/>
      <c r="C85" s="1"/>
      <c r="D85" s="1"/>
      <c r="E85" s="10"/>
      <c r="F85" s="10"/>
      <c r="G85" s="10"/>
      <c r="H85" s="10"/>
      <c r="I85" s="10"/>
      <c r="J85" s="1"/>
      <c r="K85" s="10"/>
      <c r="L85" s="10"/>
      <c r="M85" s="1"/>
      <c r="N85" s="1"/>
      <c r="O85" s="1"/>
      <c r="P85" s="10"/>
      <c r="R85" s="1">
        <v>2</v>
      </c>
      <c r="S85" s="1">
        <v>3</v>
      </c>
      <c r="T85" s="1">
        <v>1</v>
      </c>
      <c r="U85" s="10">
        <v>33.333333333333329</v>
      </c>
      <c r="V85" s="10">
        <v>18.181818181818183</v>
      </c>
      <c r="W85" s="10">
        <v>15.384615384615385</v>
      </c>
      <c r="X85" s="10">
        <v>28.865979381443296</v>
      </c>
      <c r="Z85" s="1"/>
      <c r="AA85" s="1"/>
      <c r="AE85" s="1"/>
      <c r="AF85" s="1"/>
      <c r="AG85" s="1"/>
      <c r="AH85" s="1"/>
      <c r="AI85" s="1"/>
      <c r="AJ85" s="1"/>
      <c r="AK85" s="1"/>
      <c r="AL85" s="1"/>
      <c r="AM85" s="1">
        <v>2</v>
      </c>
      <c r="AN85" s="1">
        <v>2</v>
      </c>
      <c r="AO85" s="1">
        <v>3</v>
      </c>
      <c r="AP85" s="10">
        <v>50</v>
      </c>
      <c r="AQ85" s="10">
        <v>62.5</v>
      </c>
      <c r="AR85" s="10">
        <v>40</v>
      </c>
      <c r="AS85" s="10">
        <v>41.414141414141412</v>
      </c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>
        <v>4</v>
      </c>
      <c r="BR85" s="1">
        <v>2</v>
      </c>
      <c r="BS85" s="1">
        <v>4</v>
      </c>
      <c r="BT85" s="1"/>
      <c r="BU85" s="1"/>
      <c r="BV85" s="1"/>
      <c r="BW85" s="1"/>
      <c r="BX85" s="1"/>
      <c r="BY85" s="1">
        <v>4</v>
      </c>
      <c r="BZ85" s="1">
        <v>2</v>
      </c>
      <c r="CA85" s="1">
        <v>2</v>
      </c>
      <c r="CB85" s="1"/>
      <c r="CC85" s="1"/>
      <c r="CD85" s="1"/>
      <c r="CE85" s="1"/>
      <c r="CF85" s="1"/>
      <c r="CG85" s="1">
        <v>4</v>
      </c>
      <c r="CH85" s="1">
        <v>2</v>
      </c>
      <c r="CI85" s="1">
        <v>2</v>
      </c>
      <c r="CN85">
        <v>4</v>
      </c>
      <c r="CO85">
        <v>2</v>
      </c>
      <c r="CP85">
        <v>16</v>
      </c>
    </row>
    <row r="86" spans="2:94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>
        <v>2</v>
      </c>
      <c r="S86" s="1">
        <v>3</v>
      </c>
      <c r="T86" s="1">
        <v>1</v>
      </c>
      <c r="U86" s="10">
        <v>30</v>
      </c>
      <c r="V86" s="10">
        <v>30</v>
      </c>
      <c r="W86" s="10">
        <v>20</v>
      </c>
      <c r="X86" s="10">
        <v>29.670329670329672</v>
      </c>
      <c r="Z86" s="1"/>
      <c r="AA86" s="1"/>
      <c r="AE86" s="1"/>
      <c r="AF86" s="1"/>
      <c r="AG86" s="1"/>
      <c r="AH86" s="1"/>
      <c r="AI86" s="1"/>
      <c r="AJ86" s="1"/>
      <c r="AK86" s="1"/>
      <c r="AL86" s="1"/>
      <c r="AM86" s="1">
        <v>2</v>
      </c>
      <c r="AN86" s="1">
        <v>2</v>
      </c>
      <c r="AO86" s="1">
        <v>3</v>
      </c>
      <c r="AP86" s="10">
        <v>50</v>
      </c>
      <c r="AQ86" s="10">
        <v>37.5</v>
      </c>
      <c r="AR86" s="10">
        <v>45.454545454545453</v>
      </c>
      <c r="AS86" s="10">
        <v>44.117647058823529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>
        <v>4</v>
      </c>
      <c r="BR86" s="1">
        <v>2</v>
      </c>
      <c r="BS86" s="1">
        <v>2</v>
      </c>
      <c r="BT86" s="1"/>
      <c r="BU86" s="1"/>
      <c r="BV86" s="1"/>
      <c r="BW86" s="1"/>
      <c r="BX86" s="1"/>
      <c r="BY86" s="1">
        <v>4</v>
      </c>
      <c r="BZ86" s="1">
        <v>2</v>
      </c>
      <c r="CA86" s="1">
        <v>2</v>
      </c>
      <c r="CB86" s="1"/>
      <c r="CC86" s="1"/>
      <c r="CD86" s="1"/>
      <c r="CE86" s="1"/>
      <c r="CF86" s="1"/>
      <c r="CG86" s="1">
        <v>4</v>
      </c>
      <c r="CH86" s="1">
        <v>2</v>
      </c>
      <c r="CI86" s="1">
        <v>2</v>
      </c>
      <c r="CN86">
        <v>4</v>
      </c>
      <c r="CO86">
        <v>2</v>
      </c>
      <c r="CP86">
        <v>15</v>
      </c>
    </row>
    <row r="87" spans="2:94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>
        <v>2</v>
      </c>
      <c r="S87" s="1">
        <v>3</v>
      </c>
      <c r="T87" s="1">
        <v>1</v>
      </c>
      <c r="U87" s="10">
        <v>30</v>
      </c>
      <c r="V87" s="10">
        <v>20</v>
      </c>
      <c r="W87" s="10">
        <v>30</v>
      </c>
      <c r="X87" s="10">
        <v>26.315789473684209</v>
      </c>
      <c r="Z87" s="1"/>
      <c r="AA87" s="1"/>
      <c r="AE87" s="1"/>
      <c r="AF87" s="1"/>
      <c r="AG87" s="1"/>
      <c r="AH87" s="1"/>
      <c r="AI87" s="1"/>
      <c r="AJ87" s="1"/>
      <c r="AK87" s="1"/>
      <c r="AL87" s="1"/>
      <c r="AM87" s="1">
        <v>2</v>
      </c>
      <c r="AN87" s="1">
        <v>2</v>
      </c>
      <c r="AO87" s="1">
        <v>3</v>
      </c>
      <c r="AP87" s="10">
        <v>40</v>
      </c>
      <c r="AQ87" s="10">
        <v>50</v>
      </c>
      <c r="AR87" s="10">
        <v>30</v>
      </c>
      <c r="AS87" s="10">
        <v>43.269230769230774</v>
      </c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>
        <v>4</v>
      </c>
      <c r="BR87" s="1">
        <v>2</v>
      </c>
      <c r="BS87" s="1">
        <v>2</v>
      </c>
      <c r="BT87" s="1"/>
      <c r="BU87" s="1"/>
      <c r="BV87" s="1"/>
      <c r="BW87" s="1"/>
      <c r="BX87" s="1"/>
      <c r="BY87" s="1">
        <v>4</v>
      </c>
      <c r="BZ87" s="1">
        <v>2</v>
      </c>
      <c r="CA87" s="1">
        <v>3</v>
      </c>
      <c r="CB87" s="1"/>
      <c r="CC87" s="1"/>
      <c r="CD87" s="1"/>
      <c r="CE87" s="1"/>
      <c r="CF87" s="1"/>
      <c r="CG87" s="1">
        <v>4</v>
      </c>
      <c r="CH87" s="1">
        <v>2</v>
      </c>
      <c r="CI87" s="1">
        <v>4</v>
      </c>
      <c r="CN87">
        <v>4</v>
      </c>
      <c r="CO87">
        <v>2</v>
      </c>
      <c r="CP87">
        <v>14</v>
      </c>
    </row>
    <row r="88" spans="2:94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1">
        <v>2</v>
      </c>
      <c r="S88" s="1">
        <v>3</v>
      </c>
      <c r="T88" s="1">
        <v>2</v>
      </c>
      <c r="U88" s="10">
        <v>54.54545454545454</v>
      </c>
      <c r="V88" s="10">
        <v>44.444444444444443</v>
      </c>
      <c r="W88" s="10">
        <v>50</v>
      </c>
      <c r="X88" s="10">
        <v>40.909090909090914</v>
      </c>
      <c r="Z88" s="1"/>
      <c r="AA88" s="1"/>
      <c r="AE88" s="1"/>
      <c r="AF88" s="1"/>
      <c r="AG88" s="1"/>
      <c r="AH88" s="1"/>
      <c r="AI88" s="1"/>
      <c r="AJ88" s="1"/>
      <c r="AK88" s="1"/>
      <c r="AL88" s="1"/>
      <c r="AM88" s="1">
        <v>2</v>
      </c>
      <c r="AN88" s="1">
        <v>2</v>
      </c>
      <c r="AO88" s="1">
        <v>4</v>
      </c>
      <c r="AP88" s="10">
        <v>37.5</v>
      </c>
      <c r="AQ88" s="10">
        <v>44.444444444444443</v>
      </c>
      <c r="AR88" s="10">
        <v>36.363636363636367</v>
      </c>
      <c r="AS88" s="10">
        <v>49.21875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>
        <v>4</v>
      </c>
      <c r="BR88" s="1">
        <v>2</v>
      </c>
      <c r="BS88" s="1">
        <v>3</v>
      </c>
      <c r="BT88" s="1"/>
      <c r="BU88" s="1"/>
      <c r="BV88" s="1"/>
      <c r="BW88" s="1"/>
      <c r="BX88" s="1"/>
      <c r="BY88" s="1">
        <v>4</v>
      </c>
      <c r="BZ88" s="1">
        <v>2</v>
      </c>
      <c r="CA88" s="1">
        <v>3</v>
      </c>
      <c r="CB88" s="1"/>
      <c r="CC88" s="1"/>
      <c r="CD88" s="1"/>
      <c r="CE88" s="1"/>
      <c r="CF88" s="1"/>
      <c r="CG88" s="1">
        <v>4</v>
      </c>
      <c r="CH88" s="1">
        <v>2</v>
      </c>
      <c r="CI88" s="1">
        <v>4</v>
      </c>
      <c r="CN88">
        <v>4</v>
      </c>
      <c r="CO88">
        <v>2</v>
      </c>
      <c r="CP88">
        <v>15</v>
      </c>
    </row>
    <row r="89" spans="2:94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>
        <v>2</v>
      </c>
      <c r="S89" s="1">
        <v>3</v>
      </c>
      <c r="T89" s="1">
        <v>2</v>
      </c>
      <c r="U89" s="10">
        <v>44.444444444444443</v>
      </c>
      <c r="V89" s="10">
        <v>42.857142857142854</v>
      </c>
      <c r="W89" s="10">
        <v>44.444444444444443</v>
      </c>
      <c r="X89" s="10">
        <v>45.098039215686278</v>
      </c>
      <c r="Z89" s="1"/>
      <c r="AA89" s="1"/>
      <c r="AE89" s="1"/>
      <c r="AF89" s="1"/>
      <c r="AG89" s="1"/>
      <c r="AH89" s="1"/>
      <c r="AI89" s="1"/>
      <c r="AJ89" s="1"/>
      <c r="AK89" s="1"/>
      <c r="AL89" s="1"/>
      <c r="AM89" s="1">
        <v>2</v>
      </c>
      <c r="AN89" s="1">
        <v>2</v>
      </c>
      <c r="AO89" s="1">
        <v>4</v>
      </c>
      <c r="AP89" s="10">
        <v>37.5</v>
      </c>
      <c r="AQ89" s="10">
        <v>42.857142857142854</v>
      </c>
      <c r="AR89" s="10">
        <v>63.636363636363633</v>
      </c>
      <c r="AS89" s="10">
        <v>50.442477876106196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>
        <v>4</v>
      </c>
      <c r="BR89" s="1">
        <v>3</v>
      </c>
      <c r="BS89" s="1">
        <v>2</v>
      </c>
      <c r="BT89" s="1"/>
      <c r="BU89" s="1"/>
      <c r="BV89" s="1"/>
      <c r="BW89" s="1"/>
      <c r="BX89" s="1"/>
      <c r="BY89" s="1">
        <v>4</v>
      </c>
      <c r="BZ89" s="1">
        <v>3</v>
      </c>
      <c r="CA89" s="1">
        <v>3</v>
      </c>
      <c r="CB89" s="1"/>
      <c r="CC89" s="1"/>
      <c r="CD89" s="1"/>
      <c r="CE89" s="1"/>
      <c r="CF89" s="1"/>
      <c r="CG89" s="1">
        <v>4</v>
      </c>
      <c r="CH89" s="1">
        <v>3</v>
      </c>
      <c r="CI89" s="1">
        <v>2</v>
      </c>
      <c r="CN89">
        <v>4</v>
      </c>
      <c r="CO89">
        <v>3</v>
      </c>
      <c r="CP89">
        <v>18</v>
      </c>
    </row>
    <row r="90" spans="2:94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>
        <v>2</v>
      </c>
      <c r="S90" s="1">
        <v>3</v>
      </c>
      <c r="T90" s="1">
        <v>2</v>
      </c>
      <c r="U90" s="10">
        <v>40</v>
      </c>
      <c r="V90" s="10">
        <v>42.857142857142854</v>
      </c>
      <c r="W90" s="10">
        <v>50</v>
      </c>
      <c r="X90" s="10">
        <v>45.192307692307693</v>
      </c>
      <c r="Z90" s="1"/>
      <c r="AA90" s="1"/>
      <c r="AE90" s="1"/>
      <c r="AF90" s="1"/>
      <c r="AG90" s="1"/>
      <c r="AH90" s="1"/>
      <c r="AI90" s="1"/>
      <c r="AJ90" s="1"/>
      <c r="AK90" s="1"/>
      <c r="AL90" s="1"/>
      <c r="AM90" s="1">
        <v>2</v>
      </c>
      <c r="AN90" s="1">
        <v>2</v>
      </c>
      <c r="AO90" s="1">
        <v>4</v>
      </c>
      <c r="AP90" s="10">
        <v>50</v>
      </c>
      <c r="AQ90" s="10">
        <v>33.333333333333329</v>
      </c>
      <c r="AR90" s="10">
        <v>50</v>
      </c>
      <c r="AS90" s="10">
        <v>50.370370370370367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>
        <v>4</v>
      </c>
      <c r="BR90" s="1">
        <v>3</v>
      </c>
      <c r="BS90" s="1">
        <v>4</v>
      </c>
      <c r="BT90" s="1"/>
      <c r="BU90" s="1"/>
      <c r="BV90" s="1"/>
      <c r="BW90" s="1"/>
      <c r="BX90" s="1"/>
      <c r="BY90" s="1">
        <v>4</v>
      </c>
      <c r="BZ90" s="1">
        <v>3</v>
      </c>
      <c r="CA90" s="1">
        <v>2</v>
      </c>
      <c r="CB90" s="1"/>
      <c r="CC90" s="1"/>
      <c r="CD90" s="1"/>
      <c r="CE90" s="1"/>
      <c r="CF90" s="1"/>
      <c r="CG90" s="1">
        <v>4</v>
      </c>
      <c r="CH90" s="1">
        <v>3</v>
      </c>
      <c r="CI90" s="1">
        <v>4</v>
      </c>
      <c r="CN90">
        <v>4</v>
      </c>
      <c r="CO90">
        <v>3</v>
      </c>
      <c r="CP90">
        <v>19</v>
      </c>
    </row>
    <row r="91" spans="2:94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1">
        <v>2</v>
      </c>
      <c r="S91" s="1">
        <v>3</v>
      </c>
      <c r="T91" s="1">
        <v>2</v>
      </c>
      <c r="U91" s="10">
        <v>50</v>
      </c>
      <c r="V91" s="10">
        <v>62.5</v>
      </c>
      <c r="W91" s="10">
        <v>40</v>
      </c>
      <c r="X91" s="10">
        <v>41.414141414141412</v>
      </c>
      <c r="Z91" s="1"/>
      <c r="AA91" s="1"/>
      <c r="AE91" s="1"/>
      <c r="AF91" s="1"/>
      <c r="AG91" s="1"/>
      <c r="AH91" s="1"/>
      <c r="AI91" s="1"/>
      <c r="AJ91" s="1"/>
      <c r="AK91" s="1"/>
      <c r="AL91" s="1"/>
      <c r="AM91" s="1">
        <v>2</v>
      </c>
      <c r="AN91" s="1">
        <v>2</v>
      </c>
      <c r="AO91" s="1">
        <v>4</v>
      </c>
      <c r="AP91" s="10">
        <v>62.5</v>
      </c>
      <c r="AQ91" s="10">
        <v>50</v>
      </c>
      <c r="AR91" s="10">
        <v>62.5</v>
      </c>
      <c r="AS91" s="10">
        <v>49.333333333333336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>
        <v>4</v>
      </c>
      <c r="BR91" s="1">
        <v>3</v>
      </c>
      <c r="BS91" s="1">
        <v>3</v>
      </c>
      <c r="BT91" s="1"/>
      <c r="BU91" s="1"/>
      <c r="BV91" s="1"/>
      <c r="BW91" s="1"/>
      <c r="BX91" s="1"/>
      <c r="BY91" s="1">
        <v>4</v>
      </c>
      <c r="BZ91" s="1">
        <v>3</v>
      </c>
      <c r="CA91" s="1">
        <v>2</v>
      </c>
      <c r="CB91" s="1"/>
      <c r="CC91" s="1"/>
      <c r="CD91" s="1"/>
      <c r="CE91" s="1"/>
      <c r="CF91" s="1"/>
      <c r="CG91" s="1">
        <v>4</v>
      </c>
      <c r="CH91" s="1">
        <v>3</v>
      </c>
      <c r="CI91" s="1">
        <v>3</v>
      </c>
      <c r="CN91">
        <v>4</v>
      </c>
      <c r="CO91">
        <v>3</v>
      </c>
      <c r="CP91">
        <v>18</v>
      </c>
    </row>
    <row r="92" spans="2:94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>
        <v>2</v>
      </c>
      <c r="S92" s="1">
        <v>3</v>
      </c>
      <c r="T92" s="1">
        <v>2</v>
      </c>
      <c r="U92" s="10">
        <v>50</v>
      </c>
      <c r="V92" s="10">
        <v>37.5</v>
      </c>
      <c r="W92" s="10">
        <v>45.454545454545453</v>
      </c>
      <c r="X92" s="10">
        <v>44.117647058823529</v>
      </c>
      <c r="Z92" s="1"/>
      <c r="AA92" s="1"/>
      <c r="AE92" s="1"/>
      <c r="AF92" s="1"/>
      <c r="AG92" s="1"/>
      <c r="AH92" s="1"/>
      <c r="AI92" s="1"/>
      <c r="AJ92" s="1"/>
      <c r="AK92" s="1"/>
      <c r="AL92" s="1"/>
      <c r="AM92" s="1">
        <v>2</v>
      </c>
      <c r="AN92" s="1">
        <v>2</v>
      </c>
      <c r="AO92" s="1">
        <v>4</v>
      </c>
      <c r="AP92" s="10">
        <v>50</v>
      </c>
      <c r="AQ92" s="10">
        <v>62.5</v>
      </c>
      <c r="AR92" s="10">
        <v>42.857142857142854</v>
      </c>
      <c r="AS92" s="10">
        <v>49.59349593495935</v>
      </c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>
        <v>4</v>
      </c>
      <c r="BR92" s="1">
        <v>3</v>
      </c>
      <c r="BS92" s="1">
        <v>2</v>
      </c>
      <c r="BT92" s="1"/>
      <c r="BU92" s="1"/>
      <c r="BV92" s="1"/>
      <c r="BW92" s="1"/>
      <c r="BX92" s="1"/>
      <c r="BY92" s="1">
        <v>4</v>
      </c>
      <c r="BZ92" s="1">
        <v>3</v>
      </c>
      <c r="CA92" s="1">
        <v>3</v>
      </c>
      <c r="CB92" s="1"/>
      <c r="CC92" s="1"/>
      <c r="CD92" s="1"/>
      <c r="CE92" s="1"/>
      <c r="CF92" s="1"/>
      <c r="CG92" s="1">
        <v>4</v>
      </c>
      <c r="CH92" s="1">
        <v>3</v>
      </c>
      <c r="CI92" s="1">
        <v>4</v>
      </c>
      <c r="CN92">
        <v>4</v>
      </c>
      <c r="CO92">
        <v>3</v>
      </c>
      <c r="CP92">
        <v>17</v>
      </c>
    </row>
    <row r="93" spans="2:94" x14ac:dyDescent="0.3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>
        <v>2</v>
      </c>
      <c r="S93" s="1">
        <v>3</v>
      </c>
      <c r="T93" s="1">
        <v>2</v>
      </c>
      <c r="U93" s="10">
        <v>40</v>
      </c>
      <c r="V93" s="10">
        <v>50</v>
      </c>
      <c r="W93" s="10">
        <v>30</v>
      </c>
      <c r="X93" s="10">
        <v>43.269230769230774</v>
      </c>
      <c r="Z93" s="1"/>
      <c r="AA93" s="1"/>
      <c r="AE93" s="1"/>
      <c r="AF93" s="1"/>
      <c r="AG93" s="1"/>
      <c r="AH93" s="1"/>
      <c r="AI93" s="1"/>
      <c r="AJ93" s="1"/>
      <c r="AK93" s="1"/>
      <c r="AL93" s="1"/>
      <c r="AM93" s="1">
        <v>2</v>
      </c>
      <c r="AN93" s="1">
        <v>2</v>
      </c>
      <c r="AO93" s="1">
        <v>4</v>
      </c>
      <c r="AP93" s="10">
        <v>60</v>
      </c>
      <c r="AQ93" s="10">
        <v>37.5</v>
      </c>
      <c r="AR93" s="10">
        <v>40</v>
      </c>
      <c r="AS93" s="10">
        <v>47.863247863247864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>
        <v>4</v>
      </c>
      <c r="BR93" s="1">
        <v>3</v>
      </c>
      <c r="BS93" s="1">
        <v>4</v>
      </c>
      <c r="BT93" s="1"/>
      <c r="BU93" s="1"/>
      <c r="BV93" s="1"/>
      <c r="BW93" s="1"/>
      <c r="BX93" s="1"/>
      <c r="BY93" s="1">
        <v>4</v>
      </c>
      <c r="BZ93" s="1">
        <v>3</v>
      </c>
      <c r="CA93" s="1">
        <v>5</v>
      </c>
      <c r="CB93" s="1"/>
      <c r="CC93" s="1"/>
      <c r="CD93" s="1"/>
      <c r="CE93" s="1"/>
      <c r="CF93" s="1"/>
      <c r="CG93" s="1">
        <v>4</v>
      </c>
      <c r="CH93" s="1">
        <v>3</v>
      </c>
      <c r="CI93" s="1">
        <v>6</v>
      </c>
      <c r="CN93">
        <v>4</v>
      </c>
      <c r="CO93">
        <v>3</v>
      </c>
      <c r="CP93">
        <v>18</v>
      </c>
    </row>
    <row r="94" spans="2:94" x14ac:dyDescent="0.3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2</v>
      </c>
      <c r="S94" s="1">
        <v>3</v>
      </c>
      <c r="T94" s="1">
        <v>3</v>
      </c>
      <c r="U94" s="10">
        <v>45.454545454545453</v>
      </c>
      <c r="V94" s="10">
        <v>45.454545454545453</v>
      </c>
      <c r="W94" s="10">
        <v>60</v>
      </c>
      <c r="X94" s="10">
        <v>49.038461538461533</v>
      </c>
      <c r="Z94" s="1"/>
      <c r="AA94" s="1"/>
      <c r="AE94" s="1"/>
      <c r="AF94" s="1"/>
      <c r="AG94" s="1"/>
      <c r="AH94" s="1"/>
      <c r="AI94" s="1"/>
      <c r="AJ94" s="1"/>
      <c r="AK94" s="1"/>
      <c r="AL94" s="1"/>
      <c r="AM94" s="1">
        <v>2</v>
      </c>
      <c r="AN94" s="1">
        <v>3</v>
      </c>
      <c r="AO94" s="1">
        <v>1</v>
      </c>
      <c r="AP94" s="10">
        <v>50</v>
      </c>
      <c r="AQ94" s="10">
        <v>42.857142857142854</v>
      </c>
      <c r="AR94" s="10">
        <v>50</v>
      </c>
      <c r="AS94" s="10">
        <v>50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>
        <v>4</v>
      </c>
      <c r="BR94" s="1">
        <v>3</v>
      </c>
      <c r="BS94" s="1">
        <v>4</v>
      </c>
      <c r="BT94" s="1"/>
      <c r="BU94" s="1"/>
      <c r="BV94" s="1"/>
      <c r="BW94" s="1"/>
      <c r="BX94" s="1"/>
      <c r="BY94" s="1">
        <v>4</v>
      </c>
      <c r="BZ94" s="1">
        <v>3</v>
      </c>
      <c r="CA94" s="1">
        <v>3</v>
      </c>
      <c r="CB94" s="1"/>
      <c r="CC94" s="1"/>
      <c r="CD94" s="1"/>
      <c r="CE94" s="1"/>
      <c r="CF94" s="1"/>
      <c r="CG94" s="1">
        <v>4</v>
      </c>
      <c r="CH94" s="1">
        <v>3</v>
      </c>
      <c r="CI94" s="1">
        <v>5</v>
      </c>
      <c r="CN94">
        <v>4</v>
      </c>
      <c r="CO94">
        <v>3</v>
      </c>
      <c r="CP94">
        <v>16</v>
      </c>
    </row>
    <row r="95" spans="2:94" x14ac:dyDescent="0.3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2</v>
      </c>
      <c r="S95" s="1">
        <v>3</v>
      </c>
      <c r="T95" s="1">
        <v>3</v>
      </c>
      <c r="U95" s="10">
        <v>50</v>
      </c>
      <c r="V95" s="10">
        <v>50</v>
      </c>
      <c r="W95" s="10">
        <v>46.153846153846153</v>
      </c>
      <c r="X95" s="10">
        <v>49.532710280373834</v>
      </c>
      <c r="Z95" s="1"/>
      <c r="AA95" s="1"/>
      <c r="AE95" s="1"/>
      <c r="AF95" s="1"/>
      <c r="AG95" s="1"/>
      <c r="AH95" s="1"/>
      <c r="AI95" s="1"/>
      <c r="AJ95" s="1"/>
      <c r="AK95" s="1"/>
      <c r="AL95" s="1"/>
      <c r="AM95" s="1">
        <v>2</v>
      </c>
      <c r="AN95" s="1">
        <v>3</v>
      </c>
      <c r="AO95" s="1">
        <v>1</v>
      </c>
      <c r="AP95" s="10">
        <v>55.555555555555557</v>
      </c>
      <c r="AQ95" s="10">
        <v>37.5</v>
      </c>
      <c r="AR95" s="10">
        <v>45.454545454545453</v>
      </c>
      <c r="AS95" s="10">
        <v>50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>
        <v>4</v>
      </c>
      <c r="BR95" s="1">
        <v>4</v>
      </c>
      <c r="BS95" s="1">
        <v>5</v>
      </c>
      <c r="BT95" s="1"/>
      <c r="BU95" s="1"/>
      <c r="BV95" s="1"/>
      <c r="BW95" s="1"/>
      <c r="BX95" s="1"/>
      <c r="BY95" s="1">
        <v>4</v>
      </c>
      <c r="BZ95" s="1">
        <v>4</v>
      </c>
      <c r="CA95" s="1">
        <v>6</v>
      </c>
      <c r="CB95" s="1"/>
      <c r="CC95" s="1"/>
      <c r="CD95" s="1"/>
      <c r="CE95" s="1"/>
      <c r="CF95" s="1"/>
      <c r="CG95" s="1">
        <v>4</v>
      </c>
      <c r="CH95" s="1">
        <v>4</v>
      </c>
      <c r="CI95" s="1">
        <v>9</v>
      </c>
      <c r="CN95">
        <v>4</v>
      </c>
      <c r="CO95">
        <v>4</v>
      </c>
      <c r="CP95">
        <v>90</v>
      </c>
    </row>
    <row r="96" spans="2:94" x14ac:dyDescent="0.3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2</v>
      </c>
      <c r="S96" s="1">
        <v>3</v>
      </c>
      <c r="T96" s="1">
        <v>3</v>
      </c>
      <c r="U96" s="10">
        <v>54.54545454545454</v>
      </c>
      <c r="V96" s="10">
        <v>50</v>
      </c>
      <c r="W96" s="10">
        <v>40</v>
      </c>
      <c r="X96" s="10">
        <v>50.505050505050505</v>
      </c>
      <c r="Z96" s="1"/>
      <c r="AA96" s="1"/>
      <c r="AE96" s="1"/>
      <c r="AF96" s="1"/>
      <c r="AG96" s="1"/>
      <c r="AH96" s="1"/>
      <c r="AI96" s="1"/>
      <c r="AJ96" s="1"/>
      <c r="AK96" s="1"/>
      <c r="AL96" s="1"/>
      <c r="AM96" s="1">
        <v>2</v>
      </c>
      <c r="AN96" s="1">
        <v>3</v>
      </c>
      <c r="AO96" s="1">
        <v>1</v>
      </c>
      <c r="AP96" s="10">
        <v>50</v>
      </c>
      <c r="AQ96" s="10">
        <v>50</v>
      </c>
      <c r="AR96" s="10">
        <v>46.666666666666664</v>
      </c>
      <c r="AS96" s="10">
        <v>49.557522123893804</v>
      </c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>
        <v>4</v>
      </c>
      <c r="BR96" s="1">
        <v>4</v>
      </c>
      <c r="BS96" s="1">
        <v>6</v>
      </c>
      <c r="BT96" s="1"/>
      <c r="BU96" s="1"/>
      <c r="BV96" s="1"/>
      <c r="BW96" s="1"/>
      <c r="BX96" s="1"/>
      <c r="BY96" s="1">
        <v>4</v>
      </c>
      <c r="BZ96" s="1">
        <v>4</v>
      </c>
      <c r="CA96" s="1">
        <v>7</v>
      </c>
      <c r="CB96" s="1"/>
      <c r="CC96" s="1"/>
      <c r="CD96" s="1"/>
      <c r="CE96" s="1"/>
      <c r="CF96" s="1"/>
      <c r="CG96" s="1">
        <v>4</v>
      </c>
      <c r="CH96" s="1">
        <v>4</v>
      </c>
      <c r="CI96" s="1">
        <v>9</v>
      </c>
      <c r="CN96">
        <v>4</v>
      </c>
      <c r="CO96">
        <v>4</v>
      </c>
      <c r="CP96">
        <v>89</v>
      </c>
    </row>
    <row r="97" spans="4:94" x14ac:dyDescent="0.3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2</v>
      </c>
      <c r="S97" s="1">
        <v>3</v>
      </c>
      <c r="T97" s="1">
        <v>3</v>
      </c>
      <c r="U97" s="10">
        <v>50</v>
      </c>
      <c r="V97" s="10">
        <v>44.444444444444443</v>
      </c>
      <c r="W97" s="10">
        <v>54.54545454545454</v>
      </c>
      <c r="X97" s="10">
        <v>49.484536082474229</v>
      </c>
      <c r="Z97" s="1"/>
      <c r="AA97" s="1"/>
      <c r="AE97" s="1"/>
      <c r="AF97" s="1"/>
      <c r="AG97" s="1"/>
      <c r="AH97" s="1"/>
      <c r="AI97" s="1"/>
      <c r="AJ97" s="1"/>
      <c r="AK97" s="1"/>
      <c r="AL97" s="1"/>
      <c r="AM97" s="1">
        <v>2</v>
      </c>
      <c r="AN97" s="1">
        <v>3</v>
      </c>
      <c r="AO97" s="1">
        <v>1</v>
      </c>
      <c r="AP97" s="10">
        <v>44.444444444444443</v>
      </c>
      <c r="AQ97" s="10">
        <v>42.857142857142854</v>
      </c>
      <c r="AR97" s="10">
        <v>50</v>
      </c>
      <c r="AS97" s="10">
        <v>48.648648648648653</v>
      </c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>
        <v>4</v>
      </c>
      <c r="BR97" s="1">
        <v>4</v>
      </c>
      <c r="BS97" s="1">
        <v>5</v>
      </c>
      <c r="BT97" s="1"/>
      <c r="BU97" s="1"/>
      <c r="BV97" s="1"/>
      <c r="BW97" s="1"/>
      <c r="BX97" s="1"/>
      <c r="BY97" s="1">
        <v>4</v>
      </c>
      <c r="BZ97" s="1">
        <v>4</v>
      </c>
      <c r="CA97" s="1">
        <v>7</v>
      </c>
      <c r="CB97" s="1"/>
      <c r="CC97" s="1"/>
      <c r="CD97" s="1"/>
      <c r="CE97" s="1"/>
      <c r="CF97" s="1"/>
      <c r="CG97" s="1">
        <v>4</v>
      </c>
      <c r="CH97" s="1">
        <v>4</v>
      </c>
      <c r="CI97" s="1">
        <v>6</v>
      </c>
      <c r="CN97">
        <v>4</v>
      </c>
      <c r="CO97">
        <v>4</v>
      </c>
      <c r="CP97">
        <v>82</v>
      </c>
    </row>
    <row r="98" spans="4:94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2</v>
      </c>
      <c r="S98" s="1">
        <v>3</v>
      </c>
      <c r="T98" s="1">
        <v>3</v>
      </c>
      <c r="U98" s="10">
        <v>45.454545454545453</v>
      </c>
      <c r="V98" s="10">
        <v>54.54545454545454</v>
      </c>
      <c r="W98" s="10">
        <v>44.444444444444443</v>
      </c>
      <c r="X98" s="10">
        <v>48.421052631578945</v>
      </c>
      <c r="Z98" s="1"/>
      <c r="AA98" s="1"/>
      <c r="AE98" s="1"/>
      <c r="AF98" s="1"/>
      <c r="AG98" s="1"/>
      <c r="AH98" s="1"/>
      <c r="AI98" s="1"/>
      <c r="AJ98" s="1"/>
      <c r="AK98" s="1"/>
      <c r="AL98" s="1"/>
      <c r="AM98" s="1">
        <v>2</v>
      </c>
      <c r="AN98" s="1">
        <v>3</v>
      </c>
      <c r="AO98" s="1">
        <v>1</v>
      </c>
      <c r="AP98" s="10">
        <v>36.363636363636367</v>
      </c>
      <c r="AQ98" s="10">
        <v>50</v>
      </c>
      <c r="AR98" s="10">
        <v>41.666666666666671</v>
      </c>
      <c r="AS98" s="10">
        <v>49.541284403669728</v>
      </c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>
        <v>4</v>
      </c>
      <c r="BR98" s="1">
        <v>4</v>
      </c>
      <c r="BS98" s="1">
        <v>6</v>
      </c>
      <c r="BT98" s="1"/>
      <c r="BU98" s="1"/>
      <c r="BV98" s="1"/>
      <c r="BW98" s="1"/>
      <c r="BX98" s="1"/>
      <c r="BY98" s="1">
        <v>4</v>
      </c>
      <c r="BZ98" s="1">
        <v>4</v>
      </c>
      <c r="CA98" s="1">
        <v>7</v>
      </c>
      <c r="CB98" s="1"/>
      <c r="CC98" s="1"/>
      <c r="CD98" s="1"/>
      <c r="CE98" s="1"/>
      <c r="CF98" s="1"/>
      <c r="CG98" s="1">
        <v>4</v>
      </c>
      <c r="CH98" s="1">
        <v>4</v>
      </c>
      <c r="CI98" s="1">
        <v>9</v>
      </c>
      <c r="CN98">
        <v>4</v>
      </c>
      <c r="CO98">
        <v>4</v>
      </c>
      <c r="CP98">
        <v>98</v>
      </c>
    </row>
    <row r="99" spans="4:94" x14ac:dyDescent="0.3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2</v>
      </c>
      <c r="S99" s="1">
        <v>3</v>
      </c>
      <c r="T99" s="1">
        <v>3</v>
      </c>
      <c r="U99" s="10">
        <v>46.153846153846153</v>
      </c>
      <c r="V99" s="10">
        <v>33.333333333333329</v>
      </c>
      <c r="W99" s="10">
        <v>45.454545454545453</v>
      </c>
      <c r="X99" s="10">
        <v>49.549549549549546</v>
      </c>
      <c r="Z99" s="1"/>
      <c r="AA99" s="1"/>
      <c r="AE99" s="1"/>
      <c r="AF99" s="1"/>
      <c r="AG99" s="1"/>
      <c r="AH99" s="1"/>
      <c r="AI99" s="1"/>
      <c r="AJ99" s="1"/>
      <c r="AK99" s="1"/>
      <c r="AL99" s="1"/>
      <c r="AM99" s="1">
        <v>2</v>
      </c>
      <c r="AN99" s="1">
        <v>3</v>
      </c>
      <c r="AO99" s="1">
        <v>1</v>
      </c>
      <c r="AP99" s="10">
        <v>55.555555555555557</v>
      </c>
      <c r="AQ99" s="10">
        <v>50</v>
      </c>
      <c r="AR99" s="10">
        <v>50</v>
      </c>
      <c r="AS99" s="10">
        <v>48.780487804878049</v>
      </c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>
        <v>4</v>
      </c>
      <c r="BR99" s="1">
        <v>4</v>
      </c>
      <c r="BS99" s="1">
        <v>5</v>
      </c>
      <c r="BT99" s="1"/>
      <c r="BU99" s="1"/>
      <c r="BV99" s="1"/>
      <c r="BW99" s="1"/>
      <c r="BX99" s="1"/>
      <c r="BY99" s="1">
        <v>4</v>
      </c>
      <c r="BZ99" s="1">
        <v>4</v>
      </c>
      <c r="CA99" s="1">
        <v>7</v>
      </c>
      <c r="CB99" s="1"/>
      <c r="CC99" s="1"/>
      <c r="CD99" s="1"/>
      <c r="CE99" s="1"/>
      <c r="CF99" s="1"/>
      <c r="CG99" s="1">
        <v>4</v>
      </c>
      <c r="CH99" s="1">
        <v>4</v>
      </c>
      <c r="CI99" s="1">
        <v>9</v>
      </c>
      <c r="CN99">
        <v>4</v>
      </c>
      <c r="CO99">
        <v>4</v>
      </c>
      <c r="CP99">
        <v>84</v>
      </c>
    </row>
    <row r="100" spans="4:94" x14ac:dyDescent="0.3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>
        <v>2</v>
      </c>
      <c r="S100" s="1">
        <v>4</v>
      </c>
      <c r="T100" s="1">
        <v>1</v>
      </c>
      <c r="U100" s="10">
        <v>30</v>
      </c>
      <c r="V100" s="10">
        <v>33.333333333333329</v>
      </c>
      <c r="W100" s="10">
        <v>42.857142857142854</v>
      </c>
      <c r="X100" s="10">
        <v>28.571428571428569</v>
      </c>
      <c r="Z100" s="1"/>
      <c r="AA100" s="1"/>
      <c r="AE100" s="1"/>
      <c r="AF100" s="1"/>
      <c r="AG100" s="1"/>
      <c r="AH100" s="1"/>
      <c r="AI100" s="1"/>
      <c r="AJ100" s="1"/>
      <c r="AK100" s="1"/>
      <c r="AL100" s="1"/>
      <c r="AM100" s="1">
        <v>2</v>
      </c>
      <c r="AN100" s="1">
        <v>3</v>
      </c>
      <c r="AO100" s="1">
        <v>2</v>
      </c>
      <c r="AP100" s="1">
        <v>40</v>
      </c>
      <c r="AQ100" s="1">
        <v>40</v>
      </c>
      <c r="AR100" s="1">
        <v>30</v>
      </c>
      <c r="AS100" s="1">
        <v>47.058823529411761</v>
      </c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>
        <v>4</v>
      </c>
      <c r="BR100" s="1">
        <v>4</v>
      </c>
      <c r="BS100" s="1">
        <v>6</v>
      </c>
      <c r="BT100" s="1"/>
      <c r="BU100" s="1"/>
      <c r="BV100" s="1"/>
      <c r="BW100" s="1"/>
      <c r="BX100" s="1"/>
      <c r="BY100" s="1">
        <v>4</v>
      </c>
      <c r="BZ100" s="1">
        <v>4</v>
      </c>
      <c r="CA100" s="1">
        <v>6</v>
      </c>
      <c r="CB100" s="1"/>
      <c r="CC100" s="1"/>
      <c r="CD100" s="1"/>
      <c r="CE100" s="1"/>
      <c r="CF100" s="1"/>
      <c r="CG100" s="1">
        <v>4</v>
      </c>
      <c r="CH100" s="1">
        <v>4</v>
      </c>
      <c r="CI100" s="1">
        <v>8</v>
      </c>
      <c r="CN100">
        <v>4</v>
      </c>
      <c r="CO100">
        <v>4</v>
      </c>
      <c r="CP100">
        <v>90</v>
      </c>
    </row>
    <row r="101" spans="4:94" x14ac:dyDescent="0.3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>
        <v>2</v>
      </c>
      <c r="S101" s="1">
        <v>4</v>
      </c>
      <c r="T101" s="1">
        <v>1</v>
      </c>
      <c r="U101" s="10">
        <v>28.571428571428569</v>
      </c>
      <c r="V101" s="10">
        <v>30</v>
      </c>
      <c r="W101" s="10">
        <v>28.571428571428569</v>
      </c>
      <c r="X101" s="10">
        <v>23.469387755102041</v>
      </c>
      <c r="Z101" s="1"/>
      <c r="AA101" s="1"/>
      <c r="AE101" s="1"/>
      <c r="AF101" s="1"/>
      <c r="AG101" s="1"/>
      <c r="AH101" s="1"/>
      <c r="AI101" s="1"/>
      <c r="AJ101" s="1"/>
      <c r="AK101" s="1"/>
      <c r="AL101" s="1"/>
      <c r="AM101" s="1">
        <v>2</v>
      </c>
      <c r="AN101" s="1">
        <v>3</v>
      </c>
      <c r="AO101" s="1">
        <v>2</v>
      </c>
      <c r="AP101" s="1">
        <v>37.5</v>
      </c>
      <c r="AQ101" s="1">
        <v>40</v>
      </c>
      <c r="AR101" s="1">
        <v>57.142857142857139</v>
      </c>
      <c r="AS101" s="1">
        <v>41.509433962264154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4:94" x14ac:dyDescent="0.3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2</v>
      </c>
      <c r="S102" s="1">
        <v>4</v>
      </c>
      <c r="T102" s="1">
        <v>1</v>
      </c>
      <c r="U102" s="10">
        <v>22.222222222222221</v>
      </c>
      <c r="V102" s="10">
        <v>22.222222222222221</v>
      </c>
      <c r="W102" s="10">
        <v>25</v>
      </c>
      <c r="X102" s="10">
        <v>26.530612244897959</v>
      </c>
      <c r="Z102" s="1"/>
      <c r="AA102" s="1"/>
      <c r="AE102" s="1"/>
      <c r="AF102" s="1"/>
      <c r="AG102" s="1"/>
      <c r="AH102" s="1"/>
      <c r="AI102" s="1"/>
      <c r="AJ102" s="1"/>
      <c r="AK102" s="1"/>
      <c r="AL102" s="1"/>
      <c r="AM102" s="1">
        <v>2</v>
      </c>
      <c r="AN102" s="1">
        <v>3</v>
      </c>
      <c r="AO102" s="1">
        <v>2</v>
      </c>
      <c r="AP102" s="1">
        <v>28.571428571428569</v>
      </c>
      <c r="AQ102" s="1">
        <v>37.5</v>
      </c>
      <c r="AR102" s="1">
        <v>45.454545454545453</v>
      </c>
      <c r="AS102" s="1">
        <v>37.777777777777779</v>
      </c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4:94" x14ac:dyDescent="0.3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>
        <v>2</v>
      </c>
      <c r="S103" s="1">
        <v>4</v>
      </c>
      <c r="T103" s="1">
        <v>1</v>
      </c>
      <c r="U103" s="10">
        <v>27.27272727272727</v>
      </c>
      <c r="V103" s="10">
        <v>27.27272727272727</v>
      </c>
      <c r="W103" s="10">
        <v>20</v>
      </c>
      <c r="X103" s="10">
        <v>26.136363636363637</v>
      </c>
      <c r="Z103" s="1"/>
      <c r="AA103" s="1"/>
      <c r="AE103" s="1"/>
      <c r="AF103" s="1"/>
      <c r="AG103" s="1"/>
      <c r="AH103" s="1"/>
      <c r="AI103" s="1"/>
      <c r="AJ103" s="1"/>
      <c r="AK103" s="1"/>
      <c r="AL103" s="1"/>
      <c r="AM103" s="1">
        <v>2</v>
      </c>
      <c r="AN103" s="1">
        <v>3</v>
      </c>
      <c r="AO103" s="1">
        <v>2</v>
      </c>
      <c r="AP103" s="1">
        <v>40</v>
      </c>
      <c r="AQ103" s="1">
        <v>14.285714285714285</v>
      </c>
      <c r="AR103" s="1">
        <v>50</v>
      </c>
      <c r="AS103" s="1">
        <v>31.372549019607842</v>
      </c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4:94" x14ac:dyDescent="0.3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v>2</v>
      </c>
      <c r="S104" s="1">
        <v>4</v>
      </c>
      <c r="T104" s="1">
        <v>1</v>
      </c>
      <c r="U104" s="10">
        <v>30</v>
      </c>
      <c r="V104" s="10">
        <v>16.666666666666664</v>
      </c>
      <c r="W104" s="10">
        <v>25</v>
      </c>
      <c r="X104" s="10">
        <v>28.260869565217391</v>
      </c>
      <c r="Z104" s="1"/>
      <c r="AA104" s="1"/>
      <c r="AE104" s="1"/>
      <c r="AF104" s="1"/>
      <c r="AG104" s="1"/>
      <c r="AH104" s="1"/>
      <c r="AI104" s="1"/>
      <c r="AJ104" s="1"/>
      <c r="AK104" s="1"/>
      <c r="AL104" s="1"/>
      <c r="AM104" s="1">
        <v>2</v>
      </c>
      <c r="AN104" s="1">
        <v>3</v>
      </c>
      <c r="AO104" s="1">
        <v>2</v>
      </c>
      <c r="AP104" s="1">
        <v>33.333333333333329</v>
      </c>
      <c r="AQ104" s="1">
        <v>50</v>
      </c>
      <c r="AR104" s="1">
        <v>50</v>
      </c>
      <c r="AS104" s="1">
        <v>44.554455445544555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4:94" x14ac:dyDescent="0.3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2</v>
      </c>
      <c r="S105" s="1">
        <v>4</v>
      </c>
      <c r="T105" s="1">
        <v>1</v>
      </c>
      <c r="U105" s="10">
        <v>25</v>
      </c>
      <c r="V105" s="10">
        <v>25</v>
      </c>
      <c r="W105" s="10">
        <v>33.333333333333329</v>
      </c>
      <c r="X105" s="10">
        <v>26.21359223300971</v>
      </c>
      <c r="Z105" s="1"/>
      <c r="AA105" s="1"/>
      <c r="AE105" s="1"/>
      <c r="AF105" s="1"/>
      <c r="AG105" s="1"/>
      <c r="AH105" s="1"/>
      <c r="AI105" s="1"/>
      <c r="AJ105" s="1"/>
      <c r="AK105" s="1"/>
      <c r="AL105" s="1"/>
      <c r="AM105" s="1">
        <v>2</v>
      </c>
      <c r="AN105" s="1">
        <v>3</v>
      </c>
      <c r="AO105" s="1">
        <v>2</v>
      </c>
      <c r="AP105" s="1">
        <v>28.571428571428569</v>
      </c>
      <c r="AQ105" s="1">
        <v>25</v>
      </c>
      <c r="AR105" s="1">
        <v>37.5</v>
      </c>
      <c r="AS105" s="1">
        <v>38.202247191011232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4:94" x14ac:dyDescent="0.3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>
        <v>2</v>
      </c>
      <c r="S106" s="1">
        <v>4</v>
      </c>
      <c r="T106" s="1">
        <v>2</v>
      </c>
      <c r="U106" s="10">
        <v>37.5</v>
      </c>
      <c r="V106" s="10">
        <v>44.444444444444443</v>
      </c>
      <c r="W106" s="10">
        <v>36.363636363636367</v>
      </c>
      <c r="X106" s="10">
        <v>49.21875</v>
      </c>
      <c r="Z106" s="1"/>
      <c r="AA106" s="1"/>
      <c r="AE106" s="1"/>
      <c r="AF106" s="1"/>
      <c r="AG106" s="1"/>
      <c r="AH106" s="1"/>
      <c r="AI106" s="1"/>
      <c r="AJ106" s="1"/>
      <c r="AK106" s="1"/>
      <c r="AL106" s="1"/>
      <c r="AM106" s="1">
        <v>2</v>
      </c>
      <c r="AN106" s="1">
        <v>3</v>
      </c>
      <c r="AO106" s="1">
        <v>3</v>
      </c>
      <c r="AP106" s="10">
        <v>45.454545454545453</v>
      </c>
      <c r="AQ106" s="10">
        <v>45.454545454545453</v>
      </c>
      <c r="AR106" s="10">
        <v>60</v>
      </c>
      <c r="AS106" s="10">
        <v>49.038461538461533</v>
      </c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4:94" x14ac:dyDescent="0.3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v>2</v>
      </c>
      <c r="S107" s="1">
        <v>4</v>
      </c>
      <c r="T107" s="1">
        <v>2</v>
      </c>
      <c r="U107" s="10">
        <v>37.5</v>
      </c>
      <c r="V107" s="10">
        <v>42.857142857142854</v>
      </c>
      <c r="W107" s="10">
        <v>63.636363636363633</v>
      </c>
      <c r="X107" s="10">
        <v>50.442477876106196</v>
      </c>
      <c r="Z107" s="1"/>
      <c r="AA107" s="1"/>
      <c r="AE107" s="1"/>
      <c r="AF107" s="1"/>
      <c r="AG107" s="1"/>
      <c r="AH107" s="1"/>
      <c r="AI107" s="1"/>
      <c r="AJ107" s="1"/>
      <c r="AK107" s="1"/>
      <c r="AL107" s="1"/>
      <c r="AM107" s="1">
        <v>2</v>
      </c>
      <c r="AN107" s="1">
        <v>3</v>
      </c>
      <c r="AO107" s="1">
        <v>3</v>
      </c>
      <c r="AP107" s="10">
        <v>50</v>
      </c>
      <c r="AQ107" s="10">
        <v>50</v>
      </c>
      <c r="AR107" s="10">
        <v>46.153846153846153</v>
      </c>
      <c r="AS107" s="10">
        <v>49.532710280373834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4:94" x14ac:dyDescent="0.3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>
        <v>2</v>
      </c>
      <c r="S108" s="1">
        <v>4</v>
      </c>
      <c r="T108" s="1">
        <v>2</v>
      </c>
      <c r="U108" s="10">
        <v>50</v>
      </c>
      <c r="V108" s="10">
        <v>33.333333333333329</v>
      </c>
      <c r="W108" s="10">
        <v>50</v>
      </c>
      <c r="X108" s="10">
        <v>50.370370370370367</v>
      </c>
      <c r="Z108" s="1"/>
      <c r="AA108" s="1"/>
      <c r="AE108" s="1"/>
      <c r="AF108" s="1"/>
      <c r="AG108" s="1"/>
      <c r="AH108" s="1"/>
      <c r="AI108" s="1"/>
      <c r="AJ108" s="1"/>
      <c r="AK108" s="1"/>
      <c r="AL108" s="1"/>
      <c r="AM108" s="1">
        <v>2</v>
      </c>
      <c r="AN108" s="1">
        <v>3</v>
      </c>
      <c r="AO108" s="1">
        <v>3</v>
      </c>
      <c r="AP108" s="10">
        <v>54.54545454545454</v>
      </c>
      <c r="AQ108" s="10">
        <v>50</v>
      </c>
      <c r="AR108" s="10">
        <v>40</v>
      </c>
      <c r="AS108" s="10">
        <v>50.505050505050505</v>
      </c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4:94" x14ac:dyDescent="0.3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>
        <v>2</v>
      </c>
      <c r="S109" s="1">
        <v>4</v>
      </c>
      <c r="T109" s="1">
        <v>2</v>
      </c>
      <c r="U109" s="10">
        <v>62.5</v>
      </c>
      <c r="V109" s="10">
        <v>50</v>
      </c>
      <c r="W109" s="10">
        <v>62.5</v>
      </c>
      <c r="X109" s="10">
        <v>49.333333333333336</v>
      </c>
      <c r="Z109" s="1"/>
      <c r="AA109" s="1"/>
      <c r="AE109" s="1"/>
      <c r="AF109" s="1"/>
      <c r="AG109" s="1"/>
      <c r="AH109" s="1"/>
      <c r="AI109" s="1"/>
      <c r="AJ109" s="1"/>
      <c r="AK109" s="1"/>
      <c r="AL109" s="1"/>
      <c r="AM109" s="1">
        <v>2</v>
      </c>
      <c r="AN109" s="1">
        <v>3</v>
      </c>
      <c r="AO109" s="1">
        <v>3</v>
      </c>
      <c r="AP109" s="10">
        <v>50</v>
      </c>
      <c r="AQ109" s="10">
        <v>44.444444444444443</v>
      </c>
      <c r="AR109" s="10">
        <v>54.54545454545454</v>
      </c>
      <c r="AS109" s="10">
        <v>49.484536082474229</v>
      </c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4:94" x14ac:dyDescent="0.3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v>2</v>
      </c>
      <c r="S110" s="1">
        <v>4</v>
      </c>
      <c r="T110" s="1">
        <v>2</v>
      </c>
      <c r="U110" s="10">
        <v>50</v>
      </c>
      <c r="V110" s="10">
        <v>62.5</v>
      </c>
      <c r="W110" s="10">
        <v>42.857142857142854</v>
      </c>
      <c r="X110" s="10">
        <v>49.59349593495935</v>
      </c>
      <c r="Z110" s="1"/>
      <c r="AA110" s="1"/>
      <c r="AE110" s="1"/>
      <c r="AF110" s="1"/>
      <c r="AG110" s="1"/>
      <c r="AH110" s="1"/>
      <c r="AI110" s="1"/>
      <c r="AJ110" s="1"/>
      <c r="AK110" s="1"/>
      <c r="AL110" s="1"/>
      <c r="AM110" s="1">
        <v>2</v>
      </c>
      <c r="AN110" s="1">
        <v>3</v>
      </c>
      <c r="AO110" s="1">
        <v>3</v>
      </c>
      <c r="AP110" s="10">
        <v>45.454545454545453</v>
      </c>
      <c r="AQ110" s="10">
        <v>54.54545454545454</v>
      </c>
      <c r="AR110" s="10">
        <v>44.444444444444443</v>
      </c>
      <c r="AS110" s="10">
        <v>48.421052631578945</v>
      </c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4:94" x14ac:dyDescent="0.3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>
        <v>2</v>
      </c>
      <c r="S111" s="1">
        <v>4</v>
      </c>
      <c r="T111" s="1">
        <v>2</v>
      </c>
      <c r="U111" s="10">
        <v>60</v>
      </c>
      <c r="V111" s="10">
        <v>37.5</v>
      </c>
      <c r="W111" s="10">
        <v>40</v>
      </c>
      <c r="X111" s="10">
        <v>47.863247863247864</v>
      </c>
      <c r="Z111" s="1"/>
      <c r="AA111" s="1"/>
      <c r="AE111" s="1"/>
      <c r="AF111" s="1"/>
      <c r="AG111" s="1"/>
      <c r="AH111" s="1"/>
      <c r="AI111" s="1"/>
      <c r="AJ111" s="1"/>
      <c r="AK111" s="1"/>
      <c r="AL111" s="1"/>
      <c r="AM111" s="1">
        <v>2</v>
      </c>
      <c r="AN111" s="1">
        <v>3</v>
      </c>
      <c r="AO111" s="1">
        <v>3</v>
      </c>
      <c r="AP111" s="10">
        <v>46.153846153846153</v>
      </c>
      <c r="AQ111" s="10">
        <v>33.333333333333329</v>
      </c>
      <c r="AR111" s="10">
        <v>45.454545454545453</v>
      </c>
      <c r="AS111" s="10">
        <v>49.549549549549546</v>
      </c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4:94" x14ac:dyDescent="0.3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>
        <v>2</v>
      </c>
      <c r="S112" s="1">
        <v>4</v>
      </c>
      <c r="T112" s="1">
        <v>3</v>
      </c>
      <c r="U112" s="1">
        <v>62.5</v>
      </c>
      <c r="V112" s="10">
        <v>40</v>
      </c>
      <c r="W112" s="10">
        <v>58.333333333333336</v>
      </c>
      <c r="X112" s="10">
        <v>49.242424242424242</v>
      </c>
      <c r="Y112" s="1"/>
      <c r="Z112" s="1"/>
      <c r="AA112" s="1"/>
      <c r="AE112" s="1"/>
      <c r="AF112" s="1"/>
      <c r="AG112" s="1"/>
      <c r="AH112" s="1"/>
      <c r="AI112" s="1"/>
      <c r="AJ112" s="1"/>
      <c r="AK112" s="1"/>
      <c r="AL112" s="1"/>
      <c r="AM112" s="1">
        <v>2</v>
      </c>
      <c r="AN112" s="1">
        <v>3</v>
      </c>
      <c r="AO112" s="1">
        <v>4</v>
      </c>
      <c r="AP112" s="1">
        <v>62.5</v>
      </c>
      <c r="AQ112" s="10">
        <v>40</v>
      </c>
      <c r="AR112" s="10">
        <v>58.333333333333336</v>
      </c>
      <c r="AS112" s="10">
        <v>49.242424242424242</v>
      </c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4:87" x14ac:dyDescent="0.3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>
        <v>2</v>
      </c>
      <c r="S113" s="1">
        <v>4</v>
      </c>
      <c r="T113" s="1">
        <v>3</v>
      </c>
      <c r="U113" s="1">
        <v>50</v>
      </c>
      <c r="V113" s="10">
        <v>50</v>
      </c>
      <c r="W113" s="10">
        <v>40</v>
      </c>
      <c r="X113" s="10">
        <v>49.612403100775197</v>
      </c>
      <c r="Y113" s="1"/>
      <c r="Z113" s="1"/>
      <c r="AA113" s="1"/>
      <c r="AE113" s="1"/>
      <c r="AF113" s="1"/>
      <c r="AG113" s="1"/>
      <c r="AH113" s="1"/>
      <c r="AI113" s="1"/>
      <c r="AJ113" s="1"/>
      <c r="AK113" s="1"/>
      <c r="AL113" s="1"/>
      <c r="AM113" s="1">
        <v>2</v>
      </c>
      <c r="AN113" s="1">
        <v>3</v>
      </c>
      <c r="AO113" s="1">
        <v>4</v>
      </c>
      <c r="AP113" s="1">
        <v>50</v>
      </c>
      <c r="AQ113" s="10">
        <v>50</v>
      </c>
      <c r="AR113" s="10">
        <v>40</v>
      </c>
      <c r="AS113" s="10">
        <v>49.612403100775197</v>
      </c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4:87" x14ac:dyDescent="0.3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>
        <v>2</v>
      </c>
      <c r="S114" s="1">
        <v>4</v>
      </c>
      <c r="T114" s="1">
        <v>3</v>
      </c>
      <c r="U114" s="1">
        <v>45.454545454545453</v>
      </c>
      <c r="V114" s="10">
        <v>40</v>
      </c>
      <c r="W114" s="10">
        <v>38.461538461538467</v>
      </c>
      <c r="X114" s="10">
        <v>50.370370370370367</v>
      </c>
      <c r="Y114" s="1"/>
      <c r="Z114" s="1"/>
      <c r="AA114" s="1"/>
      <c r="AE114" s="1"/>
      <c r="AF114" s="1"/>
      <c r="AG114" s="1"/>
      <c r="AH114" s="1"/>
      <c r="AI114" s="1"/>
      <c r="AJ114" s="1"/>
      <c r="AK114" s="1"/>
      <c r="AL114" s="1"/>
      <c r="AM114" s="1">
        <v>2</v>
      </c>
      <c r="AN114" s="1">
        <v>3</v>
      </c>
      <c r="AO114" s="1">
        <v>4</v>
      </c>
      <c r="AP114" s="1">
        <v>45.454545454545453</v>
      </c>
      <c r="AQ114" s="10">
        <v>40</v>
      </c>
      <c r="AR114" s="10">
        <v>38.461538461538467</v>
      </c>
      <c r="AS114" s="10">
        <v>50.370370370370367</v>
      </c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4:87" x14ac:dyDescent="0.3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>
        <v>2</v>
      </c>
      <c r="S115" s="1">
        <v>4</v>
      </c>
      <c r="T115" s="1">
        <v>3</v>
      </c>
      <c r="U115" s="1">
        <v>40</v>
      </c>
      <c r="V115" s="10">
        <v>54.54545454545454</v>
      </c>
      <c r="W115" s="10">
        <v>54.54545454545454</v>
      </c>
      <c r="X115" s="10">
        <v>49.624060150375939</v>
      </c>
      <c r="Y115" s="1"/>
      <c r="Z115" s="1"/>
      <c r="AA115" s="1"/>
      <c r="AE115" s="1"/>
      <c r="AF115" s="1"/>
      <c r="AG115" s="1"/>
      <c r="AH115" s="1"/>
      <c r="AI115" s="1"/>
      <c r="AJ115" s="1"/>
      <c r="AK115" s="1"/>
      <c r="AL115" s="1"/>
      <c r="AM115" s="1">
        <v>2</v>
      </c>
      <c r="AN115" s="1">
        <v>3</v>
      </c>
      <c r="AO115" s="1">
        <v>4</v>
      </c>
      <c r="AP115" s="1">
        <v>40</v>
      </c>
      <c r="AQ115" s="10">
        <v>54.54545454545454</v>
      </c>
      <c r="AR115" s="10">
        <v>54.54545454545454</v>
      </c>
      <c r="AS115" s="10">
        <v>49.624060150375939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4:87" x14ac:dyDescent="0.3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>
        <v>2</v>
      </c>
      <c r="S116" s="1">
        <v>4</v>
      </c>
      <c r="T116" s="1">
        <v>3</v>
      </c>
      <c r="U116" s="1">
        <v>44.444444444444443</v>
      </c>
      <c r="V116" s="10">
        <v>50</v>
      </c>
      <c r="W116" s="10">
        <v>50</v>
      </c>
      <c r="X116" s="10">
        <v>48.872180451127818</v>
      </c>
      <c r="Y116" s="1"/>
      <c r="Z116" s="1"/>
      <c r="AA116" s="1"/>
      <c r="AE116" s="1"/>
      <c r="AF116" s="1"/>
      <c r="AG116" s="1"/>
      <c r="AH116" s="1"/>
      <c r="AI116" s="1"/>
      <c r="AJ116" s="1"/>
      <c r="AK116" s="1"/>
      <c r="AL116" s="1"/>
      <c r="AM116" s="1">
        <v>2</v>
      </c>
      <c r="AN116" s="1">
        <v>3</v>
      </c>
      <c r="AO116" s="1">
        <v>4</v>
      </c>
      <c r="AP116" s="1">
        <v>44.444444444444443</v>
      </c>
      <c r="AQ116" s="10">
        <v>50</v>
      </c>
      <c r="AR116" s="10">
        <v>50</v>
      </c>
      <c r="AS116" s="10">
        <v>48.872180451127818</v>
      </c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4:87" x14ac:dyDescent="0.3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v>2</v>
      </c>
      <c r="S117" s="1">
        <v>4</v>
      </c>
      <c r="T117" s="1">
        <v>3</v>
      </c>
      <c r="U117" s="1">
        <v>44.444444444444443</v>
      </c>
      <c r="V117" s="10">
        <v>50</v>
      </c>
      <c r="W117" s="10">
        <v>46.666666666666664</v>
      </c>
      <c r="X117" s="10">
        <v>49.253731343283583</v>
      </c>
      <c r="Y117" s="1"/>
      <c r="Z117" s="1"/>
      <c r="AA117" s="1"/>
      <c r="AE117" s="1"/>
      <c r="AF117" s="1"/>
      <c r="AG117" s="1"/>
      <c r="AH117" s="1"/>
      <c r="AI117" s="1"/>
      <c r="AJ117" s="1"/>
      <c r="AK117" s="1"/>
      <c r="AL117" s="1"/>
      <c r="AM117" s="1">
        <v>2</v>
      </c>
      <c r="AN117" s="1">
        <v>3</v>
      </c>
      <c r="AO117" s="1">
        <v>4</v>
      </c>
      <c r="AP117" s="1">
        <v>44.444444444444443</v>
      </c>
      <c r="AQ117" s="10">
        <v>50</v>
      </c>
      <c r="AR117" s="10">
        <v>46.666666666666664</v>
      </c>
      <c r="AS117" s="10">
        <v>49.253731343283583</v>
      </c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4:87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"/>
      <c r="S118" s="1"/>
      <c r="T118" s="1"/>
      <c r="U118" s="10"/>
      <c r="V118" s="10"/>
      <c r="W118" s="10"/>
      <c r="X118" s="1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0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4:87" x14ac:dyDescent="0.3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"/>
      <c r="S119" s="1"/>
      <c r="T119" s="1"/>
      <c r="U119" s="10"/>
      <c r="V119" s="10"/>
      <c r="W119" s="10"/>
      <c r="X119" s="1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0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4:87" x14ac:dyDescent="0.3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"/>
      <c r="S120" s="1"/>
      <c r="T120" s="1"/>
      <c r="U120" s="10"/>
      <c r="V120" s="10"/>
      <c r="W120" s="10"/>
      <c r="X120" s="1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0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4:87" x14ac:dyDescent="0.3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"/>
      <c r="S121" s="1"/>
      <c r="T121" s="1"/>
      <c r="U121" s="10"/>
      <c r="V121" s="10"/>
      <c r="W121" s="10"/>
      <c r="X121" s="1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0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4:87" x14ac:dyDescent="0.3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0"/>
      <c r="S122" s="1"/>
      <c r="T122" s="1"/>
      <c r="U122" s="10"/>
      <c r="V122" s="10"/>
      <c r="W122" s="10"/>
      <c r="X122" s="1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0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4:87" x14ac:dyDescent="0.3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"/>
      <c r="S123" s="1"/>
      <c r="T123" s="1"/>
      <c r="U123" s="10"/>
      <c r="V123" s="10"/>
      <c r="W123" s="10"/>
      <c r="X123" s="1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0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4:87" x14ac:dyDescent="0.3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0"/>
      <c r="S124" s="1"/>
      <c r="T124" s="1"/>
      <c r="U124" s="10"/>
      <c r="V124" s="10"/>
      <c r="W124" s="10"/>
      <c r="X124" s="1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0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4:87" x14ac:dyDescent="0.3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0"/>
      <c r="S125" s="1"/>
      <c r="T125" s="1"/>
      <c r="U125" s="10"/>
      <c r="V125" s="10"/>
      <c r="W125" s="10"/>
      <c r="X125" s="1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0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4:87" x14ac:dyDescent="0.3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0"/>
      <c r="S126" s="1"/>
      <c r="T126" s="1"/>
      <c r="U126" s="10"/>
      <c r="V126" s="10"/>
      <c r="W126" s="10"/>
      <c r="X126" s="1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0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4:87" x14ac:dyDescent="0.3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0"/>
      <c r="S127" s="1"/>
      <c r="T127" s="1"/>
      <c r="U127" s="10"/>
      <c r="V127" s="10"/>
      <c r="W127" s="10"/>
      <c r="X127" s="1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0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4:87" x14ac:dyDescent="0.3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0"/>
      <c r="S128" s="1"/>
      <c r="T128" s="1"/>
      <c r="U128" s="10"/>
      <c r="V128" s="10"/>
      <c r="W128" s="10"/>
      <c r="X128" s="1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0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4:87" x14ac:dyDescent="0.3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0"/>
      <c r="S129" s="1"/>
      <c r="T129" s="1"/>
      <c r="U129" s="10"/>
      <c r="V129" s="10"/>
      <c r="W129" s="10"/>
      <c r="X129" s="1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0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4:87" x14ac:dyDescent="0.3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0"/>
      <c r="S130" s="1"/>
      <c r="T130" s="1"/>
      <c r="U130" s="10"/>
      <c r="V130" s="10"/>
      <c r="W130" s="10"/>
      <c r="X130" s="1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0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4:87" x14ac:dyDescent="0.3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0"/>
      <c r="S131" s="1"/>
      <c r="T131" s="1"/>
      <c r="U131" s="10"/>
      <c r="V131" s="10"/>
      <c r="W131" s="10"/>
      <c r="X131" s="1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0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4:87" x14ac:dyDescent="0.3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0"/>
      <c r="S132" s="1"/>
      <c r="T132" s="1"/>
      <c r="U132" s="10"/>
      <c r="V132" s="10"/>
      <c r="W132" s="10"/>
      <c r="X132" s="1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0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4:87" x14ac:dyDescent="0.3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0"/>
      <c r="S133" s="1"/>
      <c r="T133" s="1"/>
      <c r="U133" s="10"/>
      <c r="V133" s="10"/>
      <c r="W133" s="10"/>
      <c r="X133" s="1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0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4:87" x14ac:dyDescent="0.3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0"/>
      <c r="S134" s="1"/>
      <c r="T134" s="1"/>
      <c r="U134" s="10"/>
      <c r="V134" s="10"/>
      <c r="W134" s="10"/>
      <c r="X134" s="1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0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4:87" x14ac:dyDescent="0.3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0"/>
      <c r="S135" s="1"/>
      <c r="T135" s="1"/>
      <c r="U135" s="10"/>
      <c r="V135" s="10"/>
      <c r="W135" s="10"/>
      <c r="X135" s="1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0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4:87" x14ac:dyDescent="0.3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0"/>
      <c r="S136" s="1"/>
      <c r="T136" s="1"/>
      <c r="U136" s="10"/>
      <c r="V136" s="10"/>
      <c r="W136" s="10"/>
      <c r="X136" s="1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0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4:87" x14ac:dyDescent="0.3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0"/>
      <c r="S137" s="1"/>
      <c r="T137" s="1"/>
      <c r="U137" s="10"/>
      <c r="V137" s="10"/>
      <c r="W137" s="10"/>
      <c r="X137" s="1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0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4:87" x14ac:dyDescent="0.3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0"/>
      <c r="S138" s="1"/>
      <c r="T138" s="1"/>
      <c r="U138" s="10"/>
      <c r="V138" s="10"/>
      <c r="W138" s="10"/>
      <c r="X138" s="1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0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4:87" x14ac:dyDescent="0.3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0"/>
      <c r="S139" s="1"/>
      <c r="T139" s="1"/>
      <c r="U139" s="10"/>
      <c r="V139" s="10"/>
      <c r="W139" s="10"/>
      <c r="X139" s="1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0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4:87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0"/>
      <c r="S140" s="1"/>
      <c r="T140" s="1"/>
      <c r="U140" s="10"/>
      <c r="V140" s="10"/>
      <c r="W140" s="10"/>
      <c r="X140" s="1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0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4:87" x14ac:dyDescent="0.3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0"/>
      <c r="S141" s="1"/>
      <c r="T141" s="1"/>
      <c r="U141" s="10"/>
      <c r="V141" s="10"/>
      <c r="W141" s="10"/>
      <c r="X141" s="1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0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4:87" x14ac:dyDescent="0.3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0"/>
      <c r="S142" s="1"/>
      <c r="T142" s="1"/>
      <c r="U142" s="10"/>
      <c r="V142" s="10"/>
      <c r="W142" s="10"/>
      <c r="X142" s="1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0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4:87" x14ac:dyDescent="0.3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0"/>
      <c r="S143" s="1"/>
      <c r="T143" s="1"/>
      <c r="U143" s="10"/>
      <c r="V143" s="10"/>
      <c r="W143" s="10"/>
      <c r="X143" s="1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0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4:87" x14ac:dyDescent="0.3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0"/>
      <c r="S144" s="1"/>
      <c r="T144" s="1"/>
      <c r="U144" s="10"/>
      <c r="V144" s="10"/>
      <c r="W144" s="10"/>
      <c r="X144" s="1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0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4:87" x14ac:dyDescent="0.3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0"/>
      <c r="S145" s="1"/>
      <c r="T145" s="1"/>
      <c r="U145" s="10"/>
      <c r="V145" s="10"/>
      <c r="W145" s="10"/>
      <c r="X145" s="1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0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4:87" x14ac:dyDescent="0.3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0"/>
      <c r="S146" s="1"/>
      <c r="T146" s="1"/>
      <c r="U146" s="10"/>
      <c r="V146" s="10"/>
      <c r="W146" s="10"/>
      <c r="X146" s="1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0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4:87" x14ac:dyDescent="0.3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0"/>
      <c r="S147" s="1"/>
      <c r="T147" s="1"/>
      <c r="U147" s="10"/>
      <c r="V147" s="10"/>
      <c r="W147" s="10"/>
      <c r="X147" s="1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0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4:87" x14ac:dyDescent="0.3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0"/>
      <c r="S148" s="1"/>
      <c r="T148" s="1"/>
      <c r="U148" s="10"/>
      <c r="V148" s="10"/>
      <c r="W148" s="10"/>
      <c r="X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0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4:87" x14ac:dyDescent="0.3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0"/>
      <c r="S149" s="1"/>
      <c r="T149" s="1"/>
      <c r="U149" s="10"/>
      <c r="V149" s="10"/>
      <c r="W149" s="10"/>
      <c r="X149" s="1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0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4:87" x14ac:dyDescent="0.3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0"/>
      <c r="S150" s="1"/>
      <c r="T150" s="1"/>
      <c r="U150" s="10"/>
      <c r="V150" s="10"/>
      <c r="W150" s="10"/>
      <c r="X150" s="1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0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4:87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0"/>
      <c r="S151" s="1"/>
      <c r="T151" s="1"/>
      <c r="U151" s="10"/>
      <c r="V151" s="10"/>
      <c r="W151" s="10"/>
      <c r="X151" s="1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0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4:87" x14ac:dyDescent="0.3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0"/>
      <c r="S152" s="1"/>
      <c r="T152" s="1"/>
      <c r="U152" s="10"/>
      <c r="V152" s="10"/>
      <c r="W152" s="10"/>
      <c r="X152" s="1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0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4:87" x14ac:dyDescent="0.3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0"/>
      <c r="S153" s="1"/>
      <c r="T153" s="1"/>
      <c r="U153" s="10"/>
      <c r="V153" s="10"/>
      <c r="W153" s="10"/>
      <c r="X153" s="1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0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4:87" x14ac:dyDescent="0.3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0"/>
      <c r="S154" s="1"/>
      <c r="T154" s="1"/>
      <c r="U154" s="10"/>
      <c r="V154" s="10"/>
      <c r="W154" s="10"/>
      <c r="X154" s="1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0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4:87" x14ac:dyDescent="0.3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0"/>
      <c r="S155" s="1"/>
      <c r="T155" s="1"/>
      <c r="U155" s="10"/>
      <c r="V155" s="10"/>
      <c r="W155" s="10"/>
      <c r="X155" s="1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0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4:87" x14ac:dyDescent="0.3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0"/>
      <c r="S156" s="1"/>
      <c r="T156" s="1"/>
      <c r="U156" s="10"/>
      <c r="V156" s="10"/>
      <c r="W156" s="10"/>
      <c r="X156" s="1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0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4:87" x14ac:dyDescent="0.3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0"/>
      <c r="S157" s="1"/>
      <c r="T157" s="1"/>
      <c r="U157" s="10"/>
      <c r="V157" s="10"/>
      <c r="W157" s="10"/>
      <c r="X157" s="1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0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4:87" x14ac:dyDescent="0.3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0"/>
      <c r="S158" s="1"/>
      <c r="T158" s="1"/>
      <c r="U158" s="10"/>
      <c r="V158" s="10"/>
      <c r="W158" s="10"/>
      <c r="X158" s="1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0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4:87" x14ac:dyDescent="0.3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0"/>
      <c r="S159" s="1"/>
      <c r="T159" s="1"/>
      <c r="U159" s="10"/>
      <c r="V159" s="10"/>
      <c r="W159" s="10"/>
      <c r="X159" s="1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0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4:87" x14ac:dyDescent="0.3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0"/>
      <c r="S160" s="1"/>
      <c r="T160" s="1"/>
      <c r="U160" s="10"/>
      <c r="V160" s="10"/>
      <c r="W160" s="10"/>
      <c r="X160" s="1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0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4:87" x14ac:dyDescent="0.3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0"/>
      <c r="S161" s="1"/>
      <c r="T161" s="1"/>
      <c r="U161" s="10"/>
      <c r="V161" s="10"/>
      <c r="W161" s="10"/>
      <c r="X161" s="1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0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4:87" x14ac:dyDescent="0.3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0"/>
      <c r="S162" s="1"/>
      <c r="T162" s="1"/>
      <c r="U162" s="10"/>
      <c r="V162" s="10"/>
      <c r="W162" s="10"/>
      <c r="X162" s="1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0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4:87" x14ac:dyDescent="0.3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0"/>
      <c r="S163" s="1"/>
      <c r="T163" s="1"/>
      <c r="U163" s="10"/>
      <c r="V163" s="10"/>
      <c r="W163" s="10"/>
      <c r="X163" s="1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0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4:87" x14ac:dyDescent="0.3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0"/>
      <c r="S164" s="1"/>
      <c r="T164" s="1"/>
      <c r="U164" s="10"/>
      <c r="V164" s="10"/>
      <c r="W164" s="10"/>
      <c r="X164" s="1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0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4:87" x14ac:dyDescent="0.3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0"/>
      <c r="S165" s="1"/>
      <c r="T165" s="1"/>
      <c r="U165" s="10"/>
      <c r="V165" s="10"/>
      <c r="W165" s="10"/>
      <c r="X165" s="1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0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4:87" x14ac:dyDescent="0.3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0"/>
      <c r="S166" s="1"/>
      <c r="T166" s="1"/>
      <c r="U166" s="10"/>
      <c r="V166" s="10"/>
      <c r="W166" s="10"/>
      <c r="X166" s="1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0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4:87" x14ac:dyDescent="0.3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0"/>
      <c r="S167" s="1"/>
      <c r="T167" s="1"/>
      <c r="U167" s="10"/>
      <c r="V167" s="10"/>
      <c r="W167" s="10"/>
      <c r="X167" s="1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0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4:87" x14ac:dyDescent="0.3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0"/>
      <c r="S168" s="1"/>
      <c r="T168" s="1"/>
      <c r="U168" s="10"/>
      <c r="V168" s="10"/>
      <c r="W168" s="10"/>
      <c r="X168" s="1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0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4:87" x14ac:dyDescent="0.3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0"/>
      <c r="S169" s="1"/>
      <c r="T169" s="1"/>
      <c r="U169" s="10"/>
      <c r="V169" s="10"/>
      <c r="W169" s="10"/>
      <c r="X169" s="1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0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4:87" x14ac:dyDescent="0.3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0"/>
      <c r="S170" s="1"/>
      <c r="T170" s="1"/>
      <c r="U170" s="10"/>
      <c r="V170" s="10"/>
      <c r="W170" s="10"/>
      <c r="X170" s="1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0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4:87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0"/>
      <c r="S171" s="1"/>
      <c r="T171" s="1"/>
      <c r="U171" s="10"/>
      <c r="V171" s="10"/>
      <c r="W171" s="10"/>
      <c r="X171" s="1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0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4:87" x14ac:dyDescent="0.3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0"/>
      <c r="S172" s="1"/>
      <c r="T172" s="1"/>
      <c r="U172" s="10"/>
      <c r="V172" s="10"/>
      <c r="W172" s="10"/>
      <c r="X172" s="1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0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4:87" x14ac:dyDescent="0.3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0"/>
      <c r="S173" s="1"/>
      <c r="T173" s="1"/>
      <c r="U173" s="10"/>
      <c r="V173" s="10"/>
      <c r="W173" s="10"/>
      <c r="X173" s="1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0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4:87" x14ac:dyDescent="0.3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0"/>
      <c r="S174" s="1"/>
      <c r="T174" s="1"/>
      <c r="U174" s="10"/>
      <c r="V174" s="10"/>
      <c r="W174" s="10"/>
      <c r="X174" s="1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0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4:87" x14ac:dyDescent="0.3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0"/>
      <c r="S175" s="1"/>
      <c r="T175" s="1"/>
      <c r="U175" s="10"/>
      <c r="V175" s="10"/>
      <c r="W175" s="10"/>
      <c r="X175" s="1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0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4:87" x14ac:dyDescent="0.3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0"/>
      <c r="S176" s="1"/>
      <c r="T176" s="1"/>
      <c r="U176" s="10"/>
      <c r="V176" s="10"/>
      <c r="W176" s="10"/>
      <c r="X176" s="1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0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4:87" x14ac:dyDescent="0.3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0"/>
      <c r="S177" s="1"/>
      <c r="T177" s="1"/>
      <c r="U177" s="10"/>
      <c r="V177" s="10"/>
      <c r="W177" s="10"/>
      <c r="X177" s="1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0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4:87" x14ac:dyDescent="0.3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0"/>
      <c r="S178" s="1"/>
      <c r="T178" s="1"/>
      <c r="U178" s="10"/>
      <c r="V178" s="10"/>
      <c r="W178" s="10"/>
      <c r="X178" s="1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0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4:87" x14ac:dyDescent="0.3">
      <c r="R179" s="10"/>
      <c r="S179" s="1"/>
      <c r="T179" s="1"/>
      <c r="U179" s="10"/>
      <c r="V179" s="10"/>
      <c r="W179" s="10"/>
      <c r="X179" s="1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0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4:87" x14ac:dyDescent="0.3">
      <c r="R180" s="10"/>
      <c r="S180" s="1"/>
      <c r="T180" s="1"/>
      <c r="U180" s="10"/>
      <c r="V180" s="10"/>
      <c r="W180" s="10"/>
      <c r="X180" s="1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0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4:87" x14ac:dyDescent="0.3">
      <c r="R181" s="10"/>
      <c r="S181" s="1"/>
      <c r="T181" s="1"/>
      <c r="U181" s="10"/>
      <c r="V181" s="10"/>
      <c r="W181" s="10"/>
      <c r="X181" s="1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0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4:87" x14ac:dyDescent="0.3">
      <c r="R182" s="10"/>
      <c r="S182" s="1"/>
      <c r="T182" s="1"/>
      <c r="U182" s="10"/>
      <c r="V182" s="10"/>
      <c r="W182" s="10"/>
      <c r="X182" s="1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0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4:87" x14ac:dyDescent="0.3">
      <c r="R183" s="10"/>
      <c r="S183" s="1"/>
      <c r="T183" s="1"/>
      <c r="U183" s="10"/>
      <c r="V183" s="10"/>
      <c r="W183" s="10"/>
      <c r="X183" s="1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0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4:87" x14ac:dyDescent="0.3">
      <c r="R184" s="10"/>
      <c r="S184" s="1"/>
      <c r="T184" s="1"/>
      <c r="U184" s="10"/>
      <c r="V184" s="10"/>
      <c r="W184" s="10"/>
      <c r="X184" s="1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0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4:87" x14ac:dyDescent="0.3">
      <c r="R185" s="10"/>
      <c r="S185" s="1"/>
      <c r="T185" s="1"/>
      <c r="U185" s="10"/>
      <c r="V185" s="10"/>
      <c r="W185" s="10"/>
      <c r="X185" s="1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0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4:87" x14ac:dyDescent="0.3">
      <c r="R186" s="10"/>
      <c r="S186" s="1"/>
      <c r="T186" s="1"/>
      <c r="U186" s="10"/>
      <c r="V186" s="10"/>
      <c r="W186" s="10"/>
      <c r="X186" s="1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0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4:87" x14ac:dyDescent="0.3">
      <c r="R187" s="10"/>
      <c r="S187" s="1"/>
      <c r="T187" s="1"/>
      <c r="U187" s="10"/>
      <c r="V187" s="10"/>
      <c r="W187" s="10"/>
      <c r="X187" s="1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0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4:87" x14ac:dyDescent="0.3">
      <c r="R188" s="10"/>
      <c r="S188" s="1"/>
      <c r="T188" s="1"/>
      <c r="U188" s="10"/>
      <c r="V188" s="10"/>
      <c r="W188" s="10"/>
      <c r="X188" s="1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0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4:87" x14ac:dyDescent="0.3">
      <c r="R189" s="10"/>
      <c r="S189" s="1"/>
      <c r="T189" s="1"/>
      <c r="U189" s="10"/>
      <c r="V189" s="10"/>
      <c r="W189" s="10"/>
      <c r="X189" s="1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0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4:87" x14ac:dyDescent="0.3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4:87" x14ac:dyDescent="0.3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4:87" x14ac:dyDescent="0.3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8:56" x14ac:dyDescent="0.3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8:56" x14ac:dyDescent="0.3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8:56" x14ac:dyDescent="0.3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8:56" x14ac:dyDescent="0.3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8:56" x14ac:dyDescent="0.3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8:56" x14ac:dyDescent="0.3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8:56" x14ac:dyDescent="0.3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8:56" x14ac:dyDescent="0.3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8:56" x14ac:dyDescent="0.3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8:56" x14ac:dyDescent="0.3"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8:56" x14ac:dyDescent="0.3"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8:56" x14ac:dyDescent="0.3"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8:56" x14ac:dyDescent="0.3"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8:56" x14ac:dyDescent="0.3"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8:56" x14ac:dyDescent="0.3"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8:56" x14ac:dyDescent="0.3"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21:56" x14ac:dyDescent="0.3"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21:56" x14ac:dyDescent="0.3"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21:56" x14ac:dyDescent="0.3"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21:56" x14ac:dyDescent="0.3"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21:56" x14ac:dyDescent="0.3"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21:56" x14ac:dyDescent="0.3"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21:56" x14ac:dyDescent="0.3"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21:56" x14ac:dyDescent="0.3"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21:56" x14ac:dyDescent="0.3"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21:56" x14ac:dyDescent="0.3"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21:56" x14ac:dyDescent="0.3"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21:56" x14ac:dyDescent="0.3"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21:56" x14ac:dyDescent="0.3"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21:56" x14ac:dyDescent="0.3"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21:56" x14ac:dyDescent="0.3"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21:56" x14ac:dyDescent="0.3"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21:56" x14ac:dyDescent="0.3"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21:56" x14ac:dyDescent="0.3"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21:56" x14ac:dyDescent="0.3"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21:56" x14ac:dyDescent="0.3"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21:56" x14ac:dyDescent="0.3"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21:56" x14ac:dyDescent="0.3"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21:56" x14ac:dyDescent="0.3"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21:56" x14ac:dyDescent="0.3"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21:56" x14ac:dyDescent="0.3"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21:56" x14ac:dyDescent="0.3"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21:56" x14ac:dyDescent="0.3"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21:56" x14ac:dyDescent="0.3"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21:56" x14ac:dyDescent="0.3"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21:56" x14ac:dyDescent="0.3"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21:56" x14ac:dyDescent="0.3"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21:56" x14ac:dyDescent="0.3"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21:56" x14ac:dyDescent="0.3"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21:56" x14ac:dyDescent="0.3"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21:56" x14ac:dyDescent="0.3"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21:56" x14ac:dyDescent="0.3"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21:56" x14ac:dyDescent="0.3"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21:56" x14ac:dyDescent="0.3"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1:56" x14ac:dyDescent="0.3"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1:56" x14ac:dyDescent="0.3"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1:56" x14ac:dyDescent="0.3"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1:56" x14ac:dyDescent="0.3"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1:56" x14ac:dyDescent="0.3"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1:56" x14ac:dyDescent="0.3"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1:56" x14ac:dyDescent="0.3"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1:56" x14ac:dyDescent="0.3"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1:56" x14ac:dyDescent="0.3"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1:56" x14ac:dyDescent="0.3"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1:56" x14ac:dyDescent="0.3"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1:56" x14ac:dyDescent="0.3"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1:56" x14ac:dyDescent="0.3"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1:56" x14ac:dyDescent="0.3"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1:56" x14ac:dyDescent="0.3"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B.dorsalis</vt:lpstr>
      <vt:lpstr>B.correcta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Waqar Jaleel</dc:creator>
  <cp:lastModifiedBy>Waqar Jaleel</cp:lastModifiedBy>
  <dcterms:created xsi:type="dcterms:W3CDTF">2018-07-26T14:11:14Z</dcterms:created>
  <dcterms:modified xsi:type="dcterms:W3CDTF">2018-07-26T14:12:41Z</dcterms:modified>
</cp:coreProperties>
</file>