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175" windowHeight="81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75" i="1"/>
  <c r="D173"/>
  <c r="D170"/>
  <c r="D167"/>
  <c r="C166"/>
  <c r="D164"/>
  <c r="D161"/>
  <c r="D158"/>
  <c r="D155"/>
  <c r="C154"/>
  <c r="D152"/>
  <c r="D149"/>
  <c r="C148"/>
  <c r="D146"/>
  <c r="D143"/>
  <c r="D140"/>
  <c r="D137"/>
  <c r="D134"/>
  <c r="D131"/>
  <c r="D128"/>
  <c r="D125"/>
  <c r="D122"/>
  <c r="G121"/>
  <c r="E121"/>
  <c r="G120"/>
  <c r="E120"/>
  <c r="I119"/>
  <c r="H119"/>
  <c r="G119"/>
  <c r="E119"/>
  <c r="G118"/>
  <c r="E118"/>
  <c r="G117"/>
  <c r="E117"/>
  <c r="I116"/>
  <c r="H116"/>
  <c r="G116"/>
  <c r="E116"/>
  <c r="G115"/>
  <c r="E115"/>
  <c r="G114"/>
  <c r="E114"/>
  <c r="I113"/>
  <c r="H113"/>
  <c r="G113"/>
  <c r="E113"/>
  <c r="G112"/>
  <c r="E112"/>
  <c r="G111"/>
  <c r="E111"/>
  <c r="I110"/>
  <c r="H110"/>
  <c r="G110"/>
  <c r="E110"/>
  <c r="G109"/>
  <c r="E109"/>
  <c r="G108"/>
  <c r="E108"/>
  <c r="I107"/>
  <c r="H107"/>
  <c r="G107"/>
  <c r="E107"/>
  <c r="G106"/>
  <c r="E106"/>
  <c r="G105"/>
  <c r="E105"/>
  <c r="I104"/>
  <c r="H104"/>
  <c r="G104"/>
  <c r="E104"/>
  <c r="G103"/>
  <c r="E103"/>
  <c r="G102"/>
  <c r="E102"/>
  <c r="I101"/>
  <c r="H101"/>
  <c r="G101"/>
  <c r="E101"/>
  <c r="G100"/>
  <c r="E100"/>
  <c r="G99"/>
  <c r="E99"/>
  <c r="I98"/>
  <c r="H98"/>
  <c r="G98"/>
  <c r="E98"/>
  <c r="G97"/>
  <c r="E97"/>
  <c r="G96"/>
  <c r="E96"/>
  <c r="I95"/>
  <c r="H95"/>
  <c r="G95"/>
  <c r="E95"/>
  <c r="G94"/>
  <c r="E94"/>
  <c r="G93"/>
  <c r="E93"/>
  <c r="I92"/>
  <c r="H92"/>
  <c r="G92"/>
  <c r="E92"/>
  <c r="G91"/>
  <c r="E91"/>
  <c r="G90"/>
  <c r="E90"/>
  <c r="I89"/>
  <c r="H89"/>
  <c r="G89"/>
  <c r="E89"/>
  <c r="G88"/>
  <c r="E88"/>
  <c r="G87"/>
  <c r="E87"/>
  <c r="I86"/>
  <c r="H86"/>
  <c r="G86"/>
  <c r="E86"/>
  <c r="G85"/>
  <c r="E85"/>
  <c r="G84"/>
  <c r="E84"/>
  <c r="I83"/>
  <c r="H83"/>
  <c r="G83"/>
  <c r="E83"/>
  <c r="G82"/>
  <c r="E82"/>
  <c r="G81"/>
  <c r="E81"/>
  <c r="I80"/>
  <c r="H80"/>
  <c r="G80"/>
  <c r="E80"/>
  <c r="G79"/>
  <c r="E79"/>
  <c r="G78"/>
  <c r="E78"/>
  <c r="I77"/>
  <c r="H77"/>
  <c r="G77"/>
  <c r="E77"/>
  <c r="G76"/>
  <c r="E76"/>
  <c r="G75"/>
  <c r="E75"/>
  <c r="I74"/>
  <c r="H74"/>
  <c r="G74"/>
  <c r="E74"/>
  <c r="G73"/>
  <c r="E73"/>
  <c r="G72"/>
  <c r="E72"/>
  <c r="I71"/>
  <c r="H71"/>
  <c r="G71"/>
  <c r="E71"/>
  <c r="G70"/>
  <c r="E70"/>
  <c r="G69"/>
  <c r="E69"/>
  <c r="I68"/>
  <c r="H68"/>
  <c r="G68"/>
  <c r="E68"/>
  <c r="G49"/>
  <c r="E49"/>
  <c r="G48"/>
  <c r="E48"/>
  <c r="I47"/>
  <c r="H47"/>
  <c r="G47"/>
  <c r="E47"/>
  <c r="G46"/>
  <c r="E46"/>
  <c r="G45"/>
  <c r="E45"/>
  <c r="I44"/>
  <c r="H44"/>
  <c r="G44"/>
  <c r="E44"/>
  <c r="G43"/>
  <c r="E43"/>
  <c r="G42"/>
  <c r="E42"/>
  <c r="I41"/>
  <c r="H41"/>
  <c r="G41"/>
  <c r="E41"/>
  <c r="G40"/>
  <c r="E40"/>
  <c r="G39"/>
  <c r="E39"/>
  <c r="I38"/>
  <c r="H38"/>
  <c r="G38"/>
  <c r="E38"/>
  <c r="G37"/>
  <c r="E37"/>
  <c r="G36"/>
  <c r="E36"/>
  <c r="I35"/>
  <c r="H35"/>
  <c r="G35"/>
  <c r="E35"/>
  <c r="G34"/>
  <c r="E34"/>
  <c r="G33"/>
  <c r="E33"/>
  <c r="I32"/>
  <c r="H32"/>
  <c r="G32"/>
  <c r="E32"/>
  <c r="G31"/>
  <c r="E31"/>
  <c r="G30"/>
  <c r="E30"/>
  <c r="I29"/>
  <c r="H29"/>
  <c r="G29"/>
  <c r="E29"/>
  <c r="G28"/>
  <c r="E28"/>
  <c r="G27"/>
  <c r="E27"/>
  <c r="I26"/>
  <c r="H26"/>
  <c r="G26"/>
  <c r="E26"/>
  <c r="G25"/>
  <c r="E25"/>
  <c r="G24"/>
  <c r="E24"/>
  <c r="I23"/>
  <c r="H23"/>
  <c r="G23"/>
  <c r="E23"/>
  <c r="G22"/>
  <c r="E22"/>
  <c r="G21"/>
  <c r="E21"/>
  <c r="I20"/>
  <c r="H20"/>
  <c r="G20"/>
  <c r="E20"/>
  <c r="G19"/>
  <c r="E19"/>
  <c r="G18"/>
  <c r="E18"/>
  <c r="I17"/>
  <c r="H17"/>
  <c r="G17"/>
  <c r="E17"/>
  <c r="G16"/>
  <c r="E16"/>
  <c r="G15"/>
  <c r="E15"/>
  <c r="I14"/>
  <c r="H14"/>
  <c r="G14"/>
  <c r="E14"/>
  <c r="G13"/>
  <c r="E13"/>
  <c r="G12"/>
  <c r="E12"/>
  <c r="I11"/>
  <c r="H11"/>
  <c r="G11"/>
  <c r="E11"/>
  <c r="G10"/>
  <c r="E10"/>
  <c r="G9"/>
  <c r="E9"/>
  <c r="I8"/>
  <c r="H8"/>
  <c r="G8"/>
  <c r="E8"/>
  <c r="G7"/>
  <c r="E7"/>
  <c r="G6"/>
  <c r="E6"/>
  <c r="I5"/>
  <c r="H5"/>
  <c r="G5"/>
  <c r="E5"/>
  <c r="G4"/>
  <c r="E4"/>
  <c r="G3"/>
  <c r="E3"/>
  <c r="I2"/>
  <c r="H2"/>
  <c r="G2"/>
  <c r="E2"/>
</calcChain>
</file>

<file path=xl/sharedStrings.xml><?xml version="1.0" encoding="utf-8"?>
<sst xmlns="http://schemas.openxmlformats.org/spreadsheetml/2006/main" count="343" uniqueCount="33">
  <si>
    <t>Four shell color strains, Zebra clam (z), Orange clam (o), White-zebra clam (wz), white clam (w).</t>
  </si>
  <si>
    <t>Target Name</t>
  </si>
  <si>
    <t>cp</t>
  </si>
  <si>
    <t>actin cp</t>
  </si>
  <si>
    <t>z</t>
  </si>
  <si>
    <t>tyr6</t>
  </si>
  <si>
    <t>o</t>
  </si>
  <si>
    <t>wz</t>
  </si>
  <si>
    <t>w</t>
  </si>
  <si>
    <t>tyr9</t>
  </si>
  <si>
    <t>tyr10</t>
  </si>
  <si>
    <t>tyr11</t>
  </si>
  <si>
    <t>actin</t>
  </si>
  <si>
    <t>Sample Name RNAi group (t), Control group (s),Negative control group (d),Time points(0h,24h,48h,72h,96h,120h).</t>
  </si>
  <si>
    <t>Cp</t>
  </si>
  <si>
    <t>0t</t>
  </si>
  <si>
    <t>0s</t>
  </si>
  <si>
    <t>0d</t>
  </si>
  <si>
    <t>24t</t>
  </si>
  <si>
    <t>24s</t>
  </si>
  <si>
    <t>24d</t>
  </si>
  <si>
    <t>48t</t>
  </si>
  <si>
    <t>48s</t>
  </si>
  <si>
    <t>48d</t>
  </si>
  <si>
    <t>72t</t>
  </si>
  <si>
    <t>72s</t>
  </si>
  <si>
    <t>72d</t>
  </si>
  <si>
    <t>96t</t>
  </si>
  <si>
    <t>96s</t>
  </si>
  <si>
    <t>96d</t>
  </si>
  <si>
    <t>120t</t>
  </si>
  <si>
    <t>120s</t>
  </si>
  <si>
    <t>120d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</si>
</sst>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5"/>
  <sheetViews>
    <sheetView tabSelected="1" workbookViewId="0">
      <selection activeCell="F154" sqref="F154"/>
    </sheetView>
  </sheetViews>
  <sheetFormatPr defaultColWidth="9" defaultRowHeight="13.5"/>
  <sheetData>
    <row r="1" spans="1:9">
      <c r="A1" t="s">
        <v>0</v>
      </c>
      <c r="B1" t="s">
        <v>1</v>
      </c>
      <c r="C1" t="s">
        <v>2</v>
      </c>
      <c r="D1" t="s">
        <v>3</v>
      </c>
    </row>
    <row r="2" spans="1:9" ht="14.25">
      <c r="A2" s="1" t="s">
        <v>4</v>
      </c>
      <c r="B2" s="1" t="s">
        <v>5</v>
      </c>
      <c r="C2" s="1">
        <v>30.622495561566001</v>
      </c>
      <c r="D2" s="1">
        <v>18.6463665114794</v>
      </c>
      <c r="E2" s="1">
        <f t="shared" ref="E2:E49" si="0">C2-D2</f>
        <v>11.9761290500866</v>
      </c>
      <c r="F2" s="1">
        <v>11.9761290500866</v>
      </c>
      <c r="G2" s="1">
        <f t="shared" ref="G2:G49" si="1">E2-F2</f>
        <v>0</v>
      </c>
      <c r="H2" s="1">
        <f>AVERAGE(G2:G4)</f>
        <v>-0.49531988295820201</v>
      </c>
      <c r="I2" s="1">
        <f>POWER(2,-H2)</f>
        <v>1.4096332727996801</v>
      </c>
    </row>
    <row r="3" spans="1:9" ht="14.25">
      <c r="A3" s="1" t="s">
        <v>4</v>
      </c>
      <c r="B3" s="1" t="s">
        <v>5</v>
      </c>
      <c r="C3" s="1">
        <v>30.467378007069598</v>
      </c>
      <c r="D3" s="1">
        <v>18.6463665114794</v>
      </c>
      <c r="E3" s="1">
        <f t="shared" si="0"/>
        <v>11.8210114955902</v>
      </c>
      <c r="F3" s="1">
        <v>11.9761290500866</v>
      </c>
      <c r="G3" s="1">
        <f t="shared" si="1"/>
        <v>-0.15511755449640299</v>
      </c>
      <c r="H3" s="1"/>
      <c r="I3" s="1"/>
    </row>
    <row r="4" spans="1:9" ht="14.25">
      <c r="A4" s="1" t="s">
        <v>4</v>
      </c>
      <c r="B4" s="1" t="s">
        <v>5</v>
      </c>
      <c r="C4" s="1">
        <v>29.2916534671878</v>
      </c>
      <c r="D4" s="1">
        <v>18.6463665114794</v>
      </c>
      <c r="E4" s="1">
        <f t="shared" si="0"/>
        <v>10.6452869557084</v>
      </c>
      <c r="F4" s="1">
        <v>11.9761290500866</v>
      </c>
      <c r="G4" s="1">
        <f t="shared" si="1"/>
        <v>-1.3308420943782</v>
      </c>
      <c r="H4" s="1"/>
      <c r="I4" s="1"/>
    </row>
    <row r="5" spans="1:9" ht="14.25">
      <c r="A5" s="1" t="s">
        <v>6</v>
      </c>
      <c r="B5" s="1" t="s">
        <v>5</v>
      </c>
      <c r="C5" s="1">
        <v>30.189754904188799</v>
      </c>
      <c r="D5" s="1">
        <v>24.458658841068701</v>
      </c>
      <c r="E5" s="1">
        <f t="shared" si="0"/>
        <v>5.7310960631201002</v>
      </c>
      <c r="F5" s="1">
        <v>11.9761290500866</v>
      </c>
      <c r="G5" s="1">
        <f t="shared" si="1"/>
        <v>-6.2450329869664998</v>
      </c>
      <c r="H5" s="1">
        <f>AVERAGE(G5:G7)</f>
        <v>-6.61129778060244</v>
      </c>
      <c r="I5" s="1">
        <f>POWER(2,-H5)</f>
        <v>97.768497770526395</v>
      </c>
    </row>
    <row r="6" spans="1:9" ht="14.25">
      <c r="A6" s="1" t="s">
        <v>6</v>
      </c>
      <c r="B6" s="1" t="s">
        <v>5</v>
      </c>
      <c r="C6" s="1">
        <v>29.752912486563801</v>
      </c>
      <c r="D6" s="1">
        <v>24.458658841068701</v>
      </c>
      <c r="E6" s="1">
        <f t="shared" si="0"/>
        <v>5.2942536454951004</v>
      </c>
      <c r="F6" s="1">
        <v>11.9761290500866</v>
      </c>
      <c r="G6" s="1">
        <f t="shared" si="1"/>
        <v>-6.6818754045914996</v>
      </c>
      <c r="H6" s="1"/>
      <c r="I6" s="1"/>
    </row>
    <row r="7" spans="1:9" ht="14.25">
      <c r="A7" s="1" t="s">
        <v>6</v>
      </c>
      <c r="B7" s="1" t="s">
        <v>5</v>
      </c>
      <c r="C7" s="1">
        <v>29.527802940906</v>
      </c>
      <c r="D7" s="1">
        <v>24.458658841068701</v>
      </c>
      <c r="E7" s="1">
        <f t="shared" si="0"/>
        <v>5.0691440998372999</v>
      </c>
      <c r="F7" s="1">
        <v>11.9761290500866</v>
      </c>
      <c r="G7" s="1">
        <f t="shared" si="1"/>
        <v>-6.9069849502493001</v>
      </c>
      <c r="H7" s="1"/>
      <c r="I7" s="1"/>
    </row>
    <row r="8" spans="1:9" ht="14.25">
      <c r="A8" s="1" t="s">
        <v>7</v>
      </c>
      <c r="B8" s="1" t="s">
        <v>5</v>
      </c>
      <c r="C8" s="1">
        <v>26.622731880471701</v>
      </c>
      <c r="D8" s="1">
        <v>21.018470214316999</v>
      </c>
      <c r="E8" s="1">
        <f t="shared" si="0"/>
        <v>5.6042616661546996</v>
      </c>
      <c r="F8" s="1">
        <v>11.9761290500866</v>
      </c>
      <c r="G8" s="1">
        <f t="shared" si="1"/>
        <v>-6.3718673839319004</v>
      </c>
      <c r="H8" s="1">
        <f>AVERAGE(G8:G10)</f>
        <v>-6.2622392743570297</v>
      </c>
      <c r="I8" s="1">
        <f>POWER(2,-H8)</f>
        <v>76.757683868942706</v>
      </c>
    </row>
    <row r="9" spans="1:9" ht="14.25">
      <c r="A9" s="1" t="s">
        <v>7</v>
      </c>
      <c r="B9" s="1" t="s">
        <v>5</v>
      </c>
      <c r="C9" s="1">
        <v>27.0246470354857</v>
      </c>
      <c r="D9" s="1">
        <v>21.018470214316999</v>
      </c>
      <c r="E9" s="1">
        <f t="shared" si="0"/>
        <v>6.0061768211687001</v>
      </c>
      <c r="F9" s="1">
        <v>11.9761290500866</v>
      </c>
      <c r="G9" s="1">
        <f t="shared" si="1"/>
        <v>-5.9699522289178999</v>
      </c>
      <c r="H9" s="1"/>
      <c r="I9" s="1"/>
    </row>
    <row r="10" spans="1:9" ht="14.25">
      <c r="A10" s="1" t="s">
        <v>7</v>
      </c>
      <c r="B10" s="1" t="s">
        <v>5</v>
      </c>
      <c r="C10" s="1">
        <v>26.5497010541823</v>
      </c>
      <c r="D10" s="1">
        <v>21.018470214316999</v>
      </c>
      <c r="E10" s="1">
        <f t="shared" si="0"/>
        <v>5.5312308398652998</v>
      </c>
      <c r="F10" s="1">
        <v>11.9761290500866</v>
      </c>
      <c r="G10" s="1">
        <f t="shared" si="1"/>
        <v>-6.4448982102213002</v>
      </c>
      <c r="H10" s="1"/>
      <c r="I10" s="1"/>
    </row>
    <row r="11" spans="1:9" ht="14.25">
      <c r="A11" s="1" t="s">
        <v>8</v>
      </c>
      <c r="B11" s="1" t="s">
        <v>5</v>
      </c>
      <c r="C11" s="1">
        <v>30.3666287193263</v>
      </c>
      <c r="D11" s="1">
        <v>21.355036270566899</v>
      </c>
      <c r="E11" s="1">
        <f t="shared" si="0"/>
        <v>9.0115924487593997</v>
      </c>
      <c r="F11" s="1">
        <v>11.9761290500866</v>
      </c>
      <c r="G11" s="1">
        <f t="shared" si="1"/>
        <v>-2.9645366013271999</v>
      </c>
      <c r="H11" s="1">
        <f>AVERAGE(G11:G13)</f>
        <v>0.95379200293726596</v>
      </c>
      <c r="I11" s="1">
        <f>POWER(2,-H11)</f>
        <v>0.516273694885653</v>
      </c>
    </row>
    <row r="12" spans="1:9" ht="14.25">
      <c r="A12" s="1" t="s">
        <v>8</v>
      </c>
      <c r="B12" s="1" t="s">
        <v>5</v>
      </c>
      <c r="C12" s="1">
        <v>36.664675683132799</v>
      </c>
      <c r="D12" s="1">
        <v>21.355036270566899</v>
      </c>
      <c r="E12" s="1">
        <f t="shared" si="0"/>
        <v>15.3096394125659</v>
      </c>
      <c r="F12" s="1">
        <v>11.9761290500866</v>
      </c>
      <c r="G12" s="1">
        <f t="shared" si="1"/>
        <v>3.3335103624792999</v>
      </c>
      <c r="H12" s="1"/>
      <c r="I12" s="1"/>
    </row>
    <row r="13" spans="1:9" ht="14.25">
      <c r="A13" s="1" t="s">
        <v>8</v>
      </c>
      <c r="B13" s="1" t="s">
        <v>5</v>
      </c>
      <c r="C13" s="1">
        <v>35.823567568313202</v>
      </c>
      <c r="D13" s="1">
        <v>21.355036270566899</v>
      </c>
      <c r="E13" s="1">
        <f t="shared" si="0"/>
        <v>14.468531297746299</v>
      </c>
      <c r="F13" s="1">
        <v>11.9761290500866</v>
      </c>
      <c r="G13" s="1">
        <f t="shared" si="1"/>
        <v>2.4924022476597001</v>
      </c>
      <c r="H13" s="1"/>
      <c r="I13" s="1"/>
    </row>
    <row r="14" spans="1:9" ht="14.25">
      <c r="A14" s="1" t="s">
        <v>4</v>
      </c>
      <c r="B14" s="1" t="s">
        <v>9</v>
      </c>
      <c r="C14" s="1">
        <v>32.640706714579501</v>
      </c>
      <c r="D14" s="1">
        <v>18.6463665114794</v>
      </c>
      <c r="E14" s="1">
        <f t="shared" si="0"/>
        <v>13.9943402031001</v>
      </c>
      <c r="F14" s="1">
        <v>13.9943402031001</v>
      </c>
      <c r="G14" s="1">
        <f t="shared" si="1"/>
        <v>0</v>
      </c>
      <c r="H14" s="1">
        <f>AVERAGE(G14:G16)</f>
        <v>-0.51635363579973403</v>
      </c>
      <c r="I14" s="1">
        <f>POWER(2,-H14)</f>
        <v>1.43033554961536</v>
      </c>
    </row>
    <row r="15" spans="1:9" ht="14.25">
      <c r="A15" s="1" t="s">
        <v>4</v>
      </c>
      <c r="B15" s="1" t="s">
        <v>9</v>
      </c>
      <c r="C15" s="1">
        <v>30.091645807180299</v>
      </c>
      <c r="D15" s="1">
        <v>18.6463665114794</v>
      </c>
      <c r="E15" s="1">
        <f t="shared" si="0"/>
        <v>11.4452792957009</v>
      </c>
      <c r="F15" s="1">
        <v>13.9943402031001</v>
      </c>
      <c r="G15" s="1">
        <f t="shared" si="1"/>
        <v>-2.5490609073992001</v>
      </c>
      <c r="H15" s="1"/>
      <c r="I15" s="1"/>
    </row>
    <row r="16" spans="1:9" ht="14.25">
      <c r="A16" s="1" t="s">
        <v>4</v>
      </c>
      <c r="B16" s="1" t="s">
        <v>9</v>
      </c>
      <c r="C16" s="1">
        <v>33.640706714579501</v>
      </c>
      <c r="D16" s="1">
        <v>18.6463665114794</v>
      </c>
      <c r="E16" s="1">
        <f t="shared" si="0"/>
        <v>14.9943402031001</v>
      </c>
      <c r="F16" s="1">
        <v>13.9943402031001</v>
      </c>
      <c r="G16" s="1">
        <f t="shared" si="1"/>
        <v>1</v>
      </c>
      <c r="H16" s="1"/>
      <c r="I16" s="1"/>
    </row>
    <row r="17" spans="1:9" ht="14.25">
      <c r="A17" s="1" t="s">
        <v>6</v>
      </c>
      <c r="B17" s="1" t="s">
        <v>9</v>
      </c>
      <c r="C17" s="1">
        <v>35.552946877460599</v>
      </c>
      <c r="D17" s="1">
        <v>24.458658841068701</v>
      </c>
      <c r="E17" s="1">
        <f t="shared" si="0"/>
        <v>11.0942880363919</v>
      </c>
      <c r="F17" s="1">
        <v>13.9943402031001</v>
      </c>
      <c r="G17" s="1">
        <f t="shared" si="1"/>
        <v>-2.9000521667082002</v>
      </c>
      <c r="H17" s="1">
        <f>AVERAGE(G17:G19)</f>
        <v>-2.7038881398905001</v>
      </c>
      <c r="I17" s="1">
        <f>POWER(2,-H17)</f>
        <v>6.5155552980112903</v>
      </c>
    </row>
    <row r="18" spans="1:9" ht="14.25">
      <c r="A18" s="1" t="s">
        <v>6</v>
      </c>
      <c r="B18" s="1" t="s">
        <v>9</v>
      </c>
      <c r="C18" s="1">
        <v>35.757033319752097</v>
      </c>
      <c r="D18" s="1">
        <v>24.458658841068701</v>
      </c>
      <c r="E18" s="1">
        <f t="shared" si="0"/>
        <v>11.2983744786834</v>
      </c>
      <c r="F18" s="1">
        <v>13.9943402031001</v>
      </c>
      <c r="G18" s="1">
        <f t="shared" si="1"/>
        <v>-2.6959657244167099</v>
      </c>
      <c r="H18" s="1"/>
      <c r="I18" s="1"/>
    </row>
    <row r="19" spans="1:9" ht="14.25">
      <c r="A19" s="1" t="s">
        <v>6</v>
      </c>
      <c r="B19" s="1" t="s">
        <v>9</v>
      </c>
      <c r="C19" s="1">
        <v>35.937352515622202</v>
      </c>
      <c r="D19" s="1">
        <v>24.458658841068701</v>
      </c>
      <c r="E19" s="1">
        <f t="shared" si="0"/>
        <v>11.478693674553501</v>
      </c>
      <c r="F19" s="1">
        <v>13.9943402031001</v>
      </c>
      <c r="G19" s="1">
        <f t="shared" si="1"/>
        <v>-2.5156465285466001</v>
      </c>
      <c r="H19" s="1"/>
      <c r="I19" s="1"/>
    </row>
    <row r="20" spans="1:9" ht="14.25">
      <c r="A20" s="1" t="s">
        <v>7</v>
      </c>
      <c r="B20" s="1" t="s">
        <v>9</v>
      </c>
      <c r="C20" s="1">
        <v>29.705923159905801</v>
      </c>
      <c r="D20" s="1">
        <v>21.018470214316999</v>
      </c>
      <c r="E20" s="1">
        <f t="shared" si="0"/>
        <v>8.6874529455888005</v>
      </c>
      <c r="F20" s="1">
        <v>13.9943402031001</v>
      </c>
      <c r="G20" s="1">
        <f t="shared" si="1"/>
        <v>-5.3068872575113</v>
      </c>
      <c r="H20" s="1">
        <f>AVERAGE(G20:G22)</f>
        <v>-4.8892300872633001</v>
      </c>
      <c r="I20" s="1">
        <f>POWER(2,-H20)</f>
        <v>29.634998662146</v>
      </c>
    </row>
    <row r="21" spans="1:9" ht="14.25">
      <c r="A21" s="1" t="s">
        <v>7</v>
      </c>
      <c r="B21" s="1" t="s">
        <v>9</v>
      </c>
      <c r="C21" s="1">
        <v>29.081676533727599</v>
      </c>
      <c r="D21" s="1">
        <v>21.018470214316999</v>
      </c>
      <c r="E21" s="1">
        <f t="shared" si="0"/>
        <v>8.0632063194106003</v>
      </c>
      <c r="F21" s="1">
        <v>13.9943402031001</v>
      </c>
      <c r="G21" s="1">
        <f t="shared" si="1"/>
        <v>-5.9311338836895002</v>
      </c>
      <c r="H21" s="1"/>
      <c r="I21" s="1"/>
    </row>
    <row r="22" spans="1:9" ht="14.25">
      <c r="A22" s="1" t="s">
        <v>7</v>
      </c>
      <c r="B22" s="1" t="s">
        <v>9</v>
      </c>
      <c r="C22" s="1">
        <v>31.583141296828</v>
      </c>
      <c r="D22" s="1">
        <v>21.018470214316999</v>
      </c>
      <c r="E22" s="1">
        <f t="shared" si="0"/>
        <v>10.564671082511</v>
      </c>
      <c r="F22" s="1">
        <v>13.9943402031001</v>
      </c>
      <c r="G22" s="1">
        <f t="shared" si="1"/>
        <v>-3.4296691205891001</v>
      </c>
      <c r="H22" s="1"/>
      <c r="I22" s="1"/>
    </row>
    <row r="23" spans="1:9" ht="14.25">
      <c r="A23" s="1" t="s">
        <v>8</v>
      </c>
      <c r="B23" s="1" t="s">
        <v>9</v>
      </c>
      <c r="C23" s="1">
        <v>36.515838684664303</v>
      </c>
      <c r="D23" s="1">
        <v>21.355036270566899</v>
      </c>
      <c r="E23" s="1">
        <f t="shared" si="0"/>
        <v>15.1608024140974</v>
      </c>
      <c r="F23" s="1">
        <v>13.9943402031001</v>
      </c>
      <c r="G23" s="1">
        <f t="shared" si="1"/>
        <v>1.1664622109973</v>
      </c>
      <c r="H23" s="1">
        <f>AVERAGE(G23:G25)</f>
        <v>0.179852591972503</v>
      </c>
      <c r="I23" s="1">
        <f>POWER(2,-H23)</f>
        <v>0.88279319148194302</v>
      </c>
    </row>
    <row r="24" spans="1:9" ht="14.25">
      <c r="A24" s="1" t="s">
        <v>8</v>
      </c>
      <c r="B24" s="1" t="s">
        <v>9</v>
      </c>
      <c r="C24" s="1">
        <v>35.090924256127103</v>
      </c>
      <c r="D24" s="1">
        <v>21.355036270566899</v>
      </c>
      <c r="E24" s="1">
        <f t="shared" si="0"/>
        <v>13.735887985560201</v>
      </c>
      <c r="F24" s="1">
        <v>13.9943402031001</v>
      </c>
      <c r="G24" s="1">
        <f t="shared" si="1"/>
        <v>-0.258452217539897</v>
      </c>
      <c r="H24" s="1"/>
      <c r="I24" s="1"/>
    </row>
    <row r="25" spans="1:9" ht="14.25">
      <c r="A25" s="1" t="s">
        <v>8</v>
      </c>
      <c r="B25" s="1" t="s">
        <v>9</v>
      </c>
      <c r="C25" s="1">
        <v>34.980924256127103</v>
      </c>
      <c r="D25" s="1">
        <v>21.355036270566899</v>
      </c>
      <c r="E25" s="1">
        <f t="shared" si="0"/>
        <v>13.625887985560199</v>
      </c>
      <c r="F25" s="1">
        <v>13.9943402031001</v>
      </c>
      <c r="G25" s="1">
        <f t="shared" si="1"/>
        <v>-0.36845221753989699</v>
      </c>
      <c r="H25" s="1"/>
      <c r="I25" s="1"/>
    </row>
    <row r="26" spans="1:9" ht="14.25">
      <c r="A26" s="1" t="s">
        <v>4</v>
      </c>
      <c r="B26" s="1" t="s">
        <v>10</v>
      </c>
      <c r="C26" s="1">
        <v>26.668229770187398</v>
      </c>
      <c r="D26" s="1">
        <v>18.6463665114794</v>
      </c>
      <c r="E26" s="1">
        <f t="shared" si="0"/>
        <v>8.0218632587080005</v>
      </c>
      <c r="F26" s="1">
        <v>8.0218632587080005</v>
      </c>
      <c r="G26" s="1">
        <f t="shared" si="1"/>
        <v>0</v>
      </c>
      <c r="H26" s="1">
        <f>AVERAGE(G26:G28)</f>
        <v>-0.82552473736259901</v>
      </c>
      <c r="I26" s="1">
        <f>POWER(2,-H26)</f>
        <v>1.7721794985191299</v>
      </c>
    </row>
    <row r="27" spans="1:9" ht="14.25">
      <c r="A27" s="1" t="s">
        <v>4</v>
      </c>
      <c r="B27" s="1" t="s">
        <v>10</v>
      </c>
      <c r="C27" s="1">
        <v>25.626154583681501</v>
      </c>
      <c r="D27" s="1">
        <v>18.6463665114794</v>
      </c>
      <c r="E27" s="1">
        <f t="shared" si="0"/>
        <v>6.9797880722021004</v>
      </c>
      <c r="F27" s="1">
        <v>8.0218632587080005</v>
      </c>
      <c r="G27" s="1">
        <f t="shared" si="1"/>
        <v>-1.0420751865058999</v>
      </c>
      <c r="H27" s="1"/>
      <c r="I27" s="1"/>
    </row>
    <row r="28" spans="1:9" ht="14.25">
      <c r="A28" s="1" t="s">
        <v>4</v>
      </c>
      <c r="B28" s="1" t="s">
        <v>10</v>
      </c>
      <c r="C28" s="1">
        <v>25.233730744605499</v>
      </c>
      <c r="D28" s="1">
        <v>18.6463665114794</v>
      </c>
      <c r="E28" s="1">
        <f t="shared" si="0"/>
        <v>6.5873642331260998</v>
      </c>
      <c r="F28" s="1">
        <v>8.0218632587080005</v>
      </c>
      <c r="G28" s="1">
        <f t="shared" si="1"/>
        <v>-1.4344990255818999</v>
      </c>
      <c r="H28" s="1"/>
      <c r="I28" s="1"/>
    </row>
    <row r="29" spans="1:9" ht="14.25">
      <c r="A29" s="1" t="s">
        <v>6</v>
      </c>
      <c r="B29" s="1" t="s">
        <v>10</v>
      </c>
      <c r="C29" s="1">
        <v>26.643334002762501</v>
      </c>
      <c r="D29" s="1">
        <v>24.458658841068701</v>
      </c>
      <c r="E29" s="1">
        <f t="shared" si="0"/>
        <v>2.1846751616938</v>
      </c>
      <c r="F29" s="1">
        <v>8.0218632587080005</v>
      </c>
      <c r="G29" s="1">
        <f t="shared" si="1"/>
        <v>-5.8371880970141996</v>
      </c>
      <c r="H29" s="1">
        <f>AVERAGE(G29:G31)</f>
        <v>-4.8578064037816002</v>
      </c>
      <c r="I29" s="1">
        <f>POWER(2,-H29)</f>
        <v>28.996490704870201</v>
      </c>
    </row>
    <row r="30" spans="1:9" ht="14.25">
      <c r="A30" s="1" t="s">
        <v>6</v>
      </c>
      <c r="B30" s="1" t="s">
        <v>10</v>
      </c>
      <c r="C30" s="1">
        <v>27.6896805217044</v>
      </c>
      <c r="D30" s="1">
        <v>24.458658841068701</v>
      </c>
      <c r="E30" s="1">
        <f t="shared" si="0"/>
        <v>3.2310216806356999</v>
      </c>
      <c r="F30" s="1">
        <v>8.0218632587080005</v>
      </c>
      <c r="G30" s="1">
        <f t="shared" si="1"/>
        <v>-4.7908415780722997</v>
      </c>
      <c r="H30" s="1"/>
      <c r="I30" s="1"/>
    </row>
    <row r="31" spans="1:9" ht="14.25">
      <c r="A31" s="1" t="s">
        <v>6</v>
      </c>
      <c r="B31" s="1" t="s">
        <v>10</v>
      </c>
      <c r="C31" s="1">
        <v>28.535132563518399</v>
      </c>
      <c r="D31" s="1">
        <v>24.458658841068701</v>
      </c>
      <c r="E31" s="1">
        <f t="shared" si="0"/>
        <v>4.0764737224497001</v>
      </c>
      <c r="F31" s="1">
        <v>8.0218632587080005</v>
      </c>
      <c r="G31" s="1">
        <f t="shared" si="1"/>
        <v>-3.9453895362583</v>
      </c>
      <c r="H31" s="1"/>
      <c r="I31" s="1"/>
    </row>
    <row r="32" spans="1:9" ht="14.25">
      <c r="A32" s="1" t="s">
        <v>7</v>
      </c>
      <c r="B32" s="1" t="s">
        <v>10</v>
      </c>
      <c r="C32" s="1">
        <v>28.9302104721272</v>
      </c>
      <c r="D32" s="1">
        <v>21.018470214316999</v>
      </c>
      <c r="E32" s="1">
        <f t="shared" si="0"/>
        <v>7.9117402578101999</v>
      </c>
      <c r="F32" s="1">
        <v>8.0218632587080005</v>
      </c>
      <c r="G32" s="1">
        <f t="shared" si="1"/>
        <v>-0.110123000897797</v>
      </c>
      <c r="H32" s="1">
        <f>AVERAGE(G32:G34)</f>
        <v>-0.86933423710212998</v>
      </c>
      <c r="I32" s="1">
        <f>POWER(2,-H32)</f>
        <v>1.8268196803737899</v>
      </c>
    </row>
    <row r="33" spans="1:9" ht="14.25">
      <c r="A33" s="1" t="s">
        <v>7</v>
      </c>
      <c r="B33" s="1" t="s">
        <v>10</v>
      </c>
      <c r="C33" s="1">
        <v>27.2884172862003</v>
      </c>
      <c r="D33" s="1">
        <v>21.018470214316999</v>
      </c>
      <c r="E33" s="1">
        <f t="shared" si="0"/>
        <v>6.2699470718833004</v>
      </c>
      <c r="F33" s="1">
        <v>8.0218632587080005</v>
      </c>
      <c r="G33" s="1">
        <f t="shared" si="1"/>
        <v>-1.7519161868247</v>
      </c>
      <c r="H33" s="1"/>
      <c r="I33" s="1"/>
    </row>
    <row r="34" spans="1:9" ht="14.25">
      <c r="A34" s="1" t="s">
        <v>7</v>
      </c>
      <c r="B34" s="1" t="s">
        <v>10</v>
      </c>
      <c r="C34" s="1">
        <v>28.294369949441101</v>
      </c>
      <c r="D34" s="1">
        <v>21.018470214316999</v>
      </c>
      <c r="E34" s="1">
        <f t="shared" si="0"/>
        <v>7.2758997351241002</v>
      </c>
      <c r="F34" s="1">
        <v>8.0218632587080005</v>
      </c>
      <c r="G34" s="1">
        <f t="shared" si="1"/>
        <v>-0.74596352358389595</v>
      </c>
      <c r="H34" s="1"/>
      <c r="I34" s="1"/>
    </row>
    <row r="35" spans="1:9" ht="14.25">
      <c r="A35" s="1" t="s">
        <v>8</v>
      </c>
      <c r="B35" s="1" t="s">
        <v>10</v>
      </c>
      <c r="C35" s="1">
        <v>28.511634970935798</v>
      </c>
      <c r="D35" s="1">
        <v>21.355036270566899</v>
      </c>
      <c r="E35" s="1">
        <f t="shared" si="0"/>
        <v>7.1565987003688996</v>
      </c>
      <c r="F35" s="1">
        <v>8.0218632587080005</v>
      </c>
      <c r="G35" s="1">
        <f t="shared" si="1"/>
        <v>-0.86526455833909899</v>
      </c>
      <c r="H35" s="1">
        <f>AVERAGE(G35:G37)</f>
        <v>-1.1750414346835001</v>
      </c>
      <c r="I35" s="1">
        <f>POWER(2,-H35)</f>
        <v>2.2579936590131702</v>
      </c>
    </row>
    <row r="36" spans="1:9" ht="14.25">
      <c r="A36" s="1" t="s">
        <v>8</v>
      </c>
      <c r="B36" s="1" t="s">
        <v>10</v>
      </c>
      <c r="C36" s="1">
        <v>27.806495546143601</v>
      </c>
      <c r="D36" s="1">
        <v>21.355036270566899</v>
      </c>
      <c r="E36" s="1">
        <f t="shared" si="0"/>
        <v>6.4514592755767</v>
      </c>
      <c r="F36" s="1">
        <v>8.0218632587080005</v>
      </c>
      <c r="G36" s="1">
        <f t="shared" si="1"/>
        <v>-1.5704039831312999</v>
      </c>
      <c r="H36" s="1"/>
      <c r="I36" s="1"/>
    </row>
    <row r="37" spans="1:9" ht="14.25">
      <c r="A37" s="1" t="s">
        <v>8</v>
      </c>
      <c r="B37" s="1" t="s">
        <v>10</v>
      </c>
      <c r="C37" s="1">
        <v>28.2874437666948</v>
      </c>
      <c r="D37" s="1">
        <v>21.355036270566899</v>
      </c>
      <c r="E37" s="1">
        <f t="shared" si="0"/>
        <v>6.9324074961279001</v>
      </c>
      <c r="F37" s="1">
        <v>8.0218632587080005</v>
      </c>
      <c r="G37" s="1">
        <f t="shared" si="1"/>
        <v>-1.0894557625801</v>
      </c>
      <c r="H37" s="1"/>
      <c r="I37" s="1"/>
    </row>
    <row r="38" spans="1:9" ht="14.25">
      <c r="A38" s="1" t="s">
        <v>4</v>
      </c>
      <c r="B38" s="1" t="s">
        <v>11</v>
      </c>
      <c r="C38" s="1">
        <v>27.583076174727999</v>
      </c>
      <c r="D38" s="1">
        <v>18.6463665114794</v>
      </c>
      <c r="E38" s="1">
        <f t="shared" si="0"/>
        <v>8.9367096632485996</v>
      </c>
      <c r="F38" s="1">
        <v>13.3154436976032</v>
      </c>
      <c r="G38" s="1">
        <f t="shared" si="1"/>
        <v>-4.3787340343545997</v>
      </c>
      <c r="H38" s="1">
        <f>AVERAGE(G38:G40)</f>
        <v>-4.5068044554408697</v>
      </c>
      <c r="I38" s="1">
        <f>POWER(2,-H38)</f>
        <v>22.734391036331701</v>
      </c>
    </row>
    <row r="39" spans="1:9" ht="14.25">
      <c r="A39" s="1" t="s">
        <v>4</v>
      </c>
      <c r="B39" s="1" t="s">
        <v>11</v>
      </c>
      <c r="C39" s="1">
        <v>27.088854551863601</v>
      </c>
      <c r="D39" s="1">
        <v>18.6463665114794</v>
      </c>
      <c r="E39" s="1">
        <f t="shared" si="0"/>
        <v>8.4424880403842</v>
      </c>
      <c r="F39" s="1">
        <v>13.3154436976032</v>
      </c>
      <c r="G39" s="1">
        <f t="shared" si="1"/>
        <v>-4.8729556572190003</v>
      </c>
      <c r="H39" s="1"/>
      <c r="I39" s="1"/>
    </row>
    <row r="40" spans="1:9" ht="14.25">
      <c r="A40" s="1" t="s">
        <v>4</v>
      </c>
      <c r="B40" s="1" t="s">
        <v>11</v>
      </c>
      <c r="C40" s="1">
        <v>27.693086534333599</v>
      </c>
      <c r="D40" s="1">
        <v>18.6463665114794</v>
      </c>
      <c r="E40" s="1">
        <f t="shared" si="0"/>
        <v>9.0467200228542008</v>
      </c>
      <c r="F40" s="1">
        <v>13.3154436976032</v>
      </c>
      <c r="G40" s="1">
        <f t="shared" si="1"/>
        <v>-4.2687236747490003</v>
      </c>
      <c r="H40" s="1"/>
      <c r="I40" s="1"/>
    </row>
    <row r="41" spans="1:9" ht="14.25">
      <c r="A41" s="1" t="s">
        <v>6</v>
      </c>
      <c r="B41" s="1" t="s">
        <v>11</v>
      </c>
      <c r="C41" s="1">
        <v>34.258231167991397</v>
      </c>
      <c r="D41" s="1">
        <v>24.458658841068701</v>
      </c>
      <c r="E41" s="1">
        <f t="shared" si="0"/>
        <v>9.7995723269227</v>
      </c>
      <c r="F41" s="1">
        <v>13.3154436976032</v>
      </c>
      <c r="G41" s="1">
        <f t="shared" si="1"/>
        <v>-3.5158713706804998</v>
      </c>
      <c r="H41" s="1">
        <f>AVERAGE(G41:G43)</f>
        <v>-2.5759730187895702</v>
      </c>
      <c r="I41" s="1">
        <f>POWER(2,-H41)</f>
        <v>5.9627300314743499</v>
      </c>
    </row>
    <row r="42" spans="1:9" ht="14.25">
      <c r="A42" s="1" t="s">
        <v>6</v>
      </c>
      <c r="B42" s="1" t="s">
        <v>11</v>
      </c>
      <c r="C42" s="1">
        <v>36.732645280752202</v>
      </c>
      <c r="D42" s="1">
        <v>24.458658841068701</v>
      </c>
      <c r="E42" s="1">
        <f t="shared" si="0"/>
        <v>12.273986439683499</v>
      </c>
      <c r="F42" s="1">
        <v>13.3154436976032</v>
      </c>
      <c r="G42" s="1">
        <f t="shared" si="1"/>
        <v>-1.0414572579196999</v>
      </c>
      <c r="H42" s="1"/>
      <c r="I42" s="1"/>
    </row>
    <row r="43" spans="1:9" ht="14.25">
      <c r="A43" s="1" t="s">
        <v>6</v>
      </c>
      <c r="B43" s="1" t="s">
        <v>11</v>
      </c>
      <c r="C43" s="1">
        <v>34.603512110903402</v>
      </c>
      <c r="D43" s="1">
        <v>24.458658841068701</v>
      </c>
      <c r="E43" s="1">
        <f t="shared" si="0"/>
        <v>10.1448532698347</v>
      </c>
      <c r="F43" s="1">
        <v>13.3154436976032</v>
      </c>
      <c r="G43" s="1">
        <f t="shared" si="1"/>
        <v>-3.1705904277685</v>
      </c>
      <c r="H43" s="1"/>
      <c r="I43" s="1"/>
    </row>
    <row r="44" spans="1:9" ht="14.25">
      <c r="A44" s="1" t="s">
        <v>7</v>
      </c>
      <c r="B44" s="1" t="s">
        <v>11</v>
      </c>
      <c r="C44" s="1">
        <v>34.333913911920199</v>
      </c>
      <c r="D44" s="1">
        <v>21.018470214316999</v>
      </c>
      <c r="E44" s="1">
        <f t="shared" si="0"/>
        <v>13.3154436976032</v>
      </c>
      <c r="F44" s="1">
        <v>13.3154436976032</v>
      </c>
      <c r="G44" s="1">
        <f t="shared" si="1"/>
        <v>0</v>
      </c>
      <c r="H44" s="1">
        <f>AVERAGE(G44:G46)</f>
        <v>-0.77673147068923298</v>
      </c>
      <c r="I44" s="1">
        <f>POWER(2,-H44)</f>
        <v>1.71324499299414</v>
      </c>
    </row>
    <row r="45" spans="1:9" ht="14.25">
      <c r="A45" s="1" t="s">
        <v>7</v>
      </c>
      <c r="B45" s="1" t="s">
        <v>11</v>
      </c>
      <c r="C45" s="1">
        <v>32.494555962695301</v>
      </c>
      <c r="D45" s="1">
        <v>21.018470214316999</v>
      </c>
      <c r="E45" s="1">
        <f t="shared" si="0"/>
        <v>11.476085748378299</v>
      </c>
      <c r="F45" s="1">
        <v>13.3154436976032</v>
      </c>
      <c r="G45" s="1">
        <f t="shared" si="1"/>
        <v>-1.8393579492248999</v>
      </c>
      <c r="H45" s="1"/>
      <c r="I45" s="1"/>
    </row>
    <row r="46" spans="1:9" ht="14.25">
      <c r="A46" s="1" t="s">
        <v>7</v>
      </c>
      <c r="B46" s="1" t="s">
        <v>11</v>
      </c>
      <c r="C46" s="1">
        <v>33.843077449077398</v>
      </c>
      <c r="D46" s="1">
        <v>21.018470214316999</v>
      </c>
      <c r="E46" s="1">
        <f t="shared" si="0"/>
        <v>12.8246072347604</v>
      </c>
      <c r="F46" s="1">
        <v>13.3154436976032</v>
      </c>
      <c r="G46" s="1">
        <f t="shared" si="1"/>
        <v>-0.49083646284280003</v>
      </c>
      <c r="H46" s="1"/>
      <c r="I46" s="1"/>
    </row>
    <row r="47" spans="1:9" ht="14.25">
      <c r="A47" s="1" t="s">
        <v>8</v>
      </c>
      <c r="B47" s="1" t="s">
        <v>11</v>
      </c>
      <c r="C47" s="1">
        <v>36.147485166985199</v>
      </c>
      <c r="D47" s="1">
        <v>21.355036270566899</v>
      </c>
      <c r="E47" s="1">
        <f t="shared" si="0"/>
        <v>14.7924488964183</v>
      </c>
      <c r="F47" s="1">
        <v>13.3154436976032</v>
      </c>
      <c r="G47" s="1">
        <f t="shared" si="1"/>
        <v>1.4770051988151001</v>
      </c>
      <c r="H47" s="1">
        <f>AVERAGE(G47:G49)</f>
        <v>-1.44751657211093</v>
      </c>
      <c r="I47" s="1">
        <f>POWER(2,-H47)</f>
        <v>2.7273816073788901</v>
      </c>
    </row>
    <row r="48" spans="1:9" ht="14.25">
      <c r="A48" s="1" t="s">
        <v>8</v>
      </c>
      <c r="B48" s="1" t="s">
        <v>11</v>
      </c>
      <c r="C48" s="1">
        <v>31.931914162295399</v>
      </c>
      <c r="D48" s="1">
        <v>21.355036270566899</v>
      </c>
      <c r="E48" s="1">
        <f t="shared" si="0"/>
        <v>10.5768778917285</v>
      </c>
      <c r="F48" s="1">
        <v>13.3154436976032</v>
      </c>
      <c r="G48" s="1">
        <f t="shared" si="1"/>
        <v>-2.7385658058747002</v>
      </c>
      <c r="H48" s="1"/>
      <c r="I48" s="1"/>
    </row>
    <row r="49" spans="1:9" ht="14.25">
      <c r="A49" s="1" t="s">
        <v>8</v>
      </c>
      <c r="B49" s="1" t="s">
        <v>11</v>
      </c>
      <c r="C49" s="1">
        <v>31.589490858896902</v>
      </c>
      <c r="D49" s="1">
        <v>21.355036270566899</v>
      </c>
      <c r="E49" s="1">
        <f t="shared" si="0"/>
        <v>10.234454588329999</v>
      </c>
      <c r="F49" s="1">
        <v>13.3154436976032</v>
      </c>
      <c r="G49" s="1">
        <f t="shared" si="1"/>
        <v>-3.0809891092732</v>
      </c>
      <c r="H49" s="1"/>
      <c r="I49" s="1"/>
    </row>
    <row r="50" spans="1:9" ht="14.25">
      <c r="A50" s="1" t="s">
        <v>4</v>
      </c>
      <c r="B50" s="1" t="s">
        <v>12</v>
      </c>
      <c r="C50" s="1">
        <v>18.633054614852501</v>
      </c>
      <c r="D50" s="1"/>
      <c r="E50" s="1"/>
      <c r="F50" s="1"/>
      <c r="G50" s="1"/>
      <c r="H50" s="1"/>
      <c r="I50" s="1"/>
    </row>
    <row r="51" spans="1:9" ht="14.25">
      <c r="A51" s="1" t="s">
        <v>4</v>
      </c>
      <c r="B51" s="1" t="s">
        <v>12</v>
      </c>
      <c r="C51" s="1">
        <v>18.6138913088461</v>
      </c>
      <c r="D51" s="1"/>
      <c r="E51" s="1"/>
      <c r="F51" s="1"/>
      <c r="G51" s="1"/>
      <c r="H51" s="1"/>
      <c r="I51" s="1"/>
    </row>
    <row r="52" spans="1:9" ht="14.25">
      <c r="A52" s="1" t="s">
        <v>4</v>
      </c>
      <c r="B52" s="1" t="s">
        <v>12</v>
      </c>
      <c r="C52" s="1">
        <v>18.692153610739499</v>
      </c>
      <c r="D52" s="1"/>
      <c r="E52" s="1"/>
      <c r="F52" s="1"/>
      <c r="G52" s="1"/>
      <c r="H52" s="1"/>
      <c r="I52" s="1"/>
    </row>
    <row r="53" spans="1:9" ht="14.25">
      <c r="A53" s="1" t="s">
        <v>6</v>
      </c>
      <c r="B53" s="1" t="s">
        <v>12</v>
      </c>
      <c r="C53" s="1">
        <v>24.494773916669999</v>
      </c>
      <c r="D53" s="1"/>
      <c r="E53" s="1"/>
      <c r="F53" s="1"/>
      <c r="G53" s="1"/>
      <c r="H53" s="1"/>
      <c r="I53" s="1"/>
    </row>
    <row r="54" spans="1:9" ht="14.25">
      <c r="A54" s="1" t="s">
        <v>6</v>
      </c>
      <c r="B54" s="1" t="s">
        <v>12</v>
      </c>
      <c r="C54" s="1">
        <v>24.447364180512899</v>
      </c>
      <c r="D54" s="1"/>
      <c r="E54" s="1"/>
      <c r="F54" s="1"/>
      <c r="G54" s="1"/>
      <c r="H54" s="1"/>
      <c r="I54" s="1"/>
    </row>
    <row r="55" spans="1:9" ht="14.25">
      <c r="A55" s="1" t="s">
        <v>6</v>
      </c>
      <c r="B55" s="1" t="s">
        <v>12</v>
      </c>
      <c r="C55" s="1">
        <v>24.4338384260233</v>
      </c>
      <c r="D55" s="1"/>
      <c r="E55" s="1"/>
      <c r="F55" s="1"/>
      <c r="G55" s="1"/>
      <c r="H55" s="1"/>
      <c r="I55" s="1"/>
    </row>
    <row r="56" spans="1:9" ht="14.25">
      <c r="A56" s="1" t="s">
        <v>7</v>
      </c>
      <c r="B56" s="1" t="s">
        <v>12</v>
      </c>
      <c r="C56" s="1">
        <v>20.874488484206999</v>
      </c>
      <c r="D56" s="1"/>
      <c r="E56" s="1"/>
      <c r="F56" s="1"/>
      <c r="G56" s="1"/>
      <c r="H56" s="1"/>
      <c r="I56" s="1"/>
    </row>
    <row r="57" spans="1:9" ht="14.25">
      <c r="A57" s="1" t="s">
        <v>7</v>
      </c>
      <c r="B57" s="1" t="s">
        <v>12</v>
      </c>
      <c r="C57" s="1">
        <v>21.0485864604432</v>
      </c>
      <c r="D57" s="1"/>
      <c r="E57" s="1"/>
      <c r="F57" s="1"/>
      <c r="G57" s="1"/>
      <c r="H57" s="1"/>
      <c r="I57" s="1"/>
    </row>
    <row r="58" spans="1:9" ht="14.25">
      <c r="A58" s="1" t="s">
        <v>7</v>
      </c>
      <c r="B58" s="1" t="s">
        <v>12</v>
      </c>
      <c r="C58" s="1">
        <v>21.1323356983007</v>
      </c>
      <c r="D58" s="1"/>
      <c r="E58" s="1"/>
      <c r="F58" s="1"/>
      <c r="G58" s="1"/>
      <c r="H58" s="1"/>
      <c r="I58" s="1"/>
    </row>
    <row r="59" spans="1:9" ht="14.25">
      <c r="A59" s="1" t="s">
        <v>8</v>
      </c>
      <c r="B59" s="1" t="s">
        <v>12</v>
      </c>
      <c r="C59" s="1">
        <v>21.369190051814499</v>
      </c>
      <c r="D59" s="1"/>
      <c r="E59" s="1"/>
      <c r="F59" s="1"/>
      <c r="G59" s="1"/>
      <c r="H59" s="1"/>
      <c r="I59" s="1"/>
    </row>
    <row r="60" spans="1:9" ht="14.25">
      <c r="A60" s="1" t="s">
        <v>8</v>
      </c>
      <c r="B60" s="1" t="s">
        <v>12</v>
      </c>
      <c r="C60" s="1">
        <v>21.306684276495499</v>
      </c>
      <c r="D60" s="1"/>
      <c r="E60" s="1"/>
      <c r="F60" s="1"/>
      <c r="G60" s="1"/>
      <c r="H60" s="1"/>
      <c r="I60" s="1"/>
    </row>
    <row r="61" spans="1:9" ht="14.25">
      <c r="A61" s="1" t="s">
        <v>8</v>
      </c>
      <c r="B61" s="1" t="s">
        <v>12</v>
      </c>
      <c r="C61" s="1">
        <v>21.389234483390801</v>
      </c>
      <c r="D61" s="1"/>
      <c r="E61" s="1"/>
      <c r="F61" s="1"/>
      <c r="G61" s="1"/>
      <c r="H61" s="1"/>
      <c r="I61" s="1"/>
    </row>
    <row r="67" spans="1:9" ht="14.25">
      <c r="A67" s="1" t="s">
        <v>13</v>
      </c>
      <c r="B67" s="1" t="s">
        <v>1</v>
      </c>
      <c r="C67" s="1" t="s">
        <v>14</v>
      </c>
      <c r="D67" s="1"/>
      <c r="E67" s="1"/>
      <c r="F67" s="1"/>
      <c r="G67" s="1"/>
      <c r="H67" s="1"/>
      <c r="I67" s="1"/>
    </row>
    <row r="68" spans="1:9" ht="14.25">
      <c r="A68" s="1" t="s">
        <v>15</v>
      </c>
      <c r="B68" s="1" t="s">
        <v>9</v>
      </c>
      <c r="C68" s="1">
        <v>19.5266368282103</v>
      </c>
      <c r="D68" s="1">
        <v>30.008113379746302</v>
      </c>
      <c r="E68" s="1">
        <f t="shared" ref="E68:E121" si="2">C68-D68</f>
        <v>-10.481476551536</v>
      </c>
      <c r="F68" s="1">
        <v>-6.0719635715934599</v>
      </c>
      <c r="G68" s="1">
        <f t="shared" ref="G68:G121" si="3">E68-F68</f>
        <v>-4.4095129799425399</v>
      </c>
      <c r="H68" s="1">
        <f>AVERAGE(G68:G70)</f>
        <v>-3.6051425363121101</v>
      </c>
      <c r="I68" s="1">
        <f>POWER(2,-H68)</f>
        <v>12.1690322504093</v>
      </c>
    </row>
    <row r="69" spans="1:9" ht="14.25">
      <c r="A69" s="1" t="s">
        <v>15</v>
      </c>
      <c r="B69" s="1" t="s">
        <v>9</v>
      </c>
      <c r="C69" s="1">
        <v>20.584539064716399</v>
      </c>
      <c r="D69" s="1">
        <v>30.008113379746302</v>
      </c>
      <c r="E69" s="1">
        <f t="shared" si="2"/>
        <v>-9.4235743150298994</v>
      </c>
      <c r="F69" s="1">
        <v>-6.0719635715934599</v>
      </c>
      <c r="G69" s="1">
        <f t="shared" si="3"/>
        <v>-3.3516107434364399</v>
      </c>
      <c r="H69" s="1"/>
      <c r="I69" s="1"/>
    </row>
    <row r="70" spans="1:9" ht="14.25">
      <c r="A70" s="1" t="s">
        <v>15</v>
      </c>
      <c r="B70" s="1" t="s">
        <v>9</v>
      </c>
      <c r="C70" s="1">
        <v>20.881845922595499</v>
      </c>
      <c r="D70" s="1">
        <v>30.008113379746302</v>
      </c>
      <c r="E70" s="1">
        <f t="shared" si="2"/>
        <v>-9.1262674571507993</v>
      </c>
      <c r="F70" s="1">
        <v>-6.0719635715934599</v>
      </c>
      <c r="G70" s="1">
        <f t="shared" si="3"/>
        <v>-3.0543038855573399</v>
      </c>
      <c r="H70" s="1"/>
      <c r="I70" s="1"/>
    </row>
    <row r="71" spans="1:9" ht="14.25">
      <c r="A71" s="1" t="s">
        <v>16</v>
      </c>
      <c r="B71" s="1" t="s">
        <v>9</v>
      </c>
      <c r="C71" s="1">
        <v>25.527718306399802</v>
      </c>
      <c r="D71" s="1">
        <v>30.941578563943501</v>
      </c>
      <c r="E71" s="1">
        <f t="shared" si="2"/>
        <v>-5.4138602575436598</v>
      </c>
      <c r="F71" s="1">
        <v>-6.0719635715934599</v>
      </c>
      <c r="G71" s="1">
        <f t="shared" si="3"/>
        <v>0.65810331404979905</v>
      </c>
      <c r="H71" s="1">
        <f>AVERAGE(G71:G73)</f>
        <v>0.37215433783916602</v>
      </c>
      <c r="I71" s="1">
        <f>POWER(2,-H71)</f>
        <v>0.77262789039269497</v>
      </c>
    </row>
    <row r="72" spans="1:9" ht="14.25">
      <c r="A72" s="1" t="s">
        <v>16</v>
      </c>
      <c r="B72" s="1" t="s">
        <v>9</v>
      </c>
      <c r="C72" s="1">
        <v>24.717113166169302</v>
      </c>
      <c r="D72" s="1">
        <v>30.941578563943501</v>
      </c>
      <c r="E72" s="1">
        <f t="shared" si="2"/>
        <v>-6.2244653977741597</v>
      </c>
      <c r="F72" s="1">
        <v>-6.0719635715934599</v>
      </c>
      <c r="G72" s="1">
        <f t="shared" si="3"/>
        <v>-0.15250182618070099</v>
      </c>
      <c r="H72" s="1"/>
      <c r="I72" s="1"/>
    </row>
    <row r="73" spans="1:9" ht="14.25">
      <c r="A73" s="1" t="s">
        <v>16</v>
      </c>
      <c r="B73" s="1" t="s">
        <v>9</v>
      </c>
      <c r="C73" s="1">
        <v>25.480476517998401</v>
      </c>
      <c r="D73" s="1">
        <v>30.941578563943501</v>
      </c>
      <c r="E73" s="1">
        <f t="shared" si="2"/>
        <v>-5.4611020459450597</v>
      </c>
      <c r="F73" s="1">
        <v>-6.0719635715934599</v>
      </c>
      <c r="G73" s="1">
        <f t="shared" si="3"/>
        <v>0.61086152564839802</v>
      </c>
      <c r="H73" s="1"/>
      <c r="I73" s="1"/>
    </row>
    <row r="74" spans="1:9" ht="14.25">
      <c r="A74" s="1" t="s">
        <v>17</v>
      </c>
      <c r="B74" s="1" t="s">
        <v>9</v>
      </c>
      <c r="C74" s="1">
        <v>24.588991622558499</v>
      </c>
      <c r="D74" s="1">
        <v>30.374507351133399</v>
      </c>
      <c r="E74" s="1">
        <f t="shared" si="2"/>
        <v>-5.7855157285748602</v>
      </c>
      <c r="F74" s="1">
        <v>-6.0719635715934599</v>
      </c>
      <c r="G74" s="1">
        <f t="shared" si="3"/>
        <v>0.28644784301859899</v>
      </c>
      <c r="H74" s="1">
        <f>AVERAGE(G74:G76)</f>
        <v>2.9605947323337501E-16</v>
      </c>
      <c r="I74" s="1">
        <f>POWER(2,-H74)</f>
        <v>1</v>
      </c>
    </row>
    <row r="75" spans="1:9" ht="14.25">
      <c r="A75" s="1" t="s">
        <v>17</v>
      </c>
      <c r="B75" s="1" t="s">
        <v>9</v>
      </c>
      <c r="C75" s="1">
        <v>24.726904260591201</v>
      </c>
      <c r="D75" s="1">
        <v>30.374507351133399</v>
      </c>
      <c r="E75" s="1">
        <f t="shared" si="2"/>
        <v>-5.6476030905421597</v>
      </c>
      <c r="F75" s="1">
        <v>-6.0719635715934599</v>
      </c>
      <c r="G75" s="1">
        <f t="shared" si="3"/>
        <v>0.42436048105130098</v>
      </c>
      <c r="H75" s="1"/>
      <c r="I75" s="1"/>
    </row>
    <row r="76" spans="1:9" ht="14.25">
      <c r="A76" s="1" t="s">
        <v>17</v>
      </c>
      <c r="B76" s="1" t="s">
        <v>9</v>
      </c>
      <c r="C76" s="1">
        <v>23.591735455470001</v>
      </c>
      <c r="D76" s="1">
        <v>30.374507351133399</v>
      </c>
      <c r="E76" s="1">
        <f t="shared" si="2"/>
        <v>-6.7827718956633598</v>
      </c>
      <c r="F76" s="1">
        <v>-6.0719635715934599</v>
      </c>
      <c r="G76" s="1">
        <f t="shared" si="3"/>
        <v>-0.71080832406989902</v>
      </c>
      <c r="H76" s="1"/>
      <c r="I76" s="1"/>
    </row>
    <row r="77" spans="1:9" ht="14.25">
      <c r="A77" s="1" t="s">
        <v>18</v>
      </c>
      <c r="B77" s="1" t="s">
        <v>9</v>
      </c>
      <c r="C77" s="1">
        <v>23.3596341991115</v>
      </c>
      <c r="D77" s="1">
        <v>30.0631100985035</v>
      </c>
      <c r="E77" s="1">
        <f t="shared" si="2"/>
        <v>-6.7034758993920303</v>
      </c>
      <c r="F77" s="1">
        <v>-3.5285881576997</v>
      </c>
      <c r="G77" s="1">
        <f t="shared" si="3"/>
        <v>-3.1748877416923298</v>
      </c>
      <c r="H77" s="1">
        <f>AVERAGE(G77:G79)</f>
        <v>-2.4172793297148001</v>
      </c>
      <c r="I77" s="1">
        <f>POWER(2,-H77)</f>
        <v>5.3416273408152097</v>
      </c>
    </row>
    <row r="78" spans="1:9" ht="14.25">
      <c r="A78" s="1" t="s">
        <v>18</v>
      </c>
      <c r="B78" s="1" t="s">
        <v>9</v>
      </c>
      <c r="C78" s="1">
        <v>22.812614814373301</v>
      </c>
      <c r="D78" s="1">
        <v>30.0631100985035</v>
      </c>
      <c r="E78" s="1">
        <f t="shared" si="2"/>
        <v>-7.2504952841302304</v>
      </c>
      <c r="F78" s="1">
        <v>-3.5285881576997</v>
      </c>
      <c r="G78" s="1">
        <f t="shared" si="3"/>
        <v>-3.7219071264305299</v>
      </c>
      <c r="H78" s="1"/>
      <c r="I78" s="1"/>
    </row>
    <row r="79" spans="1:9" ht="14.25">
      <c r="A79" s="1" t="s">
        <v>18</v>
      </c>
      <c r="B79" s="1" t="s">
        <v>9</v>
      </c>
      <c r="C79" s="1">
        <v>26.1794788197823</v>
      </c>
      <c r="D79" s="1">
        <v>30.0631100985035</v>
      </c>
      <c r="E79" s="1">
        <f t="shared" si="2"/>
        <v>-3.8836312787212299</v>
      </c>
      <c r="F79" s="1">
        <v>-3.5285881576997</v>
      </c>
      <c r="G79" s="1">
        <f t="shared" si="3"/>
        <v>-0.35504312102153202</v>
      </c>
      <c r="H79" s="1"/>
      <c r="I79" s="1"/>
    </row>
    <row r="80" spans="1:9" ht="14.25">
      <c r="A80" s="1" t="s">
        <v>19</v>
      </c>
      <c r="B80" s="1" t="s">
        <v>9</v>
      </c>
      <c r="C80" s="1">
        <v>24.970074733973799</v>
      </c>
      <c r="D80" s="1">
        <v>30.351404194711399</v>
      </c>
      <c r="E80" s="1">
        <f t="shared" si="2"/>
        <v>-5.3813294607376401</v>
      </c>
      <c r="F80" s="1">
        <v>-3.5285881576997</v>
      </c>
      <c r="G80" s="1">
        <f t="shared" si="3"/>
        <v>-1.85274130303794</v>
      </c>
      <c r="H80" s="1">
        <f>AVERAGE(G80:G82)</f>
        <v>-1.2023918027182701</v>
      </c>
      <c r="I80" s="1">
        <f>POWER(2,-H80)</f>
        <v>2.3012086570744299</v>
      </c>
    </row>
    <row r="81" spans="1:9" ht="14.25">
      <c r="A81" s="1" t="s">
        <v>19</v>
      </c>
      <c r="B81" s="1" t="s">
        <v>9</v>
      </c>
      <c r="C81" s="1">
        <v>26.1182401720041</v>
      </c>
      <c r="D81" s="1">
        <v>30.351404194711399</v>
      </c>
      <c r="E81" s="1">
        <f t="shared" si="2"/>
        <v>-4.2331640227073404</v>
      </c>
      <c r="F81" s="1">
        <v>-3.5285881576997</v>
      </c>
      <c r="G81" s="1">
        <f t="shared" si="3"/>
        <v>-0.70457586500763503</v>
      </c>
      <c r="H81" s="1"/>
      <c r="I81" s="1"/>
    </row>
    <row r="82" spans="1:9" ht="14.25">
      <c r="A82" s="1" t="s">
        <v>19</v>
      </c>
      <c r="B82" s="1" t="s">
        <v>9</v>
      </c>
      <c r="C82" s="1">
        <v>25.772957796902499</v>
      </c>
      <c r="D82" s="1">
        <v>30.351404194711399</v>
      </c>
      <c r="E82" s="1">
        <f t="shared" si="2"/>
        <v>-4.57844639780894</v>
      </c>
      <c r="F82" s="1">
        <v>-3.5285881576997</v>
      </c>
      <c r="G82" s="1">
        <f t="shared" si="3"/>
        <v>-1.04985824010924</v>
      </c>
      <c r="H82" s="1"/>
      <c r="I82" s="1"/>
    </row>
    <row r="83" spans="1:9" ht="14.25">
      <c r="A83" s="1" t="s">
        <v>20</v>
      </c>
      <c r="B83" s="1" t="s">
        <v>9</v>
      </c>
      <c r="C83" s="1">
        <v>26.727761912365899</v>
      </c>
      <c r="D83" s="1">
        <v>30.8120017599588</v>
      </c>
      <c r="E83" s="1">
        <f t="shared" si="2"/>
        <v>-4.0842398475929</v>
      </c>
      <c r="F83" s="1">
        <v>-3.5285881576997</v>
      </c>
      <c r="G83" s="1">
        <f t="shared" si="3"/>
        <v>-0.55565168989320102</v>
      </c>
      <c r="H83" s="1">
        <f>AVERAGE(G83:G85)</f>
        <v>0</v>
      </c>
      <c r="I83" s="1">
        <f>POWER(2,-H83)</f>
        <v>1</v>
      </c>
    </row>
    <row r="84" spans="1:9" ht="14.25">
      <c r="A84" s="1" t="s">
        <v>20</v>
      </c>
      <c r="B84" s="1" t="s">
        <v>9</v>
      </c>
      <c r="C84" s="1">
        <v>27.3354917781441</v>
      </c>
      <c r="D84" s="1">
        <v>30.8120017599588</v>
      </c>
      <c r="E84" s="1">
        <f t="shared" si="2"/>
        <v>-3.4765099818146998</v>
      </c>
      <c r="F84" s="1">
        <v>-3.5285881576997</v>
      </c>
      <c r="G84" s="1">
        <f t="shared" si="3"/>
        <v>5.20781758849993E-2</v>
      </c>
      <c r="H84" s="1"/>
      <c r="I84" s="1"/>
    </row>
    <row r="85" spans="1:9" ht="14.25">
      <c r="A85" s="1" t="s">
        <v>20</v>
      </c>
      <c r="B85" s="1" t="s">
        <v>9</v>
      </c>
      <c r="C85" s="1">
        <v>27.786987116267301</v>
      </c>
      <c r="D85" s="1">
        <v>30.8120017599588</v>
      </c>
      <c r="E85" s="1">
        <f t="shared" si="2"/>
        <v>-3.0250146436915002</v>
      </c>
      <c r="F85" s="1">
        <v>-3.5285881576997</v>
      </c>
      <c r="G85" s="1">
        <f t="shared" si="3"/>
        <v>0.50357351400820105</v>
      </c>
      <c r="H85" s="1"/>
      <c r="I85" s="1"/>
    </row>
    <row r="86" spans="1:9" ht="14.25">
      <c r="A86" s="1" t="s">
        <v>21</v>
      </c>
      <c r="B86" s="1" t="s">
        <v>9</v>
      </c>
      <c r="C86" s="1">
        <v>22.841844902151401</v>
      </c>
      <c r="D86" s="1">
        <v>29.6236229299878</v>
      </c>
      <c r="E86" s="1">
        <f t="shared" si="2"/>
        <v>-6.7817780278364301</v>
      </c>
      <c r="F86" s="1">
        <v>-6.9291775329693799</v>
      </c>
      <c r="G86" s="1">
        <f t="shared" si="3"/>
        <v>0.147399505132952</v>
      </c>
      <c r="H86" s="1">
        <f>AVERAGE(G86:G88)</f>
        <v>1.1074345974576201</v>
      </c>
      <c r="I86" s="1">
        <f>POWER(2,-H86)</f>
        <v>0.464118594006519</v>
      </c>
    </row>
    <row r="87" spans="1:9" ht="14.25">
      <c r="A87" s="1" t="s">
        <v>21</v>
      </c>
      <c r="B87" s="1" t="s">
        <v>9</v>
      </c>
      <c r="C87" s="1">
        <v>23.9798120422812</v>
      </c>
      <c r="D87" s="1">
        <v>29.6236229299878</v>
      </c>
      <c r="E87" s="1">
        <f t="shared" si="2"/>
        <v>-5.6438108877066302</v>
      </c>
      <c r="F87" s="1">
        <v>-6.9291775329693799</v>
      </c>
      <c r="G87" s="1">
        <f t="shared" si="3"/>
        <v>1.2853666452627499</v>
      </c>
      <c r="H87" s="1"/>
      <c r="I87" s="1"/>
    </row>
    <row r="88" spans="1:9" ht="14.25">
      <c r="A88" s="1" t="s">
        <v>21</v>
      </c>
      <c r="B88" s="1" t="s">
        <v>9</v>
      </c>
      <c r="C88" s="1">
        <v>24.583983038995601</v>
      </c>
      <c r="D88" s="1">
        <v>29.6236229299878</v>
      </c>
      <c r="E88" s="1">
        <f t="shared" si="2"/>
        <v>-5.0396398909922304</v>
      </c>
      <c r="F88" s="1">
        <v>-6.9291775329693799</v>
      </c>
      <c r="G88" s="1">
        <f t="shared" si="3"/>
        <v>1.8895376419771499</v>
      </c>
      <c r="H88" s="1"/>
      <c r="I88" s="1"/>
    </row>
    <row r="89" spans="1:9" ht="14.25">
      <c r="A89" s="1" t="s">
        <v>22</v>
      </c>
      <c r="B89" s="1" t="s">
        <v>9</v>
      </c>
      <c r="C89" s="1">
        <v>22.636428670406801</v>
      </c>
      <c r="D89" s="1">
        <v>30.574111457995201</v>
      </c>
      <c r="E89" s="1">
        <f t="shared" si="2"/>
        <v>-7.9376827875883604</v>
      </c>
      <c r="F89" s="1">
        <v>-6.9291775329693799</v>
      </c>
      <c r="G89" s="1">
        <f t="shared" si="3"/>
        <v>-1.0085052546189801</v>
      </c>
      <c r="H89" s="1">
        <f>AVERAGE(G89:G91)</f>
        <v>0.15783558156202199</v>
      </c>
      <c r="I89" s="1">
        <f>POWER(2,-H89)</f>
        <v>0.89636884947918005</v>
      </c>
    </row>
    <row r="90" spans="1:9" ht="14.25">
      <c r="A90" s="1" t="s">
        <v>22</v>
      </c>
      <c r="B90" s="1" t="s">
        <v>9</v>
      </c>
      <c r="C90" s="1">
        <v>24.5106574561547</v>
      </c>
      <c r="D90" s="1">
        <v>30.574111457995201</v>
      </c>
      <c r="E90" s="1">
        <f t="shared" si="2"/>
        <v>-6.0634540018404604</v>
      </c>
      <c r="F90" s="1">
        <v>-6.9291775329693799</v>
      </c>
      <c r="G90" s="1">
        <f t="shared" si="3"/>
        <v>0.86572353112892098</v>
      </c>
      <c r="H90" s="1"/>
      <c r="I90" s="1"/>
    </row>
    <row r="91" spans="1:9" ht="14.25">
      <c r="A91" s="1" t="s">
        <v>22</v>
      </c>
      <c r="B91" s="1" t="s">
        <v>9</v>
      </c>
      <c r="C91" s="1">
        <v>24.261222393201901</v>
      </c>
      <c r="D91" s="1">
        <v>30.574111457995201</v>
      </c>
      <c r="E91" s="1">
        <f t="shared" si="2"/>
        <v>-6.3128890647932598</v>
      </c>
      <c r="F91" s="1">
        <v>-6.9291775329693799</v>
      </c>
      <c r="G91" s="1">
        <f t="shared" si="3"/>
        <v>0.61628846817612304</v>
      </c>
      <c r="H91" s="1"/>
      <c r="I91" s="1"/>
    </row>
    <row r="92" spans="1:9" ht="14.25">
      <c r="A92" s="1" t="s">
        <v>23</v>
      </c>
      <c r="B92" s="1" t="s">
        <v>9</v>
      </c>
      <c r="C92" s="1">
        <v>26.7911266895997</v>
      </c>
      <c r="D92" s="1">
        <v>32.6127336400912</v>
      </c>
      <c r="E92" s="1">
        <f t="shared" si="2"/>
        <v>-5.8216069504915504</v>
      </c>
      <c r="F92" s="1">
        <v>-6.9291775329693799</v>
      </c>
      <c r="G92" s="1">
        <f t="shared" si="3"/>
        <v>1.1075705824778299</v>
      </c>
      <c r="H92" s="1">
        <f>AVERAGE(G92:G94)</f>
        <v>0</v>
      </c>
      <c r="I92" s="1">
        <f>POWER(2,-H92)</f>
        <v>1</v>
      </c>
    </row>
    <row r="93" spans="1:9" ht="14.25">
      <c r="A93" s="1" t="s">
        <v>23</v>
      </c>
      <c r="B93" s="1" t="s">
        <v>9</v>
      </c>
      <c r="C93" s="1">
        <v>25.3422245399369</v>
      </c>
      <c r="D93" s="1">
        <v>32.6127336400912</v>
      </c>
      <c r="E93" s="1">
        <f t="shared" si="2"/>
        <v>-7.2705091001543503</v>
      </c>
      <c r="F93" s="1">
        <v>-6.9291775329693799</v>
      </c>
      <c r="G93" s="1">
        <f t="shared" si="3"/>
        <v>-0.34133156718496599</v>
      </c>
      <c r="H93" s="1"/>
      <c r="I93" s="1"/>
    </row>
    <row r="94" spans="1:9" ht="14.25">
      <c r="A94" s="1" t="s">
        <v>23</v>
      </c>
      <c r="B94" s="1" t="s">
        <v>9</v>
      </c>
      <c r="C94" s="1">
        <v>24.917317091828998</v>
      </c>
      <c r="D94" s="1">
        <v>32.6127336400912</v>
      </c>
      <c r="E94" s="1">
        <f t="shared" si="2"/>
        <v>-7.6954165482622496</v>
      </c>
      <c r="F94" s="1">
        <v>-6.9291775329693799</v>
      </c>
      <c r="G94" s="1">
        <f t="shared" si="3"/>
        <v>-0.76623901529286798</v>
      </c>
      <c r="H94" s="1"/>
      <c r="I94" s="1"/>
    </row>
    <row r="95" spans="1:9" ht="14.25">
      <c r="A95" s="1" t="s">
        <v>24</v>
      </c>
      <c r="B95" s="1" t="s">
        <v>9</v>
      </c>
      <c r="C95" s="1">
        <v>21.467876108071401</v>
      </c>
      <c r="D95" s="2">
        <v>29.08392898</v>
      </c>
      <c r="E95" s="1">
        <f t="shared" si="2"/>
        <v>-7.6160528719286003</v>
      </c>
      <c r="F95" s="1">
        <v>-8.4564373272131004</v>
      </c>
      <c r="G95" s="1">
        <f t="shared" si="3"/>
        <v>0.84038445528450001</v>
      </c>
      <c r="H95" s="1">
        <f>AVERAGE(G95:G97)</f>
        <v>0.97618957753466495</v>
      </c>
      <c r="I95" s="1">
        <f>POWER(2,-H95)</f>
        <v>0.50832053632910801</v>
      </c>
    </row>
    <row r="96" spans="1:9" ht="14.25">
      <c r="A96" s="1" t="s">
        <v>24</v>
      </c>
      <c r="B96" s="1" t="s">
        <v>9</v>
      </c>
      <c r="C96" s="1">
        <v>21.559797970997799</v>
      </c>
      <c r="D96" s="2">
        <v>29.08392898</v>
      </c>
      <c r="E96" s="1">
        <f t="shared" si="2"/>
        <v>-7.5241310090022004</v>
      </c>
      <c r="F96" s="1">
        <v>-8.4564373272131004</v>
      </c>
      <c r="G96" s="1">
        <f t="shared" si="3"/>
        <v>0.93230631821089804</v>
      </c>
      <c r="H96" s="1"/>
      <c r="I96" s="1"/>
    </row>
    <row r="97" spans="1:9" ht="14.25">
      <c r="A97" s="1" t="s">
        <v>24</v>
      </c>
      <c r="B97" s="1" t="s">
        <v>9</v>
      </c>
      <c r="C97" s="1">
        <v>21.783369611895498</v>
      </c>
      <c r="D97" s="2">
        <v>29.08392898</v>
      </c>
      <c r="E97" s="1">
        <f t="shared" si="2"/>
        <v>-7.3005593681044996</v>
      </c>
      <c r="F97" s="1">
        <v>-8.4564373272131004</v>
      </c>
      <c r="G97" s="1">
        <f t="shared" si="3"/>
        <v>1.1558779591085999</v>
      </c>
      <c r="H97" s="1"/>
      <c r="I97" s="1"/>
    </row>
    <row r="98" spans="1:9" ht="14.25">
      <c r="A98" s="1" t="s">
        <v>25</v>
      </c>
      <c r="B98" s="1" t="s">
        <v>9</v>
      </c>
      <c r="C98" s="1">
        <v>25.388055342559401</v>
      </c>
      <c r="D98" s="1">
        <v>29.3437060680569</v>
      </c>
      <c r="E98" s="1">
        <f t="shared" si="2"/>
        <v>-3.95565072549745</v>
      </c>
      <c r="F98" s="1">
        <v>-8.4564373272131004</v>
      </c>
      <c r="G98" s="1">
        <f t="shared" si="3"/>
        <v>4.5007866017156504</v>
      </c>
      <c r="H98" s="1">
        <f>AVERAGE(G98:G100)</f>
        <v>4.3081305087995796</v>
      </c>
      <c r="I98" s="1">
        <f>POWER(2,-H98)</f>
        <v>5.0480481838466297E-2</v>
      </c>
    </row>
    <row r="99" spans="1:9" ht="14.25">
      <c r="A99" s="1" t="s">
        <v>25</v>
      </c>
      <c r="B99" s="1" t="s">
        <v>9</v>
      </c>
      <c r="C99" s="1">
        <v>25.455873594330701</v>
      </c>
      <c r="D99" s="1">
        <v>29.3437060680569</v>
      </c>
      <c r="E99" s="1">
        <f t="shared" si="2"/>
        <v>-3.8878324737261498</v>
      </c>
      <c r="F99" s="1">
        <v>-8.4564373272131004</v>
      </c>
      <c r="G99" s="1">
        <f t="shared" si="3"/>
        <v>4.5686048534869501</v>
      </c>
      <c r="H99" s="1"/>
      <c r="I99" s="1"/>
    </row>
    <row r="100" spans="1:9" ht="14.25">
      <c r="A100" s="1" t="s">
        <v>25</v>
      </c>
      <c r="B100" s="1" t="s">
        <v>9</v>
      </c>
      <c r="C100" s="1">
        <v>24.742268812039899</v>
      </c>
      <c r="D100" s="1">
        <v>29.3437060680569</v>
      </c>
      <c r="E100" s="1">
        <f t="shared" si="2"/>
        <v>-4.6014372560169496</v>
      </c>
      <c r="F100" s="1">
        <v>-8.4564373272131004</v>
      </c>
      <c r="G100" s="1">
        <f t="shared" si="3"/>
        <v>3.8550000711961498</v>
      </c>
      <c r="H100" s="1"/>
      <c r="I100" s="1"/>
    </row>
    <row r="101" spans="1:9" ht="14.25">
      <c r="A101" s="1" t="s">
        <v>26</v>
      </c>
      <c r="B101" s="1" t="s">
        <v>9</v>
      </c>
      <c r="C101" s="1">
        <v>23.8651333314684</v>
      </c>
      <c r="D101" s="1">
        <v>32.471603347832001</v>
      </c>
      <c r="E101" s="1">
        <f t="shared" si="2"/>
        <v>-8.6064700163635699</v>
      </c>
      <c r="F101" s="1">
        <v>-8.4564373272131004</v>
      </c>
      <c r="G101" s="1">
        <f t="shared" si="3"/>
        <v>-0.150032689150468</v>
      </c>
      <c r="H101" s="1">
        <f>AVERAGE(G101:G103)</f>
        <v>0</v>
      </c>
      <c r="I101" s="1">
        <f>POWER(2,-H101)</f>
        <v>1</v>
      </c>
    </row>
    <row r="102" spans="1:9" ht="14.25">
      <c r="A102" s="1" t="s">
        <v>26</v>
      </c>
      <c r="B102" s="1" t="s">
        <v>9</v>
      </c>
      <c r="C102" s="1">
        <v>24.481242747717001</v>
      </c>
      <c r="D102" s="1">
        <v>32.471603347832001</v>
      </c>
      <c r="E102" s="1">
        <f t="shared" si="2"/>
        <v>-7.9903606001149603</v>
      </c>
      <c r="F102" s="1">
        <v>-8.4564373272131004</v>
      </c>
      <c r="G102" s="1">
        <f t="shared" si="3"/>
        <v>0.46607672709813402</v>
      </c>
      <c r="H102" s="1"/>
      <c r="I102" s="1"/>
    </row>
    <row r="103" spans="1:9" ht="14.25">
      <c r="A103" s="1" t="s">
        <v>26</v>
      </c>
      <c r="B103" s="1" t="s">
        <v>9</v>
      </c>
      <c r="C103" s="1">
        <v>23.699121982671201</v>
      </c>
      <c r="D103" s="1">
        <v>32.471603347832001</v>
      </c>
      <c r="E103" s="1">
        <f t="shared" si="2"/>
        <v>-8.7724813651607594</v>
      </c>
      <c r="F103" s="1">
        <v>-8.4564373272131004</v>
      </c>
      <c r="G103" s="1">
        <f t="shared" si="3"/>
        <v>-0.316044037947666</v>
      </c>
      <c r="H103" s="1"/>
      <c r="I103" s="1"/>
    </row>
    <row r="104" spans="1:9" ht="14.25">
      <c r="A104" s="1" t="s">
        <v>27</v>
      </c>
      <c r="B104" s="1" t="s">
        <v>9</v>
      </c>
      <c r="C104" s="1">
        <v>27.229473306428901</v>
      </c>
      <c r="D104" s="1">
        <v>29.790909532554899</v>
      </c>
      <c r="E104" s="1">
        <f t="shared" si="2"/>
        <v>-2.56143622612599</v>
      </c>
      <c r="F104" s="1">
        <v>-11.602839691410299</v>
      </c>
      <c r="G104" s="1">
        <f t="shared" si="3"/>
        <v>9.0414034652843203</v>
      </c>
      <c r="H104" s="1">
        <f>AVERAGE(G104:G106)</f>
        <v>8.2951718766727893</v>
      </c>
      <c r="I104" s="1">
        <f>POWER(2,-H104)</f>
        <v>3.1834970072926998E-3</v>
      </c>
    </row>
    <row r="105" spans="1:9" ht="14.25">
      <c r="A105" s="1" t="s">
        <v>27</v>
      </c>
      <c r="B105" s="1" t="s">
        <v>9</v>
      </c>
      <c r="C105" s="1">
        <v>25.646913656389199</v>
      </c>
      <c r="D105" s="1">
        <v>29.790909532554899</v>
      </c>
      <c r="E105" s="1">
        <f t="shared" si="2"/>
        <v>-4.1439958761657003</v>
      </c>
      <c r="F105" s="1">
        <v>-11.602839691410299</v>
      </c>
      <c r="G105" s="1">
        <f t="shared" si="3"/>
        <v>7.4588438152446201</v>
      </c>
      <c r="H105" s="1"/>
      <c r="I105" s="1"/>
    </row>
    <row r="106" spans="1:9" ht="14.25">
      <c r="A106" s="1" t="s">
        <v>27</v>
      </c>
      <c r="B106" s="1" t="s">
        <v>9</v>
      </c>
      <c r="C106" s="1">
        <v>26.573338190634001</v>
      </c>
      <c r="D106" s="1">
        <v>29.790909532554899</v>
      </c>
      <c r="E106" s="1">
        <f t="shared" si="2"/>
        <v>-3.2175713419208898</v>
      </c>
      <c r="F106" s="1">
        <v>-11.602839691410299</v>
      </c>
      <c r="G106" s="1">
        <f t="shared" si="3"/>
        <v>8.3852683494894205</v>
      </c>
      <c r="H106" s="1"/>
      <c r="I106" s="1"/>
    </row>
    <row r="107" spans="1:9" ht="14.25">
      <c r="A107" s="1" t="s">
        <v>28</v>
      </c>
      <c r="B107" s="1" t="s">
        <v>9</v>
      </c>
      <c r="C107" s="1">
        <v>21.8226641826509</v>
      </c>
      <c r="D107" s="1">
        <v>31.8230007685254</v>
      </c>
      <c r="E107" s="1">
        <f t="shared" si="2"/>
        <v>-10.0003365858745</v>
      </c>
      <c r="F107" s="1">
        <v>-11.602839691410299</v>
      </c>
      <c r="G107" s="1">
        <f t="shared" si="3"/>
        <v>1.6025031055358201</v>
      </c>
      <c r="H107" s="1">
        <f>AVERAGE(G107:G109)</f>
        <v>1.5133972095911801</v>
      </c>
      <c r="I107" s="1">
        <f>POWER(2,-H107)</f>
        <v>0.35028540676509201</v>
      </c>
    </row>
    <row r="108" spans="1:9" ht="14.25">
      <c r="A108" s="1" t="s">
        <v>28</v>
      </c>
      <c r="B108" s="1" t="s">
        <v>9</v>
      </c>
      <c r="C108" s="1">
        <v>20.907386644405499</v>
      </c>
      <c r="D108" s="1">
        <v>31.8230007685254</v>
      </c>
      <c r="E108" s="1">
        <f t="shared" si="2"/>
        <v>-10.9156141241199</v>
      </c>
      <c r="F108" s="1">
        <v>-11.602839691410299</v>
      </c>
      <c r="G108" s="1">
        <f t="shared" si="3"/>
        <v>0.68722556729041695</v>
      </c>
      <c r="H108" s="1"/>
      <c r="I108" s="1"/>
    </row>
    <row r="109" spans="1:9" ht="14.25">
      <c r="A109" s="1" t="s">
        <v>28</v>
      </c>
      <c r="B109" s="1" t="s">
        <v>9</v>
      </c>
      <c r="C109" s="1">
        <v>22.4706240330624</v>
      </c>
      <c r="D109" s="1">
        <v>31.8230007685254</v>
      </c>
      <c r="E109" s="1">
        <f t="shared" si="2"/>
        <v>-9.3523767354630003</v>
      </c>
      <c r="F109" s="1">
        <v>-11.602839691410299</v>
      </c>
      <c r="G109" s="1">
        <f t="shared" si="3"/>
        <v>2.2504629559473202</v>
      </c>
      <c r="H109" s="1"/>
      <c r="I109" s="1"/>
    </row>
    <row r="110" spans="1:9" ht="14.25">
      <c r="A110" s="1" t="s">
        <v>29</v>
      </c>
      <c r="B110" s="1" t="s">
        <v>9</v>
      </c>
      <c r="C110" s="1">
        <v>20.298171909610701</v>
      </c>
      <c r="D110" s="1">
        <v>32.412766768729597</v>
      </c>
      <c r="E110" s="1">
        <f t="shared" si="2"/>
        <v>-12.114594859118901</v>
      </c>
      <c r="F110" s="1">
        <v>-11.602839691410299</v>
      </c>
      <c r="G110" s="1">
        <f t="shared" si="3"/>
        <v>-0.51175516770853402</v>
      </c>
      <c r="H110" s="1">
        <f>AVERAGE(G110:G112)</f>
        <v>-1.7763568394002501E-15</v>
      </c>
      <c r="I110" s="1">
        <f>POWER(2,-H110)</f>
        <v>1</v>
      </c>
    </row>
    <row r="111" spans="1:9" ht="14.25">
      <c r="A111" s="1" t="s">
        <v>29</v>
      </c>
      <c r="B111" s="1" t="s">
        <v>9</v>
      </c>
      <c r="C111" s="1">
        <v>21.838937692856099</v>
      </c>
      <c r="D111" s="1">
        <v>32.412766768729597</v>
      </c>
      <c r="E111" s="1">
        <f t="shared" si="2"/>
        <v>-10.573829075873499</v>
      </c>
      <c r="F111" s="1">
        <v>-11.602839691410299</v>
      </c>
      <c r="G111" s="1">
        <f t="shared" si="3"/>
        <v>1.0290106155368599</v>
      </c>
      <c r="H111" s="1"/>
      <c r="I111" s="1"/>
    </row>
    <row r="112" spans="1:9" ht="14.25">
      <c r="A112" s="1" t="s">
        <v>29</v>
      </c>
      <c r="B112" s="1" t="s">
        <v>9</v>
      </c>
      <c r="C112" s="1">
        <v>20.292671629490901</v>
      </c>
      <c r="D112" s="1">
        <v>32.412766768729597</v>
      </c>
      <c r="E112" s="1">
        <f t="shared" si="2"/>
        <v>-12.1200951392387</v>
      </c>
      <c r="F112" s="1">
        <v>-11.602839691410299</v>
      </c>
      <c r="G112" s="1">
        <f t="shared" si="3"/>
        <v>-0.51725544782833499</v>
      </c>
      <c r="H112" s="1"/>
      <c r="I112" s="1"/>
    </row>
    <row r="113" spans="1:9" ht="14.25">
      <c r="A113" s="1" t="s">
        <v>30</v>
      </c>
      <c r="B113" s="1" t="s">
        <v>9</v>
      </c>
      <c r="C113" s="1">
        <v>22.568176717790799</v>
      </c>
      <c r="D113" s="1">
        <v>30.404687731783401</v>
      </c>
      <c r="E113" s="1">
        <f t="shared" si="2"/>
        <v>-7.8365110139925704</v>
      </c>
      <c r="F113" s="1">
        <v>-2.1637755146268098</v>
      </c>
      <c r="G113" s="1">
        <f t="shared" si="3"/>
        <v>-5.6727354993657597</v>
      </c>
      <c r="H113" s="1">
        <f>AVERAGE(G113:G115)</f>
        <v>-4.2111869728527598</v>
      </c>
      <c r="I113" s="1">
        <f>POWER(2,-H113)</f>
        <v>18.522243793643199</v>
      </c>
    </row>
    <row r="114" spans="1:9" ht="14.25">
      <c r="A114" s="1" t="s">
        <v>30</v>
      </c>
      <c r="B114" s="1" t="s">
        <v>9</v>
      </c>
      <c r="C114" s="1">
        <v>24.9300112041064</v>
      </c>
      <c r="D114" s="1">
        <v>30.404687731783401</v>
      </c>
      <c r="E114" s="1">
        <f t="shared" si="2"/>
        <v>-5.4746765276769702</v>
      </c>
      <c r="F114" s="1">
        <v>-2.1637755146268098</v>
      </c>
      <c r="G114" s="1">
        <f t="shared" si="3"/>
        <v>-3.3109010130501599</v>
      </c>
      <c r="H114" s="1"/>
      <c r="I114" s="1"/>
    </row>
    <row r="115" spans="1:9" ht="14.25">
      <c r="A115" s="1" t="s">
        <v>30</v>
      </c>
      <c r="B115" s="1" t="s">
        <v>9</v>
      </c>
      <c r="C115" s="1">
        <v>24.590987811014202</v>
      </c>
      <c r="D115" s="1">
        <v>30.404687731783401</v>
      </c>
      <c r="E115" s="1">
        <f t="shared" si="2"/>
        <v>-5.8136999207691602</v>
      </c>
      <c r="F115" s="1">
        <v>-2.1637755146268098</v>
      </c>
      <c r="G115" s="1">
        <f t="shared" si="3"/>
        <v>-3.6499244061423601</v>
      </c>
      <c r="H115" s="1"/>
      <c r="I115" s="1"/>
    </row>
    <row r="116" spans="1:9" ht="14.25">
      <c r="A116" s="1" t="s">
        <v>31</v>
      </c>
      <c r="B116" s="1" t="s">
        <v>9</v>
      </c>
      <c r="C116" s="1">
        <v>30.999575059354001</v>
      </c>
      <c r="D116" s="1">
        <v>30.404687731783401</v>
      </c>
      <c r="E116" s="1">
        <f t="shared" si="2"/>
        <v>0.59488732757063501</v>
      </c>
      <c r="F116" s="1">
        <v>-2.1637755146268098</v>
      </c>
      <c r="G116" s="1">
        <f t="shared" si="3"/>
        <v>2.75866284219744</v>
      </c>
      <c r="H116" s="1">
        <f>AVERAGE(G116:G118)</f>
        <v>2.4273576984704399</v>
      </c>
      <c r="I116" s="1">
        <f>POWER(2,-H116)</f>
        <v>0.18590562158006299</v>
      </c>
    </row>
    <row r="117" spans="1:9" ht="14.25">
      <c r="A117" s="1" t="s">
        <v>31</v>
      </c>
      <c r="B117" s="1" t="s">
        <v>9</v>
      </c>
      <c r="C117" s="1">
        <v>30.750076275848301</v>
      </c>
      <c r="D117" s="1">
        <v>30.404687731783401</v>
      </c>
      <c r="E117" s="1">
        <f t="shared" si="2"/>
        <v>0.34538854406493502</v>
      </c>
      <c r="F117" s="1">
        <v>-2.1637755146268098</v>
      </c>
      <c r="G117" s="1">
        <f t="shared" si="3"/>
        <v>2.5091640586917401</v>
      </c>
      <c r="H117" s="1"/>
      <c r="I117" s="1"/>
    </row>
    <row r="118" spans="1:9" ht="14.25">
      <c r="A118" s="1" t="s">
        <v>31</v>
      </c>
      <c r="B118" s="1" t="s">
        <v>9</v>
      </c>
      <c r="C118" s="1">
        <v>30.2551584116787</v>
      </c>
      <c r="D118" s="1">
        <v>30.404687731783401</v>
      </c>
      <c r="E118" s="1">
        <f t="shared" si="2"/>
        <v>-0.14952932010466599</v>
      </c>
      <c r="F118" s="1">
        <v>-2.1637755146268098</v>
      </c>
      <c r="G118" s="1">
        <f t="shared" si="3"/>
        <v>2.0142461945221402</v>
      </c>
      <c r="H118" s="1"/>
      <c r="I118" s="1"/>
    </row>
    <row r="119" spans="1:9" ht="14.25">
      <c r="A119" s="1" t="s">
        <v>32</v>
      </c>
      <c r="B119" s="1" t="s">
        <v>9</v>
      </c>
      <c r="C119" s="1">
        <v>33.231405058851898</v>
      </c>
      <c r="D119" s="1">
        <v>35.976343246307998</v>
      </c>
      <c r="E119" s="1">
        <f t="shared" si="2"/>
        <v>-2.7449381874561101</v>
      </c>
      <c r="F119" s="1">
        <v>-2.1637755146268098</v>
      </c>
      <c r="G119" s="1">
        <f t="shared" si="3"/>
        <v>-0.58116267282930101</v>
      </c>
      <c r="H119" s="1">
        <f>AVERAGE(G119:G121)</f>
        <v>0</v>
      </c>
      <c r="I119" s="1">
        <f>POWER(2,-H119)</f>
        <v>1</v>
      </c>
    </row>
    <row r="120" spans="1:9" ht="14.25">
      <c r="A120" s="1" t="s">
        <v>32</v>
      </c>
      <c r="B120" s="1" t="s">
        <v>9</v>
      </c>
      <c r="C120" s="1">
        <v>34.9748930773398</v>
      </c>
      <c r="D120" s="1">
        <v>35.976343246307998</v>
      </c>
      <c r="E120" s="1">
        <f t="shared" si="2"/>
        <v>-1.0014501689682</v>
      </c>
      <c r="F120" s="1">
        <v>-2.1637755146268098</v>
      </c>
      <c r="G120" s="1">
        <f t="shared" si="3"/>
        <v>1.1623253456586</v>
      </c>
      <c r="H120" s="1"/>
      <c r="I120" s="1"/>
    </row>
    <row r="121" spans="1:9" ht="14.25">
      <c r="A121" s="1" t="s">
        <v>32</v>
      </c>
      <c r="B121" s="1" t="s">
        <v>9</v>
      </c>
      <c r="C121" s="1">
        <v>33.231405058851898</v>
      </c>
      <c r="D121" s="1">
        <v>35.976343246307998</v>
      </c>
      <c r="E121" s="1">
        <f t="shared" si="2"/>
        <v>-2.7449381874561101</v>
      </c>
      <c r="F121" s="1">
        <v>-2.1637755146268098</v>
      </c>
      <c r="G121" s="1">
        <f t="shared" si="3"/>
        <v>-0.58116267282930101</v>
      </c>
      <c r="H121" s="1"/>
      <c r="I121" s="1"/>
    </row>
    <row r="122" spans="1:9" ht="14.25">
      <c r="A122" s="1" t="s">
        <v>15</v>
      </c>
      <c r="B122" s="1" t="s">
        <v>12</v>
      </c>
      <c r="C122" s="1">
        <v>30.328692958664501</v>
      </c>
      <c r="D122" s="1">
        <f>AVERAGE(C122:C124)</f>
        <v>30.008113379746302</v>
      </c>
      <c r="E122" s="1"/>
      <c r="F122" s="1"/>
      <c r="G122" s="1"/>
      <c r="H122" s="1"/>
      <c r="I122" s="1"/>
    </row>
    <row r="123" spans="1:9" ht="14.25">
      <c r="A123" s="1" t="s">
        <v>15</v>
      </c>
      <c r="B123" s="1" t="s">
        <v>12</v>
      </c>
      <c r="C123" s="1">
        <v>30.176351897915701</v>
      </c>
      <c r="D123" s="1"/>
      <c r="E123" s="1"/>
      <c r="F123" s="1"/>
      <c r="G123" s="1"/>
      <c r="H123" s="1"/>
      <c r="I123" s="1"/>
    </row>
    <row r="124" spans="1:9" ht="14.25">
      <c r="A124" s="1" t="s">
        <v>15</v>
      </c>
      <c r="B124" s="1" t="s">
        <v>12</v>
      </c>
      <c r="C124" s="1">
        <v>29.5192952826587</v>
      </c>
      <c r="D124" s="1"/>
      <c r="E124" s="1"/>
      <c r="F124" s="1"/>
      <c r="G124" s="1"/>
      <c r="H124" s="1"/>
      <c r="I124" s="1"/>
    </row>
    <row r="125" spans="1:9" ht="14.25">
      <c r="A125" s="1" t="s">
        <v>16</v>
      </c>
      <c r="B125" s="1" t="s">
        <v>12</v>
      </c>
      <c r="C125" s="1">
        <v>29.965787257247399</v>
      </c>
      <c r="D125" s="1">
        <f>AVERAGE(C125:C127)</f>
        <v>30.941578563943501</v>
      </c>
      <c r="E125" s="1"/>
      <c r="F125" s="1"/>
      <c r="G125" s="1"/>
      <c r="H125" s="1"/>
      <c r="I125" s="1"/>
    </row>
    <row r="126" spans="1:9" ht="14.25">
      <c r="A126" s="1" t="s">
        <v>16</v>
      </c>
      <c r="B126" s="1" t="s">
        <v>12</v>
      </c>
      <c r="C126" s="1">
        <v>29.965787257247399</v>
      </c>
      <c r="D126" s="1"/>
      <c r="E126" s="1"/>
      <c r="F126" s="1"/>
      <c r="G126" s="1"/>
      <c r="H126" s="1"/>
      <c r="I126" s="1"/>
    </row>
    <row r="127" spans="1:9" ht="14.25">
      <c r="A127" s="1" t="s">
        <v>16</v>
      </c>
      <c r="B127" s="1" t="s">
        <v>12</v>
      </c>
      <c r="C127" s="1">
        <v>32.8931611773356</v>
      </c>
      <c r="D127" s="1"/>
      <c r="E127" s="1"/>
      <c r="F127" s="1"/>
      <c r="G127" s="1"/>
      <c r="H127" s="1"/>
      <c r="I127" s="1"/>
    </row>
    <row r="128" spans="1:9" ht="14.25">
      <c r="A128" s="1" t="s">
        <v>17</v>
      </c>
      <c r="B128" s="1" t="s">
        <v>12</v>
      </c>
      <c r="C128" s="1">
        <v>32.200486417296403</v>
      </c>
      <c r="D128" s="1">
        <f>AVERAGE(C128:C130)</f>
        <v>30.374507351133399</v>
      </c>
      <c r="E128" s="1"/>
      <c r="F128" s="1"/>
      <c r="G128" s="1"/>
      <c r="H128" s="1"/>
      <c r="I128" s="1"/>
    </row>
    <row r="129" spans="1:9" ht="14.25">
      <c r="A129" s="1" t="s">
        <v>17</v>
      </c>
      <c r="B129" s="1" t="s">
        <v>12</v>
      </c>
      <c r="C129" s="1">
        <v>28.7920653699796</v>
      </c>
      <c r="D129" s="1"/>
      <c r="E129" s="1"/>
      <c r="F129" s="1"/>
      <c r="G129" s="1"/>
      <c r="H129" s="1"/>
      <c r="I129" s="1"/>
    </row>
    <row r="130" spans="1:9" ht="14.25">
      <c r="A130" s="1" t="s">
        <v>17</v>
      </c>
      <c r="B130" s="1" t="s">
        <v>12</v>
      </c>
      <c r="C130" s="1">
        <v>30.130970266124098</v>
      </c>
      <c r="D130" s="1"/>
      <c r="E130" s="1"/>
      <c r="F130" s="1"/>
      <c r="G130" s="1"/>
      <c r="H130" s="1"/>
      <c r="I130" s="1"/>
    </row>
    <row r="131" spans="1:9" ht="14.25">
      <c r="A131" s="1" t="s">
        <v>18</v>
      </c>
      <c r="B131" s="1" t="s">
        <v>12</v>
      </c>
      <c r="C131" s="1">
        <v>29.849494778847301</v>
      </c>
      <c r="D131" s="1">
        <f>AVERAGE(C131:C133)</f>
        <v>30.0631100985035</v>
      </c>
      <c r="E131" s="1"/>
      <c r="F131" s="1"/>
      <c r="G131" s="1"/>
      <c r="H131" s="1"/>
      <c r="I131" s="1"/>
    </row>
    <row r="132" spans="1:9" ht="14.25">
      <c r="A132" s="1" t="s">
        <v>18</v>
      </c>
      <c r="B132" s="1" t="s">
        <v>12</v>
      </c>
      <c r="C132" s="1">
        <v>28.657877660145001</v>
      </c>
      <c r="D132" s="1"/>
      <c r="E132" s="1"/>
      <c r="F132" s="1"/>
      <c r="G132" s="1"/>
      <c r="H132" s="1"/>
      <c r="I132" s="1"/>
    </row>
    <row r="133" spans="1:9" ht="14.25">
      <c r="A133" s="1" t="s">
        <v>18</v>
      </c>
      <c r="B133" s="1" t="s">
        <v>12</v>
      </c>
      <c r="C133" s="1">
        <v>31.681957856518299</v>
      </c>
      <c r="D133" s="1"/>
      <c r="E133" s="1"/>
      <c r="F133" s="1"/>
      <c r="G133" s="1"/>
      <c r="H133" s="1"/>
      <c r="I133" s="1"/>
    </row>
    <row r="134" spans="1:9" ht="14.25">
      <c r="A134" s="1" t="s">
        <v>19</v>
      </c>
      <c r="B134" s="1" t="s">
        <v>12</v>
      </c>
      <c r="C134" s="1">
        <v>29.819993027060502</v>
      </c>
      <c r="D134" s="1">
        <f>AVERAGE(C134:C136)</f>
        <v>30.351404194711399</v>
      </c>
      <c r="E134" s="1"/>
      <c r="F134" s="1"/>
      <c r="G134" s="1"/>
      <c r="H134" s="1"/>
      <c r="I134" s="1"/>
    </row>
    <row r="135" spans="1:9" ht="14.25">
      <c r="A135" s="1" t="s">
        <v>19</v>
      </c>
      <c r="B135" s="1" t="s">
        <v>12</v>
      </c>
      <c r="C135" s="1">
        <v>29.786977388864099</v>
      </c>
      <c r="D135" s="1"/>
      <c r="E135" s="1"/>
      <c r="F135" s="1"/>
      <c r="G135" s="1"/>
      <c r="H135" s="1"/>
      <c r="I135" s="1"/>
    </row>
    <row r="136" spans="1:9" ht="14.25">
      <c r="A136" s="1" t="s">
        <v>19</v>
      </c>
      <c r="B136" s="1" t="s">
        <v>12</v>
      </c>
      <c r="C136" s="1">
        <v>31.447242168209701</v>
      </c>
      <c r="D136" s="1"/>
      <c r="E136" s="1"/>
      <c r="F136" s="1"/>
      <c r="G136" s="1"/>
      <c r="H136" s="1"/>
      <c r="I136" s="1"/>
    </row>
    <row r="137" spans="1:9" ht="14.25">
      <c r="A137" s="1" t="s">
        <v>20</v>
      </c>
      <c r="B137" s="1" t="s">
        <v>12</v>
      </c>
      <c r="C137" s="1">
        <v>30.4890863782156</v>
      </c>
      <c r="D137" s="1">
        <f>AVERAGE(C137:C139)</f>
        <v>30.8120017599588</v>
      </c>
      <c r="E137" s="1"/>
      <c r="F137" s="1"/>
      <c r="G137" s="1"/>
      <c r="H137" s="1"/>
      <c r="I137" s="1"/>
    </row>
    <row r="138" spans="1:9" ht="14.25">
      <c r="A138" s="1" t="s">
        <v>20</v>
      </c>
      <c r="B138" s="1" t="s">
        <v>12</v>
      </c>
      <c r="C138" s="1">
        <v>30.307296972737898</v>
      </c>
      <c r="D138" s="1"/>
      <c r="E138" s="1"/>
      <c r="F138" s="1"/>
      <c r="G138" s="1"/>
      <c r="H138" s="1"/>
      <c r="I138" s="1"/>
    </row>
    <row r="139" spans="1:9" ht="14.25">
      <c r="A139" s="1" t="s">
        <v>20</v>
      </c>
      <c r="B139" s="1" t="s">
        <v>12</v>
      </c>
      <c r="C139" s="1">
        <v>31.639621928922899</v>
      </c>
      <c r="D139" s="1"/>
      <c r="E139" s="1"/>
      <c r="F139" s="1"/>
      <c r="G139" s="1"/>
      <c r="H139" s="1"/>
      <c r="I139" s="1"/>
    </row>
    <row r="140" spans="1:9" ht="14.25">
      <c r="A140" s="1" t="s">
        <v>21</v>
      </c>
      <c r="B140" s="1" t="s">
        <v>12</v>
      </c>
      <c r="C140" s="1">
        <v>27.9138220431254</v>
      </c>
      <c r="D140" s="1">
        <f>AVERAGE(C140:C142)</f>
        <v>29.6236229299878</v>
      </c>
      <c r="E140" s="1"/>
      <c r="F140" s="1"/>
      <c r="G140" s="1"/>
      <c r="H140" s="1"/>
      <c r="I140" s="1"/>
    </row>
    <row r="141" spans="1:9" ht="14.25">
      <c r="A141" s="1" t="s">
        <v>21</v>
      </c>
      <c r="B141" s="1" t="s">
        <v>12</v>
      </c>
      <c r="C141" s="1">
        <v>31.641255595133899</v>
      </c>
      <c r="D141" s="1"/>
      <c r="E141" s="1"/>
      <c r="F141" s="1"/>
      <c r="G141" s="1"/>
      <c r="H141" s="1"/>
      <c r="I141" s="1"/>
    </row>
    <row r="142" spans="1:9" ht="14.25">
      <c r="A142" s="1" t="s">
        <v>21</v>
      </c>
      <c r="B142" s="1" t="s">
        <v>12</v>
      </c>
      <c r="C142" s="1">
        <v>29.3157911517042</v>
      </c>
      <c r="D142" s="1"/>
      <c r="E142" s="1"/>
      <c r="F142" s="1"/>
      <c r="G142" s="1"/>
      <c r="H142" s="1"/>
      <c r="I142" s="1"/>
    </row>
    <row r="143" spans="1:9" ht="14.25">
      <c r="A143" s="1" t="s">
        <v>22</v>
      </c>
      <c r="B143" s="1" t="s">
        <v>12</v>
      </c>
      <c r="C143" s="1">
        <v>30.037366486474799</v>
      </c>
      <c r="D143" s="1">
        <f>AVERAGE(C143:C145)</f>
        <v>30.574111457995201</v>
      </c>
      <c r="E143" s="1"/>
      <c r="F143" s="1"/>
      <c r="G143" s="1"/>
      <c r="H143" s="1"/>
      <c r="I143" s="1"/>
    </row>
    <row r="144" spans="1:9" ht="14.25">
      <c r="A144" s="1" t="s">
        <v>22</v>
      </c>
      <c r="B144" s="1" t="s">
        <v>12</v>
      </c>
      <c r="C144" s="1">
        <v>31.306230549087999</v>
      </c>
      <c r="D144" s="1"/>
      <c r="E144" s="1"/>
      <c r="F144" s="1"/>
      <c r="G144" s="1"/>
      <c r="H144" s="1"/>
      <c r="I144" s="1"/>
    </row>
    <row r="145" spans="1:9" ht="14.25">
      <c r="A145" s="1" t="s">
        <v>22</v>
      </c>
      <c r="B145" s="1" t="s">
        <v>12</v>
      </c>
      <c r="C145" s="1">
        <v>30.378737338422699</v>
      </c>
      <c r="D145" s="1"/>
      <c r="E145" s="1"/>
      <c r="F145" s="1"/>
      <c r="G145" s="1"/>
      <c r="H145" s="1"/>
      <c r="I145" s="1"/>
    </row>
    <row r="146" spans="1:9" ht="14.25">
      <c r="A146" s="1" t="s">
        <v>23</v>
      </c>
      <c r="B146" s="1" t="s">
        <v>12</v>
      </c>
      <c r="C146" s="1">
        <v>31.469280996886599</v>
      </c>
      <c r="D146" s="1">
        <f>AVERAGE(C146:C148)</f>
        <v>32.6127336400912</v>
      </c>
      <c r="E146" s="1"/>
      <c r="F146" s="1"/>
      <c r="G146" s="1"/>
      <c r="H146" s="1"/>
      <c r="I146" s="1"/>
    </row>
    <row r="147" spans="1:9" ht="14.25">
      <c r="A147" s="1" t="s">
        <v>23</v>
      </c>
      <c r="B147" s="1" t="s">
        <v>12</v>
      </c>
      <c r="C147" s="1">
        <v>33.756186283295897</v>
      </c>
      <c r="D147" s="1"/>
      <c r="E147" s="1"/>
      <c r="F147" s="1"/>
      <c r="G147" s="1"/>
      <c r="H147" s="1"/>
      <c r="I147" s="1"/>
    </row>
    <row r="148" spans="1:9" ht="14.25">
      <c r="A148" s="1" t="s">
        <v>23</v>
      </c>
      <c r="B148" s="1" t="s">
        <v>12</v>
      </c>
      <c r="C148" s="1">
        <f>AVERAGE(C146:C147)</f>
        <v>32.6127336400912</v>
      </c>
      <c r="D148" s="1"/>
      <c r="E148" s="1"/>
      <c r="F148" s="1"/>
      <c r="G148" s="1"/>
      <c r="H148" s="1"/>
      <c r="I148" s="1"/>
    </row>
    <row r="149" spans="1:9" ht="14.25">
      <c r="A149" s="1" t="s">
        <v>24</v>
      </c>
      <c r="B149" s="1" t="s">
        <v>12</v>
      </c>
      <c r="C149" s="1">
        <v>36.435245418969103</v>
      </c>
      <c r="D149" s="1">
        <f>AVERAGE(C149:C151)</f>
        <v>33.942096156609502</v>
      </c>
      <c r="E149" s="1"/>
      <c r="F149" s="1"/>
      <c r="G149" s="1"/>
      <c r="H149" s="1"/>
      <c r="I149" s="1"/>
    </row>
    <row r="150" spans="1:9" ht="14.25">
      <c r="A150" s="1" t="s">
        <v>24</v>
      </c>
      <c r="B150" s="1" t="s">
        <v>12</v>
      </c>
      <c r="C150" s="1">
        <v>36.307114074035198</v>
      </c>
      <c r="D150" s="1"/>
      <c r="E150" s="1"/>
      <c r="F150" s="1"/>
      <c r="G150" s="1"/>
      <c r="H150" s="1"/>
      <c r="I150" s="1"/>
    </row>
    <row r="151" spans="1:9" ht="14.25">
      <c r="A151" s="1" t="s">
        <v>24</v>
      </c>
      <c r="B151" s="1" t="s">
        <v>12</v>
      </c>
      <c r="C151" s="1">
        <v>29.0839289768243</v>
      </c>
      <c r="D151" s="1"/>
      <c r="E151" s="1"/>
      <c r="F151" s="1"/>
      <c r="G151" s="1"/>
      <c r="H151" s="1"/>
      <c r="I151" s="1"/>
    </row>
    <row r="152" spans="1:9" ht="14.25">
      <c r="A152" s="1" t="s">
        <v>25</v>
      </c>
      <c r="B152" s="1" t="s">
        <v>12</v>
      </c>
      <c r="C152" s="1">
        <v>29.765484190978199</v>
      </c>
      <c r="D152" s="1">
        <f>AVERAGE(C152:C154)</f>
        <v>29.3437060680569</v>
      </c>
      <c r="E152" s="1"/>
      <c r="F152" s="1"/>
      <c r="G152" s="1"/>
      <c r="H152" s="1"/>
      <c r="I152" s="1"/>
    </row>
    <row r="153" spans="1:9" ht="14.25">
      <c r="A153" s="1" t="s">
        <v>25</v>
      </c>
      <c r="B153" s="1" t="s">
        <v>12</v>
      </c>
      <c r="C153" s="1">
        <v>28.921927945135501</v>
      </c>
      <c r="D153" s="1"/>
      <c r="E153" s="1"/>
      <c r="F153" s="1"/>
      <c r="G153" s="1"/>
      <c r="H153" s="1"/>
      <c r="I153" s="1"/>
    </row>
    <row r="154" spans="1:9" ht="14.25">
      <c r="A154" s="1" t="s">
        <v>25</v>
      </c>
      <c r="B154" s="1" t="s">
        <v>12</v>
      </c>
      <c r="C154" s="1">
        <f>AVERAGE(C152:C153)</f>
        <v>29.3437060680569</v>
      </c>
      <c r="D154" s="1"/>
      <c r="E154" s="1"/>
      <c r="F154" s="1"/>
      <c r="G154" s="1"/>
      <c r="H154" s="1"/>
      <c r="I154" s="1"/>
    </row>
    <row r="155" spans="1:9" ht="14.25">
      <c r="A155" s="1" t="s">
        <v>26</v>
      </c>
      <c r="B155" s="1" t="s">
        <v>12</v>
      </c>
      <c r="C155" s="1">
        <v>31.8353002499748</v>
      </c>
      <c r="D155" s="1">
        <f>AVERAGE(C155:C157)</f>
        <v>32.471603347832001</v>
      </c>
      <c r="E155" s="1"/>
      <c r="F155" s="1"/>
      <c r="G155" s="1"/>
      <c r="H155" s="1"/>
      <c r="I155" s="1"/>
    </row>
    <row r="156" spans="1:9" ht="14.25">
      <c r="A156" s="1" t="s">
        <v>26</v>
      </c>
      <c r="B156" s="1" t="s">
        <v>12</v>
      </c>
      <c r="C156" s="1">
        <v>33.327815077897</v>
      </c>
      <c r="D156" s="1"/>
      <c r="E156" s="1"/>
      <c r="F156" s="1"/>
      <c r="G156" s="1"/>
      <c r="H156" s="1"/>
      <c r="I156" s="1"/>
    </row>
    <row r="157" spans="1:9" ht="14.25">
      <c r="A157" s="1" t="s">
        <v>26</v>
      </c>
      <c r="B157" s="1" t="s">
        <v>12</v>
      </c>
      <c r="C157" s="1">
        <v>32.251694715624097</v>
      </c>
      <c r="D157" s="1"/>
      <c r="E157" s="1"/>
      <c r="F157" s="1"/>
      <c r="G157" s="1"/>
      <c r="H157" s="1"/>
      <c r="I157" s="1"/>
    </row>
    <row r="158" spans="1:9" ht="14.25">
      <c r="A158" s="1" t="s">
        <v>27</v>
      </c>
      <c r="B158" s="1" t="s">
        <v>12</v>
      </c>
      <c r="C158" s="1">
        <v>29.790909532554899</v>
      </c>
      <c r="D158" s="1">
        <f>AVERAGE(C158:C160)</f>
        <v>29.790909532554899</v>
      </c>
      <c r="E158" s="1"/>
      <c r="F158" s="1"/>
      <c r="G158" s="1"/>
      <c r="H158" s="1"/>
      <c r="I158" s="1"/>
    </row>
    <row r="159" spans="1:9" ht="14.25">
      <c r="A159" s="1" t="s">
        <v>27</v>
      </c>
      <c r="B159" s="1" t="s">
        <v>12</v>
      </c>
      <c r="C159" s="1">
        <v>29.790909532554899</v>
      </c>
      <c r="D159" s="1"/>
      <c r="E159" s="1"/>
      <c r="F159" s="1"/>
      <c r="G159" s="1"/>
      <c r="H159" s="1"/>
      <c r="I159" s="1"/>
    </row>
    <row r="160" spans="1:9" ht="14.25">
      <c r="A160" s="1" t="s">
        <v>27</v>
      </c>
      <c r="B160" s="1" t="s">
        <v>12</v>
      </c>
      <c r="C160" s="1">
        <v>29.790909532554899</v>
      </c>
      <c r="D160" s="1"/>
      <c r="E160" s="1"/>
      <c r="F160" s="1"/>
      <c r="G160" s="1"/>
      <c r="H160" s="1"/>
      <c r="I160" s="1"/>
    </row>
    <row r="161" spans="1:9" ht="14.25">
      <c r="A161" s="1" t="s">
        <v>28</v>
      </c>
      <c r="B161" s="1" t="s">
        <v>12</v>
      </c>
      <c r="C161" s="1">
        <v>31.503047651346598</v>
      </c>
      <c r="D161" s="1">
        <f>AVERAGE(C161:C163)</f>
        <v>31.8230007685254</v>
      </c>
      <c r="E161" s="1"/>
      <c r="F161" s="1"/>
      <c r="G161" s="1"/>
      <c r="H161" s="1"/>
      <c r="I161" s="1"/>
    </row>
    <row r="162" spans="1:9" ht="14.25">
      <c r="A162" s="1" t="s">
        <v>28</v>
      </c>
      <c r="B162" s="1" t="s">
        <v>12</v>
      </c>
      <c r="C162" s="1">
        <v>32.6892043768324</v>
      </c>
      <c r="D162" s="1"/>
      <c r="E162" s="1"/>
      <c r="F162" s="1"/>
      <c r="G162" s="1"/>
      <c r="H162" s="1"/>
      <c r="I162" s="1"/>
    </row>
    <row r="163" spans="1:9" ht="14.25">
      <c r="A163" s="1" t="s">
        <v>28</v>
      </c>
      <c r="B163" s="1" t="s">
        <v>12</v>
      </c>
      <c r="C163" s="1">
        <v>31.276750277397198</v>
      </c>
      <c r="D163" s="1"/>
      <c r="E163" s="1"/>
      <c r="F163" s="1"/>
      <c r="G163" s="1"/>
      <c r="H163" s="1"/>
      <c r="I163" s="1"/>
    </row>
    <row r="164" spans="1:9" ht="14.25">
      <c r="A164" s="1" t="s">
        <v>29</v>
      </c>
      <c r="B164" s="1" t="s">
        <v>12</v>
      </c>
      <c r="C164" s="1">
        <v>32.766678911717001</v>
      </c>
      <c r="D164" s="1">
        <f>AVERAGE(C164:C166)</f>
        <v>32.412766768729597</v>
      </c>
      <c r="E164" s="1"/>
      <c r="F164" s="1"/>
      <c r="G164" s="1"/>
      <c r="H164" s="1"/>
      <c r="I164" s="1"/>
    </row>
    <row r="165" spans="1:9" ht="14.25">
      <c r="A165" s="1" t="s">
        <v>29</v>
      </c>
      <c r="B165" s="1" t="s">
        <v>12</v>
      </c>
      <c r="C165" s="1">
        <v>32.0588546257421</v>
      </c>
      <c r="D165" s="1"/>
      <c r="E165" s="1"/>
      <c r="F165" s="1"/>
      <c r="G165" s="1"/>
      <c r="H165" s="1"/>
      <c r="I165" s="1"/>
    </row>
    <row r="166" spans="1:9" ht="14.25">
      <c r="A166" s="1" t="s">
        <v>29</v>
      </c>
      <c r="B166" s="1" t="s">
        <v>12</v>
      </c>
      <c r="C166" s="1">
        <f>AVERAGE(C164:C165)</f>
        <v>32.412766768729597</v>
      </c>
      <c r="D166" s="1"/>
      <c r="E166" s="1"/>
      <c r="F166" s="1"/>
      <c r="G166" s="1"/>
      <c r="H166" s="1"/>
      <c r="I166" s="1"/>
    </row>
    <row r="167" spans="1:9" ht="14.25">
      <c r="A167" s="1" t="s">
        <v>30</v>
      </c>
      <c r="B167" s="1" t="s">
        <v>12</v>
      </c>
      <c r="C167" s="1">
        <v>30.491820634561201</v>
      </c>
      <c r="D167" s="1">
        <f>AVERAGE(C167:C169)</f>
        <v>30.404687731783401</v>
      </c>
      <c r="E167" s="1"/>
      <c r="F167" s="1"/>
      <c r="G167" s="1"/>
      <c r="H167" s="1"/>
      <c r="I167" s="1"/>
    </row>
    <row r="168" spans="1:9" ht="14.25">
      <c r="A168" s="1" t="s">
        <v>30</v>
      </c>
      <c r="B168" s="1" t="s">
        <v>12</v>
      </c>
      <c r="C168" s="1">
        <v>29.693513184714998</v>
      </c>
      <c r="D168" s="1"/>
      <c r="E168" s="1"/>
      <c r="F168" s="1"/>
      <c r="G168" s="1"/>
      <c r="H168" s="1"/>
      <c r="I168" s="1"/>
    </row>
    <row r="169" spans="1:9" ht="14.25">
      <c r="A169" s="1" t="s">
        <v>30</v>
      </c>
      <c r="B169" s="1" t="s">
        <v>12</v>
      </c>
      <c r="C169" s="1">
        <v>31.028729376073901</v>
      </c>
      <c r="D169" s="1"/>
      <c r="E169" s="1"/>
      <c r="F169" s="1"/>
      <c r="G169" s="1"/>
      <c r="H169" s="1"/>
      <c r="I169" s="1"/>
    </row>
    <row r="170" spans="1:9" ht="14.25">
      <c r="A170" s="1" t="s">
        <v>32</v>
      </c>
      <c r="B170" s="1" t="s">
        <v>12</v>
      </c>
      <c r="C170" s="1">
        <v>30.491820634561201</v>
      </c>
      <c r="D170" s="1">
        <f>AVERAGE(C170:C172)</f>
        <v>30.404687731783401</v>
      </c>
      <c r="E170" s="1"/>
      <c r="F170" s="1"/>
      <c r="G170" s="1"/>
      <c r="H170" s="1"/>
      <c r="I170" s="1"/>
    </row>
    <row r="171" spans="1:9" ht="14.25">
      <c r="A171" s="1" t="s">
        <v>32</v>
      </c>
      <c r="B171" s="1" t="s">
        <v>12</v>
      </c>
      <c r="C171" s="1">
        <v>29.693513184714998</v>
      </c>
      <c r="D171" s="1"/>
      <c r="E171" s="1"/>
      <c r="F171" s="1"/>
      <c r="G171" s="1"/>
      <c r="H171" s="1"/>
      <c r="I171" s="1"/>
    </row>
    <row r="172" spans="1:9" ht="14.25">
      <c r="A172" s="1" t="s">
        <v>32</v>
      </c>
      <c r="B172" s="1" t="s">
        <v>12</v>
      </c>
      <c r="C172" s="1">
        <v>31.028729376073901</v>
      </c>
      <c r="D172" s="1"/>
      <c r="E172" s="1"/>
      <c r="F172" s="1"/>
      <c r="G172" s="1"/>
      <c r="H172" s="1"/>
      <c r="I172" s="1"/>
    </row>
    <row r="173" spans="1:9" ht="14.25">
      <c r="A173" s="1" t="s">
        <v>31</v>
      </c>
      <c r="B173" s="1" t="s">
        <v>12</v>
      </c>
      <c r="C173" s="1">
        <v>36.124692081973102</v>
      </c>
      <c r="D173" s="1">
        <f>AVERAGE(C173:C175)</f>
        <v>35.976343246307998</v>
      </c>
      <c r="E173" s="1"/>
      <c r="F173" s="1"/>
      <c r="G173" s="1"/>
      <c r="H173" s="1"/>
      <c r="I173" s="1"/>
    </row>
    <row r="174" spans="1:9" ht="14.25">
      <c r="A174" s="1" t="s">
        <v>31</v>
      </c>
      <c r="B174" s="1" t="s">
        <v>12</v>
      </c>
      <c r="C174" s="1">
        <v>35.827994410642901</v>
      </c>
      <c r="D174" s="1"/>
      <c r="E174" s="1"/>
      <c r="F174" s="1"/>
      <c r="G174" s="1"/>
      <c r="H174" s="1"/>
      <c r="I174" s="1"/>
    </row>
    <row r="175" spans="1:9" ht="14.25">
      <c r="A175" s="1" t="s">
        <v>31</v>
      </c>
      <c r="B175" s="1" t="s">
        <v>12</v>
      </c>
      <c r="C175" s="1">
        <f>AVERAGE(C173:C174)</f>
        <v>35.976343246307998</v>
      </c>
      <c r="D175" s="1"/>
      <c r="E175" s="1"/>
      <c r="F175" s="1"/>
      <c r="G175" s="1"/>
      <c r="H175" s="1"/>
      <c r="I175" s="1"/>
    </row>
  </sheetData>
  <phoneticPr fontId="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聂鸿涛</cp:lastModifiedBy>
  <dcterms:created xsi:type="dcterms:W3CDTF">2019-09-26T13:05:00Z</dcterms:created>
  <dcterms:modified xsi:type="dcterms:W3CDTF">2019-09-26T14:38:25Z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