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<sst xmlns="http://schemas.openxmlformats.org/spreadsheetml/2006/main" count="121" uniqueCount="41">
  <si>
    <t>Fig.1</t>
  </si>
  <si>
    <t>PCR</t>
  </si>
  <si>
    <t>Sham</t>
  </si>
  <si>
    <t>IR01h</t>
  </si>
  <si>
    <t>IR4h</t>
  </si>
  <si>
    <t>IR6h</t>
  </si>
  <si>
    <t>IR12h</t>
  </si>
  <si>
    <t>IR24h</t>
  </si>
  <si>
    <t>WB</t>
  </si>
  <si>
    <t>0h</t>
  </si>
  <si>
    <t>1h</t>
  </si>
  <si>
    <t>4h</t>
  </si>
  <si>
    <t>6h</t>
  </si>
  <si>
    <t>12h</t>
  </si>
  <si>
    <t>24h</t>
  </si>
  <si>
    <t>Fig.2</t>
  </si>
  <si>
    <t>sham</t>
  </si>
  <si>
    <t>I/R(6h)</t>
  </si>
  <si>
    <t>L-NAT</t>
  </si>
  <si>
    <t>Beclin1</t>
  </si>
  <si>
    <r>
      <t>LC3-</t>
    </r>
    <r>
      <rPr>
        <sz val="11"/>
        <color theme="1"/>
        <rFont val="宋体"/>
        <charset val="134"/>
      </rPr>
      <t>Ⅱ</t>
    </r>
  </si>
  <si>
    <t>ATG-7</t>
  </si>
  <si>
    <t>P62</t>
  </si>
  <si>
    <t>Fig.3</t>
  </si>
  <si>
    <t>Control</t>
  </si>
  <si>
    <r>
      <t>H</t>
    </r>
    <r>
      <rPr>
        <sz val="9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O</t>
    </r>
    <r>
      <rPr>
        <sz val="9"/>
        <color theme="1"/>
        <rFont val="Times New Roman"/>
        <charset val="134"/>
      </rPr>
      <t>2</t>
    </r>
  </si>
  <si>
    <t>Fig.6</t>
  </si>
  <si>
    <t>ATP</t>
  </si>
  <si>
    <t>mAtp6/Rp113</t>
  </si>
  <si>
    <t>ND1</t>
  </si>
  <si>
    <t>COX-1</t>
  </si>
  <si>
    <t>Fig.8</t>
  </si>
  <si>
    <t>cck8</t>
  </si>
  <si>
    <t>Cont</t>
  </si>
  <si>
    <t>H2O2</t>
  </si>
  <si>
    <t>H2O2+LNAT</t>
  </si>
  <si>
    <t>H2O2+LNAT+3-ma(1mM)</t>
  </si>
  <si>
    <t>H2O2+LNAT+3-ma(5mM)</t>
  </si>
  <si>
    <t>H2O2+LNAT+3-ma(10mM)</t>
  </si>
  <si>
    <t>H2O2+L-NAT</t>
  </si>
  <si>
    <t>H2O2+L-NAT+RAPA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</si>
</sst>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family val="2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P94"/>
  <sheetViews>
    <sheetView tabSelected="1" workbookViewId="0">
      <selection activeCell="H91" sqref="H91"/>
    </sheetView>
  </sheetViews>
  <sheetFormatPr defaultColWidth="9" defaultRowHeight="15"/>
  <cols>
    <col min="1" max="1" width="11.5" style="1" customWidth="1"/>
    <col min="2" max="8" width="12.625" style="1"/>
    <col min="9" max="10" width="9" style="1"/>
    <col min="11" max="12" width="12.625" style="1"/>
    <col min="13" max="14" width="9" style="1"/>
    <col min="15" max="16" width="12.625" style="1"/>
    <col min="17" max="16384" width="9" style="1"/>
  </cols>
  <sheetData>
    <row r="8" spans="1:1">
      <c r="A8" s="1" t="s">
        <v>0</v>
      </c>
    </row>
    <row r="9" spans="1:7">
      <c r="A9" s="1" t="s">
        <v>1</v>
      </c>
      <c r="B9" s="1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</row>
    <row r="10" spans="2:7">
      <c r="B10" s="1">
        <v>1</v>
      </c>
      <c r="C10" s="1">
        <v>1.01166180758017</v>
      </c>
      <c r="D10" s="1">
        <v>1.03206997084548</v>
      </c>
      <c r="E10" s="1">
        <v>1.1642371234208</v>
      </c>
      <c r="F10" s="1">
        <v>1.03595724003887</v>
      </c>
      <c r="G10" s="1">
        <v>1.01652089407191</v>
      </c>
    </row>
    <row r="11" spans="2:7">
      <c r="B11" s="1">
        <v>1</v>
      </c>
      <c r="C11" s="1">
        <v>1.11651728553137</v>
      </c>
      <c r="D11" s="1">
        <v>1.08322663252241</v>
      </c>
      <c r="E11" s="1">
        <v>1.16261203585147</v>
      </c>
      <c r="F11" s="1">
        <v>1.06274007682459</v>
      </c>
      <c r="G11" s="1">
        <v>1.0460947503201</v>
      </c>
    </row>
    <row r="12" spans="2:7">
      <c r="B12" s="1">
        <v>1</v>
      </c>
      <c r="C12" s="1">
        <v>1.04834254143646</v>
      </c>
      <c r="D12" s="1">
        <v>1.11325966850829</v>
      </c>
      <c r="E12" s="1">
        <v>1.29005524861879</v>
      </c>
      <c r="F12" s="1">
        <v>1.04696132596685</v>
      </c>
      <c r="G12" s="1">
        <v>1.04972375690608</v>
      </c>
    </row>
    <row r="15" spans="1:8">
      <c r="A15" s="1" t="s">
        <v>8</v>
      </c>
      <c r="B15" s="1" t="s">
        <v>2</v>
      </c>
      <c r="C15" s="1" t="s">
        <v>9</v>
      </c>
      <c r="D15" s="1" t="s">
        <v>10</v>
      </c>
      <c r="E15" s="1" t="s">
        <v>11</v>
      </c>
      <c r="F15" s="1" t="s">
        <v>12</v>
      </c>
      <c r="G15" s="1" t="s">
        <v>13</v>
      </c>
      <c r="H15" s="1" t="s">
        <v>14</v>
      </c>
    </row>
    <row r="16" spans="2:8">
      <c r="B16" s="1">
        <v>1</v>
      </c>
      <c r="C16" s="1">
        <v>1.66539407979886</v>
      </c>
      <c r="D16" s="1">
        <v>2.26795582892033</v>
      </c>
      <c r="E16" s="1">
        <v>2.3757318536316</v>
      </c>
      <c r="F16" s="1">
        <v>3.38729512164707</v>
      </c>
      <c r="G16" s="1">
        <v>1.94277735306579</v>
      </c>
      <c r="H16" s="1">
        <v>1.79660607356218</v>
      </c>
    </row>
    <row r="17" spans="2:8">
      <c r="B17" s="1">
        <v>1</v>
      </c>
      <c r="C17" s="1">
        <v>1.44724350303464</v>
      </c>
      <c r="D17" s="1">
        <v>1.99674816018253</v>
      </c>
      <c r="E17" s="1">
        <v>2.93308619123359</v>
      </c>
      <c r="F17" s="1">
        <v>3.59860581844008</v>
      </c>
      <c r="G17" s="1">
        <v>2.22996620695565</v>
      </c>
      <c r="H17" s="1">
        <v>2.6372105455443</v>
      </c>
    </row>
    <row r="18" spans="2:8">
      <c r="B18" s="1">
        <v>1</v>
      </c>
      <c r="C18" s="1">
        <v>1.06793958643469</v>
      </c>
      <c r="D18" s="1">
        <v>1.13130685088142</v>
      </c>
      <c r="E18" s="1">
        <v>1.76318690225897</v>
      </c>
      <c r="F18" s="1">
        <v>2.36876044844237</v>
      </c>
      <c r="G18" s="1">
        <v>1.34854183414909</v>
      </c>
      <c r="H18" s="1">
        <v>1.14934686450968</v>
      </c>
    </row>
    <row r="20" spans="1:1">
      <c r="A20" s="1" t="s">
        <v>15</v>
      </c>
    </row>
    <row r="21" spans="1:1">
      <c r="A21" s="1" t="s">
        <v>1</v>
      </c>
    </row>
    <row r="22" spans="1:16">
      <c r="A22" s="2"/>
      <c r="B22" s="3" t="s">
        <v>16</v>
      </c>
      <c r="C22" s="3" t="s">
        <v>17</v>
      </c>
      <c r="D22" s="3" t="s">
        <v>18</v>
      </c>
      <c r="F22" s="1" t="s">
        <v>16</v>
      </c>
      <c r="G22" s="1" t="s">
        <v>17</v>
      </c>
      <c r="H22" s="1" t="s">
        <v>18</v>
      </c>
      <c r="J22" s="1" t="s">
        <v>16</v>
      </c>
      <c r="K22" s="1" t="s">
        <v>17</v>
      </c>
      <c r="L22" s="1" t="s">
        <v>18</v>
      </c>
      <c r="N22" s="1" t="s">
        <v>16</v>
      </c>
      <c r="O22" s="1" t="s">
        <v>17</v>
      </c>
      <c r="P22" s="1" t="s">
        <v>18</v>
      </c>
    </row>
    <row r="23" spans="1:16">
      <c r="A23" s="2" t="s">
        <v>19</v>
      </c>
      <c r="B23" s="4">
        <v>1</v>
      </c>
      <c r="C23" s="4">
        <v>2.281528</v>
      </c>
      <c r="D23" s="4">
        <v>1.105731</v>
      </c>
      <c r="E23" s="1" t="s">
        <v>20</v>
      </c>
      <c r="F23" s="1">
        <v>1</v>
      </c>
      <c r="G23" s="1">
        <v>2.566852</v>
      </c>
      <c r="H23" s="1">
        <v>1.70527</v>
      </c>
      <c r="I23" s="1" t="s">
        <v>21</v>
      </c>
      <c r="J23" s="1">
        <v>1</v>
      </c>
      <c r="K23" s="1">
        <v>2.084932</v>
      </c>
      <c r="L23" s="1">
        <v>1.226885</v>
      </c>
      <c r="M23" s="1" t="s">
        <v>22</v>
      </c>
      <c r="N23" s="1">
        <v>1</v>
      </c>
      <c r="O23" s="1">
        <v>0.4146598</v>
      </c>
      <c r="P23" s="1">
        <v>1.172835</v>
      </c>
    </row>
    <row r="24" spans="1:16">
      <c r="A24" s="2"/>
      <c r="B24" s="4">
        <v>1</v>
      </c>
      <c r="C24" s="4">
        <v>1.866066</v>
      </c>
      <c r="D24" s="4">
        <v>1.140764</v>
      </c>
      <c r="F24" s="1">
        <v>1</v>
      </c>
      <c r="G24" s="1">
        <v>3.204279</v>
      </c>
      <c r="H24" s="1">
        <v>1.333299</v>
      </c>
      <c r="J24" s="1">
        <v>1</v>
      </c>
      <c r="K24" s="1">
        <v>2.121376</v>
      </c>
      <c r="L24" s="1">
        <v>1.086735</v>
      </c>
      <c r="N24" s="1">
        <v>1</v>
      </c>
      <c r="O24" s="1">
        <v>0.7791646</v>
      </c>
      <c r="P24" s="1">
        <v>1.333299</v>
      </c>
    </row>
    <row r="25" spans="1:16">
      <c r="A25" s="2"/>
      <c r="B25" s="4">
        <v>1</v>
      </c>
      <c r="C25" s="4">
        <v>2.077718</v>
      </c>
      <c r="D25" s="4">
        <v>1.301342</v>
      </c>
      <c r="F25" s="1">
        <v>1</v>
      </c>
      <c r="G25" s="1">
        <v>2.488023</v>
      </c>
      <c r="H25" s="1">
        <v>1.328686</v>
      </c>
      <c r="J25" s="1">
        <v>1</v>
      </c>
      <c r="K25" s="1">
        <v>1.905276</v>
      </c>
      <c r="L25" s="1">
        <v>1.003472</v>
      </c>
      <c r="N25" s="1">
        <v>1</v>
      </c>
      <c r="O25" s="1">
        <v>0.7711054</v>
      </c>
      <c r="P25" s="1">
        <v>1.624505</v>
      </c>
    </row>
    <row r="26" spans="1:1">
      <c r="A26" s="1" t="s">
        <v>8</v>
      </c>
    </row>
    <row r="27" spans="1:16">
      <c r="A27" s="2"/>
      <c r="B27" s="3" t="s">
        <v>16</v>
      </c>
      <c r="C27" s="3" t="s">
        <v>17</v>
      </c>
      <c r="D27" s="3" t="s">
        <v>18</v>
      </c>
      <c r="F27" s="1" t="s">
        <v>16</v>
      </c>
      <c r="G27" s="1" t="s">
        <v>17</v>
      </c>
      <c r="H27" s="1" t="s">
        <v>18</v>
      </c>
      <c r="J27" s="1" t="s">
        <v>16</v>
      </c>
      <c r="K27" s="1" t="s">
        <v>17</v>
      </c>
      <c r="L27" s="1" t="s">
        <v>18</v>
      </c>
      <c r="N27" s="1" t="s">
        <v>16</v>
      </c>
      <c r="O27" s="1" t="s">
        <v>17</v>
      </c>
      <c r="P27" s="1" t="s">
        <v>18</v>
      </c>
    </row>
    <row r="28" spans="1:16">
      <c r="A28" s="2" t="s">
        <v>19</v>
      </c>
      <c r="B28" s="4">
        <v>1</v>
      </c>
      <c r="C28" s="4">
        <v>1.5163856726334</v>
      </c>
      <c r="D28" s="4">
        <v>1.10096164661162</v>
      </c>
      <c r="E28" s="1" t="s">
        <v>20</v>
      </c>
      <c r="F28" s="1">
        <v>1</v>
      </c>
      <c r="G28" s="1">
        <v>1.26827014715796</v>
      </c>
      <c r="H28" s="1">
        <v>0.786610850624077</v>
      </c>
      <c r="I28" s="1" t="s">
        <v>21</v>
      </c>
      <c r="J28" s="2">
        <v>1</v>
      </c>
      <c r="K28" s="2">
        <v>1.59456618745079</v>
      </c>
      <c r="L28" s="2">
        <v>1.36296873025424</v>
      </c>
      <c r="M28" s="1" t="s">
        <v>22</v>
      </c>
      <c r="N28" s="1">
        <v>1</v>
      </c>
      <c r="O28" s="1">
        <v>0.323029433</v>
      </c>
      <c r="P28" s="1">
        <v>0.839209402</v>
      </c>
    </row>
    <row r="29" spans="1:16">
      <c r="A29" s="2"/>
      <c r="B29" s="1">
        <v>1</v>
      </c>
      <c r="C29" s="1">
        <v>1.63405260563727</v>
      </c>
      <c r="D29" s="1">
        <v>1.44314461967481</v>
      </c>
      <c r="F29" s="1">
        <v>1</v>
      </c>
      <c r="G29" s="1">
        <v>1.07417938326469</v>
      </c>
      <c r="H29" s="1">
        <v>0.940191562179095</v>
      </c>
      <c r="J29" s="2">
        <v>1</v>
      </c>
      <c r="K29" s="2">
        <v>1.26253622744267</v>
      </c>
      <c r="L29" s="2">
        <v>1.03969963838226</v>
      </c>
      <c r="N29" s="1">
        <v>1</v>
      </c>
      <c r="O29" s="1">
        <v>0.328401015</v>
      </c>
      <c r="P29" s="1">
        <v>0.624852444</v>
      </c>
    </row>
    <row r="30" spans="1:16">
      <c r="A30" s="2"/>
      <c r="B30" s="1">
        <v>1</v>
      </c>
      <c r="C30" s="4">
        <v>2.077718</v>
      </c>
      <c r="D30" s="4">
        <v>1.301342</v>
      </c>
      <c r="F30" s="1">
        <v>1</v>
      </c>
      <c r="G30" s="1">
        <v>1.32051464041756</v>
      </c>
      <c r="H30" s="1">
        <v>0.843860817871036</v>
      </c>
      <c r="J30" s="2">
        <f t="shared" ref="J30:L30" si="0">AVERAGE(J27:J29)</f>
        <v>1</v>
      </c>
      <c r="K30" s="2">
        <f t="shared" si="0"/>
        <v>1.42855120744673</v>
      </c>
      <c r="L30" s="2">
        <f t="shared" si="0"/>
        <v>1.20133418431825</v>
      </c>
      <c r="N30" s="1">
        <v>1</v>
      </c>
      <c r="O30" s="1">
        <v>0.289694423</v>
      </c>
      <c r="P30" s="1">
        <v>0.803763562</v>
      </c>
    </row>
    <row r="31" spans="3:4">
      <c r="C31" s="1">
        <v>1.35378848434367</v>
      </c>
      <c r="D31" s="1">
        <v>0.883891438367715</v>
      </c>
    </row>
    <row r="32" spans="1:1">
      <c r="A32" s="1" t="s">
        <v>23</v>
      </c>
    </row>
    <row r="33" spans="1:1">
      <c r="A33" s="1" t="s">
        <v>1</v>
      </c>
    </row>
    <row r="34" spans="2:16">
      <c r="B34" s="1" t="s">
        <v>24</v>
      </c>
      <c r="C34" s="1" t="s">
        <v>25</v>
      </c>
      <c r="D34" s="1" t="s">
        <v>18</v>
      </c>
      <c r="F34" s="1" t="s">
        <v>24</v>
      </c>
      <c r="G34" s="1" t="s">
        <v>25</v>
      </c>
      <c r="H34" s="1" t="s">
        <v>18</v>
      </c>
      <c r="J34" s="1" t="s">
        <v>24</v>
      </c>
      <c r="K34" s="1" t="s">
        <v>25</v>
      </c>
      <c r="L34" s="1" t="s">
        <v>18</v>
      </c>
      <c r="N34" s="1" t="s">
        <v>24</v>
      </c>
      <c r="O34" s="1" t="s">
        <v>25</v>
      </c>
      <c r="P34" s="1" t="s">
        <v>18</v>
      </c>
    </row>
    <row r="35" spans="1:16">
      <c r="A35" s="2" t="s">
        <v>19</v>
      </c>
      <c r="B35" s="1">
        <v>1</v>
      </c>
      <c r="C35" s="1">
        <v>1.12828947368421</v>
      </c>
      <c r="D35" s="1">
        <v>1.03837719298246</v>
      </c>
      <c r="E35" s="1" t="s">
        <v>20</v>
      </c>
      <c r="F35" s="1">
        <v>1</v>
      </c>
      <c r="G35" s="1">
        <v>1.15326251896813</v>
      </c>
      <c r="H35" s="1">
        <v>1.11836115326252</v>
      </c>
      <c r="I35" s="1" t="s">
        <v>21</v>
      </c>
      <c r="J35" s="1">
        <v>1</v>
      </c>
      <c r="K35" s="1">
        <v>1.15166949632145</v>
      </c>
      <c r="L35" s="1">
        <v>1.03282399547255</v>
      </c>
      <c r="M35" s="1" t="s">
        <v>22</v>
      </c>
      <c r="N35" s="1">
        <v>1</v>
      </c>
      <c r="O35" s="1">
        <v>0.843709635753035</v>
      </c>
      <c r="P35" s="1">
        <v>0.963833634719711</v>
      </c>
    </row>
    <row r="36" spans="2:16">
      <c r="B36" s="1">
        <v>1</v>
      </c>
      <c r="C36" s="1">
        <v>1.2567264573991</v>
      </c>
      <c r="D36" s="1">
        <v>0.823991031390135</v>
      </c>
      <c r="F36" s="1">
        <v>1</v>
      </c>
      <c r="G36" s="1">
        <v>1.13636363636364</v>
      </c>
      <c r="H36" s="1">
        <v>1.05823863636364</v>
      </c>
      <c r="J36" s="1">
        <v>1</v>
      </c>
      <c r="K36" s="1">
        <v>1.28278915329275</v>
      </c>
      <c r="L36" s="1">
        <v>0.966795794133924</v>
      </c>
      <c r="N36" s="1">
        <v>1</v>
      </c>
      <c r="O36" s="1">
        <v>0.385032537960954</v>
      </c>
      <c r="P36" s="1">
        <v>1.22125813449024</v>
      </c>
    </row>
    <row r="37" spans="2:16">
      <c r="B37" s="1">
        <v>1</v>
      </c>
      <c r="C37" s="1">
        <v>1.17714285714286</v>
      </c>
      <c r="D37" s="1">
        <v>0.940571428571429</v>
      </c>
      <c r="F37" s="1">
        <v>1</v>
      </c>
      <c r="G37" s="1">
        <v>1.25266362252664</v>
      </c>
      <c r="H37" s="1">
        <v>1.1689497716895</v>
      </c>
      <c r="J37" s="1">
        <v>1</v>
      </c>
      <c r="K37" s="1">
        <v>1.17617165443252</v>
      </c>
      <c r="L37" s="1">
        <v>0.897233201581028</v>
      </c>
      <c r="N37" s="1">
        <v>1</v>
      </c>
      <c r="O37" s="1">
        <v>0.445360824742268</v>
      </c>
      <c r="P37" s="1">
        <v>1.0659793814433</v>
      </c>
    </row>
    <row r="39" spans="1:1">
      <c r="A39" s="1" t="s">
        <v>8</v>
      </c>
    </row>
    <row r="40" spans="2:16">
      <c r="B40" s="1" t="s">
        <v>24</v>
      </c>
      <c r="C40" s="1" t="s">
        <v>25</v>
      </c>
      <c r="D40" s="1" t="s">
        <v>18</v>
      </c>
      <c r="F40" s="1" t="s">
        <v>24</v>
      </c>
      <c r="G40" s="1" t="s">
        <v>25</v>
      </c>
      <c r="H40" s="1" t="s">
        <v>18</v>
      </c>
      <c r="J40" s="1" t="s">
        <v>24</v>
      </c>
      <c r="K40" s="1" t="s">
        <v>25</v>
      </c>
      <c r="L40" s="1" t="s">
        <v>18</v>
      </c>
      <c r="N40" s="1" t="s">
        <v>24</v>
      </c>
      <c r="O40" s="1" t="s">
        <v>25</v>
      </c>
      <c r="P40" s="1" t="s">
        <v>18</v>
      </c>
    </row>
    <row r="41" spans="1:16">
      <c r="A41" s="2" t="s">
        <v>19</v>
      </c>
      <c r="B41" s="1">
        <v>1</v>
      </c>
      <c r="C41" s="1">
        <v>2.38275316571579</v>
      </c>
      <c r="D41" s="1">
        <v>1.61584322657663</v>
      </c>
      <c r="E41" s="1" t="s">
        <v>20</v>
      </c>
      <c r="F41" s="2">
        <v>1</v>
      </c>
      <c r="G41" s="2">
        <v>2.09488001595395</v>
      </c>
      <c r="H41" s="2">
        <v>1.76615411826223</v>
      </c>
      <c r="I41" s="1" t="s">
        <v>21</v>
      </c>
      <c r="J41" s="2">
        <v>1</v>
      </c>
      <c r="K41" s="2">
        <v>1.43237386836005</v>
      </c>
      <c r="L41" s="2">
        <v>1.15362038239668</v>
      </c>
      <c r="M41" s="1" t="s">
        <v>22</v>
      </c>
      <c r="N41" s="2">
        <v>1</v>
      </c>
      <c r="O41" s="2">
        <v>0.367911381853402</v>
      </c>
      <c r="P41" s="2">
        <v>1.22843401333603</v>
      </c>
    </row>
    <row r="42" spans="2:16">
      <c r="B42" s="1">
        <v>1</v>
      </c>
      <c r="C42" s="1">
        <v>1.70872543194452</v>
      </c>
      <c r="D42" s="1">
        <v>1.22374309252784</v>
      </c>
      <c r="F42" s="2">
        <v>1</v>
      </c>
      <c r="G42" s="2">
        <v>2.25938695322094</v>
      </c>
      <c r="H42" s="2">
        <v>0.984473500956449</v>
      </c>
      <c r="J42" s="2">
        <v>1</v>
      </c>
      <c r="K42" s="2">
        <v>2.00210247204195</v>
      </c>
      <c r="L42" s="2">
        <v>1.94547194060187</v>
      </c>
      <c r="N42" s="5">
        <v>1</v>
      </c>
      <c r="O42" s="2">
        <v>0.654285185053238</v>
      </c>
      <c r="P42" s="2">
        <v>0.956616969598802</v>
      </c>
    </row>
    <row r="43" spans="2:16">
      <c r="B43" s="1">
        <v>1</v>
      </c>
      <c r="C43" s="1">
        <v>1.79306286347272</v>
      </c>
      <c r="D43" s="1">
        <v>1.47508077171605</v>
      </c>
      <c r="F43" s="2">
        <v>1</v>
      </c>
      <c r="G43" s="2">
        <v>2.43825324851166</v>
      </c>
      <c r="H43" s="2">
        <v>1.40452556377117</v>
      </c>
      <c r="J43" s="2">
        <v>1</v>
      </c>
      <c r="K43" s="2">
        <v>1.76514302507108</v>
      </c>
      <c r="L43" s="2">
        <v>1.39387650083636</v>
      </c>
      <c r="N43" s="2">
        <f t="shared" ref="N43:P43" si="1">AVERAGE(N40:N42)</f>
        <v>1</v>
      </c>
      <c r="O43" s="2">
        <f t="shared" si="1"/>
        <v>0.51109828345332</v>
      </c>
      <c r="P43" s="2">
        <f t="shared" si="1"/>
        <v>1.09252549146742</v>
      </c>
    </row>
    <row r="45" spans="1:1">
      <c r="A45" s="1" t="s">
        <v>26</v>
      </c>
    </row>
    <row r="46" spans="1:4">
      <c r="A46" s="1" t="s">
        <v>27</v>
      </c>
      <c r="B46" s="1" t="s">
        <v>24</v>
      </c>
      <c r="C46" s="1" t="s">
        <v>25</v>
      </c>
      <c r="D46" s="1" t="s">
        <v>18</v>
      </c>
    </row>
    <row r="47" spans="2:4">
      <c r="B47" s="2">
        <v>1</v>
      </c>
      <c r="C47" s="2">
        <v>0.398704385736944</v>
      </c>
      <c r="D47" s="2">
        <v>1.0279969989365</v>
      </c>
    </row>
    <row r="48" spans="2:4">
      <c r="B48" s="2">
        <v>1</v>
      </c>
      <c r="C48" s="2">
        <v>0.337420274200685</v>
      </c>
      <c r="D48" s="2">
        <v>0.729845713213294</v>
      </c>
    </row>
    <row r="49" spans="2:4">
      <c r="B49" s="2">
        <v>1</v>
      </c>
      <c r="C49" s="2">
        <v>0.307566385580013</v>
      </c>
      <c r="D49" s="2">
        <v>0.744983666228044</v>
      </c>
    </row>
    <row r="51" spans="2:4">
      <c r="B51" s="3" t="s">
        <v>16</v>
      </c>
      <c r="C51" s="3" t="s">
        <v>17</v>
      </c>
      <c r="D51" s="3" t="s">
        <v>18</v>
      </c>
    </row>
    <row r="52" spans="1:4">
      <c r="A52" s="1" t="s">
        <v>28</v>
      </c>
      <c r="B52" s="1">
        <v>1</v>
      </c>
      <c r="C52" s="1">
        <v>1.7521309473869</v>
      </c>
      <c r="D52" s="1">
        <v>0.877676969824233</v>
      </c>
    </row>
    <row r="53" spans="2:4">
      <c r="B53" s="1">
        <v>1</v>
      </c>
      <c r="C53" s="1">
        <v>1.42589725910843</v>
      </c>
      <c r="D53" s="1">
        <v>1.01697345158537</v>
      </c>
    </row>
    <row r="54" spans="2:4">
      <c r="B54" s="1">
        <v>1</v>
      </c>
      <c r="C54" s="1">
        <v>1.17344106191355</v>
      </c>
      <c r="D54" s="1">
        <v>0.85405011814822</v>
      </c>
    </row>
    <row r="57" spans="2:4">
      <c r="B57" s="3" t="s">
        <v>16</v>
      </c>
      <c r="C57" s="3" t="s">
        <v>17</v>
      </c>
      <c r="D57" s="3" t="s">
        <v>18</v>
      </c>
    </row>
    <row r="58" spans="1:4">
      <c r="A58" s="1" t="s">
        <v>29</v>
      </c>
      <c r="B58" s="1">
        <v>1</v>
      </c>
      <c r="C58" s="1">
        <v>0.569364744481114</v>
      </c>
      <c r="D58" s="1">
        <v>0.713959497626344</v>
      </c>
    </row>
    <row r="59" spans="2:4">
      <c r="B59" s="2">
        <v>1</v>
      </c>
      <c r="C59" s="2">
        <v>0.726043800390979</v>
      </c>
      <c r="D59" s="2">
        <v>0.948133736602531</v>
      </c>
    </row>
    <row r="60" spans="2:4">
      <c r="B60" s="1">
        <v>1</v>
      </c>
      <c r="C60" s="1">
        <v>0.695426338198754</v>
      </c>
      <c r="D60" s="1">
        <v>0.858775801101943</v>
      </c>
    </row>
    <row r="64" spans="2:4">
      <c r="B64" s="3" t="s">
        <v>16</v>
      </c>
      <c r="C64" s="3" t="s">
        <v>17</v>
      </c>
      <c r="D64" s="3" t="s">
        <v>18</v>
      </c>
    </row>
    <row r="65" spans="1:4">
      <c r="A65" s="1" t="s">
        <v>30</v>
      </c>
      <c r="B65" s="1">
        <v>1</v>
      </c>
      <c r="C65" s="1">
        <v>0.557822265625</v>
      </c>
      <c r="D65" s="1">
        <v>1.21444210980907</v>
      </c>
    </row>
    <row r="66" spans="2:4">
      <c r="B66" s="2">
        <v>1</v>
      </c>
      <c r="C66" s="2">
        <v>0.748728968328777</v>
      </c>
      <c r="D66" s="2">
        <v>0.965837861766001</v>
      </c>
    </row>
    <row r="67" spans="2:4">
      <c r="B67" s="1">
        <v>1</v>
      </c>
      <c r="C67" s="1">
        <v>0.857074408477283</v>
      </c>
      <c r="D67" s="1">
        <v>1.12392761769708</v>
      </c>
    </row>
    <row r="79" spans="1:1">
      <c r="A79" s="1" t="s">
        <v>31</v>
      </c>
    </row>
    <row r="80" spans="1:7">
      <c r="A80" s="1" t="s">
        <v>32</v>
      </c>
      <c r="B80" s="6" t="s">
        <v>33</v>
      </c>
      <c r="C80" s="6" t="s">
        <v>34</v>
      </c>
      <c r="D80" s="6" t="s">
        <v>35</v>
      </c>
      <c r="E80" s="6" t="s">
        <v>36</v>
      </c>
      <c r="F80" s="6" t="s">
        <v>37</v>
      </c>
      <c r="G80" s="6" t="s">
        <v>38</v>
      </c>
    </row>
    <row r="81" spans="2:7">
      <c r="B81" s="6">
        <v>1</v>
      </c>
      <c r="C81" s="6">
        <v>0.673393316195373</v>
      </c>
      <c r="D81" s="6">
        <v>0.782337596233378</v>
      </c>
      <c r="E81" s="6">
        <v>0.788254755996691</v>
      </c>
      <c r="F81" s="6">
        <v>0.844435961061271</v>
      </c>
      <c r="G81" s="6">
        <v>0.711395304447414</v>
      </c>
    </row>
    <row r="82" spans="2:7">
      <c r="B82" s="6">
        <v>1</v>
      </c>
      <c r="C82" s="6">
        <v>0.559967060761132</v>
      </c>
      <c r="D82" s="6">
        <v>0.674783836244927</v>
      </c>
      <c r="E82" s="6">
        <v>0.85640756302521</v>
      </c>
      <c r="F82" s="6">
        <v>0.887079831932773</v>
      </c>
      <c r="G82" s="6">
        <v>0.738550420168067</v>
      </c>
    </row>
    <row r="83" spans="2:7">
      <c r="B83" s="6">
        <v>1</v>
      </c>
      <c r="C83" s="6">
        <v>0.656896551724138</v>
      </c>
      <c r="D83" s="6">
        <v>0.751724137931035</v>
      </c>
      <c r="E83" s="6">
        <v>0.762343532684284</v>
      </c>
      <c r="F83" s="6">
        <v>0.820584144645341</v>
      </c>
      <c r="G83" s="6">
        <v>0.73643949930459</v>
      </c>
    </row>
    <row r="86" spans="1:5">
      <c r="A86" s="1" t="s">
        <v>1</v>
      </c>
      <c r="B86" s="1" t="s">
        <v>33</v>
      </c>
      <c r="C86" s="1" t="s">
        <v>34</v>
      </c>
      <c r="D86" s="1" t="s">
        <v>39</v>
      </c>
      <c r="E86" s="1" t="s">
        <v>40</v>
      </c>
    </row>
    <row r="87" spans="2:5">
      <c r="B87" s="7">
        <v>1</v>
      </c>
      <c r="C87" s="7">
        <v>1.38622807843852</v>
      </c>
      <c r="D87" s="7">
        <v>1.10164650670897</v>
      </c>
      <c r="E87" s="7">
        <v>1.20925054198143</v>
      </c>
    </row>
    <row r="88" spans="2:5">
      <c r="B88" s="7">
        <v>1</v>
      </c>
      <c r="C88" s="7">
        <v>1.52147334510664</v>
      </c>
      <c r="D88" s="7">
        <v>0.945100394792952</v>
      </c>
      <c r="E88" s="7">
        <v>1.27967958411055</v>
      </c>
    </row>
    <row r="89" spans="2:5">
      <c r="B89" s="7">
        <v>1</v>
      </c>
      <c r="C89" s="7">
        <v>1.20674151666643</v>
      </c>
      <c r="D89" s="7">
        <v>0.961070202352254</v>
      </c>
      <c r="E89" s="7">
        <v>1.32353831806352</v>
      </c>
    </row>
    <row r="91" spans="1:5">
      <c r="A91" s="1" t="s">
        <v>8</v>
      </c>
      <c r="B91" s="1" t="s">
        <v>33</v>
      </c>
      <c r="C91" s="1" t="s">
        <v>34</v>
      </c>
      <c r="D91" s="1" t="s">
        <v>39</v>
      </c>
      <c r="E91" s="1" t="s">
        <v>40</v>
      </c>
    </row>
    <row r="92" spans="2:5">
      <c r="B92" s="7">
        <v>1</v>
      </c>
      <c r="C92" s="7">
        <f t="shared" ref="C92:C94" si="2">C87/B87</f>
        <v>1.38622807843852</v>
      </c>
      <c r="D92" s="7">
        <f t="shared" ref="D92:D94" si="3">D87/B87</f>
        <v>1.10164650670897</v>
      </c>
      <c r="E92" s="7">
        <f t="shared" ref="E92:E94" si="4">E87/B87</f>
        <v>1.20925054198143</v>
      </c>
    </row>
    <row r="93" spans="2:5">
      <c r="B93" s="7">
        <v>1</v>
      </c>
      <c r="C93" s="7">
        <f t="shared" si="2"/>
        <v>1.52147334510664</v>
      </c>
      <c r="D93" s="7">
        <f t="shared" si="3"/>
        <v>0.945100394792952</v>
      </c>
      <c r="E93" s="7">
        <f t="shared" si="4"/>
        <v>1.27967958411055</v>
      </c>
    </row>
    <row r="94" spans="2:5">
      <c r="B94" s="7">
        <v>1</v>
      </c>
      <c r="C94" s="7">
        <f t="shared" si="2"/>
        <v>1.20674151666643</v>
      </c>
      <c r="D94" s="7">
        <f t="shared" si="3"/>
        <v>0.961070202352254</v>
      </c>
      <c r="E94" s="7">
        <f t="shared" si="4"/>
        <v>1.32353831806352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李慧婷同学</cp:lastModifiedBy>
  <dcterms:created xsi:type="dcterms:W3CDTF">2019-06-24T05:25:00Z</dcterms:created>
  <dcterms:modified xsi:type="dcterms:W3CDTF">2019-09-25T12:51:09Z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