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ab\课题\Hspa1l\文章原始数据\Hspa1l data-for submit\For Peer J\Hspa1l data for submit\"/>
    </mc:Choice>
  </mc:AlternateContent>
  <xr:revisionPtr revIDLastSave="0" documentId="8_{B8750423-3F53-4506-AD47-5880F08329B8}" xr6:coauthVersionLast="45" xr6:coauthVersionMax="45" xr10:uidLastSave="{00000000-0000-0000-0000-000000000000}"/>
  <bookViews>
    <workbookView xWindow="4920" yWindow="760" windowWidth="14070" windowHeight="8240" xr2:uid="{FB63AEE8-37B6-43FB-BB16-41DF052DD0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4" i="1" l="1"/>
  <c r="F66" i="1"/>
  <c r="F63" i="1"/>
  <c r="F60" i="1"/>
  <c r="F57" i="1"/>
  <c r="F51" i="1"/>
  <c r="F48" i="1"/>
  <c r="F43" i="1"/>
  <c r="F40" i="1"/>
  <c r="F37" i="1"/>
  <c r="F34" i="1"/>
  <c r="F31" i="1"/>
  <c r="F28" i="1"/>
  <c r="F25" i="1"/>
  <c r="D68" i="1"/>
  <c r="E68" i="1" s="1"/>
  <c r="D67" i="1"/>
  <c r="E67" i="1" s="1"/>
  <c r="E66" i="1"/>
  <c r="D66" i="1"/>
  <c r="D65" i="1"/>
  <c r="E65" i="1" s="1"/>
  <c r="D64" i="1"/>
  <c r="E64" i="1" s="1"/>
  <c r="D63" i="1"/>
  <c r="E63" i="1" s="1"/>
  <c r="E62" i="1"/>
  <c r="D62" i="1"/>
  <c r="D61" i="1"/>
  <c r="E61" i="1" s="1"/>
  <c r="D60" i="1"/>
  <c r="E60" i="1" s="1"/>
  <c r="D59" i="1"/>
  <c r="E59" i="1" s="1"/>
  <c r="E58" i="1"/>
  <c r="D58" i="1"/>
  <c r="D57" i="1"/>
  <c r="E57" i="1" s="1"/>
  <c r="D56" i="1"/>
  <c r="E56" i="1" s="1"/>
  <c r="D55" i="1"/>
  <c r="E55" i="1" s="1"/>
  <c r="E54" i="1"/>
  <c r="D54" i="1"/>
  <c r="D53" i="1"/>
  <c r="E53" i="1" s="1"/>
  <c r="D52" i="1"/>
  <c r="E52" i="1" s="1"/>
  <c r="D51" i="1"/>
  <c r="E51" i="1" s="1"/>
  <c r="E50" i="1"/>
  <c r="D50" i="1"/>
  <c r="D49" i="1"/>
  <c r="E49" i="1" s="1"/>
  <c r="D48" i="1"/>
  <c r="E48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E36" i="1"/>
  <c r="D36" i="1"/>
  <c r="D35" i="1"/>
  <c r="E35" i="1" s="1"/>
  <c r="D34" i="1"/>
  <c r="E34" i="1" s="1"/>
  <c r="D33" i="1"/>
  <c r="E33" i="1" s="1"/>
  <c r="E32" i="1"/>
  <c r="D32" i="1"/>
  <c r="D31" i="1"/>
  <c r="E31" i="1" s="1"/>
  <c r="D30" i="1"/>
  <c r="E30" i="1" s="1"/>
  <c r="D29" i="1"/>
  <c r="E29" i="1" s="1"/>
  <c r="E28" i="1"/>
  <c r="D28" i="1"/>
  <c r="D27" i="1"/>
  <c r="E27" i="1" s="1"/>
  <c r="D26" i="1"/>
  <c r="E26" i="1" s="1"/>
  <c r="D25" i="1"/>
  <c r="E25" i="1" s="1"/>
  <c r="F20" i="1"/>
  <c r="F17" i="1"/>
  <c r="F14" i="1"/>
  <c r="F11" i="1"/>
  <c r="F8" i="1"/>
  <c r="F5" i="1"/>
  <c r="F2" i="1"/>
  <c r="E2" i="1"/>
  <c r="D2" i="1"/>
  <c r="D22" i="1"/>
  <c r="E22" i="1" s="1"/>
  <c r="E21" i="1"/>
  <c r="D21" i="1"/>
  <c r="E20" i="1"/>
  <c r="D20" i="1"/>
  <c r="E19" i="1"/>
  <c r="D19" i="1"/>
  <c r="D18" i="1"/>
  <c r="E18" i="1" s="1"/>
  <c r="E17" i="1"/>
  <c r="D17" i="1"/>
  <c r="E16" i="1"/>
  <c r="D16" i="1"/>
  <c r="E15" i="1"/>
  <c r="D15" i="1"/>
  <c r="D14" i="1"/>
  <c r="E14" i="1" s="1"/>
  <c r="E13" i="1"/>
  <c r="D13" i="1"/>
  <c r="E12" i="1"/>
  <c r="D12" i="1"/>
  <c r="E11" i="1"/>
  <c r="D11" i="1"/>
  <c r="D10" i="1"/>
  <c r="E10" i="1" s="1"/>
  <c r="E9" i="1"/>
  <c r="D9" i="1"/>
  <c r="E8" i="1"/>
  <c r="D8" i="1"/>
  <c r="E7" i="1"/>
  <c r="D7" i="1"/>
  <c r="D6" i="1"/>
  <c r="E6" i="1" s="1"/>
  <c r="E5" i="1"/>
  <c r="D5" i="1"/>
  <c r="E4" i="1"/>
  <c r="D4" i="1"/>
  <c r="E3" i="1"/>
  <c r="D3" i="1"/>
</calcChain>
</file>

<file path=xl/sharedStrings.xml><?xml version="1.0" encoding="utf-8"?>
<sst xmlns="http://schemas.openxmlformats.org/spreadsheetml/2006/main" count="83" uniqueCount="15">
  <si>
    <t>Hspa1l</t>
    <phoneticPr fontId="3" type="noConversion"/>
  </si>
  <si>
    <t>18s</t>
    <phoneticPr fontId="3" type="noConversion"/>
  </si>
  <si>
    <r>
      <rPr>
        <sz val="10"/>
        <rFont val="宋体"/>
        <family val="3"/>
        <charset val="134"/>
      </rPr>
      <t>△</t>
    </r>
    <r>
      <rPr>
        <sz val="10"/>
        <rFont val="Arial"/>
        <family val="2"/>
      </rPr>
      <t>Ct</t>
    </r>
    <phoneticPr fontId="5" type="noConversion"/>
  </si>
  <si>
    <t>2^△Ct</t>
    <phoneticPr fontId="5" type="noConversion"/>
  </si>
  <si>
    <t>1w</t>
  </si>
  <si>
    <t>2w</t>
  </si>
  <si>
    <t>3w</t>
  </si>
  <si>
    <t>4w</t>
  </si>
  <si>
    <t>5w</t>
    <phoneticPr fontId="3" type="noConversion"/>
  </si>
  <si>
    <t>6w</t>
    <phoneticPr fontId="3" type="noConversion"/>
  </si>
  <si>
    <t>7w</t>
    <phoneticPr fontId="3" type="noConversion"/>
  </si>
  <si>
    <t>average</t>
    <phoneticPr fontId="1" type="noConversion"/>
  </si>
  <si>
    <t>Hspa1a</t>
    <phoneticPr fontId="3" type="noConversion"/>
  </si>
  <si>
    <t>Hspa1b</t>
    <phoneticPr fontId="3" type="noConversion"/>
  </si>
  <si>
    <t>Undetermined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</si>
</sst>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"/>
    <numFmt numFmtId="177" formatCode="#,##0.0000000000000_ "/>
    <numFmt numFmtId="178" formatCode="#,##0.000000000000000000_ 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9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0" fontId="2" fillId="0" borderId="0" xfId="1"/>
    <xf numFmtId="176" fontId="0" fillId="0" borderId="0" xfId="0" applyNumberFormat="1" applyAlignment="1"/>
    <xf numFmtId="177" fontId="0" fillId="0" borderId="0" xfId="0" applyNumberFormat="1" applyAlignment="1"/>
    <xf numFmtId="178" fontId="0" fillId="0" borderId="0" xfId="0" applyNumberFormat="1" applyAlignment="1"/>
    <xf numFmtId="0" fontId="2" fillId="0" borderId="0" xfId="1" applyFill="1"/>
    <xf numFmtId="178" fontId="0" fillId="0" borderId="0" xfId="0" applyNumberFormat="1">
      <alignment vertical="center"/>
    </xf>
  </cellXfs>
  <cellStyles count="2">
    <cellStyle name="常规" xfId="0" builtinId="0"/>
    <cellStyle name="常规 2" xfId="1" xr:uid="{24DB562C-C1A3-41A7-83C1-C10CBF70C8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91E0-CCAC-4D33-99B7-4CEC651EEE9C}">
  <dimension ref="A1:F68"/>
  <sheetViews>
    <sheetView tabSelected="1" topLeftCell="A58" workbookViewId="0">
      <selection activeCell="F54" sqref="F54"/>
    </sheetView>
  </sheetViews>
  <sheetFormatPr defaultRowHeight="14" x14ac:dyDescent="0.3"/>
  <cols>
    <col min="4" max="4" width="18.58203125" bestFit="1" customWidth="1"/>
    <col min="5" max="6" width="21.9140625" bestFit="1" customWidth="1"/>
  </cols>
  <sheetData>
    <row r="1" spans="1:6" x14ac:dyDescent="0.3">
      <c r="A1" s="1"/>
      <c r="B1" s="2" t="s">
        <v>0</v>
      </c>
      <c r="C1" s="2" t="s">
        <v>1</v>
      </c>
      <c r="D1" s="3" t="s">
        <v>2</v>
      </c>
      <c r="E1" t="s">
        <v>3</v>
      </c>
      <c r="F1" s="7" t="s">
        <v>11</v>
      </c>
    </row>
    <row r="2" spans="1:6" x14ac:dyDescent="0.3">
      <c r="A2" s="1" t="s">
        <v>4</v>
      </c>
      <c r="B2" s="4">
        <v>30.980745315551701</v>
      </c>
      <c r="C2" s="4">
        <v>11.726092338562012</v>
      </c>
      <c r="D2" s="5">
        <f>C2-B2</f>
        <v>-19.254652976989689</v>
      </c>
      <c r="E2" s="6">
        <f>2^D2</f>
        <v>1.5987181218708073E-6</v>
      </c>
      <c r="F2" s="8">
        <f>AVERAGE(E2:E4)</f>
        <v>1.5605612327858796E-6</v>
      </c>
    </row>
    <row r="3" spans="1:6" x14ac:dyDescent="0.3">
      <c r="A3" s="1" t="s">
        <v>4</v>
      </c>
      <c r="B3" s="4">
        <v>31.104673385620117</v>
      </c>
      <c r="C3" s="4">
        <v>11.813310623168945</v>
      </c>
      <c r="D3" s="5">
        <f t="shared" ref="D3:D22" si="0">C3-B3</f>
        <v>-19.291362762451172</v>
      </c>
      <c r="E3" s="6">
        <f t="shared" ref="E3:E22" si="1">2^D3</f>
        <v>1.5585514777729864E-6</v>
      </c>
    </row>
    <row r="4" spans="1:6" x14ac:dyDescent="0.3">
      <c r="A4" s="1" t="s">
        <v>4</v>
      </c>
      <c r="B4" s="4">
        <v>31.270847320556641</v>
      </c>
      <c r="C4" s="4">
        <v>11.94753360748291</v>
      </c>
      <c r="D4" s="5">
        <f t="shared" si="0"/>
        <v>-19.32331371307373</v>
      </c>
      <c r="E4" s="6">
        <f t="shared" si="1"/>
        <v>1.5244140987138449E-6</v>
      </c>
    </row>
    <row r="5" spans="1:6" x14ac:dyDescent="0.3">
      <c r="A5" s="1" t="s">
        <v>5</v>
      </c>
      <c r="B5" s="4">
        <v>31.625640869140625</v>
      </c>
      <c r="C5" s="4">
        <v>11.054034233093262</v>
      </c>
      <c r="D5" s="5">
        <f t="shared" si="0"/>
        <v>-20.571606636047363</v>
      </c>
      <c r="E5" s="6">
        <f t="shared" si="1"/>
        <v>6.4169601686845376E-7</v>
      </c>
      <c r="F5" s="8">
        <f>AVERAGE(E5:E7)</f>
        <v>6.6677324762213072E-7</v>
      </c>
    </row>
    <row r="6" spans="1:6" x14ac:dyDescent="0.3">
      <c r="A6" s="1" t="s">
        <v>5</v>
      </c>
      <c r="B6" s="4">
        <v>31.723718643188477</v>
      </c>
      <c r="C6" s="4">
        <v>11.269688606262207</v>
      </c>
      <c r="D6" s="5">
        <f t="shared" si="0"/>
        <v>-20.45403003692627</v>
      </c>
      <c r="E6" s="6">
        <f t="shared" si="1"/>
        <v>6.9618302015724015E-7</v>
      </c>
    </row>
    <row r="7" spans="1:6" x14ac:dyDescent="0.3">
      <c r="A7" s="1" t="s">
        <v>5</v>
      </c>
      <c r="B7" s="4">
        <v>31.636116027832031</v>
      </c>
      <c r="C7" s="4">
        <v>11.110410690307617</v>
      </c>
      <c r="D7" s="5">
        <f t="shared" si="0"/>
        <v>-20.525705337524414</v>
      </c>
      <c r="E7" s="6">
        <f t="shared" si="1"/>
        <v>6.6244070584069826E-7</v>
      </c>
    </row>
    <row r="8" spans="1:6" x14ac:dyDescent="0.3">
      <c r="A8" s="1" t="s">
        <v>6</v>
      </c>
      <c r="B8" s="4">
        <v>31.129024505615234</v>
      </c>
      <c r="C8" s="4">
        <v>11.457919120788574</v>
      </c>
      <c r="D8" s="5">
        <f t="shared" si="0"/>
        <v>-19.67110538482666</v>
      </c>
      <c r="E8" s="6">
        <f t="shared" si="1"/>
        <v>1.1978632229010664E-6</v>
      </c>
      <c r="F8" s="8">
        <f>AVERAGE(E8:E10)</f>
        <v>1.3989699025485611E-6</v>
      </c>
    </row>
    <row r="9" spans="1:6" x14ac:dyDescent="0.3">
      <c r="A9" s="1" t="s">
        <v>6</v>
      </c>
      <c r="B9" s="4">
        <v>31.427360534667969</v>
      </c>
      <c r="C9" s="4">
        <v>11.8807373046875</v>
      </c>
      <c r="D9" s="5">
        <f t="shared" si="0"/>
        <v>-19.546623229980469</v>
      </c>
      <c r="E9" s="6">
        <f t="shared" si="1"/>
        <v>1.3058103117675345E-6</v>
      </c>
    </row>
    <row r="10" spans="1:6" x14ac:dyDescent="0.3">
      <c r="A10" s="1" t="s">
        <v>6</v>
      </c>
      <c r="B10" s="4">
        <v>31.126583099365234</v>
      </c>
      <c r="C10" s="4">
        <v>11.954797744750977</v>
      </c>
      <c r="D10" s="5">
        <f t="shared" si="0"/>
        <v>-19.171785354614258</v>
      </c>
      <c r="E10" s="6">
        <f t="shared" si="1"/>
        <v>1.6932361729770827E-6</v>
      </c>
    </row>
    <row r="11" spans="1:6" x14ac:dyDescent="0.3">
      <c r="A11" s="1" t="s">
        <v>7</v>
      </c>
      <c r="B11" s="4">
        <v>22.957687377929688</v>
      </c>
      <c r="C11" s="4">
        <v>9.1164655685424805</v>
      </c>
      <c r="D11" s="5">
        <f t="shared" si="0"/>
        <v>-13.841221809387207</v>
      </c>
      <c r="E11" s="6">
        <f t="shared" si="1"/>
        <v>6.8136066599151988E-5</v>
      </c>
      <c r="F11" s="8">
        <f>AVERAGE(E11:E13)</f>
        <v>6.6625545465889165E-5</v>
      </c>
    </row>
    <row r="12" spans="1:6" x14ac:dyDescent="0.3">
      <c r="A12" s="1" t="s">
        <v>7</v>
      </c>
      <c r="B12" s="4">
        <v>23.132549285888672</v>
      </c>
      <c r="C12" s="4">
        <v>9.1458635330200195</v>
      </c>
      <c r="D12" s="5">
        <f t="shared" si="0"/>
        <v>-13.986685752868652</v>
      </c>
      <c r="E12" s="6">
        <f t="shared" si="1"/>
        <v>6.1601040583458749E-5</v>
      </c>
    </row>
    <row r="13" spans="1:6" x14ac:dyDescent="0.3">
      <c r="A13" s="1" t="s">
        <v>7</v>
      </c>
      <c r="B13" s="4">
        <v>23.056941986083984</v>
      </c>
      <c r="C13" s="4">
        <v>9.2575292587280273</v>
      </c>
      <c r="D13" s="5">
        <f t="shared" si="0"/>
        <v>-13.799412727355957</v>
      </c>
      <c r="E13" s="6">
        <f t="shared" si="1"/>
        <v>7.0139529215056774E-5</v>
      </c>
    </row>
    <row r="14" spans="1:6" x14ac:dyDescent="0.3">
      <c r="A14" s="1" t="s">
        <v>8</v>
      </c>
      <c r="B14" s="4">
        <v>25.052595138549805</v>
      </c>
      <c r="C14" s="4">
        <v>12.00528621673584</v>
      </c>
      <c r="D14" s="5">
        <f t="shared" si="0"/>
        <v>-13.047308921813965</v>
      </c>
      <c r="E14" s="6">
        <f t="shared" si="1"/>
        <v>1.1813229788166054E-4</v>
      </c>
      <c r="F14" s="8">
        <f>AVERAGE(E14:E16)</f>
        <v>1.1583762485856282E-4</v>
      </c>
    </row>
    <row r="15" spans="1:6" x14ac:dyDescent="0.3">
      <c r="A15" s="1" t="s">
        <v>8</v>
      </c>
      <c r="B15" s="4">
        <v>25.301263809204102</v>
      </c>
      <c r="C15" s="4">
        <v>12.141254425048828</v>
      </c>
      <c r="D15" s="5">
        <f t="shared" si="0"/>
        <v>-13.160009384155273</v>
      </c>
      <c r="E15" s="6">
        <f t="shared" si="1"/>
        <v>1.0925527943922629E-4</v>
      </c>
    </row>
    <row r="16" spans="1:6" x14ac:dyDescent="0.3">
      <c r="A16" s="1" t="s">
        <v>8</v>
      </c>
      <c r="B16" s="4">
        <v>25.202241897583008</v>
      </c>
      <c r="C16" s="4">
        <v>12.179069519042969</v>
      </c>
      <c r="D16" s="5">
        <f t="shared" si="0"/>
        <v>-13.023172378540039</v>
      </c>
      <c r="E16" s="6">
        <f t="shared" si="1"/>
        <v>1.2012529725480162E-4</v>
      </c>
    </row>
    <row r="17" spans="1:6" x14ac:dyDescent="0.3">
      <c r="A17" s="1" t="s">
        <v>9</v>
      </c>
      <c r="B17" s="4">
        <v>25.624155044555664</v>
      </c>
      <c r="C17" s="4">
        <v>12.68612003326416</v>
      </c>
      <c r="D17" s="5">
        <f t="shared" si="0"/>
        <v>-12.938035011291504</v>
      </c>
      <c r="E17" s="6">
        <f t="shared" si="1"/>
        <v>1.2742756275603418E-4</v>
      </c>
      <c r="F17" s="8">
        <f>AVERAGE(E17:E19)</f>
        <v>1.2985377553428269E-4</v>
      </c>
    </row>
    <row r="18" spans="1:6" x14ac:dyDescent="0.3">
      <c r="A18" s="1" t="s">
        <v>9</v>
      </c>
      <c r="B18" s="4">
        <v>25.696863174438477</v>
      </c>
      <c r="C18" s="4">
        <v>12.744277000427246</v>
      </c>
      <c r="D18" s="5">
        <f t="shared" si="0"/>
        <v>-12.95258617401123</v>
      </c>
      <c r="E18" s="6">
        <f t="shared" si="1"/>
        <v>1.2614877577085156E-4</v>
      </c>
    </row>
    <row r="19" spans="1:6" x14ac:dyDescent="0.3">
      <c r="A19" s="1" t="s">
        <v>9</v>
      </c>
      <c r="B19" s="4">
        <v>25.595829010009766</v>
      </c>
      <c r="C19" s="4">
        <v>12.751564025878906</v>
      </c>
      <c r="D19" s="5">
        <f t="shared" si="0"/>
        <v>-12.844264984130859</v>
      </c>
      <c r="E19" s="6">
        <f t="shared" si="1"/>
        <v>1.3598498807596235E-4</v>
      </c>
    </row>
    <row r="20" spans="1:6" x14ac:dyDescent="0.3">
      <c r="A20" s="1" t="s">
        <v>10</v>
      </c>
      <c r="B20" s="4">
        <v>25.171937942504883</v>
      </c>
      <c r="C20" s="4">
        <v>12.855194091796875</v>
      </c>
      <c r="D20" s="5">
        <f t="shared" si="0"/>
        <v>-12.316743850708008</v>
      </c>
      <c r="E20" s="6">
        <f t="shared" si="1"/>
        <v>1.960156071088948E-4</v>
      </c>
      <c r="F20" s="8">
        <f>AVERAGE(E20:E22)</f>
        <v>2.0587637376931123E-4</v>
      </c>
    </row>
    <row r="21" spans="1:6" x14ac:dyDescent="0.3">
      <c r="A21" s="1" t="s">
        <v>10</v>
      </c>
      <c r="B21" s="4">
        <v>25.349803924560547</v>
      </c>
      <c r="C21" s="4">
        <v>13.044533729553223</v>
      </c>
      <c r="D21" s="5">
        <f t="shared" si="0"/>
        <v>-12.305270195007324</v>
      </c>
      <c r="E21" s="6">
        <f t="shared" si="1"/>
        <v>1.9758072129680111E-4</v>
      </c>
    </row>
    <row r="22" spans="1:6" x14ac:dyDescent="0.3">
      <c r="A22" s="1" t="s">
        <v>10</v>
      </c>
      <c r="B22" s="4">
        <v>25.203598022460938</v>
      </c>
      <c r="C22" s="4">
        <v>13.079595565795898</v>
      </c>
      <c r="D22" s="5">
        <f t="shared" si="0"/>
        <v>-12.124002456665039</v>
      </c>
      <c r="E22" s="6">
        <f t="shared" si="1"/>
        <v>2.2403279290223772E-4</v>
      </c>
    </row>
    <row r="24" spans="1:6" x14ac:dyDescent="0.25">
      <c r="B24" s="2" t="s">
        <v>12</v>
      </c>
      <c r="C24" s="2" t="s">
        <v>1</v>
      </c>
      <c r="D24" s="3" t="s">
        <v>2</v>
      </c>
      <c r="E24" t="s">
        <v>3</v>
      </c>
    </row>
    <row r="25" spans="1:6" x14ac:dyDescent="0.3">
      <c r="A25" s="1" t="s">
        <v>4</v>
      </c>
      <c r="B25" s="4">
        <v>31.997215270996094</v>
      </c>
      <c r="C25" s="4">
        <v>11.726092338562012</v>
      </c>
      <c r="D25" s="5">
        <f>C25-B25</f>
        <v>-20.271122932434082</v>
      </c>
      <c r="E25" s="6">
        <f t="shared" ref="E25:E45" si="2">2^D25</f>
        <v>7.9028538696235353E-7</v>
      </c>
      <c r="F25" s="8">
        <f>AVERAGE(E25:E27)</f>
        <v>7.378744943929862E-7</v>
      </c>
    </row>
    <row r="26" spans="1:6" x14ac:dyDescent="0.3">
      <c r="A26" s="1" t="s">
        <v>4</v>
      </c>
      <c r="B26" s="4">
        <v>32.428325653076172</v>
      </c>
      <c r="C26" s="4">
        <v>11.813310623168945</v>
      </c>
      <c r="D26" s="5">
        <f t="shared" ref="D26:D45" si="3">C26-B26</f>
        <v>-20.615015029907227</v>
      </c>
      <c r="E26" s="6">
        <f t="shared" si="2"/>
        <v>6.2267598285375701E-7</v>
      </c>
    </row>
    <row r="27" spans="1:6" x14ac:dyDescent="0.3">
      <c r="A27" s="1" t="s">
        <v>4</v>
      </c>
      <c r="B27" s="4">
        <v>32.199836730957031</v>
      </c>
      <c r="C27" s="4">
        <v>11.94753360748291</v>
      </c>
      <c r="D27" s="5">
        <f t="shared" si="3"/>
        <v>-20.252303123474121</v>
      </c>
      <c r="E27" s="6">
        <f t="shared" si="2"/>
        <v>8.0066211336284786E-7</v>
      </c>
    </row>
    <row r="28" spans="1:6" x14ac:dyDescent="0.3">
      <c r="A28" s="1" t="s">
        <v>5</v>
      </c>
      <c r="B28" s="4">
        <v>31.344123840332031</v>
      </c>
      <c r="C28" s="4">
        <v>11.054034233093262</v>
      </c>
      <c r="D28" s="5">
        <f t="shared" si="3"/>
        <v>-20.29008960723877</v>
      </c>
      <c r="E28" s="6">
        <f t="shared" si="2"/>
        <v>7.7996374074613154E-7</v>
      </c>
      <c r="F28" s="8">
        <f>AVERAGE(E28:E30)</f>
        <v>8.5628622618483855E-7</v>
      </c>
    </row>
    <row r="29" spans="1:6" x14ac:dyDescent="0.3">
      <c r="A29" s="1" t="s">
        <v>5</v>
      </c>
      <c r="B29" s="4">
        <v>31.361257553100586</v>
      </c>
      <c r="C29" s="4">
        <v>11.269688606262207</v>
      </c>
      <c r="D29" s="5">
        <f t="shared" si="3"/>
        <v>-20.091568946838379</v>
      </c>
      <c r="E29" s="6">
        <f t="shared" si="2"/>
        <v>8.9502483672419199E-7</v>
      </c>
    </row>
    <row r="30" spans="1:6" x14ac:dyDescent="0.3">
      <c r="A30" s="1" t="s">
        <v>5</v>
      </c>
      <c r="B30" s="4">
        <v>31.203842163085938</v>
      </c>
      <c r="C30" s="4">
        <v>11.110410690307617</v>
      </c>
      <c r="D30" s="5">
        <f t="shared" si="3"/>
        <v>-20.09343147277832</v>
      </c>
      <c r="E30" s="6">
        <f t="shared" si="2"/>
        <v>8.9387010108419178E-7</v>
      </c>
    </row>
    <row r="31" spans="1:6" x14ac:dyDescent="0.3">
      <c r="A31" s="1" t="s">
        <v>6</v>
      </c>
      <c r="B31" s="4">
        <v>31.332304000854492</v>
      </c>
      <c r="C31" s="4">
        <v>11.457919120788574</v>
      </c>
      <c r="D31" s="5">
        <f t="shared" si="3"/>
        <v>-19.874384880065918</v>
      </c>
      <c r="E31" s="6">
        <f t="shared" si="2"/>
        <v>1.0404327298248263E-6</v>
      </c>
      <c r="F31" s="8">
        <f>AVERAGE(E31:E33)</f>
        <v>3.2879374900263132E-6</v>
      </c>
    </row>
    <row r="32" spans="1:6" x14ac:dyDescent="0.3">
      <c r="A32" s="1" t="s">
        <v>6</v>
      </c>
      <c r="B32" s="4">
        <v>29.644613265991211</v>
      </c>
      <c r="C32" s="4">
        <v>11.8807373046875</v>
      </c>
      <c r="D32" s="5">
        <f t="shared" si="3"/>
        <v>-17.763875961303711</v>
      </c>
      <c r="E32" s="6">
        <f t="shared" si="2"/>
        <v>4.4930421871406666E-6</v>
      </c>
    </row>
    <row r="33" spans="1:6" x14ac:dyDescent="0.3">
      <c r="A33" s="1" t="s">
        <v>6</v>
      </c>
      <c r="B33" s="4">
        <v>29.771886825561523</v>
      </c>
      <c r="C33" s="4">
        <v>11.954797744750977</v>
      </c>
      <c r="D33" s="5">
        <f t="shared" si="3"/>
        <v>-17.817089080810547</v>
      </c>
      <c r="E33" s="6">
        <f t="shared" si="2"/>
        <v>4.3303375531134482E-6</v>
      </c>
    </row>
    <row r="34" spans="1:6" x14ac:dyDescent="0.3">
      <c r="A34" s="1" t="s">
        <v>7</v>
      </c>
      <c r="B34" s="4">
        <v>25.22886848449707</v>
      </c>
      <c r="C34" s="4">
        <v>9.1164655685424805</v>
      </c>
      <c r="D34" s="5">
        <f t="shared" si="3"/>
        <v>-16.11240291595459</v>
      </c>
      <c r="E34" s="6">
        <f t="shared" si="2"/>
        <v>1.4115082474454926E-5</v>
      </c>
      <c r="F34" s="8">
        <f>AVERAGE(E34:E36)</f>
        <v>1.3774742691275064E-5</v>
      </c>
    </row>
    <row r="35" spans="1:6" x14ac:dyDescent="0.3">
      <c r="A35" s="1" t="s">
        <v>7</v>
      </c>
      <c r="B35" s="4">
        <v>25.326087951660156</v>
      </c>
      <c r="C35" s="4">
        <v>9.1458635330200195</v>
      </c>
      <c r="D35" s="5">
        <f t="shared" si="3"/>
        <v>-16.180224418640137</v>
      </c>
      <c r="E35" s="6">
        <f t="shared" si="2"/>
        <v>1.3466883819194332E-5</v>
      </c>
    </row>
    <row r="36" spans="1:6" x14ac:dyDescent="0.3">
      <c r="A36" s="1" t="s">
        <v>7</v>
      </c>
      <c r="B36" s="4">
        <v>25.408550262451172</v>
      </c>
      <c r="C36" s="4">
        <v>9.2575292587280273</v>
      </c>
      <c r="D36" s="5">
        <f t="shared" si="3"/>
        <v>-16.151021003723145</v>
      </c>
      <c r="E36" s="6">
        <f t="shared" si="2"/>
        <v>1.3742261780175934E-5</v>
      </c>
    </row>
    <row r="37" spans="1:6" x14ac:dyDescent="0.3">
      <c r="A37" s="1" t="s">
        <v>8</v>
      </c>
      <c r="B37" s="4">
        <v>29.268428802490234</v>
      </c>
      <c r="C37" s="4">
        <v>12.00528621673584</v>
      </c>
      <c r="D37" s="5">
        <f t="shared" si="3"/>
        <v>-17.263142585754395</v>
      </c>
      <c r="E37" s="6">
        <f t="shared" si="2"/>
        <v>6.3573520546233996E-6</v>
      </c>
      <c r="F37" s="8">
        <f>AVERAGE(E37:E39)</f>
        <v>6.4153490911144736E-6</v>
      </c>
    </row>
    <row r="38" spans="1:6" x14ac:dyDescent="0.3">
      <c r="A38" s="1" t="s">
        <v>8</v>
      </c>
      <c r="B38" s="4">
        <v>29.383281707763672</v>
      </c>
      <c r="C38" s="4">
        <v>12.141254425048828</v>
      </c>
      <c r="D38" s="5">
        <f t="shared" si="3"/>
        <v>-17.242027282714844</v>
      </c>
      <c r="E38" s="6">
        <f t="shared" si="2"/>
        <v>6.4510825879254703E-6</v>
      </c>
    </row>
    <row r="39" spans="1:6" x14ac:dyDescent="0.3">
      <c r="A39" s="1" t="s">
        <v>8</v>
      </c>
      <c r="B39" s="4">
        <v>29.424112319946289</v>
      </c>
      <c r="C39" s="4">
        <v>12.179069519042969</v>
      </c>
      <c r="D39" s="5">
        <f t="shared" si="3"/>
        <v>-17.24504280090332</v>
      </c>
      <c r="E39" s="6">
        <f t="shared" si="2"/>
        <v>6.4376126307945485E-6</v>
      </c>
    </row>
    <row r="40" spans="1:6" x14ac:dyDescent="0.3">
      <c r="A40" s="1" t="s">
        <v>9</v>
      </c>
      <c r="B40" s="4">
        <v>29.932214736938477</v>
      </c>
      <c r="C40" s="4">
        <v>12.68612003326416</v>
      </c>
      <c r="D40" s="5">
        <f t="shared" si="3"/>
        <v>-17.246094703674316</v>
      </c>
      <c r="E40" s="6">
        <f t="shared" si="2"/>
        <v>6.4329205272973783E-6</v>
      </c>
      <c r="F40" s="8">
        <f>AVERAGE(E40:E42)</f>
        <v>6.2998934358164089E-6</v>
      </c>
    </row>
    <row r="41" spans="1:6" x14ac:dyDescent="0.3">
      <c r="A41" s="1" t="s">
        <v>9</v>
      </c>
      <c r="B41" s="4">
        <v>29.984018325805664</v>
      </c>
      <c r="C41" s="4">
        <v>12.744277000427246</v>
      </c>
      <c r="D41" s="5">
        <f t="shared" si="3"/>
        <v>-17.239741325378418</v>
      </c>
      <c r="E41" s="6">
        <f t="shared" si="2"/>
        <v>6.4613124622868782E-6</v>
      </c>
    </row>
    <row r="42" spans="1:6" x14ac:dyDescent="0.3">
      <c r="A42" s="1" t="s">
        <v>9</v>
      </c>
      <c r="B42" s="4">
        <v>30.096860885620117</v>
      </c>
      <c r="C42" s="4">
        <v>12.751564025878906</v>
      </c>
      <c r="D42" s="5">
        <f t="shared" si="3"/>
        <v>-17.345296859741211</v>
      </c>
      <c r="E42" s="6">
        <f t="shared" si="2"/>
        <v>6.0054473178649694E-6</v>
      </c>
    </row>
    <row r="43" spans="1:6" x14ac:dyDescent="0.3">
      <c r="A43" s="1" t="s">
        <v>10</v>
      </c>
      <c r="B43" s="4">
        <v>29.925882339477539</v>
      </c>
      <c r="C43" s="4">
        <v>12.855194091796875</v>
      </c>
      <c r="D43" s="5">
        <f t="shared" si="3"/>
        <v>-17.070688247680664</v>
      </c>
      <c r="E43" s="6">
        <f t="shared" si="2"/>
        <v>7.2645846852209461E-6</v>
      </c>
      <c r="F43" s="8">
        <f>AVERAGE(E43:E45)</f>
        <v>5.9815901737298987E-6</v>
      </c>
    </row>
    <row r="44" spans="1:6" x14ac:dyDescent="0.3">
      <c r="A44" s="1" t="s">
        <v>10</v>
      </c>
      <c r="B44" s="4">
        <v>30.551925659179688</v>
      </c>
      <c r="C44" s="4">
        <v>13.044533729553223</v>
      </c>
      <c r="D44" s="5">
        <f t="shared" si="3"/>
        <v>-17.507391929626465</v>
      </c>
      <c r="E44" s="6">
        <f t="shared" si="2"/>
        <v>5.3672260080071468E-6</v>
      </c>
    </row>
    <row r="45" spans="1:6" x14ac:dyDescent="0.3">
      <c r="A45" s="1" t="s">
        <v>10</v>
      </c>
      <c r="B45" s="4">
        <v>30.601648330688477</v>
      </c>
      <c r="C45" s="4">
        <v>13.079595565795898</v>
      </c>
      <c r="D45" s="5">
        <f t="shared" si="3"/>
        <v>-17.522052764892578</v>
      </c>
      <c r="E45" s="6">
        <f t="shared" si="2"/>
        <v>5.3129598279616025E-6</v>
      </c>
    </row>
    <row r="47" spans="1:6" x14ac:dyDescent="0.3">
      <c r="B47" s="1" t="s">
        <v>13</v>
      </c>
      <c r="C47" s="2" t="s">
        <v>1</v>
      </c>
      <c r="D47" s="3" t="s">
        <v>2</v>
      </c>
      <c r="E47" t="s">
        <v>3</v>
      </c>
    </row>
    <row r="48" spans="1:6" x14ac:dyDescent="0.3">
      <c r="A48" s="1" t="s">
        <v>4</v>
      </c>
      <c r="B48" s="4">
        <v>35.730220794677734</v>
      </c>
      <c r="C48" s="4">
        <v>11.726092338562012</v>
      </c>
      <c r="D48" s="5">
        <f>C48-B48</f>
        <v>-24.004128456115723</v>
      </c>
      <c r="E48" s="6">
        <f t="shared" ref="E48:E68" si="4">2^D48</f>
        <v>5.9434322287863795E-8</v>
      </c>
      <c r="F48" s="8">
        <f>AVERAGE(E48:E50)</f>
        <v>3.9477677501246084E-8</v>
      </c>
    </row>
    <row r="49" spans="1:6" x14ac:dyDescent="0.3">
      <c r="A49" s="1" t="s">
        <v>4</v>
      </c>
      <c r="B49" s="4">
        <v>36.672416687011719</v>
      </c>
      <c r="C49" s="4">
        <v>11.813310623168945</v>
      </c>
      <c r="D49" s="5">
        <f t="shared" ref="D49:D68" si="5">C49-B49</f>
        <v>-24.859106063842773</v>
      </c>
      <c r="E49" s="6">
        <f t="shared" si="4"/>
        <v>3.2859686022360879E-8</v>
      </c>
    </row>
    <row r="50" spans="1:6" x14ac:dyDescent="0.3">
      <c r="A50" s="1" t="s">
        <v>4</v>
      </c>
      <c r="B50" s="4">
        <v>37.136753082275391</v>
      </c>
      <c r="C50" s="4">
        <v>11.94753360748291</v>
      </c>
      <c r="D50" s="5">
        <f t="shared" si="5"/>
        <v>-25.18921947479248</v>
      </c>
      <c r="E50" s="6">
        <f t="shared" si="4"/>
        <v>2.6139024193513585E-8</v>
      </c>
    </row>
    <row r="51" spans="1:6" x14ac:dyDescent="0.3">
      <c r="A51" s="1" t="s">
        <v>5</v>
      </c>
      <c r="B51" s="4">
        <v>36.228832244873047</v>
      </c>
      <c r="C51" s="4">
        <v>11.054034233093262</v>
      </c>
      <c r="D51" s="5">
        <f t="shared" si="5"/>
        <v>-25.174798011779785</v>
      </c>
      <c r="E51" s="6">
        <f t="shared" si="4"/>
        <v>2.6401625333370006E-8</v>
      </c>
      <c r="F51" s="8">
        <f>AVERAGE(E51:E53)</f>
        <v>3.2114778026311492E-8</v>
      </c>
    </row>
    <row r="52" spans="1:6" x14ac:dyDescent="0.3">
      <c r="A52" s="1" t="s">
        <v>5</v>
      </c>
      <c r="B52" s="4">
        <v>35.956317901611328</v>
      </c>
      <c r="C52" s="4">
        <v>11.269688606262207</v>
      </c>
      <c r="D52" s="5">
        <f t="shared" si="5"/>
        <v>-24.686629295349121</v>
      </c>
      <c r="E52" s="6">
        <f t="shared" si="4"/>
        <v>3.7032590280625172E-8</v>
      </c>
    </row>
    <row r="53" spans="1:6" x14ac:dyDescent="0.3">
      <c r="A53" s="1" t="s">
        <v>5</v>
      </c>
      <c r="B53" s="4">
        <v>35.967304229736328</v>
      </c>
      <c r="C53" s="4">
        <v>11.110410690307617</v>
      </c>
      <c r="D53" s="5">
        <f t="shared" si="5"/>
        <v>-24.856893539428711</v>
      </c>
      <c r="E53" s="6">
        <f t="shared" si="4"/>
        <v>3.2910118464939309E-8</v>
      </c>
    </row>
    <row r="54" spans="1:6" x14ac:dyDescent="0.3">
      <c r="A54" s="1" t="s">
        <v>6</v>
      </c>
      <c r="B54" s="4">
        <v>38.729183197021484</v>
      </c>
      <c r="C54" s="4">
        <v>11.457919120788574</v>
      </c>
      <c r="D54" s="5">
        <f t="shared" si="5"/>
        <v>-27.27126407623291</v>
      </c>
      <c r="E54" s="6">
        <f t="shared" si="4"/>
        <v>6.1735005813843649E-9</v>
      </c>
      <c r="F54" s="8" t="e">
        <f>AVERAGE(E54:E56)</f>
        <v>#VALUE!</v>
      </c>
    </row>
    <row r="55" spans="1:6" x14ac:dyDescent="0.3">
      <c r="A55" s="1" t="s">
        <v>6</v>
      </c>
      <c r="B55" s="1" t="s">
        <v>14</v>
      </c>
      <c r="C55" s="4">
        <v>11.8807373046875</v>
      </c>
      <c r="D55" s="5" t="e">
        <f t="shared" si="5"/>
        <v>#VALUE!</v>
      </c>
      <c r="E55" s="6" t="e">
        <f t="shared" si="4"/>
        <v>#VALUE!</v>
      </c>
    </row>
    <row r="56" spans="1:6" x14ac:dyDescent="0.3">
      <c r="A56" s="1" t="s">
        <v>6</v>
      </c>
      <c r="B56" s="1" t="s">
        <v>14</v>
      </c>
      <c r="C56" s="4">
        <v>11.954797744750977</v>
      </c>
      <c r="D56" s="5" t="e">
        <f t="shared" si="5"/>
        <v>#VALUE!</v>
      </c>
      <c r="E56" s="6" t="e">
        <f t="shared" si="4"/>
        <v>#VALUE!</v>
      </c>
    </row>
    <row r="57" spans="1:6" x14ac:dyDescent="0.3">
      <c r="A57" s="1" t="s">
        <v>7</v>
      </c>
      <c r="B57" s="4">
        <v>34.303279876708984</v>
      </c>
      <c r="C57" s="4">
        <v>9.1164655685424805</v>
      </c>
      <c r="D57" s="5">
        <f t="shared" si="5"/>
        <v>-25.186814308166504</v>
      </c>
      <c r="E57" s="6">
        <f t="shared" si="4"/>
        <v>2.6182637806420279E-8</v>
      </c>
      <c r="F57" s="8">
        <f>AVERAGE(E57:E59)</f>
        <v>3.0546588267643204E-8</v>
      </c>
    </row>
    <row r="58" spans="1:6" x14ac:dyDescent="0.3">
      <c r="A58" s="1" t="s">
        <v>7</v>
      </c>
      <c r="B58" s="4">
        <v>33.893798828125</v>
      </c>
      <c r="C58" s="4">
        <v>9.1458635330200195</v>
      </c>
      <c r="D58" s="5">
        <f t="shared" si="5"/>
        <v>-24.74793529510498</v>
      </c>
      <c r="E58" s="6">
        <f t="shared" si="4"/>
        <v>3.5491891518560578E-8</v>
      </c>
    </row>
    <row r="59" spans="1:6" x14ac:dyDescent="0.3">
      <c r="A59" s="1" t="s">
        <v>7</v>
      </c>
      <c r="B59" s="4">
        <v>34.249664306640625</v>
      </c>
      <c r="C59" s="4">
        <v>9.2575292587280273</v>
      </c>
      <c r="D59" s="5">
        <f t="shared" si="5"/>
        <v>-24.992135047912598</v>
      </c>
      <c r="E59" s="6">
        <f t="shared" si="4"/>
        <v>2.9965235477948759E-8</v>
      </c>
    </row>
    <row r="60" spans="1:6" x14ac:dyDescent="0.3">
      <c r="A60" s="1" t="s">
        <v>8</v>
      </c>
      <c r="B60" s="4">
        <v>38.235698699951172</v>
      </c>
      <c r="C60" s="4">
        <v>12.00528621673584</v>
      </c>
      <c r="D60" s="5">
        <f t="shared" si="5"/>
        <v>-26.230412483215332</v>
      </c>
      <c r="E60" s="6">
        <f t="shared" si="4"/>
        <v>1.2701617902919677E-8</v>
      </c>
      <c r="F60" s="8">
        <f>AVERAGE(E60:E62)</f>
        <v>7.4258381880698756E-8</v>
      </c>
    </row>
    <row r="61" spans="1:6" x14ac:dyDescent="0.3">
      <c r="A61" s="1" t="s">
        <v>8</v>
      </c>
      <c r="B61" s="4">
        <v>36.514705657958984</v>
      </c>
      <c r="C61" s="4">
        <v>12.141254425048828</v>
      </c>
      <c r="D61" s="5">
        <f t="shared" si="5"/>
        <v>-24.373451232910156</v>
      </c>
      <c r="E61" s="6">
        <f t="shared" si="4"/>
        <v>4.6010831416127365E-8</v>
      </c>
    </row>
    <row r="62" spans="1:6" x14ac:dyDescent="0.3">
      <c r="A62" s="1" t="s">
        <v>8</v>
      </c>
      <c r="B62" s="4">
        <v>34.718318939208984</v>
      </c>
      <c r="C62" s="4">
        <v>12.179069519042969</v>
      </c>
      <c r="D62" s="5">
        <f t="shared" si="5"/>
        <v>-22.539249420166016</v>
      </c>
      <c r="E62" s="6">
        <f t="shared" si="4"/>
        <v>1.6406269632304922E-7</v>
      </c>
    </row>
    <row r="63" spans="1:6" x14ac:dyDescent="0.3">
      <c r="A63" s="1" t="s">
        <v>9</v>
      </c>
      <c r="B63" s="1" t="s">
        <v>14</v>
      </c>
      <c r="C63" s="4">
        <v>12.68612003326416</v>
      </c>
      <c r="D63" s="5" t="e">
        <f t="shared" si="5"/>
        <v>#VALUE!</v>
      </c>
      <c r="E63" s="6" t="e">
        <f t="shared" si="4"/>
        <v>#VALUE!</v>
      </c>
      <c r="F63" s="8" t="e">
        <f>AVERAGE(E63:E65)</f>
        <v>#VALUE!</v>
      </c>
    </row>
    <row r="64" spans="1:6" x14ac:dyDescent="0.3">
      <c r="A64" s="1" t="s">
        <v>9</v>
      </c>
      <c r="B64" s="1" t="s">
        <v>14</v>
      </c>
      <c r="C64" s="4">
        <v>12.744277000427246</v>
      </c>
      <c r="D64" s="5" t="e">
        <f t="shared" si="5"/>
        <v>#VALUE!</v>
      </c>
      <c r="E64" s="6" t="e">
        <f t="shared" si="4"/>
        <v>#VALUE!</v>
      </c>
    </row>
    <row r="65" spans="1:6" x14ac:dyDescent="0.3">
      <c r="A65" s="1" t="s">
        <v>9</v>
      </c>
      <c r="B65" s="4">
        <v>37.777900695800781</v>
      </c>
      <c r="C65" s="4">
        <v>12.751564025878906</v>
      </c>
      <c r="D65" s="5">
        <f t="shared" si="5"/>
        <v>-25.026336669921875</v>
      </c>
      <c r="E65" s="6">
        <f t="shared" si="4"/>
        <v>2.9263211135061362E-8</v>
      </c>
    </row>
    <row r="66" spans="1:6" x14ac:dyDescent="0.3">
      <c r="A66" s="1" t="s">
        <v>10</v>
      </c>
      <c r="B66" s="1" t="s">
        <v>14</v>
      </c>
      <c r="C66" s="4">
        <v>12.855194091796875</v>
      </c>
      <c r="D66" s="5" t="e">
        <f t="shared" si="5"/>
        <v>#VALUE!</v>
      </c>
      <c r="E66" s="6" t="e">
        <f t="shared" si="4"/>
        <v>#VALUE!</v>
      </c>
      <c r="F66" s="8" t="e">
        <f>AVERAGE(E66:E68)</f>
        <v>#VALUE!</v>
      </c>
    </row>
    <row r="67" spans="1:6" x14ac:dyDescent="0.3">
      <c r="A67" s="1" t="s">
        <v>10</v>
      </c>
      <c r="B67" s="1" t="s">
        <v>14</v>
      </c>
      <c r="C67" s="4">
        <v>13.044533729553223</v>
      </c>
      <c r="D67" s="5" t="e">
        <f t="shared" si="5"/>
        <v>#VALUE!</v>
      </c>
      <c r="E67" s="6" t="e">
        <f t="shared" si="4"/>
        <v>#VALUE!</v>
      </c>
    </row>
    <row r="68" spans="1:6" x14ac:dyDescent="0.3">
      <c r="A68" s="1" t="s">
        <v>10</v>
      </c>
      <c r="B68" s="1" t="s">
        <v>14</v>
      </c>
      <c r="C68" s="4">
        <v>13.079595565795898</v>
      </c>
      <c r="D68" s="5" t="e">
        <f t="shared" si="5"/>
        <v>#VALUE!</v>
      </c>
      <c r="E68" s="6" t="e">
        <f t="shared" si="4"/>
        <v>#VALUE!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wangxin</dc:creator>
  <cp:lastModifiedBy>wangxin</cp:lastModifiedBy>
  <dcterms:created xsi:type="dcterms:W3CDTF">2019-12-17T09:44:21Z</dcterms:created>
  <dcterms:modified xsi:type="dcterms:W3CDTF">2019-12-17T09:54:15Z</dcterms:modified>
</cp:coreProperties>
</file>