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课题\Hspa1l\文章原始数据\Hspa1l data-for submit\For Peer J\Hspa1l data for submit\Fig1\F1a\"/>
    </mc:Choice>
  </mc:AlternateContent>
  <xr:revisionPtr revIDLastSave="0" documentId="13_ncr:1_{83A4278D-DC87-4239-B5C9-D6911B15055E}" xr6:coauthVersionLast="45" xr6:coauthVersionMax="45" xr10:uidLastSave="{00000000-0000-0000-0000-000000000000}"/>
  <bookViews>
    <workbookView xWindow="2930" yWindow="900" windowWidth="14070" windowHeight="8240" xr2:uid="{85BD87EA-F4A1-4A70-8409-A8B1460DE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1" i="1"/>
  <c r="F18" i="1"/>
  <c r="F15" i="1"/>
  <c r="F12" i="1"/>
  <c r="F9" i="1"/>
  <c r="F3" i="1"/>
  <c r="D26" i="1" l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E20" i="1"/>
  <c r="D20" i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E5" i="1"/>
  <c r="D5" i="1"/>
  <c r="D4" i="1"/>
  <c r="E4" i="1" s="1"/>
  <c r="D3" i="1"/>
  <c r="E3" i="1" s="1"/>
  <c r="F6" i="1" l="1"/>
</calcChain>
</file>

<file path=xl/sharedStrings.xml><?xml version="1.0" encoding="utf-8"?>
<sst xmlns="http://schemas.openxmlformats.org/spreadsheetml/2006/main" count="31" uniqueCount="14">
  <si>
    <t>Hspa1l</t>
    <phoneticPr fontId="2" type="noConversion"/>
  </si>
  <si>
    <t>18s</t>
    <phoneticPr fontId="2" type="noConversion"/>
  </si>
  <si>
    <r>
      <rPr>
        <sz val="10"/>
        <rFont val="宋体"/>
        <charset val="134"/>
      </rPr>
      <t>△</t>
    </r>
    <r>
      <rPr>
        <sz val="10"/>
        <rFont val="Arial"/>
        <family val="2"/>
      </rPr>
      <t>Ct</t>
    </r>
    <phoneticPr fontId="2" type="noConversion"/>
  </si>
  <si>
    <t>2^△Ct</t>
    <phoneticPr fontId="2" type="noConversion"/>
  </si>
  <si>
    <t>heart</t>
  </si>
  <si>
    <t>liver</t>
  </si>
  <si>
    <t>spleen</t>
  </si>
  <si>
    <t>lung</t>
  </si>
  <si>
    <t>kidney</t>
  </si>
  <si>
    <t>brain</t>
  </si>
  <si>
    <t>musle</t>
  </si>
  <si>
    <t>testis</t>
  </si>
  <si>
    <t>average</t>
    <phoneticPr fontId="1" type="noConversion"/>
  </si>
  <si>
    <t>Ct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</si>
</sst>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"/>
    <numFmt numFmtId="177" formatCode="#,##0.0000000000000_ "/>
    <numFmt numFmtId="178" formatCode="#,##0.0000000000000000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charset val="134"/>
    </font>
    <font>
      <sz val="10"/>
      <name val="Arial"/>
      <family val="2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0" fillId="0" borderId="0" xfId="0" applyAlignment="1"/>
    <xf numFmtId="0" fontId="3" fillId="0" borderId="0" xfId="1"/>
    <xf numFmtId="0" fontId="3" fillId="0" borderId="0" xfId="0" applyFont="1">
      <alignment vertical="center"/>
    </xf>
    <xf numFmtId="176" fontId="0" fillId="0" borderId="0" xfId="0" applyNumberFormat="1" applyAlignment="1"/>
    <xf numFmtId="177" fontId="0" fillId="0" borderId="0" xfId="0" applyNumberFormat="1" applyAlignment="1"/>
    <xf numFmtId="178" fontId="0" fillId="0" borderId="0" xfId="0" applyNumberFormat="1" applyAlignment="1"/>
  </cellXfs>
  <cellStyles count="2">
    <cellStyle name="常规" xfId="0" builtinId="0"/>
    <cellStyle name="常规 2" xfId="1" xr:uid="{F01E65B2-B016-418E-A108-BB20334F8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E599-A408-4B53-AACD-A043F443A51E}">
  <dimension ref="A1:G27"/>
  <sheetViews>
    <sheetView tabSelected="1" workbookViewId="0">
      <selection activeCell="D3" sqref="D3"/>
    </sheetView>
  </sheetViews>
  <sheetFormatPr defaultRowHeight="14" x14ac:dyDescent="0.3"/>
  <cols>
    <col min="4" max="4" width="19.9140625" customWidth="1"/>
    <col min="5" max="5" width="26.6640625" customWidth="1"/>
    <col min="6" max="6" width="21.33203125" customWidth="1"/>
  </cols>
  <sheetData>
    <row r="1" spans="1:7" x14ac:dyDescent="0.3">
      <c r="A1" s="1"/>
      <c r="B1" t="s">
        <v>0</v>
      </c>
      <c r="C1" t="s">
        <v>1</v>
      </c>
      <c r="D1" s="2" t="s">
        <v>2</v>
      </c>
      <c r="E1" t="s">
        <v>3</v>
      </c>
      <c r="F1" t="s">
        <v>12</v>
      </c>
      <c r="G1" s="3"/>
    </row>
    <row r="2" spans="1:7" x14ac:dyDescent="0.3">
      <c r="A2" s="1"/>
      <c r="B2" s="1" t="s">
        <v>13</v>
      </c>
      <c r="C2" s="1" t="s">
        <v>13</v>
      </c>
      <c r="D2" s="1"/>
      <c r="E2" s="1"/>
      <c r="F2" s="1"/>
      <c r="G2" s="1"/>
    </row>
    <row r="3" spans="1:7" x14ac:dyDescent="0.3">
      <c r="A3" s="1" t="s">
        <v>4</v>
      </c>
      <c r="B3" s="4">
        <v>27.380048751831055</v>
      </c>
      <c r="C3" s="4">
        <v>10.219597816467285</v>
      </c>
      <c r="D3" s="5">
        <f>C3-B3</f>
        <v>-17.16045093536377</v>
      </c>
      <c r="E3" s="6">
        <f>2^D3</f>
        <v>6.8263653679814433E-6</v>
      </c>
      <c r="F3" s="6">
        <f>AVERAGE(E3:E5)</f>
        <v>5.6516557112865373E-6</v>
      </c>
      <c r="G3" s="1"/>
    </row>
    <row r="4" spans="1:7" x14ac:dyDescent="0.3">
      <c r="A4" s="1" t="s">
        <v>4</v>
      </c>
      <c r="B4" s="4">
        <v>27.779577255249023</v>
      </c>
      <c r="C4" s="4">
        <v>10.350376129150391</v>
      </c>
      <c r="D4" s="5">
        <f t="shared" ref="D4:D26" si="0">C4-B4</f>
        <v>-17.429201126098633</v>
      </c>
      <c r="E4" s="6">
        <f t="shared" ref="E4:E26" si="1">2^D4</f>
        <v>5.6661446921576673E-6</v>
      </c>
      <c r="F4" s="4"/>
      <c r="G4" s="1"/>
    </row>
    <row r="5" spans="1:7" x14ac:dyDescent="0.3">
      <c r="A5" s="1" t="s">
        <v>4</v>
      </c>
      <c r="B5" s="4">
        <v>28.181034088134766</v>
      </c>
      <c r="C5" s="4">
        <v>10.407303810119629</v>
      </c>
      <c r="D5" s="5">
        <f t="shared" si="0"/>
        <v>-17.773730278015137</v>
      </c>
      <c r="E5" s="6">
        <f t="shared" si="1"/>
        <v>4.4624570737204994E-6</v>
      </c>
      <c r="F5" s="4"/>
      <c r="G5" s="1"/>
    </row>
    <row r="6" spans="1:7" x14ac:dyDescent="0.3">
      <c r="A6" s="1" t="s">
        <v>5</v>
      </c>
      <c r="B6" s="4">
        <v>29.06776237487793</v>
      </c>
      <c r="C6" s="4">
        <v>8.2647647857666016</v>
      </c>
      <c r="D6" s="5">
        <f t="shared" si="0"/>
        <v>-20.802997589111328</v>
      </c>
      <c r="E6" s="6">
        <f t="shared" si="1"/>
        <v>5.4660515848782423E-7</v>
      </c>
      <c r="F6" s="6">
        <f>AVERAGE(E6:E8)</f>
        <v>4.6194837819149125E-7</v>
      </c>
      <c r="G6" s="1"/>
    </row>
    <row r="7" spans="1:7" x14ac:dyDescent="0.3">
      <c r="A7" s="1" t="s">
        <v>5</v>
      </c>
      <c r="B7" s="4">
        <v>29.572994232177734</v>
      </c>
      <c r="C7" s="4">
        <v>8.3716325759887695</v>
      </c>
      <c r="D7" s="5">
        <f t="shared" si="0"/>
        <v>-21.201361656188965</v>
      </c>
      <c r="E7" s="6">
        <f t="shared" si="1"/>
        <v>4.1471924819769307E-7</v>
      </c>
      <c r="F7" s="4"/>
      <c r="G7" s="1"/>
    </row>
    <row r="8" spans="1:7" x14ac:dyDescent="0.3">
      <c r="A8" s="1" t="s">
        <v>5</v>
      </c>
      <c r="B8" s="4">
        <v>29.535064697265625</v>
      </c>
      <c r="C8" s="4">
        <v>8.3674030303955078</v>
      </c>
      <c r="D8" s="5">
        <f t="shared" si="0"/>
        <v>-21.167661666870117</v>
      </c>
      <c r="E8" s="6">
        <f t="shared" si="1"/>
        <v>4.2452072788895635E-7</v>
      </c>
      <c r="F8" s="4"/>
      <c r="G8" s="1"/>
    </row>
    <row r="9" spans="1:7" x14ac:dyDescent="0.3">
      <c r="A9" s="1" t="s">
        <v>6</v>
      </c>
      <c r="B9" s="4">
        <v>29.303567886352539</v>
      </c>
      <c r="C9" s="4">
        <v>10.659027099609375</v>
      </c>
      <c r="D9" s="5">
        <f t="shared" si="0"/>
        <v>-18.644540786743164</v>
      </c>
      <c r="E9" s="6">
        <f t="shared" si="1"/>
        <v>2.4402480129672371E-6</v>
      </c>
      <c r="F9" s="6">
        <f>AVERAGE(E9:E11)</f>
        <v>2.1454454440463873E-6</v>
      </c>
      <c r="G9" s="1"/>
    </row>
    <row r="10" spans="1:7" x14ac:dyDescent="0.3">
      <c r="A10" s="1" t="s">
        <v>6</v>
      </c>
      <c r="B10" s="4">
        <v>29.562145233154297</v>
      </c>
      <c r="C10" s="4">
        <v>10.582784652709961</v>
      </c>
      <c r="D10" s="5">
        <f t="shared" si="0"/>
        <v>-18.979360580444336</v>
      </c>
      <c r="E10" s="6">
        <f t="shared" si="1"/>
        <v>1.9348315778034889E-6</v>
      </c>
      <c r="F10" s="4"/>
      <c r="G10" s="1"/>
    </row>
    <row r="11" spans="1:7" x14ac:dyDescent="0.3">
      <c r="A11" s="1" t="s">
        <v>6</v>
      </c>
      <c r="B11" s="4">
        <v>29.456153869628906</v>
      </c>
      <c r="C11" s="4">
        <v>10.568109512329102</v>
      </c>
      <c r="D11" s="5">
        <f t="shared" si="0"/>
        <v>-18.888044357299805</v>
      </c>
      <c r="E11" s="6">
        <f t="shared" si="1"/>
        <v>2.0612567413684362E-6</v>
      </c>
      <c r="F11" s="4"/>
      <c r="G11" s="1"/>
    </row>
    <row r="12" spans="1:7" x14ac:dyDescent="0.3">
      <c r="A12" s="1" t="s">
        <v>7</v>
      </c>
      <c r="B12" s="4">
        <v>30.062929153442383</v>
      </c>
      <c r="C12" s="4">
        <v>9.7224893569946289</v>
      </c>
      <c r="D12" s="5">
        <f t="shared" si="0"/>
        <v>-20.340439796447754</v>
      </c>
      <c r="E12" s="6">
        <f t="shared" si="1"/>
        <v>7.5321246097333544E-7</v>
      </c>
      <c r="F12" s="6">
        <f>AVERAGE(E12:E14)</f>
        <v>5.9081359186500559E-7</v>
      </c>
      <c r="G12" s="1"/>
    </row>
    <row r="13" spans="1:7" x14ac:dyDescent="0.3">
      <c r="A13" s="1" t="s">
        <v>7</v>
      </c>
      <c r="B13" s="4">
        <v>30.434898376464844</v>
      </c>
      <c r="C13" s="4">
        <v>9.5836763381958008</v>
      </c>
      <c r="D13" s="5">
        <f t="shared" si="0"/>
        <v>-20.851222038269043</v>
      </c>
      <c r="E13" s="6">
        <f t="shared" si="1"/>
        <v>5.286359818217167E-7</v>
      </c>
      <c r="F13" s="4"/>
      <c r="G13" s="1"/>
    </row>
    <row r="14" spans="1:7" x14ac:dyDescent="0.3">
      <c r="A14" s="1" t="s">
        <v>7</v>
      </c>
      <c r="B14" s="4">
        <v>30.553201675415039</v>
      </c>
      <c r="C14" s="4">
        <v>9.5942296981811523</v>
      </c>
      <c r="D14" s="5">
        <f t="shared" si="0"/>
        <v>-20.958971977233887</v>
      </c>
      <c r="E14" s="6">
        <f t="shared" si="1"/>
        <v>4.9059233279996475E-7</v>
      </c>
      <c r="F14" s="4"/>
      <c r="G14" s="1"/>
    </row>
    <row r="15" spans="1:7" x14ac:dyDescent="0.3">
      <c r="A15" s="1" t="s">
        <v>8</v>
      </c>
      <c r="B15" s="4">
        <v>27.715953826904297</v>
      </c>
      <c r="C15" s="4">
        <v>9.4268894195556641</v>
      </c>
      <c r="D15" s="5">
        <f t="shared" si="0"/>
        <v>-18.289064407348633</v>
      </c>
      <c r="E15" s="6">
        <f t="shared" si="1"/>
        <v>3.1220727647964469E-6</v>
      </c>
      <c r="F15" s="6">
        <f>AVERAGE(E15:E17)</f>
        <v>2.8661403092230661E-6</v>
      </c>
      <c r="G15" s="1"/>
    </row>
    <row r="16" spans="1:7" x14ac:dyDescent="0.3">
      <c r="A16" s="1" t="s">
        <v>8</v>
      </c>
      <c r="B16" s="4">
        <v>27.979211807250977</v>
      </c>
      <c r="C16" s="4">
        <v>9.368372917175293</v>
      </c>
      <c r="D16" s="5">
        <f t="shared" si="0"/>
        <v>-18.610838890075684</v>
      </c>
      <c r="E16" s="6">
        <f t="shared" si="1"/>
        <v>2.4979241662414637E-6</v>
      </c>
      <c r="F16" s="4"/>
      <c r="G16" s="1"/>
    </row>
    <row r="17" spans="1:7" x14ac:dyDescent="0.3">
      <c r="A17" s="1" t="s">
        <v>8</v>
      </c>
      <c r="B17" s="4">
        <v>27.839817047119141</v>
      </c>
      <c r="C17" s="4">
        <v>9.4827976226806641</v>
      </c>
      <c r="D17" s="5">
        <f t="shared" si="0"/>
        <v>-18.357019424438477</v>
      </c>
      <c r="E17" s="6">
        <f t="shared" si="1"/>
        <v>2.9784239966312885E-6</v>
      </c>
      <c r="F17" s="4"/>
      <c r="G17" s="1"/>
    </row>
    <row r="18" spans="1:7" x14ac:dyDescent="0.3">
      <c r="A18" s="1" t="s">
        <v>9</v>
      </c>
      <c r="B18" s="4">
        <v>26.590110778808594</v>
      </c>
      <c r="C18" s="4">
        <v>9.4604711532592773</v>
      </c>
      <c r="D18" s="5">
        <f t="shared" si="0"/>
        <v>-17.129639625549316</v>
      </c>
      <c r="E18" s="6">
        <f t="shared" si="1"/>
        <v>6.9737224351168177E-6</v>
      </c>
      <c r="F18" s="6">
        <f>AVERAGE(E18:E20)</f>
        <v>7.3094639757260135E-6</v>
      </c>
      <c r="G18" s="1"/>
    </row>
    <row r="19" spans="1:7" x14ac:dyDescent="0.3">
      <c r="A19" s="1" t="s">
        <v>9</v>
      </c>
      <c r="B19" s="4">
        <v>26.749843597412109</v>
      </c>
      <c r="C19" s="4">
        <v>9.7094812393188477</v>
      </c>
      <c r="D19" s="5">
        <f t="shared" si="0"/>
        <v>-17.040362358093262</v>
      </c>
      <c r="E19" s="6">
        <f t="shared" si="1"/>
        <v>7.418904714868801E-6</v>
      </c>
      <c r="F19" s="4"/>
      <c r="G19" s="1"/>
    </row>
    <row r="20" spans="1:7" x14ac:dyDescent="0.3">
      <c r="A20" s="1" t="s">
        <v>9</v>
      </c>
      <c r="B20" s="4">
        <v>26.721185684204102</v>
      </c>
      <c r="C20" s="4">
        <v>9.7033710479736328</v>
      </c>
      <c r="D20" s="5">
        <f t="shared" si="0"/>
        <v>-17.017814636230469</v>
      </c>
      <c r="E20" s="6">
        <f t="shared" si="1"/>
        <v>7.5357647771924217E-6</v>
      </c>
      <c r="F20" s="4"/>
      <c r="G20" s="1"/>
    </row>
    <row r="21" spans="1:7" x14ac:dyDescent="0.3">
      <c r="A21" s="1" t="s">
        <v>10</v>
      </c>
      <c r="B21" s="4">
        <v>27.557756423950195</v>
      </c>
      <c r="C21" s="4">
        <v>10.785307884216309</v>
      </c>
      <c r="D21" s="5">
        <f t="shared" si="0"/>
        <v>-16.772448539733887</v>
      </c>
      <c r="E21" s="6">
        <f t="shared" si="1"/>
        <v>8.932846861475597E-6</v>
      </c>
      <c r="F21" s="6">
        <f>AVERAGE(E21:E23)</f>
        <v>9.147245481312116E-6</v>
      </c>
      <c r="G21" s="1"/>
    </row>
    <row r="22" spans="1:7" x14ac:dyDescent="0.3">
      <c r="A22" s="1" t="s">
        <v>10</v>
      </c>
      <c r="B22" s="4">
        <v>27.602903366088867</v>
      </c>
      <c r="C22" s="4">
        <v>10.700769424438477</v>
      </c>
      <c r="D22" s="5">
        <f t="shared" si="0"/>
        <v>-16.902133941650391</v>
      </c>
      <c r="E22" s="6">
        <f t="shared" si="1"/>
        <v>8.1648966680091028E-6</v>
      </c>
      <c r="F22" s="4"/>
      <c r="G22" s="1"/>
    </row>
    <row r="23" spans="1:7" x14ac:dyDescent="0.3">
      <c r="A23" s="1" t="s">
        <v>10</v>
      </c>
      <c r="B23" s="4">
        <v>27.455751419067383</v>
      </c>
      <c r="C23" s="4">
        <v>10.894904136657715</v>
      </c>
      <c r="D23" s="5">
        <f t="shared" si="0"/>
        <v>-16.560847282409668</v>
      </c>
      <c r="E23" s="6">
        <f t="shared" si="1"/>
        <v>1.0343992914451648E-5</v>
      </c>
      <c r="F23" s="4"/>
      <c r="G23" s="1"/>
    </row>
    <row r="24" spans="1:7" x14ac:dyDescent="0.3">
      <c r="A24" s="1" t="s">
        <v>11</v>
      </c>
      <c r="B24" s="4">
        <v>20.526182174682617</v>
      </c>
      <c r="C24" s="4">
        <v>9.6150217056274414</v>
      </c>
      <c r="D24" s="5">
        <f t="shared" si="0"/>
        <v>-10.911160469055176</v>
      </c>
      <c r="E24" s="6">
        <f t="shared" si="1"/>
        <v>5.192941274519225E-4</v>
      </c>
      <c r="F24" s="6">
        <f>AVERAGE(E24:E26)</f>
        <v>4.6872949313316237E-4</v>
      </c>
      <c r="G24" s="1"/>
    </row>
    <row r="25" spans="1:7" x14ac:dyDescent="0.3">
      <c r="A25" s="1" t="s">
        <v>11</v>
      </c>
      <c r="B25" s="4">
        <v>20.602890014648438</v>
      </c>
      <c r="C25" s="4">
        <v>9.6788616180419922</v>
      </c>
      <c r="D25" s="5">
        <f t="shared" si="0"/>
        <v>-10.924028396606445</v>
      </c>
      <c r="E25" s="6">
        <f t="shared" si="1"/>
        <v>5.1468294716027732E-4</v>
      </c>
      <c r="F25" s="4"/>
      <c r="G25" s="1"/>
    </row>
    <row r="26" spans="1:7" x14ac:dyDescent="0.3">
      <c r="A26" s="1" t="s">
        <v>11</v>
      </c>
      <c r="B26" s="4">
        <v>20.714622497558594</v>
      </c>
      <c r="C26" s="4">
        <v>9.3230323791503906</v>
      </c>
      <c r="D26" s="5">
        <f t="shared" si="0"/>
        <v>-11.391590118408203</v>
      </c>
      <c r="E26" s="6">
        <f t="shared" si="1"/>
        <v>3.7221140478728741E-4</v>
      </c>
      <c r="F26" s="4"/>
      <c r="G26" s="1"/>
    </row>
    <row r="27" spans="1:7" x14ac:dyDescent="0.3">
      <c r="A27" s="1"/>
      <c r="B27" s="1"/>
      <c r="C27" s="1"/>
      <c r="D27" s="1"/>
      <c r="E27" s="1"/>
      <c r="F27" s="1"/>
      <c r="G2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wangxin</cp:lastModifiedBy>
  <dcterms:created xsi:type="dcterms:W3CDTF">2019-11-07T08:32:17Z</dcterms:created>
  <dcterms:modified xsi:type="dcterms:W3CDTF">2019-12-17T09:42:16Z</dcterms:modified>
</cp:coreProperties>
</file>