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ab\课题\Hspa1l\文章原始数据\Hspa1l data-for submit\For Peer J\Hspa1l data for submit\"/>
    </mc:Choice>
  </mc:AlternateContent>
  <xr:revisionPtr revIDLastSave="0" documentId="13_ncr:1_{871DE186-0F97-4760-A6D8-C4F7C9F0B4F3}" xr6:coauthVersionLast="45" xr6:coauthVersionMax="45" xr10:uidLastSave="{00000000-0000-0000-0000-000000000000}"/>
  <bookViews>
    <workbookView xWindow="7980" yWindow="970" windowWidth="10630" windowHeight="8610" xr2:uid="{1F02464A-4B41-4D5D-884E-E2D8CC3DB0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" l="1"/>
  <c r="D6" i="1"/>
  <c r="D8" i="1"/>
  <c r="D9" i="1"/>
  <c r="D10" i="1"/>
  <c r="D11" i="1"/>
  <c r="D2" i="1"/>
  <c r="D3" i="1"/>
  <c r="D4" i="1"/>
  <c r="D5" i="1"/>
  <c r="F2" i="1" l="1"/>
  <c r="G2" i="1" l="1"/>
  <c r="D7" i="1"/>
  <c r="F7" i="1" l="1"/>
  <c r="G7" i="1"/>
</calcChain>
</file>

<file path=xl/sharedStrings.xml><?xml version="1.0" encoding="utf-8"?>
<sst xmlns="http://schemas.openxmlformats.org/spreadsheetml/2006/main" count="17" uniqueCount="17">
  <si>
    <t>BW</t>
    <phoneticPr fontId="2" type="noConversion"/>
  </si>
  <si>
    <t>TW</t>
    <phoneticPr fontId="2" type="noConversion"/>
  </si>
  <si>
    <t>T/B</t>
    <phoneticPr fontId="2" type="noConversion"/>
  </si>
  <si>
    <t>TTEST</t>
    <phoneticPr fontId="2" type="noConversion"/>
  </si>
  <si>
    <t>8w</t>
    <phoneticPr fontId="2" type="noConversion"/>
  </si>
  <si>
    <t>AVERAGE</t>
    <phoneticPr fontId="2" type="noConversion"/>
  </si>
  <si>
    <t>SD</t>
    <phoneticPr fontId="2" type="noConversion"/>
  </si>
  <si>
    <r>
      <t>Hspa1l</t>
    </r>
    <r>
      <rPr>
        <vertAlign val="superscript"/>
        <sz val="11"/>
        <rFont val="等线"/>
        <family val="3"/>
        <charset val="134"/>
        <scheme val="minor"/>
      </rPr>
      <t>+/+</t>
    </r>
    <r>
      <rPr>
        <sz val="11"/>
        <rFont val="等线"/>
        <family val="3"/>
        <charset val="134"/>
        <scheme val="minor"/>
      </rPr>
      <t>-1</t>
    </r>
    <phoneticPr fontId="2" type="noConversion"/>
  </si>
  <si>
    <r>
      <t>Hspa1l</t>
    </r>
    <r>
      <rPr>
        <vertAlign val="superscript"/>
        <sz val="11"/>
        <rFont val="等线"/>
        <family val="3"/>
        <charset val="134"/>
        <scheme val="minor"/>
      </rPr>
      <t>+/+</t>
    </r>
    <r>
      <rPr>
        <sz val="11"/>
        <rFont val="等线"/>
        <family val="3"/>
        <charset val="134"/>
        <scheme val="minor"/>
      </rPr>
      <t>-2</t>
    </r>
    <r>
      <rPr>
        <sz val="11"/>
        <color theme="1"/>
        <rFont val="等线"/>
        <family val="2"/>
        <scheme val="minor"/>
      </rPr>
      <t/>
    </r>
  </si>
  <si>
    <r>
      <t>Hspa1l</t>
    </r>
    <r>
      <rPr>
        <vertAlign val="superscript"/>
        <sz val="11"/>
        <rFont val="等线"/>
        <family val="3"/>
        <charset val="134"/>
        <scheme val="minor"/>
      </rPr>
      <t>+/+</t>
    </r>
    <r>
      <rPr>
        <sz val="11"/>
        <rFont val="等线"/>
        <family val="3"/>
        <charset val="134"/>
        <scheme val="minor"/>
      </rPr>
      <t>-3</t>
    </r>
    <r>
      <rPr>
        <sz val="11"/>
        <color theme="1"/>
        <rFont val="等线"/>
        <family val="2"/>
        <scheme val="minor"/>
      </rPr>
      <t/>
    </r>
  </si>
  <si>
    <r>
      <t>Hspa1l</t>
    </r>
    <r>
      <rPr>
        <vertAlign val="superscript"/>
        <sz val="11"/>
        <rFont val="等线"/>
        <family val="3"/>
        <charset val="134"/>
        <scheme val="minor"/>
      </rPr>
      <t>+/+</t>
    </r>
    <r>
      <rPr>
        <sz val="11"/>
        <rFont val="等线"/>
        <family val="3"/>
        <charset val="134"/>
        <scheme val="minor"/>
      </rPr>
      <t>-4</t>
    </r>
    <r>
      <rPr>
        <sz val="11"/>
        <color theme="1"/>
        <rFont val="等线"/>
        <family val="2"/>
        <scheme val="minor"/>
      </rPr>
      <t/>
    </r>
  </si>
  <si>
    <r>
      <t>Hspa1l</t>
    </r>
    <r>
      <rPr>
        <vertAlign val="superscript"/>
        <sz val="11"/>
        <rFont val="等线"/>
        <family val="3"/>
        <charset val="134"/>
        <scheme val="minor"/>
      </rPr>
      <t>+/+</t>
    </r>
    <r>
      <rPr>
        <sz val="11"/>
        <rFont val="等线"/>
        <family val="3"/>
        <charset val="134"/>
        <scheme val="minor"/>
      </rPr>
      <t>-5</t>
    </r>
    <r>
      <rPr>
        <sz val="11"/>
        <color theme="1"/>
        <rFont val="等线"/>
        <family val="2"/>
        <scheme val="minor"/>
      </rPr>
      <t/>
    </r>
  </si>
  <si>
    <r>
      <t>Hspa1l</t>
    </r>
    <r>
      <rPr>
        <vertAlign val="superscript"/>
        <sz val="11"/>
        <rFont val="等线"/>
        <family val="3"/>
        <charset val="134"/>
        <scheme val="minor"/>
      </rPr>
      <t>-/-</t>
    </r>
    <r>
      <rPr>
        <sz val="11"/>
        <rFont val="等线"/>
        <family val="3"/>
        <charset val="134"/>
        <scheme val="minor"/>
      </rPr>
      <t>-1</t>
    </r>
    <phoneticPr fontId="2" type="noConversion"/>
  </si>
  <si>
    <r>
      <t>Hspa1l</t>
    </r>
    <r>
      <rPr>
        <vertAlign val="superscript"/>
        <sz val="11"/>
        <rFont val="等线"/>
        <family val="3"/>
        <charset val="134"/>
        <scheme val="minor"/>
      </rPr>
      <t>-/-</t>
    </r>
    <r>
      <rPr>
        <sz val="11"/>
        <rFont val="等线"/>
        <family val="3"/>
        <charset val="134"/>
        <scheme val="minor"/>
      </rPr>
      <t>-2</t>
    </r>
    <r>
      <rPr>
        <sz val="11"/>
        <color theme="1"/>
        <rFont val="等线"/>
        <family val="2"/>
        <scheme val="minor"/>
      </rPr>
      <t/>
    </r>
  </si>
  <si>
    <r>
      <t>Hspa1l</t>
    </r>
    <r>
      <rPr>
        <vertAlign val="superscript"/>
        <sz val="11"/>
        <rFont val="等线"/>
        <family val="3"/>
        <charset val="134"/>
        <scheme val="minor"/>
      </rPr>
      <t>-/-</t>
    </r>
    <r>
      <rPr>
        <sz val="11"/>
        <rFont val="等线"/>
        <family val="3"/>
        <charset val="134"/>
        <scheme val="minor"/>
      </rPr>
      <t>-3</t>
    </r>
    <r>
      <rPr>
        <sz val="11"/>
        <color theme="1"/>
        <rFont val="等线"/>
        <family val="2"/>
        <scheme val="minor"/>
      </rPr>
      <t/>
    </r>
  </si>
  <si>
    <r>
      <t>Hspa1l</t>
    </r>
    <r>
      <rPr>
        <vertAlign val="superscript"/>
        <sz val="11"/>
        <rFont val="等线"/>
        <family val="3"/>
        <charset val="134"/>
        <scheme val="minor"/>
      </rPr>
      <t>-/-</t>
    </r>
    <r>
      <rPr>
        <sz val="11"/>
        <rFont val="等线"/>
        <family val="3"/>
        <charset val="134"/>
        <scheme val="minor"/>
      </rPr>
      <t>-4</t>
    </r>
    <r>
      <rPr>
        <sz val="11"/>
        <color theme="1"/>
        <rFont val="等线"/>
        <family val="2"/>
        <scheme val="minor"/>
      </rPr>
      <t/>
    </r>
  </si>
  <si>
    <r>
      <t>Hspa1l</t>
    </r>
    <r>
      <rPr>
        <vertAlign val="superscript"/>
        <sz val="11"/>
        <rFont val="等线"/>
        <family val="3"/>
        <charset val="134"/>
        <scheme val="minor"/>
      </rPr>
      <t>-/-</t>
    </r>
    <r>
      <rPr>
        <sz val="11"/>
        <rFont val="等线"/>
        <family val="3"/>
        <charset val="134"/>
        <scheme val="minor"/>
      </rPr>
      <t>-5</t>
    </r>
    <r>
      <rPr>
        <sz val="11"/>
        <color theme="1"/>
        <rFont val="等线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</si>
</sst>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vertAlign val="superscript"/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3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89BCC-ADA0-4915-AE59-0B134645CACF}">
  <dimension ref="A1:G11"/>
  <sheetViews>
    <sheetView tabSelected="1" workbookViewId="0">
      <selection activeCell="E2" sqref="E2"/>
    </sheetView>
  </sheetViews>
  <sheetFormatPr defaultRowHeight="14" x14ac:dyDescent="0.3"/>
  <cols>
    <col min="1" max="1" width="11.33203125" customWidth="1"/>
  </cols>
  <sheetData>
    <row r="1" spans="1:7" x14ac:dyDescent="0.3">
      <c r="A1" t="s">
        <v>4</v>
      </c>
      <c r="B1" t="s">
        <v>0</v>
      </c>
      <c r="C1" t="s">
        <v>1</v>
      </c>
      <c r="D1" t="s">
        <v>2</v>
      </c>
      <c r="E1" t="s">
        <v>3</v>
      </c>
      <c r="F1" t="s">
        <v>5</v>
      </c>
      <c r="G1" t="s">
        <v>6</v>
      </c>
    </row>
    <row r="2" spans="1:7" ht="16.5" x14ac:dyDescent="0.3">
      <c r="A2" s="1" t="s">
        <v>7</v>
      </c>
      <c r="B2">
        <v>23.4</v>
      </c>
      <c r="C2">
        <v>0.16739999999999999</v>
      </c>
      <c r="D2">
        <f>C2/B2</f>
        <v>7.1538461538461539E-3</v>
      </c>
      <c r="E2">
        <f>TTEST(D7:D11,D2:D6,1,1)</f>
        <v>0.26211730203383221</v>
      </c>
      <c r="F2">
        <f>AVERAGE(D2:D6)</f>
        <v>7.3569279081401899E-3</v>
      </c>
      <c r="G2">
        <f>_xlfn.STDEV.P(D2:D4)</f>
        <v>2.0453599366874092E-4</v>
      </c>
    </row>
    <row r="3" spans="1:7" ht="16.5" x14ac:dyDescent="0.3">
      <c r="A3" s="1" t="s">
        <v>8</v>
      </c>
      <c r="B3">
        <v>21.5</v>
      </c>
      <c r="C3">
        <v>0.1623</v>
      </c>
      <c r="D3">
        <f>C3/B3</f>
        <v>7.5488372093023256E-3</v>
      </c>
    </row>
    <row r="4" spans="1:7" ht="16.5" x14ac:dyDescent="0.3">
      <c r="A4" s="1" t="s">
        <v>9</v>
      </c>
      <c r="B4">
        <v>24.1</v>
      </c>
      <c r="C4">
        <v>0.18360000000000001</v>
      </c>
      <c r="D4">
        <f>C4/B4</f>
        <v>7.6182572614107887E-3</v>
      </c>
    </row>
    <row r="5" spans="1:7" ht="16.5" x14ac:dyDescent="0.3">
      <c r="A5" s="1" t="s">
        <v>10</v>
      </c>
      <c r="B5">
        <v>22.3</v>
      </c>
      <c r="C5">
        <v>0.16309999999999999</v>
      </c>
      <c r="D5">
        <f>C5/B5</f>
        <v>7.3139013452914797E-3</v>
      </c>
    </row>
    <row r="6" spans="1:7" ht="16.5" x14ac:dyDescent="0.3">
      <c r="A6" s="1" t="s">
        <v>11</v>
      </c>
      <c r="B6">
        <v>24.7</v>
      </c>
      <c r="C6">
        <v>0.17660000000000001</v>
      </c>
      <c r="D6">
        <f>C6/B6</f>
        <v>7.1497975708502033E-3</v>
      </c>
    </row>
    <row r="7" spans="1:7" ht="16.5" x14ac:dyDescent="0.3">
      <c r="A7" s="1" t="s">
        <v>12</v>
      </c>
      <c r="B7">
        <v>23.6</v>
      </c>
      <c r="C7">
        <v>0.16839999999999999</v>
      </c>
      <c r="D7">
        <f>C7/B7</f>
        <v>7.1355932203389823E-3</v>
      </c>
      <c r="F7">
        <f>AVERAGE(D7:D11)</f>
        <v>7.2668554575873292E-3</v>
      </c>
      <c r="G7">
        <f>_xlfn.STDEV.P(D7:D9)</f>
        <v>1.6078696765779634E-4</v>
      </c>
    </row>
    <row r="8" spans="1:7" ht="16.5" x14ac:dyDescent="0.3">
      <c r="A8" s="1" t="s">
        <v>13</v>
      </c>
      <c r="B8">
        <v>22.8</v>
      </c>
      <c r="C8">
        <v>0.16930000000000001</v>
      </c>
      <c r="D8">
        <f>C8/B8</f>
        <v>7.4254385964912283E-3</v>
      </c>
    </row>
    <row r="9" spans="1:7" ht="16.5" x14ac:dyDescent="0.3">
      <c r="A9" s="1" t="s">
        <v>14</v>
      </c>
      <c r="B9">
        <v>24.2</v>
      </c>
      <c r="C9">
        <v>0.1706</v>
      </c>
      <c r="D9">
        <f>C9/B9</f>
        <v>7.0495867768595047E-3</v>
      </c>
    </row>
    <row r="10" spans="1:7" ht="16.5" x14ac:dyDescent="0.3">
      <c r="A10" s="1" t="s">
        <v>15</v>
      </c>
      <c r="B10">
        <v>23.8</v>
      </c>
      <c r="C10">
        <v>0.1779</v>
      </c>
      <c r="D10">
        <f>C10/B10</f>
        <v>7.4747899159663869E-3</v>
      </c>
    </row>
    <row r="11" spans="1:7" ht="16.5" x14ac:dyDescent="0.3">
      <c r="A11" s="1" t="s">
        <v>16</v>
      </c>
      <c r="B11">
        <v>22.1</v>
      </c>
      <c r="C11">
        <v>0.16020000000000001</v>
      </c>
      <c r="D11">
        <f>C11/B11</f>
        <v>7.2488687782805428E-3</v>
      </c>
    </row>
  </sheetData>
  <phoneticPr fontId="2" type="noConversion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wangxin</dc:creator>
  <cp:lastModifiedBy>wangxin</cp:lastModifiedBy>
  <dcterms:created xsi:type="dcterms:W3CDTF">2019-10-24T00:55:21Z</dcterms:created>
  <dcterms:modified xsi:type="dcterms:W3CDTF">2020-01-21T07:02:55Z</dcterms:modified>
</cp:coreProperties>
</file>