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6221"/>
  <workbookPr autoCompressPictures="0"/>
  <bookViews>
    <workbookView xWindow="480" yWindow="60" windowWidth="22060" windowHeight="9500" activeTab="1"/>
  </bookViews>
  <sheets>
    <sheet name="Dara_Seagrasses " sheetId="1" r:id="rId1"/>
    <sheet name="Metadata" sheetId="3" r:id="rId2"/>
  </sheets>
  <definedNames>
    <definedName name="_xlnm._FilterDatabase" localSheetId="0" hidden="1">'Dara_Seagrasses '!$A$1:$W$360</definedName>
  </definedNames>
  <calcPr calcId="140001" calcOnSave="0" concurrentCalc="0"/>
  <extLst>
    <ext xmlns:mx="http://schemas.microsoft.com/office/mac/excel/2008/main" uri="{7523E5D3-25F3-A5E0-1632-64F254C22452}">
      <mx:ArchID Flags="2"/>
    </ext>
  </extLst>
</workbook>
</file>

<file path=xl/calcChain.xml><?xml version="1.0" encoding="utf-8"?>
<calcChain xmlns="http://schemas.openxmlformats.org/spreadsheetml/2006/main">
  <c r="V242" i="1" l="1"/>
  <c r="V243" i="1"/>
  <c r="V244" i="1"/>
  <c r="V245" i="1"/>
  <c r="V246" i="1"/>
  <c r="V247" i="1"/>
  <c r="V248" i="1"/>
  <c r="V249" i="1"/>
  <c r="V250" i="1"/>
  <c r="V251" i="1"/>
  <c r="V252" i="1"/>
  <c r="V253" i="1"/>
  <c r="V254" i="1"/>
  <c r="V255" i="1"/>
  <c r="V256" i="1"/>
  <c r="V257" i="1"/>
  <c r="V258" i="1"/>
  <c r="V259" i="1"/>
  <c r="V260" i="1"/>
  <c r="V261" i="1"/>
  <c r="V262" i="1"/>
  <c r="V263" i="1"/>
  <c r="V264" i="1"/>
  <c r="V265" i="1"/>
  <c r="V266" i="1"/>
  <c r="V267" i="1"/>
  <c r="V268" i="1"/>
  <c r="V269" i="1"/>
  <c r="V270" i="1"/>
  <c r="V271" i="1"/>
  <c r="V272" i="1"/>
  <c r="V273" i="1"/>
  <c r="V274" i="1"/>
  <c r="V275" i="1"/>
  <c r="V276" i="1"/>
  <c r="V277" i="1"/>
  <c r="V278" i="1"/>
  <c r="V279" i="1"/>
  <c r="V280" i="1"/>
  <c r="V281" i="1"/>
  <c r="V282" i="1"/>
  <c r="V283" i="1"/>
  <c r="V284" i="1"/>
  <c r="V285" i="1"/>
  <c r="V286" i="1"/>
  <c r="V287" i="1"/>
  <c r="V288" i="1"/>
  <c r="V289" i="1"/>
  <c r="V290" i="1"/>
  <c r="V291" i="1"/>
  <c r="V292" i="1"/>
  <c r="V293" i="1"/>
  <c r="V294" i="1"/>
  <c r="V295" i="1"/>
  <c r="V296" i="1"/>
  <c r="V297" i="1"/>
  <c r="V298" i="1"/>
  <c r="V299" i="1"/>
  <c r="V300" i="1"/>
  <c r="V301" i="1"/>
  <c r="V302" i="1"/>
  <c r="V303" i="1"/>
  <c r="V304" i="1"/>
  <c r="V305" i="1"/>
  <c r="V306" i="1"/>
  <c r="V307" i="1"/>
  <c r="V308" i="1"/>
  <c r="V309" i="1"/>
  <c r="V310" i="1"/>
  <c r="V311" i="1"/>
  <c r="V312" i="1"/>
  <c r="V313" i="1"/>
  <c r="V314" i="1"/>
  <c r="V315" i="1"/>
  <c r="V316" i="1"/>
  <c r="V317" i="1"/>
  <c r="V318" i="1"/>
  <c r="V319" i="1"/>
  <c r="V320" i="1"/>
  <c r="V321" i="1"/>
  <c r="V322" i="1"/>
  <c r="V323" i="1"/>
  <c r="V324" i="1"/>
  <c r="V325" i="1"/>
  <c r="V326" i="1"/>
  <c r="V327" i="1"/>
  <c r="V328" i="1"/>
  <c r="V329" i="1"/>
  <c r="V330" i="1"/>
  <c r="V331" i="1"/>
  <c r="V332" i="1"/>
  <c r="V333" i="1"/>
  <c r="V334" i="1"/>
  <c r="V335" i="1"/>
  <c r="V336" i="1"/>
  <c r="V337" i="1"/>
  <c r="V338" i="1"/>
  <c r="V339" i="1"/>
  <c r="V340" i="1"/>
  <c r="V341" i="1"/>
  <c r="V342" i="1"/>
  <c r="V343" i="1"/>
  <c r="V344" i="1"/>
  <c r="V345" i="1"/>
  <c r="V346" i="1"/>
  <c r="V347" i="1"/>
  <c r="V348" i="1"/>
  <c r="V349" i="1"/>
  <c r="V350" i="1"/>
  <c r="V351" i="1"/>
  <c r="V352" i="1"/>
  <c r="V353" i="1"/>
  <c r="V354" i="1"/>
  <c r="V355" i="1"/>
  <c r="V356" i="1"/>
  <c r="V357" i="1"/>
  <c r="V358" i="1"/>
  <c r="V359" i="1"/>
  <c r="V360" i="1"/>
  <c r="V241" i="1"/>
  <c r="V3" i="1"/>
  <c r="V4" i="1"/>
  <c r="V5" i="1"/>
  <c r="V6" i="1"/>
  <c r="V7" i="1"/>
  <c r="V8" i="1"/>
  <c r="V9" i="1"/>
  <c r="V10" i="1"/>
  <c r="V11" i="1"/>
  <c r="V12" i="1"/>
  <c r="V13" i="1"/>
  <c r="V14" i="1"/>
  <c r="V15" i="1"/>
  <c r="V16" i="1"/>
  <c r="V17" i="1"/>
  <c r="V18" i="1"/>
  <c r="V19" i="1"/>
  <c r="V20" i="1"/>
  <c r="V21" i="1"/>
  <c r="V22" i="1"/>
  <c r="V23" i="1"/>
  <c r="V24" i="1"/>
  <c r="V25" i="1"/>
  <c r="V26" i="1"/>
  <c r="V27" i="1"/>
  <c r="V28" i="1"/>
  <c r="V29" i="1"/>
  <c r="V30" i="1"/>
  <c r="V31" i="1"/>
  <c r="V32" i="1"/>
  <c r="V33" i="1"/>
  <c r="V34" i="1"/>
  <c r="V35" i="1"/>
  <c r="V36" i="1"/>
  <c r="V37" i="1"/>
  <c r="V38" i="1"/>
  <c r="V39" i="1"/>
  <c r="V40" i="1"/>
  <c r="V41" i="1"/>
  <c r="V42" i="1"/>
  <c r="V43" i="1"/>
  <c r="V44" i="1"/>
  <c r="V45" i="1"/>
  <c r="V46" i="1"/>
  <c r="V47" i="1"/>
  <c r="V48" i="1"/>
  <c r="V49" i="1"/>
  <c r="V50" i="1"/>
  <c r="V51" i="1"/>
  <c r="V52" i="1"/>
  <c r="V53" i="1"/>
  <c r="V54" i="1"/>
  <c r="V55" i="1"/>
  <c r="V56" i="1"/>
  <c r="V57" i="1"/>
  <c r="V58" i="1"/>
  <c r="V59" i="1"/>
  <c r="V60" i="1"/>
  <c r="V61" i="1"/>
  <c r="V62" i="1"/>
  <c r="V63" i="1"/>
  <c r="V64" i="1"/>
  <c r="V65" i="1"/>
  <c r="V66" i="1"/>
  <c r="V67" i="1"/>
  <c r="V68" i="1"/>
  <c r="V69" i="1"/>
  <c r="V70" i="1"/>
  <c r="V71" i="1"/>
  <c r="V72" i="1"/>
  <c r="V73" i="1"/>
  <c r="V74" i="1"/>
  <c r="V75" i="1"/>
  <c r="V76" i="1"/>
  <c r="V77" i="1"/>
  <c r="V78" i="1"/>
  <c r="V79" i="1"/>
  <c r="V80" i="1"/>
  <c r="V81" i="1"/>
  <c r="V2" i="1"/>
</calcChain>
</file>

<file path=xl/sharedStrings.xml><?xml version="1.0" encoding="utf-8"?>
<sst xmlns="http://schemas.openxmlformats.org/spreadsheetml/2006/main" count="5384" uniqueCount="962">
  <si>
    <t>REGION</t>
  </si>
  <si>
    <t>AMP_MAR (m)</t>
  </si>
  <si>
    <t>MgCO2eq/ha</t>
  </si>
  <si>
    <t>MgC ha_AER</t>
  </si>
  <si>
    <t>MgC ha_SUB</t>
  </si>
  <si>
    <t>MgC ha_TOT</t>
  </si>
  <si>
    <t>Baja California</t>
  </si>
  <si>
    <t>Estero de Punta Banda</t>
  </si>
  <si>
    <t>Campo Chanoc</t>
  </si>
  <si>
    <t>Zostera marina</t>
  </si>
  <si>
    <t>Sinicrope Talley, T., Dayton, K. and Ibarra-Obando, S. 2000. Tidal flat macrofaunal communities and their associated environments in estuaries of southern california and northern Baja California, Mexico. Estuaries, Vol. 23 No. 1. pp. 97-114</t>
  </si>
  <si>
    <t>Bahia San Quintin</t>
  </si>
  <si>
    <t>Bahia Falsa</t>
  </si>
  <si>
    <t xml:space="preserve">Quiroz-Vazquez, P., Ibarra-Obando, S. and Meling-Lopez, A. 2005. Composition if the epifaunal community associated with the seagrass Zostera marina in San Quintin Bay Baja California. Bulletin of Southern California Academy of Sciences: Vol 104: Iss. 2.  </t>
  </si>
  <si>
    <t>Jorgensen, P., Ibarra-Obando, S. and Carriquiry, J. 2007. Top-down and bottom-up stabilizing mechanisms in eelgrass meadows differentially affected by coastal upwelling. Marine Ecology Progress Series. Vol. 333: 81-93.</t>
  </si>
  <si>
    <t>Base de la Y</t>
  </si>
  <si>
    <t>Hernandez Sanchez, G. 2014. Identificación de las fuentes de nitrógeno para pastos marinos y macroalgas en bahía de San Quintín bajo condiciones de surgencias y no surgencia mediante análisis de isótopos estables de nitrógeno. Tesis de Maestria CICESE. Baja California, México. 88pp.</t>
  </si>
  <si>
    <t>San Quintin</t>
  </si>
  <si>
    <t>Jorgensen, P. 2006. Control de Zostera marina por consumidores y recursos en praderas sumergidas bajo diferentes regímenes de fertilización natural. Tesis Doctoral. CICESE. Baja California, México. 190 pp.</t>
  </si>
  <si>
    <t>Bahia Falsa cabezo</t>
  </si>
  <si>
    <t>Villegas Martínez. K. 2015. Cambios estequiometricos de las hojas del pasto marino Zostera marina en Bahia San Quintin: efectos sobre los mesoherbívoros. Tesis de Maestria. CICESE. Baja California, México. 98 pp.</t>
  </si>
  <si>
    <t>Bahia Falsa centro</t>
  </si>
  <si>
    <t>Bahia Falsa boca</t>
  </si>
  <si>
    <t>Sinaloa</t>
  </si>
  <si>
    <t>Laguna  Verde</t>
  </si>
  <si>
    <t>Ruppia maritima</t>
  </si>
  <si>
    <t>Flores-Verdugo, F. J., Day, J. W., Mee, L., and Briseño-Dueñas, R. 1988. Phytoplankton production and seasonal biomass variation of seagrass, Ruppia maritima L., in a tropical Mexican lagoon with an ephemeral inlet. Estuaries and Coasts, 11(1), 51-56.</t>
  </si>
  <si>
    <t>Poumian-Tapia, M., and Ibarra-Obando, S. E. 1999. Demography and biomass of the seagrass Zostera marina in a Mexican coastal lagoon. Estuaries and Coasts, 22(4), 837-847.</t>
  </si>
  <si>
    <t>Baja California Sur</t>
  </si>
  <si>
    <t>Sistema Lagunar Bahia Magdalena-Bahia Almejas</t>
  </si>
  <si>
    <t>sitios intermareales</t>
  </si>
  <si>
    <t>Santamaría-Gallegos, N. A., Félix-Pico, E. F., Sánchez-Lizaso, J. L., and Riosmena-Rodríguez, R. 2007. Ecología de la fanerógama Zostera marina en el sistema lagunar Bahía Magdalena–Bahía Almejas. Estudios ecológicos en Bahía Magdalena. CICIMAR-IPN, La Paz, 101-112.</t>
  </si>
  <si>
    <t>sitios submareales</t>
  </si>
  <si>
    <t>Cabello-Pasini, A., Muñiz-Salazar, R., and Ward, D. H. 2003. Annual variations of biomass and photosynthesis in Zostera marina at its southern end of distribution in the North Pacific. Aquatic botany, 76(1), 31-47.</t>
  </si>
  <si>
    <t>Laguna Ojo de Liebre</t>
  </si>
  <si>
    <t>Reserva de la Biosfera el Vizcaíno</t>
  </si>
  <si>
    <t>Laguna San Ignacio</t>
  </si>
  <si>
    <t>Bahia Concepcion</t>
  </si>
  <si>
    <t>Punta Arena</t>
  </si>
  <si>
    <t xml:space="preserve">Santa-Mamá Gallegos , N. 1996. Ciclo de crecimiento y fenologia de la fanerógama Zostera marina L. en Punta Arena, Bahía Concepción, BCS Mexico.Tesis de Maestria.  IPN. CICIMAR. Baja California Sur, México. 97 pp. </t>
  </si>
  <si>
    <t xml:space="preserve">Santa maria, N., Felix-Pic, E. F., Sánchez-Lizaso, J. L., and Palomares-Garcia, J. R. 1999. Temporal Coindidence of the annual eelgrass Zostera marina and juvenile scallops Argopecten ventricosus (Sowerby 11, 1842) in, Bahia Concepcion, Mexico. Journal of Shellfish Research Vol. 18(2), 415-418. </t>
  </si>
  <si>
    <t>Sonora</t>
  </si>
  <si>
    <t>Punta Chueca</t>
  </si>
  <si>
    <t>Meling-López, A. E., and Ibarra-Obando, S. E. 1999. Annual life cycles of two Zostera marina L. populations in the Gulf of California: contrasts in seasonality and reproductive effort. Aquatic Botany, 65(1), 59-69.</t>
  </si>
  <si>
    <t>Punta Viboras</t>
  </si>
  <si>
    <t>Santamarı́a-Gallegos, N. A., Sánchez-Lizaso, J. L., and Félix-Pico, E. F. 2000. Phenology and growth cycle of annual subtidal eelgrass in a subtropical locality. Aquatic Botany, 66(4), 329-339.</t>
  </si>
  <si>
    <t xml:space="preserve">Cota Lucero, T. 2017. Secuestro histórico de carbono en sedimentos asociados a praderas de Zostera marina dentro del complejo lagunar Bahía Magdalena-Almejas. Tesis de Maestría. Universidad Autónoma de Baja California Sur. Baja California Sur, Mexico. 69 pp. </t>
  </si>
  <si>
    <t xml:space="preserve">Cota Lucero, T.  2014. Comparación histórica de Zostera marina en el complejo lagunar Bahía Magdalena-Amejas e implicaciones del cambio climático. Tesis de Licenciatura. Universidad Autónoma de Baja California Sur. Baja California Sur, México. 56 pp. </t>
  </si>
  <si>
    <t>Veracruz</t>
  </si>
  <si>
    <t>Sistema Arrecifal Veracruzano</t>
  </si>
  <si>
    <t>Arrecife Hornos</t>
  </si>
  <si>
    <t>Thalassia testudinum</t>
  </si>
  <si>
    <t>Terrados, J., Ramírez-García, P., Hernández-Martínez, Ó., Pedraza, K., and Quiroz, A. 2008. State of Thalassia testudinum Banks ex König meadows in the Veracruz Reef System, Veracruz, Mexico. Aquatic botany, 88(1), 17-26.</t>
  </si>
  <si>
    <t>Isla Sacrificios</t>
  </si>
  <si>
    <t>Isla de En medio</t>
  </si>
  <si>
    <t>Gallega</t>
  </si>
  <si>
    <t>Datos del Laboratorio de Producción Primaria del CINVESTAV-IPN Unidad Mérida</t>
  </si>
  <si>
    <t>Galleguilla</t>
  </si>
  <si>
    <t>Verde</t>
  </si>
  <si>
    <t>Blanca</t>
  </si>
  <si>
    <t>Sargazo</t>
  </si>
  <si>
    <t>Cabezo Nte (Valiente)</t>
  </si>
  <si>
    <t>Cabezo Sur</t>
  </si>
  <si>
    <t>Ramírez García, P., J. Terrados M., O. Hernández Martínez, K. Pedraza, y A. Quiroz, 2007. La vegetación de Thalassia testudinum en los arrecifes de Hornos, Sacrificios y Enmedio: Biomasa, productividad y dinámica de crecimiento, p. 173-184. In: A. Granados Barba, L. G. Abarca Arenas y J.M. Vargas Hernández (Eds.) Investigaciones Científicas en el Sistema Arrecifal Veracruzano. Universidad Autónoma de Campeche. ISBN 968-5722-53-6. 304 p.</t>
  </si>
  <si>
    <t>Ibarra Morales, N., y Abarca Arenas, L.G. 2007. Distribución, abundancia y biomasa de Thalassia testudinum en la laguna del arrecife Sacrificios, Veracruz, p. 161-172. In: Granados Barba, A.,  Abarca Arenas, L.G. y Vargas Hernández, J.M. (Eds.) Investigaciones Científicas en el Sistema Arrecifal Veracruzano. Universidad Autónoma de Campeche. ISBN 968-5722-53-6. 304 p.</t>
  </si>
  <si>
    <t>Arrecife Pajaros</t>
  </si>
  <si>
    <t>Lot Helgueras, A., 1971. Estudios sobre fanerógamas marinas en las cercanías de Veracruz, Ver. An. Inst.Biol. UNAM Ser. Bot., 42:1-48.</t>
  </si>
  <si>
    <t>Syringodium filiforme</t>
  </si>
  <si>
    <t>Halodule wrightii</t>
  </si>
  <si>
    <t>Isla Verde</t>
  </si>
  <si>
    <t>Actopan</t>
  </si>
  <si>
    <t>Laguna La Mancha</t>
  </si>
  <si>
    <t>Rivera-Guzmán, N. E., Moreno-Casasola, P., Ibarra-Obando, S. E., Sosa, V. J., and Herrera-Silveira, J. 2014. Long term state of coastal lagoons in Veracruz, Mexico: Effects of land use changes in watersheds on seagrasses habitats. Ocean &amp; Coastal Management, 87, 30-39.</t>
  </si>
  <si>
    <t>Tuxpan</t>
  </si>
  <si>
    <t>Laguna Tampamachoco</t>
  </si>
  <si>
    <t>Nautla</t>
  </si>
  <si>
    <t>Estero Casitas</t>
  </si>
  <si>
    <t>Vega de Alatorre</t>
  </si>
  <si>
    <t>Laguna Grande y Chica</t>
  </si>
  <si>
    <t>Rio Colipa. Se comunica con el Golfo de Mexico por medio de un canal que se une con la desembocadura del rio.</t>
  </si>
  <si>
    <t>Alvarado</t>
  </si>
  <si>
    <t>Laguna Alvarado</t>
  </si>
  <si>
    <t>Halodule beaudettei</t>
  </si>
  <si>
    <t>Barreiro-Güemes, T., y Balderas-Cortés, J. 1991. Evaluación de algunas comunidades de productores primarios de la Laguna de la Mancha, Veracruz. In Anales del Instituto de Ciencias del Mar y Limnología. Vol. 18(2) ,229-245.</t>
  </si>
  <si>
    <t>Rivera-Guzmán, N. E. 2008. Variación espacial y temporal de los parámetros fisicoquímicos, biológicos y de la distribución de los pastos marinos en la laguna de La Mancha. Tesis de Maestría.Instituto de Ecología, AC. Veracruz, México. 90 pp.</t>
  </si>
  <si>
    <t>Raz-Guzmán, A., and Barba, E. 2000. Seagrass biomass, distribution and associated macrofauna in southwestern Gulf of Mexico coastal lagoons. Biol. Mar. Medit, 7(2), 271-274.</t>
  </si>
  <si>
    <t>Tamiahua</t>
  </si>
  <si>
    <t>Laguna Tamiahua</t>
  </si>
  <si>
    <t>Tamaulipas</t>
  </si>
  <si>
    <t>Laguna Madre</t>
  </si>
  <si>
    <t>Camalich, J.M. 2001. Comparación de la Producción de Thalassia testudinum en Veracruz, Campeche y Yucatán. Tesis de Licenciatura. Universidad Autónoma Metropolitana de Iztapalapa, División Ciencias Biológicas de la Salud. 26 pp.</t>
  </si>
  <si>
    <t>Sotelo Giner, F. 2014. Distribución y biomasa del pasto marino Halodule wrightii en la laguna de Tampamachoco, Tuxpan Veracruz. Tesis de Maestría. Universidad Veracruzana. Facultad de Ciencias Biológicas y Agropecuarias. Veracruz, México. 54 pp.</t>
  </si>
  <si>
    <t>Winfield, I., Cházaro-Olvera, S.,y Álvarez, F. 2007. ¿ Controla la biomasa de pastos marinos la densidad de los peracáridos (Crustacea: Peracarida) en lagunas tropicales?. Revista de biología tropical, 55(1), 43-51.</t>
  </si>
  <si>
    <t>Campeche</t>
  </si>
  <si>
    <t>Ciudad del Carmen</t>
  </si>
  <si>
    <t>Laguna de Terminos</t>
  </si>
  <si>
    <t>Calva-Benítez, L. G., y Torres-Alvarado, R. 2011. Carbono orgánico y características texturales de sedimentos en áreas del pasto marino Thalassia testudinum en ecosistemas costeros del sureste del golfo de México. Universidad y ciencia, 27(2), 133-144.</t>
  </si>
  <si>
    <t>Tenabo</t>
  </si>
  <si>
    <t>Camalich, J.M. 2001. Comparación de la Producción de Thalassia testudinum en Veracruz, Campeche y Yucatán. Tesis de Licenciatura. Universidad Autónoma Metropolitana de Iztapalapa, División Ciencias Biológicas de la Salud. México. 26 pp.</t>
  </si>
  <si>
    <t>Calkini</t>
  </si>
  <si>
    <t>Isla Arena</t>
  </si>
  <si>
    <t>Herrera-Silveira, J.A. Arellano-Mendez, L., and Morales-Ojeda, S. 2011. Report of the Pilot Project Natural Habitat and Ecosystem Conservation of Coastal and Marine Zones of the Gulf of Mexico: Seagrass beds characterization for restoration pilot project: Phase I-2011. Integrated Assessment and Management of the Gulf of Mexico large marine ecosystem project. 37 pp.</t>
  </si>
  <si>
    <t>Yáñez-Arancibia, A., and Day Jr, J. W. 1982. Ecological characterization of Terminos Lagoon, a tropical lagoon-estuarine system in the southern Gulf of Mexico. Oceanol. Acta, 5(4), 431-440.</t>
  </si>
  <si>
    <t>Hornelas, Y. D. J. 1975. Comparación de la biomasa, densidad y de algunos aspectos morfométricos de la fanerogama marina Thalassia testudinum, König, 1805, en tres diferentes areas geográficas del Golfo de México. Tesis de Licenciatura. México, D.F. 54 pp.</t>
  </si>
  <si>
    <t>Moore, K. A., and Wetzel, R. L. 1988. The distribution and productivity of seagrasses in the Terminos lagoon. Ecology of Coastal Ecosystems in the southern Gulf of México-The Términos lagoon region, Universidad Nacional Autónoma de México, México, 207-220.</t>
  </si>
  <si>
    <t xml:space="preserve">Consultores en Gestión, Política y Planificación Ambiental, S.C. 2014. Proyecto Libramiento Sur Ciudad del Carmen (PLS-C). 21 pp. </t>
  </si>
  <si>
    <t>Bahía de Campeche</t>
  </si>
  <si>
    <t>Lopez-Herrera, M. 2011. Caracterización de las variables morfometricas y estructurales de Thalassia testudinum y su relación con la hidroquímica y sedimentos en la Bahía de Campeche frente a la ciudad de Campeche. Tesis de Licenciatura. Universidad Autónoma de Yucatán. Yucatán, México. 57 pp.</t>
  </si>
  <si>
    <t>Yucatan</t>
  </si>
  <si>
    <t>Dzilam de Bravo</t>
  </si>
  <si>
    <t>Laguna de Dzilam</t>
  </si>
  <si>
    <t>Medina-Gómez, I., and Herrera-Silveira, J. A. 2006. Primary production dynamics in a pristine groundwater influenced coastal lagoon of the Yucatan Peninsula. Continental Shelf Research, 26(8), 971-986.</t>
  </si>
  <si>
    <t>Rio Lagartos</t>
  </si>
  <si>
    <t>Laguna Rio Lagartos</t>
  </si>
  <si>
    <t>Celestun</t>
  </si>
  <si>
    <t xml:space="preserve">Laguna de Celestun </t>
  </si>
  <si>
    <t>Herrera-Silveira, J. A. 1994. Phytoplankton productivity and submerged macrophyte biomass variation in a tropical coastal lagoon with ground water discharge. Vie Milieu, 44(3/4), 257-266.</t>
  </si>
  <si>
    <t>Costa</t>
  </si>
  <si>
    <t xml:space="preserve">Aguayo, C. M. 2004. Estructura de la vegetación acuática sumergida como bioindicador de la calidad del agua en una zona costera tropical. Tesis de Maestría. Centro de Investigación y de Estudios Avanzados del Instituto Politécnico Nacional (CINVESTAV-IPN), Unidad Mérida.Yucatán, México. 113 pp. </t>
  </si>
  <si>
    <t>Progreso</t>
  </si>
  <si>
    <t>Herrera-Silveira, J. A. 1998. Overview and characterization of the hydrology and primary producer communities of selected coastal lagoons of Yucatán, México. Aquatic Ecosystem Health &amp; Management, 1(3-4), 353-372.</t>
  </si>
  <si>
    <t>Laguna de Chelem</t>
  </si>
  <si>
    <t>Kantún Manzano, C. y Herrera-Silveira, J.A. 2014. Influencia de las descargas de agua subterránea en los almacenes de carbono azul en dos praderas de pastos marinos en Yucatán. En: Paz, F., J. Wong. (editores). 2015. Estado Actual del Conocimiento del Ciclo del Carbono y sus Interacciones en México: Síntesis a 2014. Serie Síntesis Nacionales. Programa Mexicano del Carbono en colaboración con el Centro de Investigación y Estudios Avanzados del Instituto Politécnico Nacional, Unidad Mérida y el Centro de Investigación y Asistencia en Tecnología y Diseño del Estado de Jalisco. Texcoco, Estado de México, México. ISBN: 978-607-96490-2-9. 642 p.</t>
  </si>
  <si>
    <t>Santa Clara</t>
  </si>
  <si>
    <t>Mendoza-Martínez, J.E. 2017. Captura y Emisiones de Carbono en pastos marinos sometidos a perturbaciones naturales. Tesis de Maestría. Centro de Investigación y de estudios Avanzados del Instituto Politécnico Nacional CINVESTAV. Mérida , Yucatan. 98 pp.</t>
  </si>
  <si>
    <t>Quintana Roo</t>
  </si>
  <si>
    <t>Laguna Yalahau</t>
  </si>
  <si>
    <t xml:space="preserve">Holbox </t>
  </si>
  <si>
    <t>May-Kú, M. A., Ardisson, P. L., and Ordónez-López, U. (2010). Morphological variation of Thalassia testudinum in two shallow coastal environments from the southeastern Gulf of Mexico. Botanica Marina, 53(5), 449-455.</t>
  </si>
  <si>
    <t>Puerto Morelos</t>
  </si>
  <si>
    <t>Laguna de Puerto  Morelos</t>
  </si>
  <si>
    <t> -86.825</t>
  </si>
  <si>
    <t>Mahahual</t>
  </si>
  <si>
    <t>Ordóñez-López, U., y García-Hernández, V. D. (2005). Ictiofauna juvenil asociada a Thalassia testudinum en laguna Yalahau, Quintana Roo. Hidrobiológica, 15(2), 195-204.</t>
  </si>
  <si>
    <t>Enríquez, S., and Pantoja-Reyes, N. I. (2005). Form-function analysis of the effect of canopy morphology on leaf self-shading in the seagrass Thalassia testudinum. Oecologia, 145(2), 234-242.</t>
  </si>
  <si>
    <t>Chetumal</t>
  </si>
  <si>
    <t>Bahia de Chetumal</t>
  </si>
  <si>
    <t>Olivera-Gómez, L. D., and Mellink, E. (2013). Aquatic Macrophytes Within a Mesohaline Bay, Sanctuary for Manatees (Trichehus manatus), on the Caribbean Coast of Mexico. The Southwestern Naturalist, 58(2), 216-222.</t>
  </si>
  <si>
    <t>Gutiérrez-Aguirre, M. A., de la Fuente-Betancourt, M. G., and Cervantes-Martínez, A. (2000). Biomasa y densidad de dos especies de pastos marinos en el sur de Quintana Roo, México. Revista de Biología Tropical, 48(2-3), 313-316.</t>
  </si>
  <si>
    <t>Boca Bacalar Chico</t>
  </si>
  <si>
    <t xml:space="preserve">Pantoja-Reyes, N. 2003. Evaluacion de la importancia de la luz como factor regulador de la productividad foliar del pasto marino T. testudinum en la laguna arrecifal de Puerto Morelos. Tesis de Maestria. Universidad Nacional Autónoma de México. 99 pp.  </t>
  </si>
  <si>
    <t>Duarte, C. M., Merino, M., Agawin, N. S., Uri, J., Fortes, M. D., Gallegos, M. E., and Hemminga, M. A. (1998). Root production and belowground seagrass biomass. Marine Ecology Progress Series, 171, 97-108.</t>
  </si>
  <si>
    <t>van Tussenbroek, B. I. (1998). Above-and below-ground biomass and production by Thalassia testudinum in a tropical reef lagoon. Aquatic botany, 61(1), 69-82.</t>
  </si>
  <si>
    <t>van Tussenbroek, B. I. (1995). Thalassia testudinum leaf dynamics in a Mexican Caribbean coral reef lagoon. Marine Biology, 122(1), 33-40.</t>
  </si>
  <si>
    <t>Rodríguez-Martínez, R. E., Ruíz-Rentería, F., Tussenbroek, B. V., Barba-Santos, G., Escalante-Mancera, E., Jordán-Garza, G., and Jordán-Dahlgren, E. 2010. Environmental state and tendencies of the Puerto Morelos CARICOMP site, Mexico. Revista de biología tropical, 58, 23-43.</t>
  </si>
  <si>
    <t>Cancun</t>
  </si>
  <si>
    <t xml:space="preserve">Arrecife  </t>
  </si>
  <si>
    <t>Gallegos, M. E., Merino, M., Marba, N., and Duarte, C. M. 1993. Biomass and dynamics of Thalassia testudinum in the Mexican Caribbean-elucidating rhizome growth. Marine Ecology Progress Series, 95(1-2), 185-192.</t>
  </si>
  <si>
    <t xml:space="preserve">Laguna  </t>
  </si>
  <si>
    <t>Laguna Bojorquez</t>
  </si>
  <si>
    <t>Enríquez, S., Marbà, N., Duarte, C. M., Van Tussenbroek, B. I., and Reyes-Zavala, G. 2001. Effects of seagrass Thalassia testudinum on sediment redox. Marine Ecology Progress Series, 219, 149-158.</t>
  </si>
  <si>
    <t>Punta Nizuc</t>
  </si>
  <si>
    <t>Nugent, R. S., Jordan, E., and de la Torre, R. 1978. Investigaciónes preliminares de la biomasa de Thalassia testudinum Konig, en la costa del Caribe Méxicano: nota cientifica. An. Centro Cienc. del Mar y Limnol. Univ. Nal. Autón. México, 5(1), 247-254.</t>
  </si>
  <si>
    <t>Isla Mujeres</t>
  </si>
  <si>
    <t>Sian ka'an</t>
  </si>
  <si>
    <t xml:space="preserve">Bahia de la Ascension </t>
  </si>
  <si>
    <t>Arellano-Méndez, L. U. 2011. Estructura de los pastos marinos y su relación con la variabilidad ambiental a diferentes escalas espaciales. Tesis de Doctorado. Centro de Investigación y de Estudios Avanzados del Instituto Politécnico Nacional (CINVESTAV-IPN), Unidad Mérida, Yucatán, México. 215 pp.</t>
  </si>
  <si>
    <t>Gallegos Martínez, M., Merino, M., Rodriguez, A., Marbá, N., and Duarte, C. 1994. Growth patterns and demographyof pioneer Caribbean seagrasses Halodule wrightii and Syringodiun filiforme K. Marine Ecology Progress Series, 109, 99-104.</t>
  </si>
  <si>
    <t>Herrera-Silveira, J.A., Ramírez Ramírez, J., Medina Gómez, I., Valdez J., Reyes, O., Cámara, J., Caamal, J., y López-Herrera, M. 2008. “Monitoreo 2008 de indicadores de salud del ecosistema de pastos marinos del Parque Nacional Costa Occidental de Isla Mujeres, Punta Cancún y Punta Nizúc”. Informe Final, CINVESTAV-CONANP.</t>
  </si>
  <si>
    <t xml:space="preserve">Cancun </t>
  </si>
  <si>
    <t>Punta Cancun</t>
  </si>
  <si>
    <t>Xahuayxol</t>
  </si>
  <si>
    <t>Ruiz-Zárate, M. A., Espinoza-Avalos, J., Carricart-Ganivet, J. P., and Fragoso, D. 2000. Relationships between Manicina areolata (Cnidaria: Scleractinia), Thalassia testudinum (Anthophyta) and Neogoniolithon sp.(Rhodophyta). Marine Ecology Progress Series, 206, 135-146.</t>
  </si>
  <si>
    <t>Othon P. Blanco</t>
  </si>
  <si>
    <t>Banco Chinchorro</t>
  </si>
  <si>
    <t>Rio Indio</t>
  </si>
  <si>
    <t>Xcalak</t>
  </si>
  <si>
    <t>Isla Contoy</t>
  </si>
  <si>
    <t>Holbox</t>
  </si>
  <si>
    <t>BA01</t>
  </si>
  <si>
    <t>ASCENCION</t>
  </si>
  <si>
    <t>BA02</t>
  </si>
  <si>
    <t>BA03</t>
  </si>
  <si>
    <t>BA04</t>
  </si>
  <si>
    <t>BA05</t>
  </si>
  <si>
    <t>N/A</t>
  </si>
  <si>
    <t>BA06</t>
  </si>
  <si>
    <t>BA07</t>
  </si>
  <si>
    <t>BA08</t>
  </si>
  <si>
    <t>BA09</t>
  </si>
  <si>
    <t>BA10</t>
  </si>
  <si>
    <t>BA11</t>
  </si>
  <si>
    <t>BA12</t>
  </si>
  <si>
    <t>BA13</t>
  </si>
  <si>
    <t>BA14</t>
  </si>
  <si>
    <t>BA15</t>
  </si>
  <si>
    <t>BA16</t>
  </si>
  <si>
    <t>BA17</t>
  </si>
  <si>
    <t>BA18</t>
  </si>
  <si>
    <t>BA19</t>
  </si>
  <si>
    <t>BA20</t>
  </si>
  <si>
    <t>BA21</t>
  </si>
  <si>
    <t>BA22</t>
  </si>
  <si>
    <t>BA23</t>
  </si>
  <si>
    <t>BA24</t>
  </si>
  <si>
    <t>BA25</t>
  </si>
  <si>
    <t>BA26</t>
  </si>
  <si>
    <t>BA27</t>
  </si>
  <si>
    <t>BA28</t>
  </si>
  <si>
    <t>BA29</t>
  </si>
  <si>
    <t>BA30</t>
  </si>
  <si>
    <t>BA31</t>
  </si>
  <si>
    <t>BA32</t>
  </si>
  <si>
    <t>BA33</t>
  </si>
  <si>
    <t>BA34</t>
  </si>
  <si>
    <t>BA35</t>
  </si>
  <si>
    <t>BA36</t>
  </si>
  <si>
    <t>BA37</t>
  </si>
  <si>
    <t>BA38</t>
  </si>
  <si>
    <t>BA39</t>
  </si>
  <si>
    <t>BA40</t>
  </si>
  <si>
    <t>BA41</t>
  </si>
  <si>
    <t>BA42</t>
  </si>
  <si>
    <t>BA43</t>
  </si>
  <si>
    <t>BA44</t>
  </si>
  <si>
    <t>BA45</t>
  </si>
  <si>
    <t>Campeche-isla arenas</t>
  </si>
  <si>
    <t>T01_M03</t>
  </si>
  <si>
    <t>PETENES</t>
  </si>
  <si>
    <t>E15</t>
  </si>
  <si>
    <t>T01_M05</t>
  </si>
  <si>
    <t>T02_M03</t>
  </si>
  <si>
    <t>T02_M05</t>
  </si>
  <si>
    <t>E17</t>
  </si>
  <si>
    <t>E20</t>
  </si>
  <si>
    <t>T01_M06</t>
  </si>
  <si>
    <t>T02_M06</t>
  </si>
  <si>
    <t>T05_M02</t>
  </si>
  <si>
    <t>T05_M04</t>
  </si>
  <si>
    <t>T08_M03</t>
  </si>
  <si>
    <t>T11_M03</t>
  </si>
  <si>
    <t>T12_M03</t>
  </si>
  <si>
    <t>VA_07</t>
  </si>
  <si>
    <t>T01_M04</t>
  </si>
  <si>
    <t>T02_M09</t>
  </si>
  <si>
    <t>T13_M06</t>
  </si>
  <si>
    <t>E14</t>
  </si>
  <si>
    <t>E16</t>
  </si>
  <si>
    <t>E18</t>
  </si>
  <si>
    <t>E19</t>
  </si>
  <si>
    <t>E21</t>
  </si>
  <si>
    <t>T01_M07</t>
  </si>
  <si>
    <t>T01_M08</t>
  </si>
  <si>
    <t>T02_M04</t>
  </si>
  <si>
    <t>T02_M07</t>
  </si>
  <si>
    <t>T02_M08</t>
  </si>
  <si>
    <t>T02_V01</t>
  </si>
  <si>
    <t>T04_M03</t>
  </si>
  <si>
    <t>T05_M01</t>
  </si>
  <si>
    <t>T06_M01</t>
  </si>
  <si>
    <t>T06_M02</t>
  </si>
  <si>
    <t>T06_M04</t>
  </si>
  <si>
    <t>T07_M02</t>
  </si>
  <si>
    <t>T12_M02</t>
  </si>
  <si>
    <t>T13_M02</t>
  </si>
  <si>
    <t>T13_M07</t>
  </si>
  <si>
    <t>E22</t>
  </si>
  <si>
    <t>E23</t>
  </si>
  <si>
    <t>E24</t>
  </si>
  <si>
    <t>T02_M10</t>
  </si>
  <si>
    <t>T04_M05</t>
  </si>
  <si>
    <t>T05_M08</t>
  </si>
  <si>
    <t>T06_M05</t>
  </si>
  <si>
    <t>T07_M03</t>
  </si>
  <si>
    <t>T12_M01</t>
  </si>
  <si>
    <t>T12_M04</t>
  </si>
  <si>
    <t>T13_M09</t>
  </si>
  <si>
    <t>VA_08</t>
  </si>
  <si>
    <t>LT04</t>
  </si>
  <si>
    <t>TERMINOS</t>
  </si>
  <si>
    <t>LT05</t>
  </si>
  <si>
    <t>LT06</t>
  </si>
  <si>
    <t>LT10</t>
  </si>
  <si>
    <t>LT11</t>
  </si>
  <si>
    <t>LT13</t>
  </si>
  <si>
    <t>LT14</t>
  </si>
  <si>
    <t>LT15</t>
  </si>
  <si>
    <t>LT17</t>
  </si>
  <si>
    <t>LT18</t>
  </si>
  <si>
    <t>LT19</t>
  </si>
  <si>
    <t>LT20</t>
  </si>
  <si>
    <t>LT21</t>
  </si>
  <si>
    <t>LT22</t>
  </si>
  <si>
    <t>LT24</t>
  </si>
  <si>
    <t>LT25</t>
  </si>
  <si>
    <t>LT26</t>
  </si>
  <si>
    <t>LT27</t>
  </si>
  <si>
    <t>YB_Ba01</t>
  </si>
  <si>
    <t>YUM BALAM</t>
  </si>
  <si>
    <t>YB_Ba02</t>
  </si>
  <si>
    <t>YB_Ba03</t>
  </si>
  <si>
    <t>YB_Ba04</t>
  </si>
  <si>
    <t>YB_Ba05</t>
  </si>
  <si>
    <t>YB_Ba06</t>
  </si>
  <si>
    <t>YB_Ba07</t>
  </si>
  <si>
    <t>YB_Ba08</t>
  </si>
  <si>
    <t>YB_Ba09</t>
  </si>
  <si>
    <t>YB_Ba10</t>
  </si>
  <si>
    <t>YB_Ba11</t>
  </si>
  <si>
    <t>YB_Ba12</t>
  </si>
  <si>
    <t>YB_Ba13</t>
  </si>
  <si>
    <t>YB_Ba14</t>
  </si>
  <si>
    <t>YB_Ba15</t>
  </si>
  <si>
    <t>YB_Ba16</t>
  </si>
  <si>
    <t>YB_Ba17</t>
  </si>
  <si>
    <t>YB_Ba18</t>
  </si>
  <si>
    <t>YB_Ba19</t>
  </si>
  <si>
    <t>YB_Ba20</t>
  </si>
  <si>
    <t>YB_Ba21</t>
  </si>
  <si>
    <t>YB_Ba22</t>
  </si>
  <si>
    <t>YB_Ba23</t>
  </si>
  <si>
    <t>YB_Ba24</t>
  </si>
  <si>
    <t>Rizo</t>
  </si>
  <si>
    <t>Chopas</t>
  </si>
  <si>
    <t>EST01</t>
  </si>
  <si>
    <t>EST02</t>
  </si>
  <si>
    <t>EST03</t>
  </si>
  <si>
    <t>EST04</t>
  </si>
  <si>
    <t>EST05</t>
  </si>
  <si>
    <t>EST06</t>
  </si>
  <si>
    <t>EST07</t>
  </si>
  <si>
    <t>EST08</t>
  </si>
  <si>
    <t>EST09</t>
  </si>
  <si>
    <t>EST10</t>
  </si>
  <si>
    <t>EST11</t>
  </si>
  <si>
    <t>EST12</t>
  </si>
  <si>
    <t>EST13</t>
  </si>
  <si>
    <t>EST14</t>
  </si>
  <si>
    <t>EST15</t>
  </si>
  <si>
    <t>EST16</t>
  </si>
  <si>
    <t>EST17</t>
  </si>
  <si>
    <t>EST18</t>
  </si>
  <si>
    <t>EST19</t>
  </si>
  <si>
    <t>EST20</t>
  </si>
  <si>
    <t>EST21</t>
  </si>
  <si>
    <t>EST22</t>
  </si>
  <si>
    <t>EST23</t>
  </si>
  <si>
    <t>EST24</t>
  </si>
  <si>
    <t>EST25</t>
  </si>
  <si>
    <t>EST26</t>
  </si>
  <si>
    <t>EST27</t>
  </si>
  <si>
    <t>EST28</t>
  </si>
  <si>
    <t>EST29</t>
  </si>
  <si>
    <t>EST30</t>
  </si>
  <si>
    <t>EST31</t>
  </si>
  <si>
    <t>EST32</t>
  </si>
  <si>
    <t>EST33</t>
  </si>
  <si>
    <t>EST34</t>
  </si>
  <si>
    <t>EST35</t>
  </si>
  <si>
    <t>EST36</t>
  </si>
  <si>
    <t>EST37</t>
  </si>
  <si>
    <t>EST38</t>
  </si>
  <si>
    <t>EST39</t>
  </si>
  <si>
    <t>EST40</t>
  </si>
  <si>
    <t>EST41</t>
  </si>
  <si>
    <t>EST42</t>
  </si>
  <si>
    <t>EST43</t>
  </si>
  <si>
    <t>EST44</t>
  </si>
  <si>
    <t>EST45</t>
  </si>
  <si>
    <t>EST46</t>
  </si>
  <si>
    <t>EST47</t>
  </si>
  <si>
    <t>EST48</t>
  </si>
  <si>
    <t>EST49</t>
  </si>
  <si>
    <t>EST50</t>
  </si>
  <si>
    <t>EST51</t>
  </si>
  <si>
    <t>EST52</t>
  </si>
  <si>
    <t>EST53</t>
  </si>
  <si>
    <t>EST54</t>
  </si>
  <si>
    <t>EST55</t>
  </si>
  <si>
    <t>EST56</t>
  </si>
  <si>
    <t>EST57</t>
  </si>
  <si>
    <t>EST58</t>
  </si>
  <si>
    <t>EST59</t>
  </si>
  <si>
    <t>EST60</t>
  </si>
  <si>
    <t>EST61</t>
  </si>
  <si>
    <t>EST62</t>
  </si>
  <si>
    <t>EST63</t>
  </si>
  <si>
    <t>EST64</t>
  </si>
  <si>
    <t>EST65</t>
  </si>
  <si>
    <t>EST66</t>
  </si>
  <si>
    <t>EST67</t>
  </si>
  <si>
    <t>EST68</t>
  </si>
  <si>
    <t>EST69</t>
  </si>
  <si>
    <t>EST70</t>
  </si>
  <si>
    <t>EST71</t>
  </si>
  <si>
    <t>EST72</t>
  </si>
  <si>
    <t>EST73</t>
  </si>
  <si>
    <t>EST74</t>
  </si>
  <si>
    <t>EST75</t>
  </si>
  <si>
    <t>EST76</t>
  </si>
  <si>
    <t>EST77</t>
  </si>
  <si>
    <t>EST78</t>
  </si>
  <si>
    <t>EST79</t>
  </si>
  <si>
    <t>EST80</t>
  </si>
  <si>
    <t>EST81</t>
  </si>
  <si>
    <t>EST82</t>
  </si>
  <si>
    <t>EST83</t>
  </si>
  <si>
    <t>EST84</t>
  </si>
  <si>
    <t>EST85</t>
  </si>
  <si>
    <t>EST86</t>
  </si>
  <si>
    <t>EST87</t>
  </si>
  <si>
    <t>EST88</t>
  </si>
  <si>
    <t>EST89</t>
  </si>
  <si>
    <t>EST90</t>
  </si>
  <si>
    <t>EST91</t>
  </si>
  <si>
    <t>EST92</t>
  </si>
  <si>
    <t>EST93</t>
  </si>
  <si>
    <t>EST94</t>
  </si>
  <si>
    <t>EST95</t>
  </si>
  <si>
    <t>EST96</t>
  </si>
  <si>
    <t>EST97</t>
  </si>
  <si>
    <t>EST98</t>
  </si>
  <si>
    <t>EST99</t>
  </si>
  <si>
    <t>EST100</t>
  </si>
  <si>
    <t>EST101</t>
  </si>
  <si>
    <t>EST102</t>
  </si>
  <si>
    <t>EST103</t>
  </si>
  <si>
    <t>EST104</t>
  </si>
  <si>
    <t>EST105</t>
  </si>
  <si>
    <t>EST106</t>
  </si>
  <si>
    <t>EST107</t>
  </si>
  <si>
    <t>EST108</t>
  </si>
  <si>
    <t>EST109</t>
  </si>
  <si>
    <t>EST110</t>
  </si>
  <si>
    <t>EST111</t>
  </si>
  <si>
    <t>EST112</t>
  </si>
  <si>
    <t>EST113</t>
  </si>
  <si>
    <t>EST114</t>
  </si>
  <si>
    <t>EST115</t>
  </si>
  <si>
    <t>EST116</t>
  </si>
  <si>
    <t>EST117</t>
  </si>
  <si>
    <t>EST118</t>
  </si>
  <si>
    <t>EST119</t>
  </si>
  <si>
    <t>EST120</t>
  </si>
  <si>
    <t>EST121</t>
  </si>
  <si>
    <t>EST122</t>
  </si>
  <si>
    <t>EST123</t>
  </si>
  <si>
    <t>EST124</t>
  </si>
  <si>
    <t>EST125</t>
  </si>
  <si>
    <t>EST126</t>
  </si>
  <si>
    <t>EST127</t>
  </si>
  <si>
    <t>EST128</t>
  </si>
  <si>
    <t>EST129</t>
  </si>
  <si>
    <t>EST130</t>
  </si>
  <si>
    <t>EST131</t>
  </si>
  <si>
    <t>EST132</t>
  </si>
  <si>
    <t>EST133</t>
  </si>
  <si>
    <t>EST134</t>
  </si>
  <si>
    <t>EST135</t>
  </si>
  <si>
    <t>EST136</t>
  </si>
  <si>
    <t>EST137</t>
  </si>
  <si>
    <t>EST138</t>
  </si>
  <si>
    <t>EST139</t>
  </si>
  <si>
    <t>EST140</t>
  </si>
  <si>
    <t>EST141</t>
  </si>
  <si>
    <t>EST142</t>
  </si>
  <si>
    <t>EST143</t>
  </si>
  <si>
    <t>EST144</t>
  </si>
  <si>
    <t>EST145</t>
  </si>
  <si>
    <t>EST146</t>
  </si>
  <si>
    <t>EST147</t>
  </si>
  <si>
    <t>EST148</t>
  </si>
  <si>
    <t>EST149</t>
  </si>
  <si>
    <t>EST150</t>
  </si>
  <si>
    <t>EST151</t>
  </si>
  <si>
    <t>EST152</t>
  </si>
  <si>
    <t>EST153</t>
  </si>
  <si>
    <t>EST154</t>
  </si>
  <si>
    <t>EST155</t>
  </si>
  <si>
    <t>EST156</t>
  </si>
  <si>
    <t>EST157</t>
  </si>
  <si>
    <t>EST158</t>
  </si>
  <si>
    <t>EST159</t>
  </si>
  <si>
    <t>ASC01</t>
  </si>
  <si>
    <t>PETE01</t>
  </si>
  <si>
    <t>PETE02</t>
  </si>
  <si>
    <t>PETE03</t>
  </si>
  <si>
    <t>PETE04</t>
  </si>
  <si>
    <t>TERMIN01</t>
  </si>
  <si>
    <t>TERMIN02</t>
  </si>
  <si>
    <t>TERMIN03</t>
  </si>
  <si>
    <t>TERMIN04</t>
  </si>
  <si>
    <t>TERMIN05</t>
  </si>
  <si>
    <t>TERMIN06</t>
  </si>
  <si>
    <t>TERMIN07</t>
  </si>
  <si>
    <t>TERMIN08</t>
  </si>
  <si>
    <t>TERMIN09</t>
  </si>
  <si>
    <t>TERMIN10</t>
  </si>
  <si>
    <t>TERMIN11</t>
  </si>
  <si>
    <t>TERMIN12</t>
  </si>
  <si>
    <t>TERMIN13</t>
  </si>
  <si>
    <t>PETE05</t>
  </si>
  <si>
    <t>PETE06</t>
  </si>
  <si>
    <t>PETE07</t>
  </si>
  <si>
    <t>PETE08</t>
  </si>
  <si>
    <t>PETE09</t>
  </si>
  <si>
    <t>PETE10</t>
  </si>
  <si>
    <t>PETE11</t>
  </si>
  <si>
    <t>PETE12</t>
  </si>
  <si>
    <t>PETE13</t>
  </si>
  <si>
    <t>PETE14</t>
  </si>
  <si>
    <t>PETE15</t>
  </si>
  <si>
    <t>HOLBO01</t>
  </si>
  <si>
    <t>HOLBO02</t>
  </si>
  <si>
    <t>HOLBO03</t>
  </si>
  <si>
    <t>HOLBO04</t>
  </si>
  <si>
    <t>HOLBO05</t>
  </si>
  <si>
    <t>HOLBO06</t>
  </si>
  <si>
    <t>ID</t>
  </si>
  <si>
    <t>ID01</t>
  </si>
  <si>
    <t>ID02</t>
  </si>
  <si>
    <t>ID03</t>
  </si>
  <si>
    <t>ID04</t>
  </si>
  <si>
    <t>ID05</t>
  </si>
  <si>
    <t>ID06</t>
  </si>
  <si>
    <t>ID07</t>
  </si>
  <si>
    <t>ID08</t>
  </si>
  <si>
    <t>ID09</t>
  </si>
  <si>
    <t>ID10</t>
  </si>
  <si>
    <t>ID11</t>
  </si>
  <si>
    <t>ID12</t>
  </si>
  <si>
    <t>ID13</t>
  </si>
  <si>
    <t>ID14</t>
  </si>
  <si>
    <t>ID15</t>
  </si>
  <si>
    <t>ID16</t>
  </si>
  <si>
    <t>ID17</t>
  </si>
  <si>
    <t>ID18</t>
  </si>
  <si>
    <t>ID19</t>
  </si>
  <si>
    <t>ID20</t>
  </si>
  <si>
    <t>ID21</t>
  </si>
  <si>
    <t>ID22</t>
  </si>
  <si>
    <t>ID23</t>
  </si>
  <si>
    <t>ID24</t>
  </si>
  <si>
    <t>ID25</t>
  </si>
  <si>
    <t>ID26</t>
  </si>
  <si>
    <t>ID27</t>
  </si>
  <si>
    <t>ID28</t>
  </si>
  <si>
    <t>ID29</t>
  </si>
  <si>
    <t>ID30</t>
  </si>
  <si>
    <t>ID31</t>
  </si>
  <si>
    <t>ID32</t>
  </si>
  <si>
    <t>ID33</t>
  </si>
  <si>
    <t>ID34</t>
  </si>
  <si>
    <t>ID35</t>
  </si>
  <si>
    <t>ID36</t>
  </si>
  <si>
    <t>ID37</t>
  </si>
  <si>
    <t>ID38</t>
  </si>
  <si>
    <t>ID39</t>
  </si>
  <si>
    <t>ID40</t>
  </si>
  <si>
    <t>ID41</t>
  </si>
  <si>
    <t>ID42</t>
  </si>
  <si>
    <t>ID43</t>
  </si>
  <si>
    <t>ID44</t>
  </si>
  <si>
    <t>ID45</t>
  </si>
  <si>
    <t>ID46</t>
  </si>
  <si>
    <t>ID47</t>
  </si>
  <si>
    <t>ID48</t>
  </si>
  <si>
    <t>ID49</t>
  </si>
  <si>
    <t>ID50</t>
  </si>
  <si>
    <t>ID51</t>
  </si>
  <si>
    <t>ID52</t>
  </si>
  <si>
    <t>ID53</t>
  </si>
  <si>
    <t>ID54</t>
  </si>
  <si>
    <t>ID55</t>
  </si>
  <si>
    <t>ID56</t>
  </si>
  <si>
    <t>ID57</t>
  </si>
  <si>
    <t>ID58</t>
  </si>
  <si>
    <t>ID59</t>
  </si>
  <si>
    <t>ID60</t>
  </si>
  <si>
    <t>ID61</t>
  </si>
  <si>
    <t>ID62</t>
  </si>
  <si>
    <t>ID63</t>
  </si>
  <si>
    <t>ID64</t>
  </si>
  <si>
    <t>ID65</t>
  </si>
  <si>
    <t>ID66</t>
  </si>
  <si>
    <t>ID67</t>
  </si>
  <si>
    <t>ID68</t>
  </si>
  <si>
    <t>ID69</t>
  </si>
  <si>
    <t>ID70</t>
  </si>
  <si>
    <t>ID71</t>
  </si>
  <si>
    <t>ID72</t>
  </si>
  <si>
    <t>ID73</t>
  </si>
  <si>
    <t>ID74</t>
  </si>
  <si>
    <t>ID75</t>
  </si>
  <si>
    <t>ID76</t>
  </si>
  <si>
    <t>ID77</t>
  </si>
  <si>
    <t>ID78</t>
  </si>
  <si>
    <t>ID79</t>
  </si>
  <si>
    <t>ID80</t>
  </si>
  <si>
    <t>ID81</t>
  </si>
  <si>
    <t>ID82</t>
  </si>
  <si>
    <t>ID83</t>
  </si>
  <si>
    <t>ID84</t>
  </si>
  <si>
    <t>ID85</t>
  </si>
  <si>
    <t>ID86</t>
  </si>
  <si>
    <t>ID87</t>
  </si>
  <si>
    <t>ID88</t>
  </si>
  <si>
    <t>ID89</t>
  </si>
  <si>
    <t>ID90</t>
  </si>
  <si>
    <t>ID91</t>
  </si>
  <si>
    <t>ID92</t>
  </si>
  <si>
    <t>ID93</t>
  </si>
  <si>
    <t>ID94</t>
  </si>
  <si>
    <t>ID95</t>
  </si>
  <si>
    <t>ID96</t>
  </si>
  <si>
    <t>ID97</t>
  </si>
  <si>
    <t>ID98</t>
  </si>
  <si>
    <t>ID99</t>
  </si>
  <si>
    <t>ID100</t>
  </si>
  <si>
    <t>ID101</t>
  </si>
  <si>
    <t>ID102</t>
  </si>
  <si>
    <t>ID103</t>
  </si>
  <si>
    <t>ID104</t>
  </si>
  <si>
    <t>ID105</t>
  </si>
  <si>
    <t>ID106</t>
  </si>
  <si>
    <t>ID107</t>
  </si>
  <si>
    <t>ID108</t>
  </si>
  <si>
    <t>ID109</t>
  </si>
  <si>
    <t>ID110</t>
  </si>
  <si>
    <t>ID111</t>
  </si>
  <si>
    <t>ID112</t>
  </si>
  <si>
    <t>ID113</t>
  </si>
  <si>
    <t>ID114</t>
  </si>
  <si>
    <t>ID115</t>
  </si>
  <si>
    <t>ID116</t>
  </si>
  <si>
    <t>ID117</t>
  </si>
  <si>
    <t>ID118</t>
  </si>
  <si>
    <t>ID119</t>
  </si>
  <si>
    <t>ID120</t>
  </si>
  <si>
    <t>ID121</t>
  </si>
  <si>
    <t>ID122</t>
  </si>
  <si>
    <t>ID123</t>
  </si>
  <si>
    <t>ID124</t>
  </si>
  <si>
    <t>ID125</t>
  </si>
  <si>
    <t>ID126</t>
  </si>
  <si>
    <t>ID127</t>
  </si>
  <si>
    <t>ID128</t>
  </si>
  <si>
    <t>ID129</t>
  </si>
  <si>
    <t>ID130</t>
  </si>
  <si>
    <t>ID131</t>
  </si>
  <si>
    <t>ID132</t>
  </si>
  <si>
    <t>ID133</t>
  </si>
  <si>
    <t>ID134</t>
  </si>
  <si>
    <t>ID135</t>
  </si>
  <si>
    <t>ID136</t>
  </si>
  <si>
    <t>ID137</t>
  </si>
  <si>
    <t>ID138</t>
  </si>
  <si>
    <t>ID139</t>
  </si>
  <si>
    <t>ID140</t>
  </si>
  <si>
    <t>ID141</t>
  </si>
  <si>
    <t>ID142</t>
  </si>
  <si>
    <t>ID143</t>
  </si>
  <si>
    <t>ID144</t>
  </si>
  <si>
    <t>ID145</t>
  </si>
  <si>
    <t>ID146</t>
  </si>
  <si>
    <t>ID147</t>
  </si>
  <si>
    <t>ID148</t>
  </si>
  <si>
    <t>ID149</t>
  </si>
  <si>
    <t>ID150</t>
  </si>
  <si>
    <t>ID151</t>
  </si>
  <si>
    <t>ID152</t>
  </si>
  <si>
    <t>ID153</t>
  </si>
  <si>
    <t>ID154</t>
  </si>
  <si>
    <t>ID155</t>
  </si>
  <si>
    <t>ID156</t>
  </si>
  <si>
    <t>ID157</t>
  </si>
  <si>
    <t>ID158</t>
  </si>
  <si>
    <t>ID159</t>
  </si>
  <si>
    <t>ID160</t>
  </si>
  <si>
    <t>ID161</t>
  </si>
  <si>
    <t>ID162</t>
  </si>
  <si>
    <t>ID163</t>
  </si>
  <si>
    <t>ID164</t>
  </si>
  <si>
    <t>ID165</t>
  </si>
  <si>
    <t>ID166</t>
  </si>
  <si>
    <t>ID167</t>
  </si>
  <si>
    <t>ID168</t>
  </si>
  <si>
    <t>ID169</t>
  </si>
  <si>
    <t>ID170</t>
  </si>
  <si>
    <t>ID171</t>
  </si>
  <si>
    <t>ID172</t>
  </si>
  <si>
    <t>ID173</t>
  </si>
  <si>
    <t>ID174</t>
  </si>
  <si>
    <t>ID175</t>
  </si>
  <si>
    <t>ID176</t>
  </si>
  <si>
    <t>ID177</t>
  </si>
  <si>
    <t>ID178</t>
  </si>
  <si>
    <t>ID179</t>
  </si>
  <si>
    <t>ID180</t>
  </si>
  <si>
    <t>ID181</t>
  </si>
  <si>
    <t>ID182</t>
  </si>
  <si>
    <t>ID183</t>
  </si>
  <si>
    <t>ID184</t>
  </si>
  <si>
    <t>ID185</t>
  </si>
  <si>
    <t>ID186</t>
  </si>
  <si>
    <t>ID187</t>
  </si>
  <si>
    <t>ID188</t>
  </si>
  <si>
    <t>ID189</t>
  </si>
  <si>
    <t>ID190</t>
  </si>
  <si>
    <t>ID191</t>
  </si>
  <si>
    <t>ID192</t>
  </si>
  <si>
    <t>ID193</t>
  </si>
  <si>
    <t>ID194</t>
  </si>
  <si>
    <t>ID195</t>
  </si>
  <si>
    <t>ID196</t>
  </si>
  <si>
    <t>ID197</t>
  </si>
  <si>
    <t>ID198</t>
  </si>
  <si>
    <t>ID199</t>
  </si>
  <si>
    <t>ID200</t>
  </si>
  <si>
    <t>ID201</t>
  </si>
  <si>
    <t>ID202</t>
  </si>
  <si>
    <t>ID203</t>
  </si>
  <si>
    <t>ID204</t>
  </si>
  <si>
    <t>ID205</t>
  </si>
  <si>
    <t>ID206</t>
  </si>
  <si>
    <t>ID207</t>
  </si>
  <si>
    <t>ID208</t>
  </si>
  <si>
    <t>ID209</t>
  </si>
  <si>
    <t>ID210</t>
  </si>
  <si>
    <t>ID211</t>
  </si>
  <si>
    <t>ID212</t>
  </si>
  <si>
    <t>ID213</t>
  </si>
  <si>
    <t>ID214</t>
  </si>
  <si>
    <t>ID215</t>
  </si>
  <si>
    <t>ID216</t>
  </si>
  <si>
    <t>ID217</t>
  </si>
  <si>
    <t>ID218</t>
  </si>
  <si>
    <t>ID219</t>
  </si>
  <si>
    <t>ID220</t>
  </si>
  <si>
    <t>ID221</t>
  </si>
  <si>
    <t>ID222</t>
  </si>
  <si>
    <t>ID223</t>
  </si>
  <si>
    <t>ID224</t>
  </si>
  <si>
    <t>ID225</t>
  </si>
  <si>
    <t>ID226</t>
  </si>
  <si>
    <t>ID227</t>
  </si>
  <si>
    <t>ID228</t>
  </si>
  <si>
    <t>ID229</t>
  </si>
  <si>
    <t>ID230</t>
  </si>
  <si>
    <t>ID231</t>
  </si>
  <si>
    <t>ID232</t>
  </si>
  <si>
    <t>ID233</t>
  </si>
  <si>
    <t>ID234</t>
  </si>
  <si>
    <t>ID235</t>
  </si>
  <si>
    <t>ID236</t>
  </si>
  <si>
    <t>ID237</t>
  </si>
  <si>
    <t>ID238</t>
  </si>
  <si>
    <t>ID239</t>
  </si>
  <si>
    <t>ID240</t>
  </si>
  <si>
    <t>ID241</t>
  </si>
  <si>
    <t>ID242</t>
  </si>
  <si>
    <t>ID243</t>
  </si>
  <si>
    <t>ID244</t>
  </si>
  <si>
    <t>ID245</t>
  </si>
  <si>
    <t>ID246</t>
  </si>
  <si>
    <t>ID247</t>
  </si>
  <si>
    <t>ID248</t>
  </si>
  <si>
    <t>ID249</t>
  </si>
  <si>
    <t>ID250</t>
  </si>
  <si>
    <t>ID251</t>
  </si>
  <si>
    <t>ID252</t>
  </si>
  <si>
    <t>ID253</t>
  </si>
  <si>
    <t>ID254</t>
  </si>
  <si>
    <t>ID255</t>
  </si>
  <si>
    <t>ID256</t>
  </si>
  <si>
    <t>ID257</t>
  </si>
  <si>
    <t>ID258</t>
  </si>
  <si>
    <t>ID259</t>
  </si>
  <si>
    <t>ID260</t>
  </si>
  <si>
    <t>ID261</t>
  </si>
  <si>
    <t>ID262</t>
  </si>
  <si>
    <t>ID263</t>
  </si>
  <si>
    <t>ID264</t>
  </si>
  <si>
    <t>ID265</t>
  </si>
  <si>
    <t>ID266</t>
  </si>
  <si>
    <t>ID267</t>
  </si>
  <si>
    <t>ID268</t>
  </si>
  <si>
    <t>ID269</t>
  </si>
  <si>
    <t>ID270</t>
  </si>
  <si>
    <t>ID271</t>
  </si>
  <si>
    <t>ID272</t>
  </si>
  <si>
    <t>ID273</t>
  </si>
  <si>
    <t>ID274</t>
  </si>
  <si>
    <t>ID275</t>
  </si>
  <si>
    <t>ID276</t>
  </si>
  <si>
    <t>ID277</t>
  </si>
  <si>
    <t>ID278</t>
  </si>
  <si>
    <t>ID279</t>
  </si>
  <si>
    <t>ID280</t>
  </si>
  <si>
    <t>ID281</t>
  </si>
  <si>
    <t>ID282</t>
  </si>
  <si>
    <t>ID283</t>
  </si>
  <si>
    <t>ID284</t>
  </si>
  <si>
    <t>ID285</t>
  </si>
  <si>
    <t>ID286</t>
  </si>
  <si>
    <t>ID287</t>
  </si>
  <si>
    <t>ID288</t>
  </si>
  <si>
    <t>ID289</t>
  </si>
  <si>
    <t>ID290</t>
  </si>
  <si>
    <t>ID291</t>
  </si>
  <si>
    <t>ID292</t>
  </si>
  <si>
    <t>ID293</t>
  </si>
  <si>
    <t>ID294</t>
  </si>
  <si>
    <t>ID295</t>
  </si>
  <si>
    <t>ID296</t>
  </si>
  <si>
    <t>ID297</t>
  </si>
  <si>
    <t>ID298</t>
  </si>
  <si>
    <t>ID299</t>
  </si>
  <si>
    <t>ID300</t>
  </si>
  <si>
    <t>ID301</t>
  </si>
  <si>
    <t>ID302</t>
  </si>
  <si>
    <t>ID303</t>
  </si>
  <si>
    <t>ID304</t>
  </si>
  <si>
    <t>ID305</t>
  </si>
  <si>
    <t>ID306</t>
  </si>
  <si>
    <t>ID307</t>
  </si>
  <si>
    <t>ID308</t>
  </si>
  <si>
    <t>ID309</t>
  </si>
  <si>
    <t>ID310</t>
  </si>
  <si>
    <t>ID311</t>
  </si>
  <si>
    <t>ID312</t>
  </si>
  <si>
    <t>ID313</t>
  </si>
  <si>
    <t>ID314</t>
  </si>
  <si>
    <t>ID315</t>
  </si>
  <si>
    <t>ID316</t>
  </si>
  <si>
    <t>ID317</t>
  </si>
  <si>
    <t>ID318</t>
  </si>
  <si>
    <t>ID319</t>
  </si>
  <si>
    <t>ID320</t>
  </si>
  <si>
    <t>ID321</t>
  </si>
  <si>
    <t>ID322</t>
  </si>
  <si>
    <t>ID323</t>
  </si>
  <si>
    <t>ID324</t>
  </si>
  <si>
    <t>ID325</t>
  </si>
  <si>
    <t>ID326</t>
  </si>
  <si>
    <t>ID327</t>
  </si>
  <si>
    <t>ID328</t>
  </si>
  <si>
    <t>ID329</t>
  </si>
  <si>
    <t>ID330</t>
  </si>
  <si>
    <t>ID331</t>
  </si>
  <si>
    <t>ID332</t>
  </si>
  <si>
    <t>ID333</t>
  </si>
  <si>
    <t>ID334</t>
  </si>
  <si>
    <t>ID335</t>
  </si>
  <si>
    <t>ID336</t>
  </si>
  <si>
    <t>ID337</t>
  </si>
  <si>
    <t>ID338</t>
  </si>
  <si>
    <t>ID339</t>
  </si>
  <si>
    <t>ID340</t>
  </si>
  <si>
    <t>ID341</t>
  </si>
  <si>
    <t>ID342</t>
  </si>
  <si>
    <t>ID343</t>
  </si>
  <si>
    <t>ID344</t>
  </si>
  <si>
    <t>ID345</t>
  </si>
  <si>
    <t>ID346</t>
  </si>
  <si>
    <t>ID347</t>
  </si>
  <si>
    <t>ID348</t>
  </si>
  <si>
    <t>ID349</t>
  </si>
  <si>
    <t>ID350</t>
  </si>
  <si>
    <t>ID351</t>
  </si>
  <si>
    <t>ID352</t>
  </si>
  <si>
    <t>ID353</t>
  </si>
  <si>
    <t>ID354</t>
  </si>
  <si>
    <t>ID355</t>
  </si>
  <si>
    <t>ID356</t>
  </si>
  <si>
    <t>ID357</t>
  </si>
  <si>
    <t>ID358</t>
  </si>
  <si>
    <t>ID359</t>
  </si>
  <si>
    <t>Sin determinar</t>
  </si>
  <si>
    <t>LATITUD</t>
  </si>
  <si>
    <t>LONGITUD</t>
  </si>
  <si>
    <t>Unique and unrepeatable number belonging to a data</t>
  </si>
  <si>
    <t>DESCRIPTION</t>
  </si>
  <si>
    <t>FIELD</t>
  </si>
  <si>
    <t>Geographic region. Attributes: North Pacific, Gulf of Mexico, Caribbean.</t>
  </si>
  <si>
    <t>State where the sampling was done are, 9 states in total.</t>
  </si>
  <si>
    <t>Name of the water body or coastal town closest to where the sampling was done.</t>
  </si>
  <si>
    <t>Name of the area within the body of water or specific area of ​​the coast where the sampling was done</t>
  </si>
  <si>
    <t>Hydrodynamic type. Classification according to the hydrodynamic exposure. Dynamic attribute (open water) or closed (coastal lagoon, estuary)</t>
  </si>
  <si>
    <t>General extension that refers only to the body of water. Units: Hectares (ha)</t>
  </si>
  <si>
    <t>Tide is the periodic change of sea level produced mainly by the force of gravitational attraction exerted by the Sun and the Moon on Earth. Type according to the geography of the place and the type of wind that predominates: ATTRIBUTES: Semidiurnas: during the course of a lunar day two high tides and two low tides can be observed. Diurnas: has a high tide and low tide on a lunar day. Mixed: tides that do not have a single specific range, on a lunar day you can find both two low tides and two high tides as a single rise in sea level and a single drop in sea level. Data obtained from various sources (reports, reports, articles).</t>
  </si>
  <si>
    <t>Tidal range is the vertical difference between high tide and low tide. ATTRIBUTES: metric values. Unit: meters. Data obtained from various sources (reports, reports, articles).</t>
  </si>
  <si>
    <t>Precipitation is any form of hydrometeor that falls from the atmosphere and reaches the earth's surface. This phenomenon includes rain, drizzle, snow, sleet, hail. Units mm. The information is averages. Data obtained from various sources (reports, reports, articles).</t>
  </si>
  <si>
    <t>Temperature is the specific heat degree of the body of water. Obtaining average values, ranges or maxima. Units ° C. Data obtained from various sources (reports, reports, articles).</t>
  </si>
  <si>
    <t>Salinity is the proportional amount of salts contained in seawater and coastal bodies of water. Obtaining average values. Data obtained from various sources (reports, reports, articles).</t>
  </si>
  <si>
    <t>Environmental observations of the body of water. Marine influence or fresh water, etc. Data obtained from various sources.</t>
  </si>
  <si>
    <t>Impacts refer to the effect produced by human activity on the environment. Attributes: industrial discharges, tourism, fishing, domestic discharges. Data obtained from various sources (reports, reports, articles).</t>
  </si>
  <si>
    <t>Location of the body of water. Longitude. They are presented in decimal degrees</t>
  </si>
  <si>
    <t>Location of the body of water. Latitude. They are presented in decimal degrees</t>
  </si>
  <si>
    <r>
      <t xml:space="preserve">The registered seagrass species. Attributes: </t>
    </r>
    <r>
      <rPr>
        <i/>
        <sz val="11"/>
        <color theme="1"/>
        <rFont val="Calibri"/>
        <family val="2"/>
        <scheme val="minor"/>
      </rPr>
      <t>Halodule wrightii</t>
    </r>
    <r>
      <rPr>
        <sz val="11"/>
        <color theme="1"/>
        <rFont val="Calibri"/>
        <family val="2"/>
        <scheme val="minor"/>
      </rPr>
      <t xml:space="preserve">, </t>
    </r>
    <r>
      <rPr>
        <i/>
        <sz val="11"/>
        <color theme="1"/>
        <rFont val="Calibri"/>
        <family val="2"/>
        <scheme val="minor"/>
      </rPr>
      <t>Halophila decipiens</t>
    </r>
    <r>
      <rPr>
        <sz val="11"/>
        <color theme="1"/>
        <rFont val="Calibri"/>
        <family val="2"/>
        <scheme val="minor"/>
      </rPr>
      <t xml:space="preserve">, </t>
    </r>
    <r>
      <rPr>
        <i/>
        <sz val="11"/>
        <color theme="1"/>
        <rFont val="Calibri"/>
        <family val="2"/>
        <scheme val="minor"/>
      </rPr>
      <t>Halodule beaudettei</t>
    </r>
    <r>
      <rPr>
        <sz val="11"/>
        <color theme="1"/>
        <rFont val="Calibri"/>
        <family val="2"/>
        <scheme val="minor"/>
      </rPr>
      <t xml:space="preserve">, </t>
    </r>
    <r>
      <rPr>
        <i/>
        <sz val="11"/>
        <color theme="1"/>
        <rFont val="Calibri"/>
        <family val="2"/>
        <scheme val="minor"/>
      </rPr>
      <t>Ruppia maritima</t>
    </r>
    <r>
      <rPr>
        <sz val="11"/>
        <color theme="1"/>
        <rFont val="Calibri"/>
        <family val="2"/>
        <scheme val="minor"/>
      </rPr>
      <t xml:space="preserve">, </t>
    </r>
    <r>
      <rPr>
        <i/>
        <sz val="11"/>
        <color theme="1"/>
        <rFont val="Calibri"/>
        <family val="2"/>
        <scheme val="minor"/>
      </rPr>
      <t>Syringodium filiforme</t>
    </r>
    <r>
      <rPr>
        <sz val="11"/>
        <color theme="1"/>
        <rFont val="Calibri"/>
        <family val="2"/>
        <scheme val="minor"/>
      </rPr>
      <t xml:space="preserve">, </t>
    </r>
    <r>
      <rPr>
        <i/>
        <sz val="11"/>
        <color theme="1"/>
        <rFont val="Calibri"/>
        <family val="2"/>
        <scheme val="minor"/>
      </rPr>
      <t>Thalassia testudinum</t>
    </r>
    <r>
      <rPr>
        <sz val="11"/>
        <color theme="1"/>
        <rFont val="Calibri"/>
        <family val="2"/>
        <scheme val="minor"/>
      </rPr>
      <t xml:space="preserve"> and </t>
    </r>
    <r>
      <rPr>
        <i/>
        <sz val="11"/>
        <color theme="1"/>
        <rFont val="Calibri"/>
        <family val="2"/>
        <scheme val="minor"/>
      </rPr>
      <t>Zostera marina</t>
    </r>
  </si>
  <si>
    <t>Combined volume of Carbon accumulated in the underground and aerial components. CO2eq unit (Megagram of carbon dioxide equivalent per hectare). For this, the amount of Carbon in Mg Corg / ha multiplied by 3.67.</t>
  </si>
  <si>
    <t>Publication reference</t>
  </si>
  <si>
    <t>Gulf of Mexico</t>
  </si>
  <si>
    <t>Yucatan Peninsula</t>
  </si>
  <si>
    <t>North Pacific</t>
  </si>
  <si>
    <t>Open</t>
  </si>
  <si>
    <t>Closed</t>
  </si>
  <si>
    <t>undetermined</t>
  </si>
  <si>
    <t>Diurnal</t>
  </si>
  <si>
    <t>SemiDiurnal</t>
  </si>
  <si>
    <t xml:space="preserve">Diurnal </t>
  </si>
  <si>
    <t>Mixed semiDiurnal</t>
  </si>
  <si>
    <t xml:space="preserve">Mixed  </t>
  </si>
  <si>
    <t>Mixed</t>
  </si>
  <si>
    <t>Mixed day</t>
  </si>
  <si>
    <t xml:space="preserve">Mixed day </t>
  </si>
  <si>
    <t xml:space="preserve">Mixed day  </t>
  </si>
  <si>
    <t>Mixed day y semiDiurnal</t>
  </si>
  <si>
    <t>Undetermined</t>
  </si>
  <si>
    <t>Influence of rivers Jamapa y Papaloapan</t>
  </si>
  <si>
    <t>Contributions of fresh water practically nonexistent. Communication with open sea through a mouth of 5.6 km wide</t>
  </si>
  <si>
    <t>Rills Las Ánimas, el Zorrillo y San Carlos</t>
  </si>
  <si>
    <t>Rill Pasos El Limón. Sandy barrier that closes during the nortes. During the rainy season there are fresh water discharges through streams, and a permanent contribution from the Caño River</t>
  </si>
  <si>
    <t>Communication with the Gulf of Mexico through Dos Bocas.</t>
  </si>
  <si>
    <t>Permanent communication with the sea in the far north. It has influence by the current of the Gulf of California.</t>
  </si>
  <si>
    <t>Connected to the Nichupté Lagoon by two artificial canals.</t>
  </si>
  <si>
    <t>Discharge of rivers</t>
  </si>
  <si>
    <t>Two entrances with permanent connection to Campeche and three rivers.</t>
  </si>
  <si>
    <t>The Bacalar-Guerrero system main entrance of fresh water. Due to its physical characteristics, the renewal and circulation of water is slow</t>
  </si>
  <si>
    <t>In the western portion by the Grijalva-Usumacinta and Laguna de Términos systems. That of the river champoton in the eastern part.</t>
  </si>
  <si>
    <t>Very strong estuarine influence, silty sediments between 10 and 60% carbonates. High content of organic matter (&gt; 10%)</t>
  </si>
  <si>
    <t>Exchange with marine zone and underground water discharges. Low intensity waves.</t>
  </si>
  <si>
    <t>Exchange of water, salt, nutrients and organic matter with the sea</t>
  </si>
  <si>
    <t>The reef platform that extends beyond the bay constitutes a barrier-type reef. Contribution of a large amount of nutrients from the mangrove area</t>
  </si>
  <si>
    <t>oligotrophic</t>
  </si>
  <si>
    <t>River Tuxpan</t>
  </si>
  <si>
    <t>River Bobos</t>
  </si>
  <si>
    <t>It consists of 4 lagoons, an artificial channel, the entrance of Alvarado and 4 rivers.</t>
  </si>
  <si>
    <t>Main rivers La Laja, Cucharas and Tanconchín</t>
  </si>
  <si>
    <t>Reduced communication with the sea and minimal currents by rivers, marine communication restricted by 5 entries.</t>
  </si>
  <si>
    <t>It communicates with the sea through an entrance of 410 m.</t>
  </si>
  <si>
    <t>Typical marine area that has sand containing 70 to 90% carbonates with MO &lt;10%.</t>
  </si>
  <si>
    <t>Its connection to the sea is through an artificial mouth at the center of the lagoon</t>
  </si>
  <si>
    <t>Urban Development</t>
  </si>
  <si>
    <t>Discharge of wastewater</t>
  </si>
  <si>
    <t>Ecotourism</t>
  </si>
  <si>
    <t>Fishing and urban development</t>
  </si>
  <si>
    <t>Fishing and ecotourism</t>
  </si>
  <si>
    <t>Ecotourism, tourism, wastewater discharge</t>
  </si>
  <si>
    <t>Fishing, tourism and urban development</t>
  </si>
  <si>
    <t>Tourism</t>
  </si>
  <si>
    <t>Fishing, urban development, industrial</t>
  </si>
  <si>
    <t>Fishing, ecotourism and urban development</t>
  </si>
  <si>
    <t>Tourism and urban development</t>
  </si>
  <si>
    <t>Fishing, tourism, urban development, wastewater discharge</t>
  </si>
  <si>
    <t>STATE</t>
  </si>
  <si>
    <t>LOCATION</t>
  </si>
  <si>
    <t>STATION</t>
  </si>
  <si>
    <t>SITE</t>
  </si>
  <si>
    <t>TYPE OF ENVIRONMENT</t>
  </si>
  <si>
    <t>TYPE_MAR</t>
  </si>
  <si>
    <t>PRECIPITATION (mm)</t>
  </si>
  <si>
    <t>TEMPERATURE</t>
  </si>
  <si>
    <t>SALINITY</t>
  </si>
  <si>
    <t>INFLUENCE</t>
  </si>
  <si>
    <t>IMPACT</t>
  </si>
  <si>
    <t>SPECIES</t>
  </si>
  <si>
    <t>REFERENCE</t>
  </si>
  <si>
    <t xml:space="preserve">It is the amount of carbon in Megagram of carbon per hectare that seagrasses contain in their aerial part. </t>
  </si>
  <si>
    <t>Combined volume of Carbon accumulated in the underground components: live underground biomass and sediment. Unit in Megagram of carbon per hectare.</t>
  </si>
  <si>
    <t>It is the total Carbon (AER + SUB) in Megagram of carbon per hectare.</t>
  </si>
  <si>
    <t>EXTENSION (ha)</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</si>
</sst>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i/>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7">
    <xf numFmtId="0" fontId="0" fillId="0" borderId="0" xfId="0"/>
    <xf numFmtId="0" fontId="0" fillId="0" borderId="0" xfId="0" applyFill="1"/>
    <xf numFmtId="0" fontId="0" fillId="0" borderId="0" xfId="0" applyFill="1" applyAlignment="1">
      <alignment horizontal="center"/>
    </xf>
    <xf numFmtId="0" fontId="0" fillId="0" borderId="0" xfId="0" applyFill="1" applyAlignment="1">
      <alignment horizontal="center" vertical="center" wrapText="1"/>
    </xf>
    <xf numFmtId="0" fontId="0" fillId="0" borderId="0" xfId="0" applyFill="1" applyAlignment="1">
      <alignment vertical="center"/>
    </xf>
    <xf numFmtId="0" fontId="0" fillId="0" borderId="0" xfId="0" applyFill="1" applyAlignment="1">
      <alignment horizontal="left" vertical="center"/>
    </xf>
    <xf numFmtId="0" fontId="0" fillId="0" borderId="0" xfId="0" applyFill="1" applyAlignment="1">
      <alignment horizontal="left"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60"/>
  <sheetViews>
    <sheetView workbookViewId="0">
      <selection activeCell="H2" sqref="H2"/>
    </sheetView>
  </sheetViews>
  <sheetFormatPr baseColWidth="10" defaultRowHeight="14" x14ac:dyDescent="0"/>
  <cols>
    <col min="1" max="1" width="10.83203125" style="1"/>
    <col min="2" max="2" width="21.1640625" style="1" customWidth="1"/>
    <col min="3" max="3" width="32.6640625" style="1" customWidth="1"/>
    <col min="4" max="4" width="46.5" style="1" customWidth="1"/>
    <col min="5" max="5" width="10.83203125" style="2"/>
    <col min="6" max="6" width="15.83203125" style="1" customWidth="1"/>
    <col min="7" max="7" width="13.6640625" style="1" customWidth="1"/>
    <col min="8" max="8" width="10.83203125" style="2"/>
    <col min="9" max="9" width="10.83203125" style="1"/>
    <col min="10" max="10" width="12.5" style="1" customWidth="1"/>
    <col min="11" max="11" width="18.1640625" style="1" customWidth="1"/>
    <col min="12" max="12" width="14.33203125" style="1" customWidth="1"/>
    <col min="13" max="13" width="10.83203125" style="1"/>
    <col min="14" max="14" width="57.83203125" style="1" customWidth="1"/>
    <col min="15" max="15" width="15.1640625" style="1" customWidth="1"/>
    <col min="16" max="16" width="18.5" style="1" customWidth="1"/>
    <col min="17" max="17" width="15.5" style="1" customWidth="1"/>
    <col min="18" max="18" width="20" style="1" customWidth="1"/>
    <col min="19" max="19" width="14.1640625" style="2" customWidth="1"/>
    <col min="20" max="20" width="14" style="2" customWidth="1"/>
    <col min="21" max="21" width="13.83203125" style="2" customWidth="1"/>
    <col min="22" max="22" width="13.5" style="2" customWidth="1"/>
    <col min="23" max="23" width="54" style="1" customWidth="1"/>
    <col min="24" max="16384" width="10.83203125" style="1"/>
  </cols>
  <sheetData>
    <row r="1" spans="1:23" ht="28">
      <c r="A1" s="4" t="s">
        <v>508</v>
      </c>
      <c r="B1" s="3" t="s">
        <v>0</v>
      </c>
      <c r="C1" s="3" t="s">
        <v>945</v>
      </c>
      <c r="D1" s="3" t="s">
        <v>946</v>
      </c>
      <c r="E1" s="3" t="s">
        <v>947</v>
      </c>
      <c r="F1" s="3" t="s">
        <v>948</v>
      </c>
      <c r="G1" s="3" t="s">
        <v>949</v>
      </c>
      <c r="H1" s="3" t="s">
        <v>961</v>
      </c>
      <c r="I1" s="3" t="s">
        <v>950</v>
      </c>
      <c r="J1" s="3" t="s">
        <v>1</v>
      </c>
      <c r="K1" s="3" t="s">
        <v>951</v>
      </c>
      <c r="L1" s="3" t="s">
        <v>952</v>
      </c>
      <c r="M1" s="3" t="s">
        <v>953</v>
      </c>
      <c r="N1" s="3" t="s">
        <v>954</v>
      </c>
      <c r="O1" s="3" t="s">
        <v>955</v>
      </c>
      <c r="P1" s="3" t="s">
        <v>870</v>
      </c>
      <c r="Q1" s="3" t="s">
        <v>869</v>
      </c>
      <c r="R1" s="3" t="s">
        <v>956</v>
      </c>
      <c r="S1" s="3" t="s">
        <v>3</v>
      </c>
      <c r="T1" s="3" t="s">
        <v>4</v>
      </c>
      <c r="U1" s="3" t="s">
        <v>5</v>
      </c>
      <c r="V1" s="3" t="s">
        <v>2</v>
      </c>
      <c r="W1" s="3" t="s">
        <v>957</v>
      </c>
    </row>
    <row r="2" spans="1:23">
      <c r="A2" s="1" t="s">
        <v>509</v>
      </c>
      <c r="B2" s="1" t="s">
        <v>892</v>
      </c>
      <c r="C2" s="1" t="s">
        <v>48</v>
      </c>
      <c r="D2" s="1" t="s">
        <v>49</v>
      </c>
      <c r="E2" s="2">
        <v>31</v>
      </c>
      <c r="F2" s="1" t="s">
        <v>58</v>
      </c>
      <c r="G2" s="1" t="s">
        <v>895</v>
      </c>
      <c r="H2" s="2" t="s">
        <v>897</v>
      </c>
      <c r="I2" s="1" t="s">
        <v>898</v>
      </c>
      <c r="J2" s="2" t="s">
        <v>908</v>
      </c>
      <c r="K2" s="1" t="s">
        <v>908</v>
      </c>
      <c r="L2" s="2" t="s">
        <v>908</v>
      </c>
      <c r="M2" s="1">
        <v>36</v>
      </c>
      <c r="N2" s="1" t="s">
        <v>909</v>
      </c>
      <c r="O2" s="1" t="s">
        <v>939</v>
      </c>
      <c r="P2" s="1">
        <v>-96.069418888399994</v>
      </c>
      <c r="Q2" s="1">
        <v>19.206674020800001</v>
      </c>
      <c r="R2" s="1" t="s">
        <v>51</v>
      </c>
      <c r="S2" s="2">
        <v>0.63</v>
      </c>
      <c r="T2" s="2">
        <v>48.78</v>
      </c>
      <c r="U2" s="2">
        <v>49.41</v>
      </c>
      <c r="V2" s="2">
        <f>U2*3.67</f>
        <v>181.3347</v>
      </c>
      <c r="W2" s="1" t="s">
        <v>56</v>
      </c>
    </row>
    <row r="3" spans="1:23">
      <c r="A3" s="1" t="s">
        <v>510</v>
      </c>
      <c r="B3" s="1" t="s">
        <v>892</v>
      </c>
      <c r="C3" s="1" t="s">
        <v>48</v>
      </c>
      <c r="D3" s="1" t="s">
        <v>49</v>
      </c>
      <c r="E3" s="2">
        <v>32</v>
      </c>
      <c r="F3" s="1" t="s">
        <v>58</v>
      </c>
      <c r="G3" s="1" t="s">
        <v>895</v>
      </c>
      <c r="H3" s="2" t="s">
        <v>897</v>
      </c>
      <c r="I3" s="1" t="s">
        <v>898</v>
      </c>
      <c r="J3" s="2" t="s">
        <v>908</v>
      </c>
      <c r="K3" s="1" t="s">
        <v>908</v>
      </c>
      <c r="L3" s="2" t="s">
        <v>908</v>
      </c>
      <c r="M3" s="1">
        <v>36</v>
      </c>
      <c r="N3" s="1" t="s">
        <v>909</v>
      </c>
      <c r="O3" s="1" t="s">
        <v>939</v>
      </c>
      <c r="P3" s="1">
        <v>-96.068516240400001</v>
      </c>
      <c r="Q3" s="1">
        <v>19.205255018500001</v>
      </c>
      <c r="R3" s="1" t="s">
        <v>51</v>
      </c>
      <c r="S3" s="2">
        <v>0.63</v>
      </c>
      <c r="T3" s="2">
        <v>48.78</v>
      </c>
      <c r="U3" s="2">
        <v>49.41</v>
      </c>
      <c r="V3" s="2">
        <f t="shared" ref="V3:V66" si="0">U3*3.67</f>
        <v>181.3347</v>
      </c>
      <c r="W3" s="1" t="s">
        <v>56</v>
      </c>
    </row>
    <row r="4" spans="1:23">
      <c r="A4" s="1" t="s">
        <v>511</v>
      </c>
      <c r="B4" s="1" t="s">
        <v>892</v>
      </c>
      <c r="C4" s="1" t="s">
        <v>48</v>
      </c>
      <c r="D4" s="1" t="s">
        <v>49</v>
      </c>
      <c r="E4" s="2">
        <v>33</v>
      </c>
      <c r="F4" s="1" t="s">
        <v>58</v>
      </c>
      <c r="G4" s="1" t="s">
        <v>895</v>
      </c>
      <c r="H4" s="2" t="s">
        <v>897</v>
      </c>
      <c r="I4" s="1" t="s">
        <v>898</v>
      </c>
      <c r="J4" s="2" t="s">
        <v>908</v>
      </c>
      <c r="K4" s="1" t="s">
        <v>908</v>
      </c>
      <c r="L4" s="2" t="s">
        <v>908</v>
      </c>
      <c r="M4" s="1">
        <v>37</v>
      </c>
      <c r="N4" s="1" t="s">
        <v>909</v>
      </c>
      <c r="O4" s="1" t="s">
        <v>939</v>
      </c>
      <c r="P4" s="1">
        <v>-96.067369847799995</v>
      </c>
      <c r="Q4" s="1">
        <v>19.207159573799998</v>
      </c>
      <c r="R4" s="1" t="s">
        <v>51</v>
      </c>
      <c r="S4" s="2">
        <v>0.63</v>
      </c>
      <c r="T4" s="2">
        <v>48.78</v>
      </c>
      <c r="U4" s="2">
        <v>49.41</v>
      </c>
      <c r="V4" s="2">
        <f t="shared" si="0"/>
        <v>181.3347</v>
      </c>
      <c r="W4" s="1" t="s">
        <v>56</v>
      </c>
    </row>
    <row r="5" spans="1:23">
      <c r="A5" s="1" t="s">
        <v>512</v>
      </c>
      <c r="B5" s="1" t="s">
        <v>892</v>
      </c>
      <c r="C5" s="1" t="s">
        <v>48</v>
      </c>
      <c r="D5" s="1" t="s">
        <v>49</v>
      </c>
      <c r="E5" s="2">
        <v>36</v>
      </c>
      <c r="F5" s="1" t="s">
        <v>58</v>
      </c>
      <c r="G5" s="1" t="s">
        <v>895</v>
      </c>
      <c r="H5" s="2" t="s">
        <v>897</v>
      </c>
      <c r="I5" s="1" t="s">
        <v>898</v>
      </c>
      <c r="J5" s="2" t="s">
        <v>908</v>
      </c>
      <c r="K5" s="1" t="s">
        <v>908</v>
      </c>
      <c r="L5" s="2" t="s">
        <v>908</v>
      </c>
      <c r="M5" s="1">
        <v>36</v>
      </c>
      <c r="N5" s="1" t="s">
        <v>909</v>
      </c>
      <c r="O5" s="1" t="s">
        <v>939</v>
      </c>
      <c r="P5" s="1">
        <v>-96.070216101499994</v>
      </c>
      <c r="Q5" s="1">
        <v>19.208084167199999</v>
      </c>
      <c r="R5" s="1" t="s">
        <v>51</v>
      </c>
      <c r="S5" s="2">
        <v>0.63</v>
      </c>
      <c r="T5" s="2">
        <v>48.78</v>
      </c>
      <c r="U5" s="2">
        <v>49.41</v>
      </c>
      <c r="V5" s="2">
        <f t="shared" si="0"/>
        <v>181.3347</v>
      </c>
      <c r="W5" s="1" t="s">
        <v>56</v>
      </c>
    </row>
    <row r="6" spans="1:23">
      <c r="A6" s="1" t="s">
        <v>513</v>
      </c>
      <c r="B6" s="1" t="s">
        <v>892</v>
      </c>
      <c r="C6" s="1" t="s">
        <v>48</v>
      </c>
      <c r="D6" s="1" t="s">
        <v>49</v>
      </c>
      <c r="E6" s="2">
        <v>91</v>
      </c>
      <c r="F6" s="1" t="s">
        <v>313</v>
      </c>
      <c r="G6" s="1" t="s">
        <v>895</v>
      </c>
      <c r="H6" s="2" t="s">
        <v>897</v>
      </c>
      <c r="I6" s="1" t="s">
        <v>898</v>
      </c>
      <c r="J6" s="2" t="s">
        <v>908</v>
      </c>
      <c r="K6" s="1" t="s">
        <v>908</v>
      </c>
      <c r="L6" s="2" t="s">
        <v>908</v>
      </c>
      <c r="M6" s="1">
        <v>36</v>
      </c>
      <c r="N6" s="1" t="s">
        <v>909</v>
      </c>
      <c r="O6" s="1" t="s">
        <v>939</v>
      </c>
      <c r="P6" s="1">
        <v>-95.971717859899996</v>
      </c>
      <c r="Q6" s="1">
        <v>19.094338559899999</v>
      </c>
      <c r="R6" s="1" t="s">
        <v>51</v>
      </c>
      <c r="S6" s="2">
        <v>1.8</v>
      </c>
      <c r="T6" s="2">
        <v>77.63</v>
      </c>
      <c r="U6" s="2">
        <v>79.430000000000007</v>
      </c>
      <c r="V6" s="2">
        <f t="shared" si="0"/>
        <v>291.50810000000001</v>
      </c>
      <c r="W6" s="1" t="s">
        <v>56</v>
      </c>
    </row>
    <row r="7" spans="1:23">
      <c r="A7" s="1" t="s">
        <v>514</v>
      </c>
      <c r="B7" s="1" t="s">
        <v>892</v>
      </c>
      <c r="C7" s="1" t="s">
        <v>48</v>
      </c>
      <c r="D7" s="1" t="s">
        <v>49</v>
      </c>
      <c r="E7" s="2">
        <v>94</v>
      </c>
      <c r="F7" s="1" t="s">
        <v>313</v>
      </c>
      <c r="G7" s="1" t="s">
        <v>895</v>
      </c>
      <c r="H7" s="2" t="s">
        <v>897</v>
      </c>
      <c r="I7" s="1" t="s">
        <v>898</v>
      </c>
      <c r="J7" s="2" t="s">
        <v>908</v>
      </c>
      <c r="K7" s="1" t="s">
        <v>908</v>
      </c>
      <c r="L7" s="2" t="s">
        <v>908</v>
      </c>
      <c r="M7" s="1">
        <v>36</v>
      </c>
      <c r="N7" s="1" t="s">
        <v>909</v>
      </c>
      <c r="O7" s="1" t="s">
        <v>939</v>
      </c>
      <c r="P7" s="1">
        <v>-95.9708230289</v>
      </c>
      <c r="Q7" s="1">
        <v>19.095463177799999</v>
      </c>
      <c r="R7" s="1" t="s">
        <v>51</v>
      </c>
      <c r="S7" s="2">
        <v>1.8</v>
      </c>
      <c r="T7" s="2">
        <v>77.63</v>
      </c>
      <c r="U7" s="2">
        <v>79.430000000000007</v>
      </c>
      <c r="V7" s="2">
        <f t="shared" si="0"/>
        <v>291.50810000000001</v>
      </c>
      <c r="W7" s="1" t="s">
        <v>56</v>
      </c>
    </row>
    <row r="8" spans="1:23">
      <c r="A8" s="1" t="s">
        <v>515</v>
      </c>
      <c r="B8" s="1" t="s">
        <v>892</v>
      </c>
      <c r="C8" s="1" t="s">
        <v>48</v>
      </c>
      <c r="D8" s="1" t="s">
        <v>49</v>
      </c>
      <c r="E8" s="2">
        <v>95</v>
      </c>
      <c r="F8" s="1" t="s">
        <v>313</v>
      </c>
      <c r="G8" s="1" t="s">
        <v>895</v>
      </c>
      <c r="H8" s="2" t="s">
        <v>897</v>
      </c>
      <c r="I8" s="1" t="s">
        <v>898</v>
      </c>
      <c r="J8" s="2" t="s">
        <v>908</v>
      </c>
      <c r="K8" s="1" t="s">
        <v>908</v>
      </c>
      <c r="L8" s="2" t="s">
        <v>908</v>
      </c>
      <c r="M8" s="1">
        <v>36</v>
      </c>
      <c r="N8" s="1" t="s">
        <v>909</v>
      </c>
      <c r="O8" s="1" t="s">
        <v>939</v>
      </c>
      <c r="P8" s="1">
        <v>-95.972828226100006</v>
      </c>
      <c r="Q8" s="1">
        <v>19.092966681899998</v>
      </c>
      <c r="R8" s="1" t="s">
        <v>51</v>
      </c>
      <c r="S8" s="2">
        <v>1.8</v>
      </c>
      <c r="T8" s="2">
        <v>77.63</v>
      </c>
      <c r="U8" s="2">
        <v>79.430000000000007</v>
      </c>
      <c r="V8" s="2">
        <f t="shared" si="0"/>
        <v>291.50810000000001</v>
      </c>
      <c r="W8" s="1" t="s">
        <v>56</v>
      </c>
    </row>
    <row r="9" spans="1:23">
      <c r="A9" s="1" t="s">
        <v>516</v>
      </c>
      <c r="B9" s="1" t="s">
        <v>892</v>
      </c>
      <c r="C9" s="1" t="s">
        <v>48</v>
      </c>
      <c r="D9" s="1" t="s">
        <v>49</v>
      </c>
      <c r="E9" s="2">
        <v>97</v>
      </c>
      <c r="F9" s="1" t="s">
        <v>313</v>
      </c>
      <c r="G9" s="1" t="s">
        <v>895</v>
      </c>
      <c r="H9" s="2" t="s">
        <v>897</v>
      </c>
      <c r="I9" s="1" t="s">
        <v>898</v>
      </c>
      <c r="J9" s="2" t="s">
        <v>908</v>
      </c>
      <c r="K9" s="1" t="s">
        <v>908</v>
      </c>
      <c r="L9" s="2" t="s">
        <v>908</v>
      </c>
      <c r="M9" s="1">
        <v>36</v>
      </c>
      <c r="N9" s="1" t="s">
        <v>909</v>
      </c>
      <c r="O9" s="1" t="s">
        <v>939</v>
      </c>
      <c r="P9" s="1">
        <v>-95.973886434400001</v>
      </c>
      <c r="Q9" s="1">
        <v>19.092389328900001</v>
      </c>
      <c r="R9" s="1" t="s">
        <v>51</v>
      </c>
      <c r="S9" s="2">
        <v>1.8</v>
      </c>
      <c r="T9" s="2">
        <v>77.63</v>
      </c>
      <c r="U9" s="2">
        <v>79.430000000000007</v>
      </c>
      <c r="V9" s="2">
        <f t="shared" si="0"/>
        <v>291.50810000000001</v>
      </c>
      <c r="W9" s="1" t="s">
        <v>56</v>
      </c>
    </row>
    <row r="10" spans="1:23">
      <c r="A10" s="1" t="s">
        <v>517</v>
      </c>
      <c r="B10" s="1" t="s">
        <v>892</v>
      </c>
      <c r="C10" s="1" t="s">
        <v>48</v>
      </c>
      <c r="D10" s="1" t="s">
        <v>49</v>
      </c>
      <c r="E10" s="2">
        <v>100</v>
      </c>
      <c r="F10" s="1" t="s">
        <v>313</v>
      </c>
      <c r="G10" s="1" t="s">
        <v>895</v>
      </c>
      <c r="H10" s="2" t="s">
        <v>897</v>
      </c>
      <c r="I10" s="1" t="s">
        <v>898</v>
      </c>
      <c r="J10" s="2" t="s">
        <v>908</v>
      </c>
      <c r="K10" s="1" t="s">
        <v>908</v>
      </c>
      <c r="L10" s="2" t="s">
        <v>908</v>
      </c>
      <c r="M10" s="1">
        <v>36</v>
      </c>
      <c r="N10" s="1" t="s">
        <v>909</v>
      </c>
      <c r="O10" s="1" t="s">
        <v>939</v>
      </c>
      <c r="P10" s="1">
        <v>-95.974991318500003</v>
      </c>
      <c r="Q10" s="1">
        <v>19.0909026928</v>
      </c>
      <c r="R10" s="1" t="s">
        <v>51</v>
      </c>
      <c r="S10" s="2">
        <v>1.8</v>
      </c>
      <c r="T10" s="2">
        <v>77.63</v>
      </c>
      <c r="U10" s="2">
        <v>79.430000000000007</v>
      </c>
      <c r="V10" s="2">
        <f t="shared" si="0"/>
        <v>291.50810000000001</v>
      </c>
      <c r="W10" s="1" t="s">
        <v>56</v>
      </c>
    </row>
    <row r="11" spans="1:23">
      <c r="A11" s="1" t="s">
        <v>518</v>
      </c>
      <c r="B11" s="1" t="s">
        <v>892</v>
      </c>
      <c r="C11" s="1" t="s">
        <v>48</v>
      </c>
      <c r="D11" s="1" t="s">
        <v>49</v>
      </c>
      <c r="E11" s="2">
        <v>101</v>
      </c>
      <c r="F11" s="1" t="s">
        <v>313</v>
      </c>
      <c r="G11" s="1" t="s">
        <v>895</v>
      </c>
      <c r="H11" s="2" t="s">
        <v>897</v>
      </c>
      <c r="I11" s="1" t="s">
        <v>898</v>
      </c>
      <c r="J11" s="2" t="s">
        <v>908</v>
      </c>
      <c r="K11" s="1" t="s">
        <v>908</v>
      </c>
      <c r="L11" s="2" t="s">
        <v>908</v>
      </c>
      <c r="M11" s="1">
        <v>36</v>
      </c>
      <c r="N11" s="1" t="s">
        <v>909</v>
      </c>
      <c r="O11" s="1" t="s">
        <v>939</v>
      </c>
      <c r="P11" s="1">
        <v>-95.975435648300007</v>
      </c>
      <c r="Q11" s="1">
        <v>19.090508714199999</v>
      </c>
      <c r="R11" s="1" t="s">
        <v>51</v>
      </c>
      <c r="S11" s="2">
        <v>1.8</v>
      </c>
      <c r="T11" s="2">
        <v>77.63</v>
      </c>
      <c r="U11" s="2">
        <v>79.430000000000007</v>
      </c>
      <c r="V11" s="2">
        <f t="shared" si="0"/>
        <v>291.50810000000001</v>
      </c>
      <c r="W11" s="1" t="s">
        <v>56</v>
      </c>
    </row>
    <row r="12" spans="1:23">
      <c r="A12" s="1" t="s">
        <v>519</v>
      </c>
      <c r="B12" s="1" t="s">
        <v>892</v>
      </c>
      <c r="C12" s="1" t="s">
        <v>48</v>
      </c>
      <c r="D12" s="1" t="s">
        <v>49</v>
      </c>
      <c r="E12" s="2">
        <v>103</v>
      </c>
      <c r="F12" s="1" t="s">
        <v>313</v>
      </c>
      <c r="G12" s="1" t="s">
        <v>895</v>
      </c>
      <c r="H12" s="2" t="s">
        <v>897</v>
      </c>
      <c r="I12" s="1" t="s">
        <v>898</v>
      </c>
      <c r="J12" s="2" t="s">
        <v>908</v>
      </c>
      <c r="K12" s="1" t="s">
        <v>908</v>
      </c>
      <c r="L12" s="2" t="s">
        <v>908</v>
      </c>
      <c r="M12" s="1">
        <v>36</v>
      </c>
      <c r="N12" s="1" t="s">
        <v>909</v>
      </c>
      <c r="O12" s="1" t="s">
        <v>939</v>
      </c>
      <c r="P12" s="1">
        <v>-95.9762216588</v>
      </c>
      <c r="Q12" s="1">
        <v>19.089977032699998</v>
      </c>
      <c r="R12" s="1" t="s">
        <v>51</v>
      </c>
      <c r="S12" s="2">
        <v>1.8</v>
      </c>
      <c r="T12" s="2">
        <v>77.63</v>
      </c>
      <c r="U12" s="2">
        <v>79.430000000000007</v>
      </c>
      <c r="V12" s="2">
        <f t="shared" si="0"/>
        <v>291.50810000000001</v>
      </c>
      <c r="W12" s="1" t="s">
        <v>56</v>
      </c>
    </row>
    <row r="13" spans="1:23">
      <c r="A13" s="1" t="s">
        <v>520</v>
      </c>
      <c r="B13" s="1" t="s">
        <v>892</v>
      </c>
      <c r="C13" s="1" t="s">
        <v>48</v>
      </c>
      <c r="D13" s="1" t="s">
        <v>49</v>
      </c>
      <c r="E13" s="2">
        <v>106</v>
      </c>
      <c r="F13" s="1" t="s">
        <v>313</v>
      </c>
      <c r="G13" s="1" t="s">
        <v>895</v>
      </c>
      <c r="H13" s="2" t="s">
        <v>897</v>
      </c>
      <c r="I13" s="1" t="s">
        <v>898</v>
      </c>
      <c r="J13" s="2" t="s">
        <v>908</v>
      </c>
      <c r="K13" s="1" t="s">
        <v>908</v>
      </c>
      <c r="L13" s="2" t="s">
        <v>908</v>
      </c>
      <c r="M13" s="1">
        <v>36</v>
      </c>
      <c r="N13" s="1" t="s">
        <v>909</v>
      </c>
      <c r="O13" s="1" t="s">
        <v>939</v>
      </c>
      <c r="P13" s="1">
        <v>-95.962928655799999</v>
      </c>
      <c r="Q13" s="1">
        <v>19.091280121299999</v>
      </c>
      <c r="R13" s="1" t="s">
        <v>51</v>
      </c>
      <c r="S13" s="2">
        <v>1.8</v>
      </c>
      <c r="T13" s="2">
        <v>77.63</v>
      </c>
      <c r="U13" s="2">
        <v>79.430000000000007</v>
      </c>
      <c r="V13" s="2">
        <f t="shared" si="0"/>
        <v>291.50810000000001</v>
      </c>
      <c r="W13" s="1" t="s">
        <v>56</v>
      </c>
    </row>
    <row r="14" spans="1:23">
      <c r="A14" s="1" t="s">
        <v>521</v>
      </c>
      <c r="B14" s="1" t="s">
        <v>892</v>
      </c>
      <c r="C14" s="1" t="s">
        <v>48</v>
      </c>
      <c r="D14" s="1" t="s">
        <v>49</v>
      </c>
      <c r="E14" s="2">
        <v>107</v>
      </c>
      <c r="F14" s="1" t="s">
        <v>313</v>
      </c>
      <c r="G14" s="1" t="s">
        <v>895</v>
      </c>
      <c r="H14" s="2" t="s">
        <v>897</v>
      </c>
      <c r="I14" s="1" t="s">
        <v>898</v>
      </c>
      <c r="J14" s="2" t="s">
        <v>908</v>
      </c>
      <c r="K14" s="1" t="s">
        <v>908</v>
      </c>
      <c r="L14" s="2" t="s">
        <v>908</v>
      </c>
      <c r="M14" s="1">
        <v>36</v>
      </c>
      <c r="N14" s="1" t="s">
        <v>909</v>
      </c>
      <c r="O14" s="1" t="s">
        <v>939</v>
      </c>
      <c r="P14" s="1">
        <v>-95.963769221700005</v>
      </c>
      <c r="Q14" s="1">
        <v>19.090376785299998</v>
      </c>
      <c r="R14" s="1" t="s">
        <v>51</v>
      </c>
      <c r="S14" s="2">
        <v>1.8</v>
      </c>
      <c r="T14" s="2">
        <v>77.63</v>
      </c>
      <c r="U14" s="2">
        <v>79.430000000000007</v>
      </c>
      <c r="V14" s="2">
        <f t="shared" si="0"/>
        <v>291.50810000000001</v>
      </c>
      <c r="W14" s="1" t="s">
        <v>56</v>
      </c>
    </row>
    <row r="15" spans="1:23">
      <c r="A15" s="1" t="s">
        <v>522</v>
      </c>
      <c r="B15" s="1" t="s">
        <v>892</v>
      </c>
      <c r="C15" s="1" t="s">
        <v>48</v>
      </c>
      <c r="D15" s="1" t="s">
        <v>49</v>
      </c>
      <c r="E15" s="2">
        <v>108</v>
      </c>
      <c r="F15" s="1" t="s">
        <v>313</v>
      </c>
      <c r="G15" s="1" t="s">
        <v>895</v>
      </c>
      <c r="H15" s="2" t="s">
        <v>897</v>
      </c>
      <c r="I15" s="1" t="s">
        <v>898</v>
      </c>
      <c r="J15" s="2" t="s">
        <v>908</v>
      </c>
      <c r="K15" s="1" t="s">
        <v>908</v>
      </c>
      <c r="L15" s="2" t="s">
        <v>908</v>
      </c>
      <c r="M15" s="1">
        <v>36</v>
      </c>
      <c r="N15" s="1" t="s">
        <v>909</v>
      </c>
      <c r="O15" s="1" t="s">
        <v>939</v>
      </c>
      <c r="P15" s="1">
        <v>-95.9644668599</v>
      </c>
      <c r="Q15" s="1">
        <v>19.0895952915</v>
      </c>
      <c r="R15" s="1" t="s">
        <v>51</v>
      </c>
      <c r="S15" s="2">
        <v>1.8</v>
      </c>
      <c r="T15" s="2">
        <v>77.63</v>
      </c>
      <c r="U15" s="2">
        <v>79.430000000000007</v>
      </c>
      <c r="V15" s="2">
        <f t="shared" si="0"/>
        <v>291.50810000000001</v>
      </c>
      <c r="W15" s="1" t="s">
        <v>56</v>
      </c>
    </row>
    <row r="16" spans="1:23">
      <c r="A16" s="1" t="s">
        <v>523</v>
      </c>
      <c r="B16" s="1" t="s">
        <v>892</v>
      </c>
      <c r="C16" s="1" t="s">
        <v>48</v>
      </c>
      <c r="D16" s="1" t="s">
        <v>49</v>
      </c>
      <c r="E16" s="2">
        <v>109</v>
      </c>
      <c r="F16" s="1" t="s">
        <v>313</v>
      </c>
      <c r="G16" s="1" t="s">
        <v>895</v>
      </c>
      <c r="H16" s="2" t="s">
        <v>897</v>
      </c>
      <c r="I16" s="1" t="s">
        <v>898</v>
      </c>
      <c r="J16" s="2" t="s">
        <v>908</v>
      </c>
      <c r="K16" s="1" t="s">
        <v>908</v>
      </c>
      <c r="L16" s="2" t="s">
        <v>908</v>
      </c>
      <c r="M16" s="1">
        <v>36</v>
      </c>
      <c r="N16" s="1" t="s">
        <v>909</v>
      </c>
      <c r="O16" s="1" t="s">
        <v>939</v>
      </c>
      <c r="P16" s="1">
        <v>-95.965185107500005</v>
      </c>
      <c r="Q16" s="1">
        <v>19.088785472400001</v>
      </c>
      <c r="R16" s="1" t="s">
        <v>51</v>
      </c>
      <c r="S16" s="2">
        <v>1.8</v>
      </c>
      <c r="T16" s="2">
        <v>77.63</v>
      </c>
      <c r="U16" s="2">
        <v>79.430000000000007</v>
      </c>
      <c r="V16" s="2">
        <f t="shared" si="0"/>
        <v>291.50810000000001</v>
      </c>
      <c r="W16" s="1" t="s">
        <v>56</v>
      </c>
    </row>
    <row r="17" spans="1:23">
      <c r="A17" s="1" t="s">
        <v>524</v>
      </c>
      <c r="B17" s="1" t="s">
        <v>892</v>
      </c>
      <c r="C17" s="1" t="s">
        <v>48</v>
      </c>
      <c r="D17" s="1" t="s">
        <v>49</v>
      </c>
      <c r="E17" s="2">
        <v>131</v>
      </c>
      <c r="F17" s="1" t="s">
        <v>312</v>
      </c>
      <c r="G17" s="1" t="s">
        <v>895</v>
      </c>
      <c r="H17" s="2" t="s">
        <v>897</v>
      </c>
      <c r="I17" s="1" t="s">
        <v>898</v>
      </c>
      <c r="J17" s="2" t="s">
        <v>908</v>
      </c>
      <c r="K17" s="1" t="s">
        <v>908</v>
      </c>
      <c r="L17" s="2" t="s">
        <v>908</v>
      </c>
      <c r="M17" s="1">
        <v>36</v>
      </c>
      <c r="N17" s="1" t="s">
        <v>909</v>
      </c>
      <c r="O17" s="1" t="s">
        <v>939</v>
      </c>
      <c r="P17" s="1">
        <v>-95.928173534600006</v>
      </c>
      <c r="Q17" s="1">
        <v>19.061060936099999</v>
      </c>
      <c r="R17" s="1" t="s">
        <v>51</v>
      </c>
      <c r="S17" s="2">
        <v>0.73</v>
      </c>
      <c r="T17" s="2">
        <v>49.49</v>
      </c>
      <c r="U17" s="2">
        <v>50.22</v>
      </c>
      <c r="V17" s="2">
        <f t="shared" si="0"/>
        <v>184.3074</v>
      </c>
      <c r="W17" s="1" t="s">
        <v>56</v>
      </c>
    </row>
    <row r="18" spans="1:23">
      <c r="A18" s="1" t="s">
        <v>525</v>
      </c>
      <c r="B18" s="1" t="s">
        <v>892</v>
      </c>
      <c r="C18" s="1" t="s">
        <v>48</v>
      </c>
      <c r="D18" s="1" t="s">
        <v>49</v>
      </c>
      <c r="E18" s="2">
        <v>132</v>
      </c>
      <c r="F18" s="1" t="s">
        <v>312</v>
      </c>
      <c r="G18" s="1" t="s">
        <v>895</v>
      </c>
      <c r="H18" s="2" t="s">
        <v>897</v>
      </c>
      <c r="I18" s="1" t="s">
        <v>898</v>
      </c>
      <c r="J18" s="2" t="s">
        <v>908</v>
      </c>
      <c r="K18" s="1" t="s">
        <v>908</v>
      </c>
      <c r="L18" s="2" t="s">
        <v>908</v>
      </c>
      <c r="M18" s="1">
        <v>36</v>
      </c>
      <c r="N18" s="1" t="s">
        <v>909</v>
      </c>
      <c r="O18" s="1" t="s">
        <v>939</v>
      </c>
      <c r="P18" s="1">
        <v>-95.927924686799997</v>
      </c>
      <c r="Q18" s="1">
        <v>19.062296415199999</v>
      </c>
      <c r="R18" s="1" t="s">
        <v>51</v>
      </c>
      <c r="S18" s="2">
        <v>0.73</v>
      </c>
      <c r="T18" s="2">
        <v>49.49</v>
      </c>
      <c r="U18" s="2">
        <v>50.22</v>
      </c>
      <c r="V18" s="2">
        <f t="shared" si="0"/>
        <v>184.3074</v>
      </c>
      <c r="W18" s="1" t="s">
        <v>56</v>
      </c>
    </row>
    <row r="19" spans="1:23">
      <c r="A19" s="1" t="s">
        <v>526</v>
      </c>
      <c r="B19" s="1" t="s">
        <v>892</v>
      </c>
      <c r="C19" s="1" t="s">
        <v>48</v>
      </c>
      <c r="D19" s="1" t="s">
        <v>49</v>
      </c>
      <c r="E19" s="2">
        <v>133</v>
      </c>
      <c r="F19" s="1" t="s">
        <v>312</v>
      </c>
      <c r="G19" s="1" t="s">
        <v>895</v>
      </c>
      <c r="H19" s="2" t="s">
        <v>897</v>
      </c>
      <c r="I19" s="1" t="s">
        <v>898</v>
      </c>
      <c r="J19" s="2" t="s">
        <v>908</v>
      </c>
      <c r="K19" s="1" t="s">
        <v>908</v>
      </c>
      <c r="L19" s="2" t="s">
        <v>908</v>
      </c>
      <c r="M19" s="1">
        <v>36</v>
      </c>
      <c r="N19" s="1" t="s">
        <v>909</v>
      </c>
      <c r="O19" s="1" t="s">
        <v>939</v>
      </c>
      <c r="P19" s="1">
        <v>-95.928672505099996</v>
      </c>
      <c r="Q19" s="1">
        <v>19.061954902699998</v>
      </c>
      <c r="R19" s="1" t="s">
        <v>51</v>
      </c>
      <c r="S19" s="2">
        <v>0.73</v>
      </c>
      <c r="T19" s="2">
        <v>49.49</v>
      </c>
      <c r="U19" s="2">
        <v>50.22</v>
      </c>
      <c r="V19" s="2">
        <f t="shared" si="0"/>
        <v>184.3074</v>
      </c>
      <c r="W19" s="1" t="s">
        <v>56</v>
      </c>
    </row>
    <row r="20" spans="1:23">
      <c r="A20" s="1" t="s">
        <v>527</v>
      </c>
      <c r="B20" s="1" t="s">
        <v>892</v>
      </c>
      <c r="C20" s="1" t="s">
        <v>48</v>
      </c>
      <c r="D20" s="1" t="s">
        <v>49</v>
      </c>
      <c r="E20" s="2">
        <v>134</v>
      </c>
      <c r="F20" s="1" t="s">
        <v>312</v>
      </c>
      <c r="G20" s="1" t="s">
        <v>895</v>
      </c>
      <c r="H20" s="2" t="s">
        <v>897</v>
      </c>
      <c r="I20" s="1" t="s">
        <v>898</v>
      </c>
      <c r="J20" s="2" t="s">
        <v>908</v>
      </c>
      <c r="K20" s="1" t="s">
        <v>908</v>
      </c>
      <c r="L20" s="2" t="s">
        <v>908</v>
      </c>
      <c r="M20" s="1">
        <v>36</v>
      </c>
      <c r="N20" s="1" t="s">
        <v>909</v>
      </c>
      <c r="O20" s="1" t="s">
        <v>939</v>
      </c>
      <c r="P20" s="1">
        <v>-95.927061389800002</v>
      </c>
      <c r="Q20" s="1">
        <v>19.063750943399999</v>
      </c>
      <c r="R20" s="1" t="s">
        <v>51</v>
      </c>
      <c r="S20" s="2">
        <v>0.73</v>
      </c>
      <c r="T20" s="2">
        <v>49.49</v>
      </c>
      <c r="U20" s="2">
        <v>50.22</v>
      </c>
      <c r="V20" s="2">
        <f t="shared" si="0"/>
        <v>184.3074</v>
      </c>
      <c r="W20" s="1" t="s">
        <v>56</v>
      </c>
    </row>
    <row r="21" spans="1:23">
      <c r="A21" s="1" t="s">
        <v>528</v>
      </c>
      <c r="B21" s="1" t="s">
        <v>892</v>
      </c>
      <c r="C21" s="1" t="s">
        <v>48</v>
      </c>
      <c r="D21" s="1" t="s">
        <v>49</v>
      </c>
      <c r="E21" s="2">
        <v>135</v>
      </c>
      <c r="F21" s="1" t="s">
        <v>312</v>
      </c>
      <c r="G21" s="1" t="s">
        <v>895</v>
      </c>
      <c r="H21" s="2" t="s">
        <v>897</v>
      </c>
      <c r="I21" s="1" t="s">
        <v>898</v>
      </c>
      <c r="J21" s="2" t="s">
        <v>908</v>
      </c>
      <c r="K21" s="1" t="s">
        <v>908</v>
      </c>
      <c r="L21" s="2" t="s">
        <v>908</v>
      </c>
      <c r="M21" s="1">
        <v>36</v>
      </c>
      <c r="N21" s="1" t="s">
        <v>909</v>
      </c>
      <c r="O21" s="1" t="s">
        <v>939</v>
      </c>
      <c r="P21" s="1">
        <v>-95.927386653699998</v>
      </c>
      <c r="Q21" s="1">
        <v>19.063684711600001</v>
      </c>
      <c r="R21" s="1" t="s">
        <v>51</v>
      </c>
      <c r="S21" s="2">
        <v>0.73</v>
      </c>
      <c r="T21" s="2">
        <v>49.49</v>
      </c>
      <c r="U21" s="2">
        <v>50.22</v>
      </c>
      <c r="V21" s="2">
        <f t="shared" si="0"/>
        <v>184.3074</v>
      </c>
      <c r="W21" s="1" t="s">
        <v>56</v>
      </c>
    </row>
    <row r="22" spans="1:23">
      <c r="A22" s="1" t="s">
        <v>529</v>
      </c>
      <c r="B22" s="1" t="s">
        <v>892</v>
      </c>
      <c r="C22" s="1" t="s">
        <v>48</v>
      </c>
      <c r="D22" s="1" t="s">
        <v>49</v>
      </c>
      <c r="E22" s="2">
        <v>136</v>
      </c>
      <c r="F22" s="1" t="s">
        <v>312</v>
      </c>
      <c r="G22" s="1" t="s">
        <v>895</v>
      </c>
      <c r="H22" s="2" t="s">
        <v>897</v>
      </c>
      <c r="I22" s="1" t="s">
        <v>898</v>
      </c>
      <c r="J22" s="2" t="s">
        <v>908</v>
      </c>
      <c r="K22" s="1" t="s">
        <v>908</v>
      </c>
      <c r="L22" s="2" t="s">
        <v>908</v>
      </c>
      <c r="M22" s="1">
        <v>37</v>
      </c>
      <c r="N22" s="1" t="s">
        <v>909</v>
      </c>
      <c r="O22" s="1" t="s">
        <v>939</v>
      </c>
      <c r="P22" s="1">
        <v>-95.926571832199997</v>
      </c>
      <c r="Q22" s="1">
        <v>19.0653975237</v>
      </c>
      <c r="R22" s="1" t="s">
        <v>51</v>
      </c>
      <c r="S22" s="2">
        <v>0.73</v>
      </c>
      <c r="T22" s="2">
        <v>49.49</v>
      </c>
      <c r="U22" s="2">
        <v>50.22</v>
      </c>
      <c r="V22" s="2">
        <f t="shared" si="0"/>
        <v>184.3074</v>
      </c>
      <c r="W22" s="1" t="s">
        <v>56</v>
      </c>
    </row>
    <row r="23" spans="1:23">
      <c r="A23" s="1" t="s">
        <v>530</v>
      </c>
      <c r="B23" s="1" t="s">
        <v>892</v>
      </c>
      <c r="C23" s="1" t="s">
        <v>48</v>
      </c>
      <c r="D23" s="1" t="s">
        <v>49</v>
      </c>
      <c r="E23" s="2">
        <v>292</v>
      </c>
      <c r="F23" s="1" t="s">
        <v>313</v>
      </c>
      <c r="G23" s="1" t="s">
        <v>895</v>
      </c>
      <c r="H23" s="2" t="s">
        <v>897</v>
      </c>
      <c r="I23" s="1" t="s">
        <v>898</v>
      </c>
      <c r="J23" s="2" t="s">
        <v>908</v>
      </c>
      <c r="K23" s="1" t="s">
        <v>908</v>
      </c>
      <c r="L23" s="2" t="s">
        <v>908</v>
      </c>
      <c r="M23" s="1">
        <v>36</v>
      </c>
      <c r="N23" s="1" t="s">
        <v>909</v>
      </c>
      <c r="O23" s="1" t="s">
        <v>939</v>
      </c>
      <c r="P23" s="1">
        <v>-95.983314004999997</v>
      </c>
      <c r="Q23" s="1">
        <v>19.091974066100001</v>
      </c>
      <c r="R23" s="1" t="s">
        <v>51</v>
      </c>
      <c r="S23" s="2">
        <v>1.8</v>
      </c>
      <c r="T23" s="2">
        <v>77.63</v>
      </c>
      <c r="U23" s="2">
        <v>79.430000000000007</v>
      </c>
      <c r="V23" s="2">
        <f t="shared" si="0"/>
        <v>291.50810000000001</v>
      </c>
      <c r="W23" s="1" t="s">
        <v>56</v>
      </c>
    </row>
    <row r="24" spans="1:23">
      <c r="A24" s="1" t="s">
        <v>531</v>
      </c>
      <c r="B24" s="1" t="s">
        <v>892</v>
      </c>
      <c r="C24" s="1" t="s">
        <v>48</v>
      </c>
      <c r="D24" s="1" t="s">
        <v>49</v>
      </c>
      <c r="E24" s="2">
        <v>293</v>
      </c>
      <c r="F24" s="1" t="s">
        <v>313</v>
      </c>
      <c r="G24" s="1" t="s">
        <v>895</v>
      </c>
      <c r="H24" s="2" t="s">
        <v>897</v>
      </c>
      <c r="I24" s="1" t="s">
        <v>898</v>
      </c>
      <c r="J24" s="2" t="s">
        <v>908</v>
      </c>
      <c r="K24" s="1" t="s">
        <v>908</v>
      </c>
      <c r="L24" s="2" t="s">
        <v>908</v>
      </c>
      <c r="M24" s="1">
        <v>38</v>
      </c>
      <c r="N24" s="1" t="s">
        <v>909</v>
      </c>
      <c r="O24" s="1" t="s">
        <v>939</v>
      </c>
      <c r="P24" s="1">
        <v>-95.981218011400003</v>
      </c>
      <c r="Q24" s="1">
        <v>19.0904826744</v>
      </c>
      <c r="R24" s="1" t="s">
        <v>51</v>
      </c>
      <c r="S24" s="2">
        <v>1.8</v>
      </c>
      <c r="T24" s="2">
        <v>77.63</v>
      </c>
      <c r="U24" s="2">
        <v>79.430000000000007</v>
      </c>
      <c r="V24" s="2">
        <f t="shared" si="0"/>
        <v>291.50810000000001</v>
      </c>
      <c r="W24" s="1" t="s">
        <v>56</v>
      </c>
    </row>
    <row r="25" spans="1:23">
      <c r="A25" s="1" t="s">
        <v>532</v>
      </c>
      <c r="B25" s="1" t="s">
        <v>893</v>
      </c>
      <c r="C25" s="1" t="s">
        <v>125</v>
      </c>
      <c r="D25" s="1" t="s">
        <v>154</v>
      </c>
      <c r="E25" s="2" t="s">
        <v>169</v>
      </c>
      <c r="F25" s="1" t="s">
        <v>170</v>
      </c>
      <c r="G25" s="1" t="s">
        <v>896</v>
      </c>
      <c r="H25" s="2" t="s">
        <v>897</v>
      </c>
      <c r="I25" s="1" t="s">
        <v>897</v>
      </c>
      <c r="J25" s="2" t="s">
        <v>908</v>
      </c>
      <c r="K25" s="1" t="s">
        <v>908</v>
      </c>
      <c r="L25" s="2" t="s">
        <v>908</v>
      </c>
      <c r="M25" s="1" t="s">
        <v>908</v>
      </c>
      <c r="N25" s="1" t="s">
        <v>908</v>
      </c>
      <c r="O25" s="1" t="s">
        <v>908</v>
      </c>
      <c r="P25" s="1">
        <v>-87.713092937200003</v>
      </c>
      <c r="Q25" s="1">
        <v>19.638498428799998</v>
      </c>
      <c r="R25" s="1" t="s">
        <v>51</v>
      </c>
      <c r="S25" s="2">
        <v>5.3140933140933141E-2</v>
      </c>
      <c r="T25" s="2">
        <v>112.26573221665342</v>
      </c>
      <c r="U25" s="2">
        <v>112.3666683013095</v>
      </c>
      <c r="V25" s="2">
        <f t="shared" si="0"/>
        <v>412.38567266580588</v>
      </c>
      <c r="W25" s="1" t="s">
        <v>56</v>
      </c>
    </row>
    <row r="26" spans="1:23">
      <c r="A26" s="1" t="s">
        <v>533</v>
      </c>
      <c r="B26" s="1" t="s">
        <v>893</v>
      </c>
      <c r="C26" s="1" t="s">
        <v>125</v>
      </c>
      <c r="D26" s="1" t="s">
        <v>154</v>
      </c>
      <c r="E26" s="2" t="s">
        <v>171</v>
      </c>
      <c r="F26" s="1" t="s">
        <v>170</v>
      </c>
      <c r="G26" s="1" t="s">
        <v>896</v>
      </c>
      <c r="H26" s="2" t="s">
        <v>897</v>
      </c>
      <c r="I26" s="1" t="s">
        <v>897</v>
      </c>
      <c r="J26" s="2" t="s">
        <v>908</v>
      </c>
      <c r="K26" s="1" t="s">
        <v>908</v>
      </c>
      <c r="L26" s="2" t="s">
        <v>908</v>
      </c>
      <c r="M26" s="1">
        <v>19</v>
      </c>
      <c r="N26" s="1" t="s">
        <v>908</v>
      </c>
      <c r="O26" s="1" t="s">
        <v>908</v>
      </c>
      <c r="P26" s="1">
        <v>-87.720651905099999</v>
      </c>
      <c r="Q26" s="1">
        <v>19.628350458700002</v>
      </c>
      <c r="R26" s="1" t="s">
        <v>51</v>
      </c>
      <c r="S26" s="2">
        <v>1.9240019240019243E-3</v>
      </c>
      <c r="T26" s="2">
        <v>338.70462930929352</v>
      </c>
      <c r="U26" s="2">
        <v>338.77581738048156</v>
      </c>
      <c r="V26" s="2">
        <f t="shared" si="0"/>
        <v>1243.3072497863673</v>
      </c>
      <c r="W26" s="1" t="s">
        <v>56</v>
      </c>
    </row>
    <row r="27" spans="1:23">
      <c r="A27" s="1" t="s">
        <v>534</v>
      </c>
      <c r="B27" s="1" t="s">
        <v>893</v>
      </c>
      <c r="C27" s="1" t="s">
        <v>125</v>
      </c>
      <c r="D27" s="1" t="s">
        <v>154</v>
      </c>
      <c r="E27" s="2" t="s">
        <v>172</v>
      </c>
      <c r="F27" s="1" t="s">
        <v>170</v>
      </c>
      <c r="G27" s="1" t="s">
        <v>896</v>
      </c>
      <c r="H27" s="2" t="s">
        <v>897</v>
      </c>
      <c r="I27" s="1" t="s">
        <v>897</v>
      </c>
      <c r="J27" s="2" t="s">
        <v>908</v>
      </c>
      <c r="K27" s="1" t="s">
        <v>908</v>
      </c>
      <c r="L27" s="2" t="s">
        <v>908</v>
      </c>
      <c r="M27" s="1">
        <v>28</v>
      </c>
      <c r="N27" s="1" t="s">
        <v>908</v>
      </c>
      <c r="O27" s="1" t="s">
        <v>908</v>
      </c>
      <c r="P27" s="1">
        <v>-87.689009672099999</v>
      </c>
      <c r="Q27" s="1">
        <v>19.580818455999999</v>
      </c>
      <c r="R27" s="1" t="s">
        <v>51</v>
      </c>
      <c r="S27" s="2">
        <v>9.1390091390091396E-2</v>
      </c>
      <c r="T27" s="2">
        <v>124.33229421438352</v>
      </c>
      <c r="U27" s="2">
        <v>125.14518502727434</v>
      </c>
      <c r="V27" s="2">
        <f t="shared" si="0"/>
        <v>459.28282905009684</v>
      </c>
      <c r="W27" s="1" t="s">
        <v>56</v>
      </c>
    </row>
    <row r="28" spans="1:23">
      <c r="A28" s="1" t="s">
        <v>535</v>
      </c>
      <c r="B28" s="1" t="s">
        <v>893</v>
      </c>
      <c r="C28" s="1" t="s">
        <v>125</v>
      </c>
      <c r="D28" s="1" t="s">
        <v>154</v>
      </c>
      <c r="E28" s="2" t="s">
        <v>173</v>
      </c>
      <c r="F28" s="1" t="s">
        <v>170</v>
      </c>
      <c r="G28" s="1" t="s">
        <v>896</v>
      </c>
      <c r="H28" s="2" t="s">
        <v>897</v>
      </c>
      <c r="I28" s="1" t="s">
        <v>897</v>
      </c>
      <c r="J28" s="2" t="s">
        <v>908</v>
      </c>
      <c r="K28" s="1" t="s">
        <v>908</v>
      </c>
      <c r="L28" s="2" t="s">
        <v>908</v>
      </c>
      <c r="M28" s="1">
        <v>35</v>
      </c>
      <c r="N28" s="1" t="s">
        <v>908</v>
      </c>
      <c r="O28" s="1" t="s">
        <v>908</v>
      </c>
      <c r="P28" s="1">
        <v>-87.674204929799998</v>
      </c>
      <c r="Q28" s="1">
        <v>19.567518377300001</v>
      </c>
      <c r="R28" s="1" t="s">
        <v>51</v>
      </c>
      <c r="S28" s="2">
        <v>0.22318422318422318</v>
      </c>
      <c r="T28" s="2">
        <v>290.87055742334678</v>
      </c>
      <c r="U28" s="2">
        <v>293.71038426317364</v>
      </c>
      <c r="V28" s="2">
        <f t="shared" si="0"/>
        <v>1077.9171102458472</v>
      </c>
      <c r="W28" s="1" t="s">
        <v>56</v>
      </c>
    </row>
    <row r="29" spans="1:23">
      <c r="A29" s="1" t="s">
        <v>536</v>
      </c>
      <c r="B29" s="1" t="s">
        <v>893</v>
      </c>
      <c r="C29" s="1" t="s">
        <v>125</v>
      </c>
      <c r="D29" s="1" t="s">
        <v>154</v>
      </c>
      <c r="E29" s="2" t="s">
        <v>174</v>
      </c>
      <c r="F29" s="1" t="s">
        <v>170</v>
      </c>
      <c r="G29" s="1" t="s">
        <v>896</v>
      </c>
      <c r="H29" s="2" t="s">
        <v>897</v>
      </c>
      <c r="I29" s="1" t="s">
        <v>897</v>
      </c>
      <c r="J29" s="2" t="s">
        <v>908</v>
      </c>
      <c r="K29" s="1" t="s">
        <v>908</v>
      </c>
      <c r="L29" s="2" t="s">
        <v>908</v>
      </c>
      <c r="M29" s="1">
        <v>34</v>
      </c>
      <c r="N29" s="1" t="s">
        <v>908</v>
      </c>
      <c r="O29" s="1" t="s">
        <v>908</v>
      </c>
      <c r="P29" s="1">
        <v>-87.667111911899994</v>
      </c>
      <c r="Q29" s="1">
        <v>19.557034460499999</v>
      </c>
      <c r="R29" s="1" t="s">
        <v>175</v>
      </c>
      <c r="T29" s="2">
        <v>269.43602355886128</v>
      </c>
      <c r="U29" s="2">
        <v>269.43602355886128</v>
      </c>
      <c r="V29" s="2">
        <f t="shared" si="0"/>
        <v>988.83020646102091</v>
      </c>
      <c r="W29" s="1" t="s">
        <v>56</v>
      </c>
    </row>
    <row r="30" spans="1:23">
      <c r="A30" s="1" t="s">
        <v>537</v>
      </c>
      <c r="B30" s="1" t="s">
        <v>893</v>
      </c>
      <c r="C30" s="1" t="s">
        <v>125</v>
      </c>
      <c r="D30" s="1" t="s">
        <v>154</v>
      </c>
      <c r="E30" s="2" t="s">
        <v>176</v>
      </c>
      <c r="F30" s="1" t="s">
        <v>170</v>
      </c>
      <c r="G30" s="1" t="s">
        <v>896</v>
      </c>
      <c r="H30" s="2" t="s">
        <v>897</v>
      </c>
      <c r="I30" s="1" t="s">
        <v>897</v>
      </c>
      <c r="J30" s="2" t="s">
        <v>908</v>
      </c>
      <c r="K30" s="1" t="s">
        <v>908</v>
      </c>
      <c r="L30" s="2" t="s">
        <v>908</v>
      </c>
      <c r="M30" s="1" t="s">
        <v>908</v>
      </c>
      <c r="N30" s="1" t="s">
        <v>908</v>
      </c>
      <c r="O30" s="1" t="s">
        <v>908</v>
      </c>
      <c r="P30" s="1">
        <v>-87.652228920799999</v>
      </c>
      <c r="Q30" s="1">
        <v>19.550175381399999</v>
      </c>
      <c r="R30" s="1" t="s">
        <v>51</v>
      </c>
      <c r="S30" s="2">
        <v>5.3140933140933141E-2</v>
      </c>
      <c r="T30" s="2">
        <v>156.51644636621762</v>
      </c>
      <c r="U30" s="2">
        <v>156.61738245087372</v>
      </c>
      <c r="V30" s="2">
        <f t="shared" si="0"/>
        <v>574.78579359470655</v>
      </c>
      <c r="W30" s="1" t="s">
        <v>56</v>
      </c>
    </row>
    <row r="31" spans="1:23">
      <c r="A31" s="1" t="s">
        <v>538</v>
      </c>
      <c r="B31" s="1" t="s">
        <v>893</v>
      </c>
      <c r="C31" s="1" t="s">
        <v>125</v>
      </c>
      <c r="D31" s="1" t="s">
        <v>154</v>
      </c>
      <c r="E31" s="2" t="s">
        <v>177</v>
      </c>
      <c r="F31" s="1" t="s">
        <v>170</v>
      </c>
      <c r="G31" s="1" t="s">
        <v>896</v>
      </c>
      <c r="H31" s="2" t="s">
        <v>897</v>
      </c>
      <c r="I31" s="1" t="s">
        <v>897</v>
      </c>
      <c r="J31" s="2" t="s">
        <v>908</v>
      </c>
      <c r="K31" s="1" t="s">
        <v>908</v>
      </c>
      <c r="L31" s="2" t="s">
        <v>908</v>
      </c>
      <c r="M31" s="1">
        <v>37</v>
      </c>
      <c r="N31" s="1" t="s">
        <v>908</v>
      </c>
      <c r="O31" s="1" t="s">
        <v>908</v>
      </c>
      <c r="P31" s="1">
        <v>-87.633139974499997</v>
      </c>
      <c r="Q31" s="1">
        <v>19.541625421100001</v>
      </c>
      <c r="R31" s="1" t="s">
        <v>51</v>
      </c>
      <c r="S31" s="2">
        <v>2.4050024050024051E-2</v>
      </c>
      <c r="T31" s="2">
        <v>110.65934694244457</v>
      </c>
      <c r="U31" s="2">
        <v>110.87194915504678</v>
      </c>
      <c r="V31" s="2">
        <f t="shared" si="0"/>
        <v>406.90005339902166</v>
      </c>
      <c r="W31" s="1" t="s">
        <v>56</v>
      </c>
    </row>
    <row r="32" spans="1:23">
      <c r="A32" s="1" t="s">
        <v>539</v>
      </c>
      <c r="B32" s="1" t="s">
        <v>893</v>
      </c>
      <c r="C32" s="1" t="s">
        <v>125</v>
      </c>
      <c r="D32" s="1" t="s">
        <v>154</v>
      </c>
      <c r="E32" s="2" t="s">
        <v>178</v>
      </c>
      <c r="F32" s="1" t="s">
        <v>170</v>
      </c>
      <c r="G32" s="1" t="s">
        <v>896</v>
      </c>
      <c r="H32" s="2" t="s">
        <v>897</v>
      </c>
      <c r="I32" s="1" t="s">
        <v>897</v>
      </c>
      <c r="J32" s="2" t="s">
        <v>908</v>
      </c>
      <c r="K32" s="1" t="s">
        <v>908</v>
      </c>
      <c r="L32" s="2" t="s">
        <v>908</v>
      </c>
      <c r="M32" s="1" t="s">
        <v>908</v>
      </c>
      <c r="N32" s="1" t="s">
        <v>908</v>
      </c>
      <c r="O32" s="1" t="s">
        <v>908</v>
      </c>
      <c r="P32" s="1">
        <v>-87.626396984899998</v>
      </c>
      <c r="Q32" s="1">
        <v>19.550509400300001</v>
      </c>
      <c r="R32" s="1" t="s">
        <v>51</v>
      </c>
      <c r="S32" s="2">
        <v>5.3140933140933141E-2</v>
      </c>
      <c r="T32" s="2">
        <v>52.786424803411705</v>
      </c>
      <c r="U32" s="2">
        <v>52.887360888067789</v>
      </c>
      <c r="V32" s="2">
        <f t="shared" si="0"/>
        <v>194.09661445920878</v>
      </c>
      <c r="W32" s="1" t="s">
        <v>56</v>
      </c>
    </row>
    <row r="33" spans="1:23">
      <c r="A33" s="1" t="s">
        <v>540</v>
      </c>
      <c r="B33" s="1" t="s">
        <v>893</v>
      </c>
      <c r="C33" s="1" t="s">
        <v>125</v>
      </c>
      <c r="D33" s="1" t="s">
        <v>154</v>
      </c>
      <c r="E33" s="2" t="s">
        <v>179</v>
      </c>
      <c r="F33" s="1" t="s">
        <v>170</v>
      </c>
      <c r="G33" s="1" t="s">
        <v>896</v>
      </c>
      <c r="H33" s="2" t="s">
        <v>897</v>
      </c>
      <c r="I33" s="1" t="s">
        <v>897</v>
      </c>
      <c r="J33" s="2" t="s">
        <v>908</v>
      </c>
      <c r="K33" s="1" t="s">
        <v>908</v>
      </c>
      <c r="L33" s="2" t="s">
        <v>908</v>
      </c>
      <c r="M33" s="1">
        <v>35</v>
      </c>
      <c r="N33" s="1" t="s">
        <v>908</v>
      </c>
      <c r="O33" s="1" t="s">
        <v>908</v>
      </c>
      <c r="P33" s="1">
        <v>-87.608147905300001</v>
      </c>
      <c r="Q33" s="1">
        <v>19.565498422499999</v>
      </c>
      <c r="R33" s="1" t="s">
        <v>51</v>
      </c>
      <c r="S33" s="2">
        <v>6.2530062530062547E-2</v>
      </c>
      <c r="T33" s="2">
        <v>147.65025877387063</v>
      </c>
      <c r="U33" s="2">
        <v>147.84631456992642</v>
      </c>
      <c r="V33" s="2">
        <f t="shared" si="0"/>
        <v>542.59597447162992</v>
      </c>
      <c r="W33" s="1" t="s">
        <v>56</v>
      </c>
    </row>
    <row r="34" spans="1:23">
      <c r="A34" s="1" t="s">
        <v>541</v>
      </c>
      <c r="B34" s="1" t="s">
        <v>893</v>
      </c>
      <c r="C34" s="1" t="s">
        <v>125</v>
      </c>
      <c r="D34" s="1" t="s">
        <v>154</v>
      </c>
      <c r="E34" s="2" t="s">
        <v>180</v>
      </c>
      <c r="F34" s="1" t="s">
        <v>170</v>
      </c>
      <c r="G34" s="1" t="s">
        <v>896</v>
      </c>
      <c r="H34" s="2" t="s">
        <v>897</v>
      </c>
      <c r="I34" s="1" t="s">
        <v>897</v>
      </c>
      <c r="J34" s="2" t="s">
        <v>908</v>
      </c>
      <c r="K34" s="1" t="s">
        <v>908</v>
      </c>
      <c r="L34" s="2" t="s">
        <v>908</v>
      </c>
      <c r="M34" s="1">
        <v>36</v>
      </c>
      <c r="N34" s="1" t="s">
        <v>908</v>
      </c>
      <c r="O34" s="1" t="s">
        <v>908</v>
      </c>
      <c r="P34" s="1">
        <v>-87.614911933499997</v>
      </c>
      <c r="Q34" s="1">
        <v>19.5933134329</v>
      </c>
      <c r="R34" s="1" t="s">
        <v>175</v>
      </c>
      <c r="T34" s="2">
        <v>231.96984591978415</v>
      </c>
      <c r="U34" s="2">
        <v>231.96984591978415</v>
      </c>
      <c r="V34" s="2">
        <f t="shared" si="0"/>
        <v>851.32933452560781</v>
      </c>
      <c r="W34" s="1" t="s">
        <v>56</v>
      </c>
    </row>
    <row r="35" spans="1:23">
      <c r="A35" s="1" t="s">
        <v>542</v>
      </c>
      <c r="B35" s="1" t="s">
        <v>893</v>
      </c>
      <c r="C35" s="1" t="s">
        <v>125</v>
      </c>
      <c r="D35" s="1" t="s">
        <v>154</v>
      </c>
      <c r="E35" s="2" t="s">
        <v>181</v>
      </c>
      <c r="F35" s="1" t="s">
        <v>170</v>
      </c>
      <c r="G35" s="1" t="s">
        <v>896</v>
      </c>
      <c r="H35" s="2" t="s">
        <v>897</v>
      </c>
      <c r="I35" s="1" t="s">
        <v>897</v>
      </c>
      <c r="J35" s="2" t="s">
        <v>908</v>
      </c>
      <c r="K35" s="1" t="s">
        <v>908</v>
      </c>
      <c r="L35" s="2" t="s">
        <v>908</v>
      </c>
      <c r="M35" s="1" t="s">
        <v>908</v>
      </c>
      <c r="N35" s="1" t="s">
        <v>908</v>
      </c>
      <c r="O35" s="1" t="s">
        <v>908</v>
      </c>
      <c r="P35" s="1">
        <v>-87.597280935399993</v>
      </c>
      <c r="Q35" s="1">
        <v>19.576871407799999</v>
      </c>
      <c r="R35" s="1" t="s">
        <v>175</v>
      </c>
      <c r="T35" s="2">
        <v>98.617215939718761</v>
      </c>
      <c r="U35" s="2">
        <v>98.617215939718761</v>
      </c>
      <c r="V35" s="2">
        <f t="shared" si="0"/>
        <v>361.92518249876787</v>
      </c>
      <c r="W35" s="1" t="s">
        <v>56</v>
      </c>
    </row>
    <row r="36" spans="1:23">
      <c r="A36" s="1" t="s">
        <v>543</v>
      </c>
      <c r="B36" s="1" t="s">
        <v>893</v>
      </c>
      <c r="C36" s="1" t="s">
        <v>125</v>
      </c>
      <c r="D36" s="1" t="s">
        <v>154</v>
      </c>
      <c r="E36" s="2" t="s">
        <v>182</v>
      </c>
      <c r="F36" s="1" t="s">
        <v>170</v>
      </c>
      <c r="G36" s="1" t="s">
        <v>896</v>
      </c>
      <c r="H36" s="2" t="s">
        <v>897</v>
      </c>
      <c r="I36" s="1" t="s">
        <v>897</v>
      </c>
      <c r="J36" s="2" t="s">
        <v>908</v>
      </c>
      <c r="K36" s="1" t="s">
        <v>908</v>
      </c>
      <c r="L36" s="2" t="s">
        <v>908</v>
      </c>
      <c r="M36" s="1">
        <v>38</v>
      </c>
      <c r="N36" s="1" t="s">
        <v>908</v>
      </c>
      <c r="O36" s="1" t="s">
        <v>908</v>
      </c>
      <c r="P36" s="1">
        <v>-87.619801935799998</v>
      </c>
      <c r="Q36" s="1">
        <v>19.611173424499999</v>
      </c>
      <c r="R36" s="1" t="s">
        <v>175</v>
      </c>
      <c r="T36" s="2">
        <v>86.045680589001222</v>
      </c>
      <c r="U36" s="2">
        <v>86.045680589001222</v>
      </c>
      <c r="V36" s="2">
        <f t="shared" si="0"/>
        <v>315.7876477616345</v>
      </c>
      <c r="W36" s="1" t="s">
        <v>56</v>
      </c>
    </row>
    <row r="37" spans="1:23">
      <c r="A37" s="1" t="s">
        <v>544</v>
      </c>
      <c r="B37" s="1" t="s">
        <v>893</v>
      </c>
      <c r="C37" s="1" t="s">
        <v>125</v>
      </c>
      <c r="D37" s="1" t="s">
        <v>154</v>
      </c>
      <c r="E37" s="2" t="s">
        <v>183</v>
      </c>
      <c r="F37" s="1" t="s">
        <v>170</v>
      </c>
      <c r="G37" s="1" t="s">
        <v>896</v>
      </c>
      <c r="H37" s="2" t="s">
        <v>897</v>
      </c>
      <c r="I37" s="1" t="s">
        <v>897</v>
      </c>
      <c r="J37" s="2" t="s">
        <v>908</v>
      </c>
      <c r="K37" s="1" t="s">
        <v>908</v>
      </c>
      <c r="L37" s="2" t="s">
        <v>908</v>
      </c>
      <c r="M37" s="1">
        <v>36</v>
      </c>
      <c r="N37" s="1" t="s">
        <v>908</v>
      </c>
      <c r="O37" s="1" t="s">
        <v>908</v>
      </c>
      <c r="P37" s="1">
        <v>-87.625742944899997</v>
      </c>
      <c r="Q37" s="1">
        <v>19.644803380199999</v>
      </c>
      <c r="R37" s="1" t="s">
        <v>51</v>
      </c>
      <c r="S37" s="2">
        <v>6.7917267917267918E-2</v>
      </c>
      <c r="T37" s="2">
        <v>208.74874071197993</v>
      </c>
      <c r="U37" s="2">
        <v>208.86602681106604</v>
      </c>
      <c r="V37" s="2">
        <f t="shared" si="0"/>
        <v>766.53831839661234</v>
      </c>
      <c r="W37" s="1" t="s">
        <v>56</v>
      </c>
    </row>
    <row r="38" spans="1:23">
      <c r="A38" s="1" t="s">
        <v>545</v>
      </c>
      <c r="B38" s="1" t="s">
        <v>893</v>
      </c>
      <c r="C38" s="1" t="s">
        <v>125</v>
      </c>
      <c r="D38" s="1" t="s">
        <v>154</v>
      </c>
      <c r="E38" s="2" t="s">
        <v>184</v>
      </c>
      <c r="F38" s="1" t="s">
        <v>170</v>
      </c>
      <c r="G38" s="1" t="s">
        <v>896</v>
      </c>
      <c r="H38" s="2" t="s">
        <v>897</v>
      </c>
      <c r="I38" s="1" t="s">
        <v>897</v>
      </c>
      <c r="J38" s="2" t="s">
        <v>908</v>
      </c>
      <c r="K38" s="1" t="s">
        <v>908</v>
      </c>
      <c r="L38" s="2" t="s">
        <v>908</v>
      </c>
      <c r="M38" s="1" t="s">
        <v>908</v>
      </c>
      <c r="N38" s="1" t="s">
        <v>908</v>
      </c>
      <c r="O38" s="1" t="s">
        <v>908</v>
      </c>
      <c r="P38" s="1">
        <v>-87.560222949000007</v>
      </c>
      <c r="Q38" s="1">
        <v>19.594270394700001</v>
      </c>
      <c r="R38" s="1" t="s">
        <v>51</v>
      </c>
      <c r="S38" s="2">
        <v>6.7917267917267918E-2</v>
      </c>
      <c r="T38" s="2">
        <v>118.31567348489399</v>
      </c>
      <c r="U38" s="2">
        <v>118.43295958398009</v>
      </c>
      <c r="V38" s="2">
        <f t="shared" si="0"/>
        <v>434.64896167320694</v>
      </c>
      <c r="W38" s="1" t="s">
        <v>56</v>
      </c>
    </row>
    <row r="39" spans="1:23">
      <c r="A39" s="1" t="s">
        <v>546</v>
      </c>
      <c r="B39" s="1" t="s">
        <v>893</v>
      </c>
      <c r="C39" s="1" t="s">
        <v>125</v>
      </c>
      <c r="D39" s="1" t="s">
        <v>154</v>
      </c>
      <c r="E39" s="2" t="s">
        <v>185</v>
      </c>
      <c r="F39" s="1" t="s">
        <v>170</v>
      </c>
      <c r="G39" s="1" t="s">
        <v>896</v>
      </c>
      <c r="H39" s="2" t="s">
        <v>897</v>
      </c>
      <c r="I39" s="1" t="s">
        <v>897</v>
      </c>
      <c r="J39" s="2" t="s">
        <v>908</v>
      </c>
      <c r="K39" s="1" t="s">
        <v>908</v>
      </c>
      <c r="L39" s="2" t="s">
        <v>908</v>
      </c>
      <c r="M39" s="1">
        <v>40</v>
      </c>
      <c r="N39" s="1" t="s">
        <v>908</v>
      </c>
      <c r="O39" s="1" t="s">
        <v>908</v>
      </c>
      <c r="P39" s="1">
        <v>-87.521381964</v>
      </c>
      <c r="Q39" s="1">
        <v>19.605819400000001</v>
      </c>
      <c r="R39" s="1" t="s">
        <v>51</v>
      </c>
      <c r="S39" s="2">
        <v>2.6936026936026942E-2</v>
      </c>
      <c r="T39" s="2">
        <v>161.95367874474391</v>
      </c>
      <c r="U39" s="2">
        <v>162.47123526230044</v>
      </c>
      <c r="V39" s="2">
        <f t="shared" si="0"/>
        <v>596.26943341264257</v>
      </c>
      <c r="W39" s="1" t="s">
        <v>56</v>
      </c>
    </row>
    <row r="40" spans="1:23">
      <c r="A40" s="1" t="s">
        <v>547</v>
      </c>
      <c r="B40" s="1" t="s">
        <v>893</v>
      </c>
      <c r="C40" s="1" t="s">
        <v>125</v>
      </c>
      <c r="D40" s="1" t="s">
        <v>154</v>
      </c>
      <c r="E40" s="2" t="s">
        <v>186</v>
      </c>
      <c r="F40" s="1" t="s">
        <v>170</v>
      </c>
      <c r="G40" s="1" t="s">
        <v>896</v>
      </c>
      <c r="H40" s="2" t="s">
        <v>897</v>
      </c>
      <c r="I40" s="1" t="s">
        <v>897</v>
      </c>
      <c r="J40" s="2" t="s">
        <v>908</v>
      </c>
      <c r="K40" s="1" t="s">
        <v>908</v>
      </c>
      <c r="L40" s="2" t="s">
        <v>908</v>
      </c>
      <c r="M40" s="1" t="s">
        <v>908</v>
      </c>
      <c r="N40" s="1" t="s">
        <v>908</v>
      </c>
      <c r="O40" s="1" t="s">
        <v>908</v>
      </c>
      <c r="P40" s="1">
        <v>-87.496387967000004</v>
      </c>
      <c r="Q40" s="1">
        <v>19.613655389800002</v>
      </c>
      <c r="R40" s="1" t="s">
        <v>51</v>
      </c>
      <c r="S40" s="2">
        <v>6.7917267917267918E-2</v>
      </c>
      <c r="T40" s="2">
        <v>188.43082483997478</v>
      </c>
      <c r="U40" s="2">
        <v>188.54811093906088</v>
      </c>
      <c r="V40" s="2">
        <f t="shared" si="0"/>
        <v>691.97156714635344</v>
      </c>
      <c r="W40" s="1" t="s">
        <v>56</v>
      </c>
    </row>
    <row r="41" spans="1:23">
      <c r="A41" s="1" t="s">
        <v>548</v>
      </c>
      <c r="B41" s="1" t="s">
        <v>893</v>
      </c>
      <c r="C41" s="1" t="s">
        <v>125</v>
      </c>
      <c r="D41" s="1" t="s">
        <v>154</v>
      </c>
      <c r="E41" s="2" t="s">
        <v>187</v>
      </c>
      <c r="F41" s="1" t="s">
        <v>170</v>
      </c>
      <c r="G41" s="1" t="s">
        <v>896</v>
      </c>
      <c r="H41" s="2" t="s">
        <v>897</v>
      </c>
      <c r="I41" s="1" t="s">
        <v>897</v>
      </c>
      <c r="J41" s="2" t="s">
        <v>908</v>
      </c>
      <c r="K41" s="1" t="s">
        <v>908</v>
      </c>
      <c r="L41" s="2" t="s">
        <v>908</v>
      </c>
      <c r="M41" s="1">
        <v>37</v>
      </c>
      <c r="N41" s="1" t="s">
        <v>908</v>
      </c>
      <c r="O41" s="1" t="s">
        <v>908</v>
      </c>
      <c r="P41" s="1">
        <v>-87.529520959699994</v>
      </c>
      <c r="Q41" s="1">
        <v>19.625194420700002</v>
      </c>
      <c r="R41" s="1" t="s">
        <v>51</v>
      </c>
      <c r="S41" s="2">
        <v>6.2530062530062547E-2</v>
      </c>
      <c r="T41" s="2">
        <v>202.30057769033812</v>
      </c>
      <c r="U41" s="2">
        <v>203.77724916700959</v>
      </c>
      <c r="V41" s="2">
        <f t="shared" si="0"/>
        <v>747.86250444292511</v>
      </c>
      <c r="W41" s="1" t="s">
        <v>56</v>
      </c>
    </row>
    <row r="42" spans="1:23">
      <c r="A42" s="1" t="s">
        <v>549</v>
      </c>
      <c r="B42" s="1" t="s">
        <v>893</v>
      </c>
      <c r="C42" s="1" t="s">
        <v>125</v>
      </c>
      <c r="D42" s="1" t="s">
        <v>154</v>
      </c>
      <c r="E42" s="2" t="s">
        <v>188</v>
      </c>
      <c r="F42" s="1" t="s">
        <v>170</v>
      </c>
      <c r="G42" s="1" t="s">
        <v>896</v>
      </c>
      <c r="H42" s="2" t="s">
        <v>897</v>
      </c>
      <c r="I42" s="1" t="s">
        <v>897</v>
      </c>
      <c r="J42" s="2" t="s">
        <v>908</v>
      </c>
      <c r="K42" s="1" t="s">
        <v>908</v>
      </c>
      <c r="L42" s="2" t="s">
        <v>908</v>
      </c>
      <c r="M42" s="1" t="s">
        <v>908</v>
      </c>
      <c r="N42" s="1" t="s">
        <v>908</v>
      </c>
      <c r="O42" s="1" t="s">
        <v>908</v>
      </c>
      <c r="P42" s="1">
        <v>-87.474227975199994</v>
      </c>
      <c r="Q42" s="1">
        <v>19.6125323825</v>
      </c>
      <c r="R42" s="1" t="s">
        <v>51</v>
      </c>
      <c r="S42" s="2">
        <v>8.6387686387686388E-2</v>
      </c>
      <c r="T42" s="2">
        <v>106.21469851392125</v>
      </c>
      <c r="U42" s="2">
        <v>106.35242213104486</v>
      </c>
      <c r="V42" s="2">
        <f t="shared" si="0"/>
        <v>390.31338922093465</v>
      </c>
      <c r="W42" s="1" t="s">
        <v>56</v>
      </c>
    </row>
    <row r="43" spans="1:23">
      <c r="A43" s="1" t="s">
        <v>550</v>
      </c>
      <c r="B43" s="1" t="s">
        <v>893</v>
      </c>
      <c r="C43" s="1" t="s">
        <v>125</v>
      </c>
      <c r="D43" s="1" t="s">
        <v>154</v>
      </c>
      <c r="E43" s="2" t="s">
        <v>189</v>
      </c>
      <c r="F43" s="1" t="s">
        <v>170</v>
      </c>
      <c r="G43" s="1" t="s">
        <v>896</v>
      </c>
      <c r="H43" s="2" t="s">
        <v>897</v>
      </c>
      <c r="I43" s="1" t="s">
        <v>897</v>
      </c>
      <c r="J43" s="2" t="s">
        <v>908</v>
      </c>
      <c r="K43" s="1" t="s">
        <v>908</v>
      </c>
      <c r="L43" s="2" t="s">
        <v>908</v>
      </c>
      <c r="M43" s="1">
        <v>40</v>
      </c>
      <c r="N43" s="1" t="s">
        <v>908</v>
      </c>
      <c r="O43" s="1" t="s">
        <v>908</v>
      </c>
      <c r="P43" s="1">
        <v>-87.470273980000002</v>
      </c>
      <c r="Q43" s="1">
        <v>19.626629402500001</v>
      </c>
      <c r="R43" s="1" t="s">
        <v>175</v>
      </c>
      <c r="T43" s="2">
        <v>23.672955358492196</v>
      </c>
      <c r="U43" s="2">
        <v>23.672955358492196</v>
      </c>
      <c r="V43" s="2">
        <f t="shared" si="0"/>
        <v>86.879746165666361</v>
      </c>
      <c r="W43" s="1" t="s">
        <v>56</v>
      </c>
    </row>
    <row r="44" spans="1:23">
      <c r="A44" s="1" t="s">
        <v>551</v>
      </c>
      <c r="B44" s="1" t="s">
        <v>893</v>
      </c>
      <c r="C44" s="1" t="s">
        <v>125</v>
      </c>
      <c r="D44" s="1" t="s">
        <v>154</v>
      </c>
      <c r="E44" s="2" t="s">
        <v>190</v>
      </c>
      <c r="F44" s="1" t="s">
        <v>170</v>
      </c>
      <c r="G44" s="1" t="s">
        <v>896</v>
      </c>
      <c r="H44" s="2" t="s">
        <v>897</v>
      </c>
      <c r="I44" s="1" t="s">
        <v>897</v>
      </c>
      <c r="J44" s="2" t="s">
        <v>908</v>
      </c>
      <c r="K44" s="1" t="s">
        <v>908</v>
      </c>
      <c r="L44" s="2" t="s">
        <v>908</v>
      </c>
      <c r="M44" s="1" t="s">
        <v>908</v>
      </c>
      <c r="N44" s="1" t="s">
        <v>908</v>
      </c>
      <c r="O44" s="1" t="s">
        <v>908</v>
      </c>
      <c r="P44" s="1">
        <v>-87.456741984100006</v>
      </c>
      <c r="Q44" s="1">
        <v>19.629237431699998</v>
      </c>
      <c r="R44" s="1" t="s">
        <v>51</v>
      </c>
      <c r="S44" s="2">
        <v>6.7917267917267918E-2</v>
      </c>
      <c r="T44" s="2">
        <v>42.735164383344681</v>
      </c>
      <c r="U44" s="2">
        <v>42.852450482430783</v>
      </c>
      <c r="V44" s="2">
        <f t="shared" si="0"/>
        <v>157.26849327052096</v>
      </c>
      <c r="W44" s="1" t="s">
        <v>56</v>
      </c>
    </row>
    <row r="45" spans="1:23">
      <c r="A45" s="1" t="s">
        <v>552</v>
      </c>
      <c r="B45" s="1" t="s">
        <v>893</v>
      </c>
      <c r="C45" s="1" t="s">
        <v>125</v>
      </c>
      <c r="D45" s="1" t="s">
        <v>154</v>
      </c>
      <c r="E45" s="2" t="s">
        <v>191</v>
      </c>
      <c r="F45" s="1" t="s">
        <v>170</v>
      </c>
      <c r="G45" s="1" t="s">
        <v>896</v>
      </c>
      <c r="H45" s="2" t="s">
        <v>897</v>
      </c>
      <c r="I45" s="1" t="s">
        <v>897</v>
      </c>
      <c r="J45" s="2" t="s">
        <v>908</v>
      </c>
      <c r="K45" s="1" t="s">
        <v>908</v>
      </c>
      <c r="L45" s="2" t="s">
        <v>908</v>
      </c>
      <c r="M45" s="1" t="s">
        <v>908</v>
      </c>
      <c r="N45" s="1" t="s">
        <v>908</v>
      </c>
      <c r="O45" s="1" t="s">
        <v>908</v>
      </c>
      <c r="P45" s="1">
        <v>-87.473663956899998</v>
      </c>
      <c r="Q45" s="1">
        <v>19.645922448099999</v>
      </c>
      <c r="R45" s="1" t="s">
        <v>175</v>
      </c>
      <c r="T45" s="2">
        <v>372.48070964147507</v>
      </c>
      <c r="U45" s="2">
        <v>372.48070964147507</v>
      </c>
      <c r="V45" s="2">
        <f t="shared" si="0"/>
        <v>1367.0042043842134</v>
      </c>
      <c r="W45" s="1" t="s">
        <v>56</v>
      </c>
    </row>
    <row r="46" spans="1:23">
      <c r="A46" s="1" t="s">
        <v>553</v>
      </c>
      <c r="B46" s="1" t="s">
        <v>893</v>
      </c>
      <c r="C46" s="1" t="s">
        <v>125</v>
      </c>
      <c r="D46" s="1" t="s">
        <v>154</v>
      </c>
      <c r="E46" s="2" t="s">
        <v>192</v>
      </c>
      <c r="F46" s="1" t="s">
        <v>170</v>
      </c>
      <c r="G46" s="1" t="s">
        <v>896</v>
      </c>
      <c r="H46" s="2" t="s">
        <v>897</v>
      </c>
      <c r="I46" s="1" t="s">
        <v>897</v>
      </c>
      <c r="J46" s="2" t="s">
        <v>908</v>
      </c>
      <c r="K46" s="1" t="s">
        <v>908</v>
      </c>
      <c r="L46" s="2" t="s">
        <v>908</v>
      </c>
      <c r="M46" s="1">
        <v>38</v>
      </c>
      <c r="N46" s="1" t="s">
        <v>908</v>
      </c>
      <c r="O46" s="1" t="s">
        <v>908</v>
      </c>
      <c r="P46" s="1">
        <v>-87.459940937400006</v>
      </c>
      <c r="Q46" s="1">
        <v>19.657323429000002</v>
      </c>
      <c r="R46" s="1" t="s">
        <v>51</v>
      </c>
      <c r="S46" s="2">
        <v>0.32900432900432902</v>
      </c>
      <c r="T46" s="2">
        <v>262.83019996337293</v>
      </c>
      <c r="U46" s="2">
        <v>266.67050780368078</v>
      </c>
      <c r="V46" s="2">
        <f t="shared" si="0"/>
        <v>978.68076363950843</v>
      </c>
      <c r="W46" s="1" t="s">
        <v>56</v>
      </c>
    </row>
    <row r="47" spans="1:23">
      <c r="A47" s="1" t="s">
        <v>554</v>
      </c>
      <c r="B47" s="1" t="s">
        <v>893</v>
      </c>
      <c r="C47" s="1" t="s">
        <v>125</v>
      </c>
      <c r="D47" s="1" t="s">
        <v>154</v>
      </c>
      <c r="E47" s="2" t="s">
        <v>193</v>
      </c>
      <c r="F47" s="1" t="s">
        <v>170</v>
      </c>
      <c r="G47" s="1" t="s">
        <v>896</v>
      </c>
      <c r="H47" s="2" t="s">
        <v>897</v>
      </c>
      <c r="I47" s="1" t="s">
        <v>897</v>
      </c>
      <c r="J47" s="2" t="s">
        <v>908</v>
      </c>
      <c r="K47" s="1" t="s">
        <v>908</v>
      </c>
      <c r="L47" s="2" t="s">
        <v>908</v>
      </c>
      <c r="M47" s="1" t="s">
        <v>908</v>
      </c>
      <c r="N47" s="1" t="s">
        <v>908</v>
      </c>
      <c r="O47" s="1" t="s">
        <v>908</v>
      </c>
      <c r="P47" s="1">
        <v>-87.4743459086</v>
      </c>
      <c r="Q47" s="1">
        <v>19.689476409499999</v>
      </c>
      <c r="R47" s="1" t="s">
        <v>175</v>
      </c>
      <c r="T47" s="2">
        <v>89.132998546208995</v>
      </c>
      <c r="U47" s="2">
        <v>89.132998546208995</v>
      </c>
      <c r="V47" s="2">
        <f t="shared" si="0"/>
        <v>327.11810466458701</v>
      </c>
      <c r="W47" s="1" t="s">
        <v>56</v>
      </c>
    </row>
    <row r="48" spans="1:23">
      <c r="A48" s="1" t="s">
        <v>555</v>
      </c>
      <c r="B48" s="1" t="s">
        <v>893</v>
      </c>
      <c r="C48" s="1" t="s">
        <v>125</v>
      </c>
      <c r="D48" s="1" t="s">
        <v>154</v>
      </c>
      <c r="E48" s="2" t="s">
        <v>194</v>
      </c>
      <c r="F48" s="1" t="s">
        <v>170</v>
      </c>
      <c r="G48" s="1" t="s">
        <v>896</v>
      </c>
      <c r="H48" s="2" t="s">
        <v>897</v>
      </c>
      <c r="I48" s="1" t="s">
        <v>897</v>
      </c>
      <c r="J48" s="2" t="s">
        <v>908</v>
      </c>
      <c r="K48" s="1" t="s">
        <v>908</v>
      </c>
      <c r="L48" s="2" t="s">
        <v>908</v>
      </c>
      <c r="M48" s="1" t="s">
        <v>908</v>
      </c>
      <c r="N48" s="1" t="s">
        <v>908</v>
      </c>
      <c r="O48" s="1" t="s">
        <v>908</v>
      </c>
      <c r="P48" s="1">
        <v>-87.491053056599995</v>
      </c>
      <c r="Q48" s="1">
        <v>19.6982014194</v>
      </c>
      <c r="R48" s="1" t="s">
        <v>175</v>
      </c>
      <c r="T48" s="2">
        <v>189.9349986151814</v>
      </c>
      <c r="U48" s="2">
        <v>189.9349986151814</v>
      </c>
      <c r="V48" s="2">
        <f t="shared" si="0"/>
        <v>697.06144491771568</v>
      </c>
      <c r="W48" s="1" t="s">
        <v>56</v>
      </c>
    </row>
    <row r="49" spans="1:23">
      <c r="A49" s="1" t="s">
        <v>556</v>
      </c>
      <c r="B49" s="1" t="s">
        <v>893</v>
      </c>
      <c r="C49" s="1" t="s">
        <v>125</v>
      </c>
      <c r="D49" s="1" t="s">
        <v>154</v>
      </c>
      <c r="E49" s="2" t="s">
        <v>195</v>
      </c>
      <c r="F49" s="1" t="s">
        <v>170</v>
      </c>
      <c r="G49" s="1" t="s">
        <v>896</v>
      </c>
      <c r="H49" s="2" t="s">
        <v>897</v>
      </c>
      <c r="I49" s="1" t="s">
        <v>897</v>
      </c>
      <c r="J49" s="2" t="s">
        <v>908</v>
      </c>
      <c r="K49" s="1" t="s">
        <v>908</v>
      </c>
      <c r="L49" s="2" t="s">
        <v>908</v>
      </c>
      <c r="M49" s="1">
        <v>37</v>
      </c>
      <c r="N49" s="1" t="s">
        <v>908</v>
      </c>
      <c r="O49" s="1" t="s">
        <v>908</v>
      </c>
      <c r="P49" s="1">
        <v>-87.505365907300003</v>
      </c>
      <c r="Q49" s="1">
        <v>19.707567406399999</v>
      </c>
      <c r="R49" s="1" t="s">
        <v>51</v>
      </c>
      <c r="S49" s="2">
        <v>6.9264069264069264E-2</v>
      </c>
      <c r="T49" s="2">
        <v>193.36083049933401</v>
      </c>
      <c r="U49" s="2">
        <v>193.79950293800644</v>
      </c>
      <c r="V49" s="2">
        <f t="shared" si="0"/>
        <v>711.24417578248358</v>
      </c>
      <c r="W49" s="1" t="s">
        <v>56</v>
      </c>
    </row>
    <row r="50" spans="1:23">
      <c r="A50" s="1" t="s">
        <v>557</v>
      </c>
      <c r="B50" s="1" t="s">
        <v>893</v>
      </c>
      <c r="C50" s="1" t="s">
        <v>125</v>
      </c>
      <c r="D50" s="1" t="s">
        <v>154</v>
      </c>
      <c r="E50" s="2" t="s">
        <v>196</v>
      </c>
      <c r="F50" s="1" t="s">
        <v>170</v>
      </c>
      <c r="G50" s="1" t="s">
        <v>896</v>
      </c>
      <c r="H50" s="2" t="s">
        <v>897</v>
      </c>
      <c r="I50" s="1" t="s">
        <v>897</v>
      </c>
      <c r="J50" s="2" t="s">
        <v>908</v>
      </c>
      <c r="K50" s="1" t="s">
        <v>908</v>
      </c>
      <c r="L50" s="2" t="s">
        <v>908</v>
      </c>
      <c r="M50" s="1" t="s">
        <v>908</v>
      </c>
      <c r="N50" s="1" t="s">
        <v>908</v>
      </c>
      <c r="O50" s="1" t="s">
        <v>908</v>
      </c>
      <c r="P50" s="1">
        <v>-87.636134912299994</v>
      </c>
      <c r="Q50" s="1">
        <v>19.689186395699998</v>
      </c>
      <c r="R50" s="1" t="s">
        <v>51</v>
      </c>
      <c r="S50" s="2">
        <v>6.7917267917267918E-2</v>
      </c>
      <c r="T50" s="2">
        <v>22.508000393978975</v>
      </c>
      <c r="U50" s="2">
        <v>22.625286493065072</v>
      </c>
      <c r="V50" s="2">
        <f t="shared" si="0"/>
        <v>83.034801429548807</v>
      </c>
      <c r="W50" s="1" t="s">
        <v>56</v>
      </c>
    </row>
    <row r="51" spans="1:23">
      <c r="A51" s="1" t="s">
        <v>558</v>
      </c>
      <c r="B51" s="1" t="s">
        <v>893</v>
      </c>
      <c r="C51" s="1" t="s">
        <v>125</v>
      </c>
      <c r="D51" s="1" t="s">
        <v>154</v>
      </c>
      <c r="E51" s="2" t="s">
        <v>197</v>
      </c>
      <c r="F51" s="1" t="s">
        <v>170</v>
      </c>
      <c r="G51" s="1" t="s">
        <v>896</v>
      </c>
      <c r="H51" s="2" t="s">
        <v>897</v>
      </c>
      <c r="I51" s="1" t="s">
        <v>897</v>
      </c>
      <c r="J51" s="2" t="s">
        <v>908</v>
      </c>
      <c r="K51" s="1" t="s">
        <v>908</v>
      </c>
      <c r="L51" s="2" t="s">
        <v>908</v>
      </c>
      <c r="M51" s="1" t="s">
        <v>908</v>
      </c>
      <c r="N51" s="1" t="s">
        <v>908</v>
      </c>
      <c r="O51" s="1" t="s">
        <v>908</v>
      </c>
      <c r="P51" s="1">
        <v>-87.619784920499995</v>
      </c>
      <c r="Q51" s="1">
        <v>19.7103794511</v>
      </c>
      <c r="R51" s="1" t="s">
        <v>51</v>
      </c>
      <c r="S51" s="2">
        <v>6.7917267917267918E-2</v>
      </c>
      <c r="T51" s="2">
        <v>57.286767135868416</v>
      </c>
      <c r="U51" s="2">
        <v>57.404053234954517</v>
      </c>
      <c r="V51" s="2">
        <f t="shared" si="0"/>
        <v>210.67287537228307</v>
      </c>
      <c r="W51" s="1" t="s">
        <v>56</v>
      </c>
    </row>
    <row r="52" spans="1:23">
      <c r="A52" s="1" t="s">
        <v>559</v>
      </c>
      <c r="B52" s="1" t="s">
        <v>893</v>
      </c>
      <c r="C52" s="1" t="s">
        <v>125</v>
      </c>
      <c r="D52" s="1" t="s">
        <v>154</v>
      </c>
      <c r="E52" s="2" t="s">
        <v>198</v>
      </c>
      <c r="F52" s="1" t="s">
        <v>170</v>
      </c>
      <c r="G52" s="1" t="s">
        <v>896</v>
      </c>
      <c r="H52" s="2" t="s">
        <v>897</v>
      </c>
      <c r="I52" s="1" t="s">
        <v>897</v>
      </c>
      <c r="J52" s="2" t="s">
        <v>908</v>
      </c>
      <c r="K52" s="1" t="s">
        <v>908</v>
      </c>
      <c r="L52" s="2" t="s">
        <v>908</v>
      </c>
      <c r="M52" s="1">
        <v>35</v>
      </c>
      <c r="N52" s="1" t="s">
        <v>908</v>
      </c>
      <c r="O52" s="1" t="s">
        <v>908</v>
      </c>
      <c r="P52" s="1">
        <v>-87.596431932499996</v>
      </c>
      <c r="Q52" s="1">
        <v>19.749391426900001</v>
      </c>
      <c r="R52" s="1" t="s">
        <v>51</v>
      </c>
      <c r="S52" s="2">
        <v>7.792207792207792E-2</v>
      </c>
      <c r="T52" s="2">
        <v>64.487808896124349</v>
      </c>
      <c r="U52" s="2">
        <v>64.646539054854514</v>
      </c>
      <c r="V52" s="2">
        <f t="shared" si="0"/>
        <v>237.25279833131606</v>
      </c>
      <c r="W52" s="1" t="s">
        <v>56</v>
      </c>
    </row>
    <row r="53" spans="1:23">
      <c r="A53" s="1" t="s">
        <v>560</v>
      </c>
      <c r="B53" s="1" t="s">
        <v>893</v>
      </c>
      <c r="C53" s="1" t="s">
        <v>125</v>
      </c>
      <c r="D53" s="1" t="s">
        <v>154</v>
      </c>
      <c r="E53" s="2" t="s">
        <v>199</v>
      </c>
      <c r="F53" s="1" t="s">
        <v>170</v>
      </c>
      <c r="G53" s="1" t="s">
        <v>896</v>
      </c>
      <c r="H53" s="2" t="s">
        <v>897</v>
      </c>
      <c r="I53" s="1" t="s">
        <v>897</v>
      </c>
      <c r="J53" s="2" t="s">
        <v>908</v>
      </c>
      <c r="K53" s="1" t="s">
        <v>908</v>
      </c>
      <c r="L53" s="2" t="s">
        <v>908</v>
      </c>
      <c r="M53" s="1" t="s">
        <v>908</v>
      </c>
      <c r="N53" s="1" t="s">
        <v>908</v>
      </c>
      <c r="O53" s="1" t="s">
        <v>908</v>
      </c>
      <c r="P53" s="1">
        <v>-87.579383979599996</v>
      </c>
      <c r="Q53" s="1">
        <v>19.774299425599999</v>
      </c>
      <c r="R53" s="1" t="s">
        <v>51</v>
      </c>
      <c r="S53" s="2">
        <v>0.31265031265031268</v>
      </c>
      <c r="T53" s="2">
        <v>106.59179582682707</v>
      </c>
      <c r="U53" s="2">
        <v>108.64566788069912</v>
      </c>
      <c r="V53" s="2">
        <f t="shared" si="0"/>
        <v>398.72960112216577</v>
      </c>
      <c r="W53" s="1" t="s">
        <v>56</v>
      </c>
    </row>
    <row r="54" spans="1:23">
      <c r="A54" s="1" t="s">
        <v>561</v>
      </c>
      <c r="B54" s="1" t="s">
        <v>893</v>
      </c>
      <c r="C54" s="1" t="s">
        <v>125</v>
      </c>
      <c r="D54" s="1" t="s">
        <v>154</v>
      </c>
      <c r="E54" s="2" t="s">
        <v>200</v>
      </c>
      <c r="F54" s="1" t="s">
        <v>170</v>
      </c>
      <c r="G54" s="1" t="s">
        <v>896</v>
      </c>
      <c r="H54" s="2" t="s">
        <v>897</v>
      </c>
      <c r="I54" s="1" t="s">
        <v>897</v>
      </c>
      <c r="J54" s="2" t="s">
        <v>908</v>
      </c>
      <c r="K54" s="1" t="s">
        <v>908</v>
      </c>
      <c r="L54" s="2" t="s">
        <v>908</v>
      </c>
      <c r="M54" s="1">
        <v>35</v>
      </c>
      <c r="N54" s="1" t="s">
        <v>908</v>
      </c>
      <c r="O54" s="1" t="s">
        <v>908</v>
      </c>
      <c r="P54" s="1">
        <v>-87.561703947400005</v>
      </c>
      <c r="Q54" s="1">
        <v>19.793096430199999</v>
      </c>
      <c r="R54" s="1" t="s">
        <v>51</v>
      </c>
      <c r="S54" s="2">
        <v>0.32708032708032714</v>
      </c>
      <c r="T54" s="2">
        <v>51.067568554635052</v>
      </c>
      <c r="U54" s="2">
        <v>52.056505543572044</v>
      </c>
      <c r="V54" s="2">
        <f t="shared" si="0"/>
        <v>191.0473753449094</v>
      </c>
      <c r="W54" s="1" t="s">
        <v>56</v>
      </c>
    </row>
    <row r="55" spans="1:23">
      <c r="A55" s="1" t="s">
        <v>562</v>
      </c>
      <c r="B55" s="1" t="s">
        <v>893</v>
      </c>
      <c r="C55" s="1" t="s">
        <v>125</v>
      </c>
      <c r="D55" s="1" t="s">
        <v>154</v>
      </c>
      <c r="E55" s="2" t="s">
        <v>201</v>
      </c>
      <c r="F55" s="1" t="s">
        <v>170</v>
      </c>
      <c r="G55" s="1" t="s">
        <v>896</v>
      </c>
      <c r="H55" s="2" t="s">
        <v>897</v>
      </c>
      <c r="I55" s="1" t="s">
        <v>897</v>
      </c>
      <c r="J55" s="2" t="s">
        <v>908</v>
      </c>
      <c r="K55" s="1" t="s">
        <v>908</v>
      </c>
      <c r="L55" s="2" t="s">
        <v>908</v>
      </c>
      <c r="M55" s="1" t="s">
        <v>908</v>
      </c>
      <c r="N55" s="1" t="s">
        <v>908</v>
      </c>
      <c r="O55" s="1" t="s">
        <v>908</v>
      </c>
      <c r="P55" s="1">
        <v>-87.533502950400006</v>
      </c>
      <c r="Q55" s="1">
        <v>19.790602394899999</v>
      </c>
      <c r="R55" s="1" t="s">
        <v>175</v>
      </c>
      <c r="T55" s="2">
        <v>90.663846159512929</v>
      </c>
      <c r="U55" s="2">
        <v>90.663846159512929</v>
      </c>
      <c r="V55" s="2">
        <f t="shared" si="0"/>
        <v>332.73631540541243</v>
      </c>
      <c r="W55" s="1" t="s">
        <v>56</v>
      </c>
    </row>
    <row r="56" spans="1:23">
      <c r="A56" s="1" t="s">
        <v>563</v>
      </c>
      <c r="B56" s="1" t="s">
        <v>893</v>
      </c>
      <c r="C56" s="1" t="s">
        <v>125</v>
      </c>
      <c r="D56" s="1" t="s">
        <v>154</v>
      </c>
      <c r="E56" s="2" t="s">
        <v>202</v>
      </c>
      <c r="F56" s="1" t="s">
        <v>170</v>
      </c>
      <c r="G56" s="1" t="s">
        <v>896</v>
      </c>
      <c r="H56" s="2" t="s">
        <v>897</v>
      </c>
      <c r="I56" s="1" t="s">
        <v>897</v>
      </c>
      <c r="J56" s="2" t="s">
        <v>908</v>
      </c>
      <c r="K56" s="1" t="s">
        <v>908</v>
      </c>
      <c r="L56" s="2" t="s">
        <v>908</v>
      </c>
      <c r="M56" s="1" t="s">
        <v>908</v>
      </c>
      <c r="N56" s="1" t="s">
        <v>908</v>
      </c>
      <c r="O56" s="1" t="s">
        <v>908</v>
      </c>
      <c r="P56" s="1">
        <v>-87.510746921500001</v>
      </c>
      <c r="Q56" s="1">
        <v>19.795409416399998</v>
      </c>
      <c r="R56" s="1" t="s">
        <v>175</v>
      </c>
      <c r="T56" s="2">
        <v>56.635497169762893</v>
      </c>
      <c r="U56" s="2">
        <v>56.635497169762893</v>
      </c>
      <c r="V56" s="2">
        <f t="shared" si="0"/>
        <v>207.85227461302981</v>
      </c>
      <c r="W56" s="1" t="s">
        <v>56</v>
      </c>
    </row>
    <row r="57" spans="1:23">
      <c r="A57" s="1" t="s">
        <v>564</v>
      </c>
      <c r="B57" s="1" t="s">
        <v>893</v>
      </c>
      <c r="C57" s="1" t="s">
        <v>125</v>
      </c>
      <c r="D57" s="1" t="s">
        <v>154</v>
      </c>
      <c r="E57" s="2" t="s">
        <v>203</v>
      </c>
      <c r="F57" s="1" t="s">
        <v>170</v>
      </c>
      <c r="G57" s="1" t="s">
        <v>896</v>
      </c>
      <c r="H57" s="2" t="s">
        <v>897</v>
      </c>
      <c r="I57" s="1" t="s">
        <v>897</v>
      </c>
      <c r="J57" s="2" t="s">
        <v>908</v>
      </c>
      <c r="K57" s="1" t="s">
        <v>908</v>
      </c>
      <c r="L57" s="2" t="s">
        <v>908</v>
      </c>
      <c r="M57" s="1">
        <v>38</v>
      </c>
      <c r="N57" s="1" t="s">
        <v>908</v>
      </c>
      <c r="O57" s="1" t="s">
        <v>908</v>
      </c>
      <c r="P57" s="1">
        <v>-87.485193935300003</v>
      </c>
      <c r="Q57" s="1">
        <v>19.7873974066</v>
      </c>
      <c r="R57" s="1" t="s">
        <v>51</v>
      </c>
      <c r="S57" s="2">
        <v>0.16354016354016357</v>
      </c>
      <c r="T57" s="2">
        <v>226.62070891529896</v>
      </c>
      <c r="U57" s="2">
        <v>229.65101194560199</v>
      </c>
      <c r="V57" s="2">
        <f t="shared" si="0"/>
        <v>842.81921384035934</v>
      </c>
      <c r="W57" s="1" t="s">
        <v>56</v>
      </c>
    </row>
    <row r="58" spans="1:23">
      <c r="A58" s="1" t="s">
        <v>565</v>
      </c>
      <c r="B58" s="1" t="s">
        <v>893</v>
      </c>
      <c r="C58" s="1" t="s">
        <v>125</v>
      </c>
      <c r="D58" s="1" t="s">
        <v>154</v>
      </c>
      <c r="E58" s="2" t="s">
        <v>204</v>
      </c>
      <c r="F58" s="1" t="s">
        <v>170</v>
      </c>
      <c r="G58" s="1" t="s">
        <v>896</v>
      </c>
      <c r="H58" s="2" t="s">
        <v>897</v>
      </c>
      <c r="I58" s="1" t="s">
        <v>897</v>
      </c>
      <c r="J58" s="2" t="s">
        <v>908</v>
      </c>
      <c r="K58" s="1" t="s">
        <v>908</v>
      </c>
      <c r="L58" s="2" t="s">
        <v>908</v>
      </c>
      <c r="M58" s="1">
        <v>37</v>
      </c>
      <c r="N58" s="1" t="s">
        <v>908</v>
      </c>
      <c r="O58" s="1" t="s">
        <v>908</v>
      </c>
      <c r="P58" s="1">
        <v>-87.4786679531</v>
      </c>
      <c r="Q58" s="1">
        <v>19.778175385299999</v>
      </c>
      <c r="R58" s="1" t="s">
        <v>51</v>
      </c>
      <c r="S58" s="2">
        <v>0.38191438191438193</v>
      </c>
      <c r="T58" s="2">
        <v>29.27700302278793</v>
      </c>
      <c r="U58" s="2">
        <v>29.741726928511834</v>
      </c>
      <c r="V58" s="2">
        <f t="shared" si="0"/>
        <v>109.15213782763843</v>
      </c>
      <c r="W58" s="1" t="s">
        <v>56</v>
      </c>
    </row>
    <row r="59" spans="1:23">
      <c r="A59" s="1" t="s">
        <v>566</v>
      </c>
      <c r="B59" s="1" t="s">
        <v>893</v>
      </c>
      <c r="C59" s="1" t="s">
        <v>125</v>
      </c>
      <c r="D59" s="1" t="s">
        <v>154</v>
      </c>
      <c r="E59" s="2" t="s">
        <v>205</v>
      </c>
      <c r="F59" s="1" t="s">
        <v>170</v>
      </c>
      <c r="G59" s="1" t="s">
        <v>896</v>
      </c>
      <c r="H59" s="2" t="s">
        <v>897</v>
      </c>
      <c r="I59" s="1" t="s">
        <v>897</v>
      </c>
      <c r="J59" s="2" t="s">
        <v>908</v>
      </c>
      <c r="K59" s="1" t="s">
        <v>908</v>
      </c>
      <c r="L59" s="2" t="s">
        <v>908</v>
      </c>
      <c r="M59" s="1" t="s">
        <v>908</v>
      </c>
      <c r="N59" s="1" t="s">
        <v>908</v>
      </c>
      <c r="O59" s="1" t="s">
        <v>908</v>
      </c>
      <c r="P59" s="1">
        <v>-87.472534914600004</v>
      </c>
      <c r="Q59" s="1">
        <v>19.774565383399999</v>
      </c>
      <c r="R59" s="1" t="s">
        <v>51</v>
      </c>
      <c r="S59" s="2">
        <v>0.34497354497354499</v>
      </c>
      <c r="T59" s="2">
        <v>275.08381215064736</v>
      </c>
      <c r="U59" s="2">
        <v>275.50766102029621</v>
      </c>
      <c r="V59" s="2">
        <f t="shared" si="0"/>
        <v>1011.113115944487</v>
      </c>
      <c r="W59" s="1" t="s">
        <v>56</v>
      </c>
    </row>
    <row r="60" spans="1:23">
      <c r="A60" s="1" t="s">
        <v>567</v>
      </c>
      <c r="B60" s="1" t="s">
        <v>893</v>
      </c>
      <c r="C60" s="1" t="s">
        <v>125</v>
      </c>
      <c r="D60" s="1" t="s">
        <v>154</v>
      </c>
      <c r="E60" s="2" t="s">
        <v>206</v>
      </c>
      <c r="F60" s="1" t="s">
        <v>170</v>
      </c>
      <c r="G60" s="1" t="s">
        <v>896</v>
      </c>
      <c r="H60" s="2" t="s">
        <v>897</v>
      </c>
      <c r="I60" s="1" t="s">
        <v>897</v>
      </c>
      <c r="J60" s="2" t="s">
        <v>908</v>
      </c>
      <c r="K60" s="1" t="s">
        <v>908</v>
      </c>
      <c r="L60" s="2" t="s">
        <v>908</v>
      </c>
      <c r="M60" s="1">
        <v>37</v>
      </c>
      <c r="N60" s="1" t="s">
        <v>908</v>
      </c>
      <c r="O60" s="1" t="s">
        <v>908</v>
      </c>
      <c r="P60" s="1">
        <v>-87.466287965899994</v>
      </c>
      <c r="Q60" s="1">
        <v>19.7786063828</v>
      </c>
      <c r="R60" s="1" t="s">
        <v>51</v>
      </c>
      <c r="S60" s="2">
        <v>0.22895622895622902</v>
      </c>
      <c r="T60" s="2">
        <v>245.78319999999999</v>
      </c>
      <c r="U60" s="2">
        <v>3.8653198653198659</v>
      </c>
      <c r="V60" s="2">
        <f t="shared" si="0"/>
        <v>14.185723905723908</v>
      </c>
      <c r="W60" s="1" t="s">
        <v>56</v>
      </c>
    </row>
    <row r="61" spans="1:23">
      <c r="A61" s="1" t="s">
        <v>568</v>
      </c>
      <c r="B61" s="1" t="s">
        <v>893</v>
      </c>
      <c r="C61" s="1" t="s">
        <v>125</v>
      </c>
      <c r="D61" s="1" t="s">
        <v>154</v>
      </c>
      <c r="E61" s="2" t="s">
        <v>207</v>
      </c>
      <c r="F61" s="1" t="s">
        <v>170</v>
      </c>
      <c r="G61" s="1" t="s">
        <v>896</v>
      </c>
      <c r="H61" s="2" t="s">
        <v>897</v>
      </c>
      <c r="I61" s="1" t="s">
        <v>897</v>
      </c>
      <c r="J61" s="2" t="s">
        <v>908</v>
      </c>
      <c r="K61" s="1" t="s">
        <v>908</v>
      </c>
      <c r="L61" s="2" t="s">
        <v>908</v>
      </c>
      <c r="M61" s="1" t="s">
        <v>908</v>
      </c>
      <c r="N61" s="1" t="s">
        <v>908</v>
      </c>
      <c r="O61" s="1" t="s">
        <v>908</v>
      </c>
      <c r="P61" s="1">
        <v>-87.5632869537</v>
      </c>
      <c r="Q61" s="1">
        <v>19.660888419999999</v>
      </c>
      <c r="R61" s="1" t="s">
        <v>51</v>
      </c>
      <c r="S61" s="2">
        <v>6.7917267917267918E-2</v>
      </c>
      <c r="T61" s="2">
        <v>167.90729039472717</v>
      </c>
      <c r="U61" s="2">
        <v>168.02457649381327</v>
      </c>
      <c r="V61" s="2">
        <f t="shared" si="0"/>
        <v>616.65019573229472</v>
      </c>
      <c r="W61" s="1" t="s">
        <v>56</v>
      </c>
    </row>
    <row r="62" spans="1:23">
      <c r="A62" s="1" t="s">
        <v>569</v>
      </c>
      <c r="B62" s="1" t="s">
        <v>893</v>
      </c>
      <c r="C62" s="1" t="s">
        <v>125</v>
      </c>
      <c r="D62" s="1" t="s">
        <v>154</v>
      </c>
      <c r="E62" s="2" t="s">
        <v>208</v>
      </c>
      <c r="F62" s="1" t="s">
        <v>170</v>
      </c>
      <c r="G62" s="1" t="s">
        <v>896</v>
      </c>
      <c r="H62" s="2" t="s">
        <v>897</v>
      </c>
      <c r="I62" s="1" t="s">
        <v>897</v>
      </c>
      <c r="J62" s="2" t="s">
        <v>908</v>
      </c>
      <c r="K62" s="1" t="s">
        <v>908</v>
      </c>
      <c r="L62" s="2" t="s">
        <v>908</v>
      </c>
      <c r="M62" s="1" t="s">
        <v>908</v>
      </c>
      <c r="N62" s="1" t="s">
        <v>908</v>
      </c>
      <c r="O62" s="1" t="s">
        <v>908</v>
      </c>
      <c r="P62" s="1">
        <v>-87.568230935399995</v>
      </c>
      <c r="Q62" s="1">
        <v>19.6260684017</v>
      </c>
      <c r="R62" s="1" t="s">
        <v>51</v>
      </c>
      <c r="S62" s="2">
        <v>5.3140933140933141E-2</v>
      </c>
      <c r="T62" s="2">
        <v>133.59522459293783</v>
      </c>
      <c r="U62" s="2">
        <v>133.69616067759392</v>
      </c>
      <c r="V62" s="2">
        <f t="shared" si="0"/>
        <v>490.6649096867697</v>
      </c>
      <c r="W62" s="1" t="s">
        <v>56</v>
      </c>
    </row>
    <row r="63" spans="1:23">
      <c r="A63" s="1" t="s">
        <v>570</v>
      </c>
      <c r="B63" s="1" t="s">
        <v>893</v>
      </c>
      <c r="C63" s="1" t="s">
        <v>125</v>
      </c>
      <c r="D63" s="1" t="s">
        <v>154</v>
      </c>
      <c r="E63" s="2" t="s">
        <v>209</v>
      </c>
      <c r="F63" s="1" t="s">
        <v>170</v>
      </c>
      <c r="G63" s="1" t="s">
        <v>896</v>
      </c>
      <c r="H63" s="2" t="s">
        <v>897</v>
      </c>
      <c r="I63" s="1" t="s">
        <v>897</v>
      </c>
      <c r="J63" s="2" t="s">
        <v>908</v>
      </c>
      <c r="K63" s="1" t="s">
        <v>908</v>
      </c>
      <c r="L63" s="2" t="s">
        <v>908</v>
      </c>
      <c r="M63" s="1" t="s">
        <v>908</v>
      </c>
      <c r="N63" s="1" t="s">
        <v>908</v>
      </c>
      <c r="O63" s="1" t="s">
        <v>908</v>
      </c>
      <c r="P63" s="1">
        <v>-87.532732904900001</v>
      </c>
      <c r="Q63" s="1">
        <v>19.685072389999998</v>
      </c>
      <c r="R63" s="1" t="s">
        <v>51</v>
      </c>
      <c r="S63" s="2">
        <v>5.3140933140933141E-2</v>
      </c>
      <c r="T63" s="2">
        <v>299.95034609013794</v>
      </c>
      <c r="U63" s="2">
        <v>300.05128217479404</v>
      </c>
      <c r="V63" s="2">
        <f t="shared" si="0"/>
        <v>1101.188205581494</v>
      </c>
      <c r="W63" s="1" t="s">
        <v>56</v>
      </c>
    </row>
    <row r="64" spans="1:23">
      <c r="A64" s="1" t="s">
        <v>571</v>
      </c>
      <c r="B64" s="1" t="s">
        <v>893</v>
      </c>
      <c r="C64" s="1" t="s">
        <v>125</v>
      </c>
      <c r="D64" s="1" t="s">
        <v>154</v>
      </c>
      <c r="E64" s="2" t="s">
        <v>210</v>
      </c>
      <c r="F64" s="1" t="s">
        <v>170</v>
      </c>
      <c r="G64" s="1" t="s">
        <v>896</v>
      </c>
      <c r="H64" s="2" t="s">
        <v>897</v>
      </c>
      <c r="I64" s="1" t="s">
        <v>897</v>
      </c>
      <c r="J64" s="2" t="s">
        <v>908</v>
      </c>
      <c r="K64" s="1" t="s">
        <v>908</v>
      </c>
      <c r="L64" s="2" t="s">
        <v>908</v>
      </c>
      <c r="M64" s="1">
        <v>36</v>
      </c>
      <c r="N64" s="1" t="s">
        <v>908</v>
      </c>
      <c r="O64" s="1" t="s">
        <v>908</v>
      </c>
      <c r="P64" s="1">
        <v>-87.560754948400003</v>
      </c>
      <c r="Q64" s="1">
        <v>19.701462447299999</v>
      </c>
      <c r="R64" s="1" t="s">
        <v>51</v>
      </c>
      <c r="S64" s="2">
        <v>6.7917267917267918E-2</v>
      </c>
      <c r="T64" s="2">
        <v>187.38585039383543</v>
      </c>
      <c r="U64" s="2">
        <v>187.50313649292153</v>
      </c>
      <c r="V64" s="2">
        <f t="shared" si="0"/>
        <v>688.13651092902194</v>
      </c>
      <c r="W64" s="1" t="s">
        <v>56</v>
      </c>
    </row>
    <row r="65" spans="1:23">
      <c r="A65" s="1" t="s">
        <v>572</v>
      </c>
      <c r="B65" s="1" t="s">
        <v>893</v>
      </c>
      <c r="C65" s="1" t="s">
        <v>125</v>
      </c>
      <c r="D65" s="1" t="s">
        <v>154</v>
      </c>
      <c r="E65" s="2" t="s">
        <v>210</v>
      </c>
      <c r="F65" s="1" t="s">
        <v>170</v>
      </c>
      <c r="G65" s="1" t="s">
        <v>896</v>
      </c>
      <c r="H65" s="2" t="s">
        <v>897</v>
      </c>
      <c r="I65" s="1" t="s">
        <v>897</v>
      </c>
      <c r="J65" s="2" t="s">
        <v>908</v>
      </c>
      <c r="K65" s="1" t="s">
        <v>908</v>
      </c>
      <c r="L65" s="2" t="s">
        <v>908</v>
      </c>
      <c r="M65" s="1" t="s">
        <v>908</v>
      </c>
      <c r="N65" s="1" t="s">
        <v>908</v>
      </c>
      <c r="O65" s="1" t="s">
        <v>908</v>
      </c>
      <c r="P65" s="1">
        <v>-87.560754948400003</v>
      </c>
      <c r="Q65" s="1">
        <v>19.701462447299999</v>
      </c>
      <c r="R65" s="1" t="s">
        <v>68</v>
      </c>
      <c r="S65" s="2">
        <v>6.7917267917267918E-2</v>
      </c>
      <c r="T65" s="2">
        <v>187.38585039383543</v>
      </c>
      <c r="U65" s="2">
        <v>187.50313649292153</v>
      </c>
      <c r="V65" s="2">
        <f t="shared" si="0"/>
        <v>688.13651092902194</v>
      </c>
      <c r="W65" s="1" t="s">
        <v>56</v>
      </c>
    </row>
    <row r="66" spans="1:23">
      <c r="A66" s="1" t="s">
        <v>573</v>
      </c>
      <c r="B66" s="1" t="s">
        <v>893</v>
      </c>
      <c r="C66" s="1" t="s">
        <v>125</v>
      </c>
      <c r="D66" s="1" t="s">
        <v>154</v>
      </c>
      <c r="E66" s="2" t="s">
        <v>211</v>
      </c>
      <c r="F66" s="1" t="s">
        <v>170</v>
      </c>
      <c r="G66" s="1" t="s">
        <v>896</v>
      </c>
      <c r="H66" s="2" t="s">
        <v>897</v>
      </c>
      <c r="I66" s="1" t="s">
        <v>897</v>
      </c>
      <c r="J66" s="2" t="s">
        <v>908</v>
      </c>
      <c r="K66" s="1" t="s">
        <v>908</v>
      </c>
      <c r="L66" s="2" t="s">
        <v>908</v>
      </c>
      <c r="M66" s="1" t="s">
        <v>908</v>
      </c>
      <c r="N66" s="1" t="s">
        <v>908</v>
      </c>
      <c r="O66" s="1" t="s">
        <v>908</v>
      </c>
      <c r="P66" s="1">
        <v>-87.571342968400003</v>
      </c>
      <c r="Q66" s="1">
        <v>19.726502377199999</v>
      </c>
      <c r="R66" s="1" t="s">
        <v>175</v>
      </c>
      <c r="T66" s="2">
        <v>158.06808997647016</v>
      </c>
      <c r="U66" s="2">
        <v>158.06808997647016</v>
      </c>
      <c r="V66" s="2">
        <f t="shared" si="0"/>
        <v>580.10989021364549</v>
      </c>
      <c r="W66" s="1" t="s">
        <v>56</v>
      </c>
    </row>
    <row r="67" spans="1:23">
      <c r="A67" s="1" t="s">
        <v>574</v>
      </c>
      <c r="B67" s="1" t="s">
        <v>893</v>
      </c>
      <c r="C67" s="1" t="s">
        <v>125</v>
      </c>
      <c r="D67" s="1" t="s">
        <v>154</v>
      </c>
      <c r="E67" s="2" t="s">
        <v>212</v>
      </c>
      <c r="F67" s="1" t="s">
        <v>170</v>
      </c>
      <c r="G67" s="1" t="s">
        <v>896</v>
      </c>
      <c r="H67" s="2" t="s">
        <v>897</v>
      </c>
      <c r="I67" s="1" t="s">
        <v>897</v>
      </c>
      <c r="J67" s="2" t="s">
        <v>908</v>
      </c>
      <c r="K67" s="1" t="s">
        <v>908</v>
      </c>
      <c r="L67" s="2" t="s">
        <v>908</v>
      </c>
      <c r="M67" s="1" t="s">
        <v>908</v>
      </c>
      <c r="N67" s="1" t="s">
        <v>908</v>
      </c>
      <c r="O67" s="1" t="s">
        <v>908</v>
      </c>
      <c r="P67" s="1">
        <v>-87.527429926300002</v>
      </c>
      <c r="Q67" s="1">
        <v>19.727291449500001</v>
      </c>
      <c r="R67" s="1" t="s">
        <v>175</v>
      </c>
      <c r="T67" s="2">
        <v>95.606664508921014</v>
      </c>
      <c r="U67" s="2">
        <v>95.606664508921014</v>
      </c>
      <c r="V67" s="2">
        <f t="shared" ref="V67:V81" si="1">U67*3.67</f>
        <v>350.87645874774012</v>
      </c>
      <c r="W67" s="1" t="s">
        <v>56</v>
      </c>
    </row>
    <row r="68" spans="1:23">
      <c r="A68" s="1" t="s">
        <v>575</v>
      </c>
      <c r="B68" s="1" t="s">
        <v>893</v>
      </c>
      <c r="C68" s="1" t="s">
        <v>125</v>
      </c>
      <c r="D68" s="1" t="s">
        <v>154</v>
      </c>
      <c r="E68" s="2" t="s">
        <v>213</v>
      </c>
      <c r="F68" s="1" t="s">
        <v>170</v>
      </c>
      <c r="G68" s="1" t="s">
        <v>896</v>
      </c>
      <c r="H68" s="2" t="s">
        <v>897</v>
      </c>
      <c r="I68" s="1" t="s">
        <v>897</v>
      </c>
      <c r="J68" s="2" t="s">
        <v>908</v>
      </c>
      <c r="K68" s="1" t="s">
        <v>908</v>
      </c>
      <c r="L68" s="2" t="s">
        <v>908</v>
      </c>
      <c r="M68" s="1">
        <v>37</v>
      </c>
      <c r="N68" s="1" t="s">
        <v>908</v>
      </c>
      <c r="O68" s="1" t="s">
        <v>908</v>
      </c>
      <c r="P68" s="1">
        <v>-87.513806986700004</v>
      </c>
      <c r="Q68" s="1">
        <v>19.770779445399999</v>
      </c>
      <c r="R68" s="1" t="s">
        <v>175</v>
      </c>
      <c r="T68" s="2">
        <v>179.89606358576017</v>
      </c>
      <c r="U68" s="2">
        <v>179.89606358576017</v>
      </c>
      <c r="V68" s="2">
        <f t="shared" si="1"/>
        <v>660.21855335973987</v>
      </c>
      <c r="W68" s="1" t="s">
        <v>56</v>
      </c>
    </row>
    <row r="69" spans="1:23">
      <c r="A69" s="1" t="s">
        <v>576</v>
      </c>
      <c r="B69" s="1" t="s">
        <v>893</v>
      </c>
      <c r="C69" s="1" t="s">
        <v>125</v>
      </c>
      <c r="D69" s="1" t="s">
        <v>154</v>
      </c>
      <c r="E69" s="2" t="s">
        <v>214</v>
      </c>
      <c r="F69" s="1" t="s">
        <v>170</v>
      </c>
      <c r="G69" s="1" t="s">
        <v>896</v>
      </c>
      <c r="H69" s="2" t="s">
        <v>897</v>
      </c>
      <c r="I69" s="1" t="s">
        <v>897</v>
      </c>
      <c r="J69" s="2" t="s">
        <v>908</v>
      </c>
      <c r="K69" s="1" t="s">
        <v>908</v>
      </c>
      <c r="L69" s="2" t="s">
        <v>908</v>
      </c>
      <c r="M69" s="1">
        <v>36</v>
      </c>
      <c r="N69" s="1" t="s">
        <v>908</v>
      </c>
      <c r="O69" s="1" t="s">
        <v>908</v>
      </c>
      <c r="P69" s="1">
        <v>-87.472591911500004</v>
      </c>
      <c r="Q69" s="1">
        <v>19.738294457599999</v>
      </c>
      <c r="R69" s="1" t="s">
        <v>68</v>
      </c>
      <c r="S69" s="2">
        <v>5.3140933140933141E-2</v>
      </c>
      <c r="T69" s="2">
        <v>411.26711315144962</v>
      </c>
      <c r="U69" s="2">
        <v>411.36804923610572</v>
      </c>
      <c r="V69" s="2">
        <f t="shared" si="1"/>
        <v>1509.7207406965078</v>
      </c>
      <c r="W69" s="1" t="s">
        <v>56</v>
      </c>
    </row>
    <row r="70" spans="1:23">
      <c r="A70" s="1" t="s">
        <v>577</v>
      </c>
      <c r="B70" s="1" t="s">
        <v>893</v>
      </c>
      <c r="C70" s="1" t="s">
        <v>125</v>
      </c>
      <c r="D70" s="1" t="s">
        <v>154</v>
      </c>
      <c r="E70" s="2" t="s">
        <v>215</v>
      </c>
      <c r="F70" s="1" t="s">
        <v>170</v>
      </c>
      <c r="G70" s="1" t="s">
        <v>896</v>
      </c>
      <c r="H70" s="2" t="s">
        <v>897</v>
      </c>
      <c r="I70" s="1" t="s">
        <v>897</v>
      </c>
      <c r="J70" s="2" t="s">
        <v>908</v>
      </c>
      <c r="K70" s="1" t="s">
        <v>908</v>
      </c>
      <c r="L70" s="2" t="s">
        <v>908</v>
      </c>
      <c r="M70" s="1" t="s">
        <v>908</v>
      </c>
      <c r="N70" s="1" t="s">
        <v>908</v>
      </c>
      <c r="O70" s="1" t="s">
        <v>908</v>
      </c>
      <c r="P70" s="1">
        <v>-87.473935168099999</v>
      </c>
      <c r="Q70" s="1">
        <v>19.7059482011</v>
      </c>
      <c r="R70" s="1" t="s">
        <v>51</v>
      </c>
      <c r="S70" s="2">
        <v>0.10485810485810486</v>
      </c>
      <c r="T70" s="2">
        <v>228.15607420731004</v>
      </c>
      <c r="U70" s="2">
        <v>228.31423534247116</v>
      </c>
      <c r="V70" s="2">
        <f t="shared" si="1"/>
        <v>837.91324370686914</v>
      </c>
      <c r="W70" s="1" t="s">
        <v>56</v>
      </c>
    </row>
    <row r="71" spans="1:23">
      <c r="A71" s="1" t="s">
        <v>578</v>
      </c>
      <c r="B71" s="1" t="s">
        <v>893</v>
      </c>
      <c r="C71" s="1" t="s">
        <v>93</v>
      </c>
      <c r="D71" s="1" t="s">
        <v>216</v>
      </c>
      <c r="E71" s="2" t="s">
        <v>236</v>
      </c>
      <c r="F71" s="1" t="s">
        <v>218</v>
      </c>
      <c r="G71" s="1" t="s">
        <v>895</v>
      </c>
      <c r="H71" s="2" t="s">
        <v>897</v>
      </c>
      <c r="I71" s="1" t="s">
        <v>897</v>
      </c>
      <c r="J71" s="2" t="s">
        <v>908</v>
      </c>
      <c r="K71" s="1" t="s">
        <v>908</v>
      </c>
      <c r="L71" s="2" t="s">
        <v>908</v>
      </c>
      <c r="M71" s="1">
        <v>42</v>
      </c>
      <c r="N71" s="1" t="s">
        <v>908</v>
      </c>
      <c r="O71" s="1" t="s">
        <v>908</v>
      </c>
      <c r="P71" s="1">
        <v>-90.473103156099995</v>
      </c>
      <c r="Q71" s="1">
        <v>19.989244343399999</v>
      </c>
      <c r="R71" s="1" t="s">
        <v>51</v>
      </c>
      <c r="S71" s="2">
        <v>1.8528138528138527</v>
      </c>
      <c r="T71" s="2">
        <v>11.662644179805193</v>
      </c>
      <c r="U71" s="2">
        <v>20.598671115832133</v>
      </c>
      <c r="V71" s="2">
        <f t="shared" si="1"/>
        <v>75.597122995103931</v>
      </c>
      <c r="W71" s="1" t="s">
        <v>56</v>
      </c>
    </row>
    <row r="72" spans="1:23">
      <c r="A72" s="1" t="s">
        <v>579</v>
      </c>
      <c r="B72" s="1" t="s">
        <v>893</v>
      </c>
      <c r="C72" s="1" t="s">
        <v>93</v>
      </c>
      <c r="D72" s="1" t="s">
        <v>216</v>
      </c>
      <c r="E72" s="2" t="s">
        <v>219</v>
      </c>
      <c r="F72" s="1" t="s">
        <v>218</v>
      </c>
      <c r="G72" s="1" t="s">
        <v>895</v>
      </c>
      <c r="H72" s="2" t="s">
        <v>897</v>
      </c>
      <c r="I72" s="1" t="s">
        <v>897</v>
      </c>
      <c r="J72" s="2" t="s">
        <v>908</v>
      </c>
      <c r="K72" s="1" t="s">
        <v>908</v>
      </c>
      <c r="L72" s="2" t="s">
        <v>908</v>
      </c>
      <c r="M72" s="1">
        <v>45</v>
      </c>
      <c r="N72" s="1" t="s">
        <v>908</v>
      </c>
      <c r="O72" s="1" t="s">
        <v>908</v>
      </c>
      <c r="P72" s="1">
        <v>-90.482642624299999</v>
      </c>
      <c r="Q72" s="1">
        <v>19.9906137702</v>
      </c>
      <c r="R72" s="1" t="s">
        <v>51</v>
      </c>
      <c r="S72" s="2">
        <v>8.2732082732082726E-2</v>
      </c>
      <c r="T72" s="2">
        <v>79.303431134656961</v>
      </c>
      <c r="U72" s="2">
        <v>80.482844314070135</v>
      </c>
      <c r="V72" s="2">
        <f t="shared" si="1"/>
        <v>295.37203863263738</v>
      </c>
      <c r="W72" s="1" t="s">
        <v>56</v>
      </c>
    </row>
    <row r="73" spans="1:23">
      <c r="A73" s="1" t="s">
        <v>580</v>
      </c>
      <c r="B73" s="1" t="s">
        <v>893</v>
      </c>
      <c r="C73" s="1" t="s">
        <v>93</v>
      </c>
      <c r="D73" s="1" t="s">
        <v>216</v>
      </c>
      <c r="E73" s="2" t="s">
        <v>237</v>
      </c>
      <c r="F73" s="1" t="s">
        <v>218</v>
      </c>
      <c r="G73" s="1" t="s">
        <v>895</v>
      </c>
      <c r="H73" s="2" t="s">
        <v>897</v>
      </c>
      <c r="I73" s="1" t="s">
        <v>897</v>
      </c>
      <c r="J73" s="2" t="s">
        <v>908</v>
      </c>
      <c r="K73" s="1" t="s">
        <v>908</v>
      </c>
      <c r="L73" s="2" t="s">
        <v>908</v>
      </c>
      <c r="M73" s="1">
        <v>42</v>
      </c>
      <c r="N73" s="1" t="s">
        <v>908</v>
      </c>
      <c r="O73" s="1" t="s">
        <v>908</v>
      </c>
      <c r="P73" s="1">
        <v>-90.488230243700002</v>
      </c>
      <c r="Q73" s="1">
        <v>19.989578054900001</v>
      </c>
      <c r="R73" s="1" t="s">
        <v>51</v>
      </c>
      <c r="S73" s="2">
        <v>0.44155844155844159</v>
      </c>
      <c r="T73" s="2">
        <v>40.51671740358195</v>
      </c>
      <c r="U73" s="2">
        <v>44.883239770104318</v>
      </c>
      <c r="V73" s="2">
        <f t="shared" si="1"/>
        <v>164.72148995628285</v>
      </c>
      <c r="W73" s="1" t="s">
        <v>56</v>
      </c>
    </row>
    <row r="74" spans="1:23">
      <c r="A74" s="1" t="s">
        <v>581</v>
      </c>
      <c r="B74" s="1" t="s">
        <v>893</v>
      </c>
      <c r="C74" s="1" t="s">
        <v>93</v>
      </c>
      <c r="D74" s="1" t="s">
        <v>216</v>
      </c>
      <c r="E74" s="2" t="s">
        <v>223</v>
      </c>
      <c r="F74" s="1" t="s">
        <v>218</v>
      </c>
      <c r="G74" s="1" t="s">
        <v>895</v>
      </c>
      <c r="H74" s="2" t="s">
        <v>897</v>
      </c>
      <c r="I74" s="1" t="s">
        <v>897</v>
      </c>
      <c r="J74" s="2" t="s">
        <v>908</v>
      </c>
      <c r="K74" s="1" t="s">
        <v>908</v>
      </c>
      <c r="L74" s="2" t="s">
        <v>908</v>
      </c>
      <c r="M74" s="1">
        <v>42</v>
      </c>
      <c r="N74" s="1" t="s">
        <v>908</v>
      </c>
      <c r="O74" s="1" t="s">
        <v>908</v>
      </c>
      <c r="P74" s="1">
        <v>-90.4966974628</v>
      </c>
      <c r="Q74" s="1">
        <v>19.9905282251</v>
      </c>
      <c r="R74" s="1" t="s">
        <v>51</v>
      </c>
      <c r="S74" s="2">
        <v>0.12217412217412221</v>
      </c>
      <c r="T74" s="2">
        <v>84.139794969471779</v>
      </c>
      <c r="U74" s="2">
        <v>88.117668947345763</v>
      </c>
      <c r="V74" s="2">
        <f t="shared" si="1"/>
        <v>323.39184503675892</v>
      </c>
      <c r="W74" s="1" t="s">
        <v>56</v>
      </c>
    </row>
    <row r="75" spans="1:23">
      <c r="A75" s="1" t="s">
        <v>582</v>
      </c>
      <c r="B75" s="1" t="s">
        <v>893</v>
      </c>
      <c r="C75" s="1" t="s">
        <v>93</v>
      </c>
      <c r="D75" s="1" t="s">
        <v>216</v>
      </c>
      <c r="E75" s="2" t="s">
        <v>238</v>
      </c>
      <c r="F75" s="1" t="s">
        <v>218</v>
      </c>
      <c r="G75" s="1" t="s">
        <v>895</v>
      </c>
      <c r="H75" s="2" t="s">
        <v>897</v>
      </c>
      <c r="I75" s="1" t="s">
        <v>897</v>
      </c>
      <c r="J75" s="2" t="s">
        <v>908</v>
      </c>
      <c r="K75" s="1" t="s">
        <v>908</v>
      </c>
      <c r="L75" s="2" t="s">
        <v>908</v>
      </c>
      <c r="M75" s="1">
        <v>42</v>
      </c>
      <c r="N75" s="1" t="s">
        <v>908</v>
      </c>
      <c r="O75" s="1" t="s">
        <v>908</v>
      </c>
      <c r="P75" s="1">
        <v>-90.505445878499998</v>
      </c>
      <c r="Q75" s="1">
        <v>19.989558406099999</v>
      </c>
      <c r="R75" s="1" t="s">
        <v>51</v>
      </c>
      <c r="S75" s="2">
        <v>0.3184223184223185</v>
      </c>
      <c r="T75" s="2">
        <v>17.695551404172107</v>
      </c>
      <c r="U75" s="2">
        <v>21.422343130963835</v>
      </c>
      <c r="V75" s="2">
        <f t="shared" si="1"/>
        <v>78.619999290637267</v>
      </c>
      <c r="W75" s="1" t="s">
        <v>56</v>
      </c>
    </row>
    <row r="76" spans="1:23">
      <c r="A76" s="1" t="s">
        <v>583</v>
      </c>
      <c r="B76" s="1" t="s">
        <v>893</v>
      </c>
      <c r="C76" s="1" t="s">
        <v>93</v>
      </c>
      <c r="D76" s="1" t="s">
        <v>216</v>
      </c>
      <c r="E76" s="2" t="s">
        <v>239</v>
      </c>
      <c r="F76" s="1" t="s">
        <v>218</v>
      </c>
      <c r="G76" s="1" t="s">
        <v>895</v>
      </c>
      <c r="H76" s="2" t="s">
        <v>897</v>
      </c>
      <c r="I76" s="1" t="s">
        <v>897</v>
      </c>
      <c r="J76" s="2" t="s">
        <v>908</v>
      </c>
      <c r="K76" s="1" t="s">
        <v>908</v>
      </c>
      <c r="L76" s="2" t="s">
        <v>908</v>
      </c>
      <c r="M76" s="1">
        <v>41</v>
      </c>
      <c r="N76" s="1" t="s">
        <v>908</v>
      </c>
      <c r="O76" s="1" t="s">
        <v>908</v>
      </c>
      <c r="P76" s="1">
        <v>-90.529564246199996</v>
      </c>
      <c r="Q76" s="1">
        <v>19.9903655458</v>
      </c>
      <c r="R76" s="1" t="s">
        <v>51</v>
      </c>
      <c r="S76" s="2">
        <v>0.14141414141414144</v>
      </c>
      <c r="T76" s="2">
        <v>26.858310403691995</v>
      </c>
      <c r="U76" s="2">
        <v>30.674568219949812</v>
      </c>
      <c r="V76" s="2">
        <f t="shared" si="1"/>
        <v>112.57566536721581</v>
      </c>
      <c r="W76" s="1" t="s">
        <v>56</v>
      </c>
    </row>
    <row r="77" spans="1:23">
      <c r="A77" s="1" t="s">
        <v>584</v>
      </c>
      <c r="B77" s="1" t="s">
        <v>893</v>
      </c>
      <c r="C77" s="1" t="s">
        <v>93</v>
      </c>
      <c r="D77" s="1" t="s">
        <v>216</v>
      </c>
      <c r="E77" s="2" t="s">
        <v>224</v>
      </c>
      <c r="F77" s="1" t="s">
        <v>218</v>
      </c>
      <c r="G77" s="1" t="s">
        <v>895</v>
      </c>
      <c r="H77" s="2" t="s">
        <v>897</v>
      </c>
      <c r="I77" s="1" t="s">
        <v>897</v>
      </c>
      <c r="J77" s="2" t="s">
        <v>908</v>
      </c>
      <c r="K77" s="1" t="s">
        <v>908</v>
      </c>
      <c r="L77" s="2" t="s">
        <v>908</v>
      </c>
      <c r="M77" s="1">
        <v>42</v>
      </c>
      <c r="N77" s="1" t="s">
        <v>908</v>
      </c>
      <c r="O77" s="1" t="s">
        <v>908</v>
      </c>
      <c r="P77" s="1">
        <v>-90.518086805500005</v>
      </c>
      <c r="Q77" s="1">
        <v>19.991090845599999</v>
      </c>
      <c r="R77" s="1" t="s">
        <v>51</v>
      </c>
      <c r="S77" s="2">
        <v>0.17508417508417506</v>
      </c>
      <c r="T77" s="2">
        <v>102.04708247059604</v>
      </c>
      <c r="U77" s="2">
        <v>105.65651008002365</v>
      </c>
      <c r="V77" s="2">
        <f t="shared" si="1"/>
        <v>387.75939199368679</v>
      </c>
      <c r="W77" s="1" t="s">
        <v>56</v>
      </c>
    </row>
    <row r="78" spans="1:23">
      <c r="A78" s="1" t="s">
        <v>585</v>
      </c>
      <c r="B78" s="1" t="s">
        <v>893</v>
      </c>
      <c r="C78" s="1" t="s">
        <v>93</v>
      </c>
      <c r="D78" s="1" t="s">
        <v>216</v>
      </c>
      <c r="E78" s="2" t="s">
        <v>240</v>
      </c>
      <c r="F78" s="1" t="s">
        <v>218</v>
      </c>
      <c r="G78" s="1" t="s">
        <v>895</v>
      </c>
      <c r="H78" s="2" t="s">
        <v>897</v>
      </c>
      <c r="I78" s="1" t="s">
        <v>897</v>
      </c>
      <c r="J78" s="2" t="s">
        <v>908</v>
      </c>
      <c r="K78" s="1" t="s">
        <v>908</v>
      </c>
      <c r="L78" s="2" t="s">
        <v>908</v>
      </c>
      <c r="M78" s="1">
        <v>40</v>
      </c>
      <c r="N78" s="1" t="s">
        <v>908</v>
      </c>
      <c r="O78" s="1" t="s">
        <v>908</v>
      </c>
      <c r="P78" s="1">
        <v>-90.556884617700007</v>
      </c>
      <c r="Q78" s="1">
        <v>19.990300003400002</v>
      </c>
      <c r="R78" s="1" t="s">
        <v>51</v>
      </c>
      <c r="S78" s="2">
        <v>0.27801827801827805</v>
      </c>
      <c r="T78" s="2">
        <v>104.97588934883876</v>
      </c>
      <c r="U78" s="2">
        <v>106.97204134499076</v>
      </c>
      <c r="V78" s="2">
        <f t="shared" si="1"/>
        <v>392.58739173611605</v>
      </c>
      <c r="W78" s="1" t="s">
        <v>56</v>
      </c>
    </row>
    <row r="79" spans="1:23">
      <c r="A79" s="1" t="s">
        <v>586</v>
      </c>
      <c r="B79" s="1" t="s">
        <v>893</v>
      </c>
      <c r="C79" s="1" t="s">
        <v>93</v>
      </c>
      <c r="D79" s="1" t="s">
        <v>216</v>
      </c>
      <c r="E79" s="2" t="s">
        <v>256</v>
      </c>
      <c r="F79" s="1" t="s">
        <v>218</v>
      </c>
      <c r="G79" s="1" t="s">
        <v>895</v>
      </c>
      <c r="H79" s="2" t="s">
        <v>897</v>
      </c>
      <c r="I79" s="1" t="s">
        <v>897</v>
      </c>
      <c r="J79" s="2" t="s">
        <v>908</v>
      </c>
      <c r="K79" s="1" t="s">
        <v>908</v>
      </c>
      <c r="L79" s="2" t="s">
        <v>908</v>
      </c>
      <c r="M79" s="1">
        <v>40</v>
      </c>
      <c r="N79" s="1" t="s">
        <v>908</v>
      </c>
      <c r="O79" s="1" t="s">
        <v>908</v>
      </c>
      <c r="P79" s="1">
        <v>-90.568078850600003</v>
      </c>
      <c r="Q79" s="1">
        <v>19.992129248200001</v>
      </c>
      <c r="R79" s="1" t="s">
        <v>51</v>
      </c>
      <c r="S79" s="2">
        <v>0.33766233766233772</v>
      </c>
      <c r="T79" s="2">
        <v>132.74708197210137</v>
      </c>
      <c r="U79" s="2">
        <v>137.30408052909993</v>
      </c>
      <c r="V79" s="2">
        <f t="shared" si="1"/>
        <v>503.90597554179675</v>
      </c>
      <c r="W79" s="1" t="s">
        <v>56</v>
      </c>
    </row>
    <row r="80" spans="1:23">
      <c r="A80" s="1" t="s">
        <v>587</v>
      </c>
      <c r="B80" s="1" t="s">
        <v>893</v>
      </c>
      <c r="C80" s="1" t="s">
        <v>93</v>
      </c>
      <c r="D80" s="1" t="s">
        <v>216</v>
      </c>
      <c r="E80" s="2" t="s">
        <v>257</v>
      </c>
      <c r="F80" s="1" t="s">
        <v>218</v>
      </c>
      <c r="G80" s="1" t="s">
        <v>895</v>
      </c>
      <c r="H80" s="2" t="s">
        <v>897</v>
      </c>
      <c r="I80" s="1" t="s">
        <v>897</v>
      </c>
      <c r="J80" s="2" t="s">
        <v>908</v>
      </c>
      <c r="K80" s="1" t="s">
        <v>908</v>
      </c>
      <c r="L80" s="2" t="s">
        <v>908</v>
      </c>
      <c r="M80" s="1">
        <v>40</v>
      </c>
      <c r="N80" s="1" t="s">
        <v>908</v>
      </c>
      <c r="O80" s="1" t="s">
        <v>908</v>
      </c>
      <c r="P80" s="1">
        <v>-90.590326544099995</v>
      </c>
      <c r="Q80" s="1">
        <v>19.9931924445</v>
      </c>
      <c r="R80" s="1" t="s">
        <v>67</v>
      </c>
      <c r="S80" s="2">
        <v>0.25877825877825877</v>
      </c>
      <c r="T80" s="2">
        <v>148.61659758803196</v>
      </c>
      <c r="U80" s="2">
        <v>150.93694390837828</v>
      </c>
      <c r="V80" s="2">
        <f t="shared" si="1"/>
        <v>553.93858414374824</v>
      </c>
      <c r="W80" s="1" t="s">
        <v>56</v>
      </c>
    </row>
    <row r="81" spans="1:23">
      <c r="A81" s="1" t="s">
        <v>588</v>
      </c>
      <c r="B81" s="1" t="s">
        <v>893</v>
      </c>
      <c r="C81" s="1" t="s">
        <v>93</v>
      </c>
      <c r="D81" s="1" t="s">
        <v>216</v>
      </c>
      <c r="E81" s="2" t="s">
        <v>258</v>
      </c>
      <c r="F81" s="1" t="s">
        <v>218</v>
      </c>
      <c r="G81" s="1" t="s">
        <v>895</v>
      </c>
      <c r="H81" s="2" t="s">
        <v>897</v>
      </c>
      <c r="I81" s="1" t="s">
        <v>897</v>
      </c>
      <c r="J81" s="2" t="s">
        <v>908</v>
      </c>
      <c r="K81" s="1" t="s">
        <v>908</v>
      </c>
      <c r="L81" s="2" t="s">
        <v>908</v>
      </c>
      <c r="M81" s="1">
        <v>40</v>
      </c>
      <c r="N81" s="1" t="s">
        <v>908</v>
      </c>
      <c r="O81" s="1" t="s">
        <v>908</v>
      </c>
      <c r="P81" s="1">
        <v>-90.590371468300006</v>
      </c>
      <c r="Q81" s="1">
        <v>19.990240584199999</v>
      </c>
      <c r="R81" s="1" t="s">
        <v>51</v>
      </c>
      <c r="S81" s="2">
        <v>0.1192881192881193</v>
      </c>
      <c r="T81" s="2">
        <v>127.96532401069197</v>
      </c>
      <c r="U81" s="2">
        <v>129.27364531901327</v>
      </c>
      <c r="V81" s="2">
        <f t="shared" si="1"/>
        <v>474.43427832077867</v>
      </c>
      <c r="W81" s="1" t="s">
        <v>56</v>
      </c>
    </row>
    <row r="82" spans="1:23">
      <c r="A82" s="1" t="s">
        <v>589</v>
      </c>
      <c r="B82" s="1" t="s">
        <v>894</v>
      </c>
      <c r="C82" s="1" t="s">
        <v>6</v>
      </c>
      <c r="D82" s="1" t="s">
        <v>7</v>
      </c>
      <c r="E82" s="2" t="s">
        <v>314</v>
      </c>
      <c r="F82" s="1" t="s">
        <v>8</v>
      </c>
      <c r="G82" s="1" t="s">
        <v>896</v>
      </c>
      <c r="H82" s="2">
        <v>2393</v>
      </c>
      <c r="I82" s="1" t="s">
        <v>899</v>
      </c>
      <c r="J82" s="2" t="s">
        <v>908</v>
      </c>
      <c r="K82" s="1">
        <v>296</v>
      </c>
      <c r="L82" s="2" t="s">
        <v>908</v>
      </c>
      <c r="M82" s="1">
        <v>37.4</v>
      </c>
      <c r="N82" s="1" t="s">
        <v>911</v>
      </c>
      <c r="O82" s="1" t="s">
        <v>937</v>
      </c>
      <c r="P82" s="1">
        <v>-116.6</v>
      </c>
      <c r="Q82" s="1">
        <v>31.7333</v>
      </c>
      <c r="R82" s="1" t="s">
        <v>9</v>
      </c>
      <c r="T82" s="2">
        <v>133.75084000000001</v>
      </c>
      <c r="U82" s="2">
        <v>133.75084000000001</v>
      </c>
      <c r="V82" s="2">
        <v>490.86558280000003</v>
      </c>
      <c r="W82" s="1" t="s">
        <v>10</v>
      </c>
    </row>
    <row r="83" spans="1:23">
      <c r="A83" s="1" t="s">
        <v>590</v>
      </c>
      <c r="B83" s="1" t="s">
        <v>894</v>
      </c>
      <c r="C83" s="1" t="s">
        <v>6</v>
      </c>
      <c r="D83" s="1" t="s">
        <v>11</v>
      </c>
      <c r="E83" s="2" t="s">
        <v>315</v>
      </c>
      <c r="F83" s="1" t="s">
        <v>11</v>
      </c>
      <c r="G83" s="1" t="s">
        <v>896</v>
      </c>
      <c r="H83" s="2">
        <v>4200</v>
      </c>
      <c r="I83" s="1" t="s">
        <v>901</v>
      </c>
      <c r="J83" s="1">
        <v>2</v>
      </c>
      <c r="K83" s="1">
        <v>296</v>
      </c>
      <c r="L83" s="1">
        <v>27</v>
      </c>
      <c r="M83" s="1">
        <v>34</v>
      </c>
      <c r="N83" s="1" t="s">
        <v>922</v>
      </c>
      <c r="O83" s="1" t="s">
        <v>940</v>
      </c>
      <c r="P83" s="1">
        <v>-115.95</v>
      </c>
      <c r="Q83" s="1">
        <v>30.4</v>
      </c>
      <c r="R83" s="1" t="s">
        <v>9</v>
      </c>
      <c r="T83" s="2">
        <v>243.00111999999999</v>
      </c>
      <c r="U83" s="2">
        <v>243.00111999999999</v>
      </c>
      <c r="V83" s="2">
        <v>891.81411039999989</v>
      </c>
      <c r="W83" s="1" t="s">
        <v>10</v>
      </c>
    </row>
    <row r="84" spans="1:23">
      <c r="A84" s="1" t="s">
        <v>591</v>
      </c>
      <c r="B84" s="1" t="s">
        <v>894</v>
      </c>
      <c r="C84" s="1" t="s">
        <v>6</v>
      </c>
      <c r="D84" s="1" t="s">
        <v>11</v>
      </c>
      <c r="E84" s="2" t="s">
        <v>316</v>
      </c>
      <c r="F84" s="1" t="s">
        <v>12</v>
      </c>
      <c r="G84" s="1" t="s">
        <v>896</v>
      </c>
      <c r="H84" s="2">
        <v>4200</v>
      </c>
      <c r="I84" s="1" t="s">
        <v>901</v>
      </c>
      <c r="J84" s="1">
        <v>2</v>
      </c>
      <c r="K84" s="1">
        <v>296</v>
      </c>
      <c r="L84" s="1">
        <v>27</v>
      </c>
      <c r="M84" s="1">
        <v>34</v>
      </c>
      <c r="N84" s="1" t="s">
        <v>922</v>
      </c>
      <c r="O84" s="1" t="s">
        <v>940</v>
      </c>
      <c r="P84" s="1">
        <v>-115.95</v>
      </c>
      <c r="Q84" s="1">
        <v>30.4</v>
      </c>
      <c r="R84" s="1" t="s">
        <v>9</v>
      </c>
      <c r="S84" s="2">
        <v>0.61249999999999993</v>
      </c>
      <c r="U84" s="2">
        <v>0.61249999999999993</v>
      </c>
      <c r="V84" s="2">
        <v>2.2478749999999996</v>
      </c>
      <c r="W84" s="1" t="s">
        <v>13</v>
      </c>
    </row>
    <row r="85" spans="1:23">
      <c r="A85" s="1" t="s">
        <v>592</v>
      </c>
      <c r="B85" s="1" t="s">
        <v>894</v>
      </c>
      <c r="C85" s="1" t="s">
        <v>6</v>
      </c>
      <c r="D85" s="1" t="s">
        <v>11</v>
      </c>
      <c r="E85" s="2" t="s">
        <v>317</v>
      </c>
      <c r="F85" s="1" t="s">
        <v>11</v>
      </c>
      <c r="G85" s="1" t="s">
        <v>896</v>
      </c>
      <c r="H85" s="2">
        <v>4200</v>
      </c>
      <c r="I85" s="1" t="s">
        <v>901</v>
      </c>
      <c r="J85" s="1">
        <v>2</v>
      </c>
      <c r="K85" s="1">
        <v>296</v>
      </c>
      <c r="L85" s="1">
        <v>27</v>
      </c>
      <c r="M85" s="1">
        <v>34</v>
      </c>
      <c r="N85" s="1" t="s">
        <v>922</v>
      </c>
      <c r="O85" s="1" t="s">
        <v>940</v>
      </c>
      <c r="P85" s="1">
        <v>-115.95</v>
      </c>
      <c r="Q85" s="1">
        <v>30.4</v>
      </c>
      <c r="R85" s="1" t="s">
        <v>9</v>
      </c>
      <c r="S85" s="2">
        <v>0.30333333333333334</v>
      </c>
      <c r="T85" s="2">
        <v>30.095583333333334</v>
      </c>
      <c r="U85" s="2">
        <v>30.398916666666668</v>
      </c>
      <c r="V85" s="2">
        <v>111.56402416666666</v>
      </c>
      <c r="W85" s="1" t="s">
        <v>14</v>
      </c>
    </row>
    <row r="86" spans="1:23">
      <c r="A86" s="1" t="s">
        <v>593</v>
      </c>
      <c r="B86" s="1" t="s">
        <v>894</v>
      </c>
      <c r="C86" s="1" t="s">
        <v>6</v>
      </c>
      <c r="D86" s="1" t="s">
        <v>11</v>
      </c>
      <c r="E86" s="2" t="s">
        <v>318</v>
      </c>
      <c r="F86" s="1" t="s">
        <v>15</v>
      </c>
      <c r="G86" s="1" t="s">
        <v>896</v>
      </c>
      <c r="H86" s="2">
        <v>4200</v>
      </c>
      <c r="I86" s="1" t="s">
        <v>901</v>
      </c>
      <c r="J86" s="1">
        <v>2</v>
      </c>
      <c r="K86" s="1">
        <v>296</v>
      </c>
      <c r="L86" s="1">
        <v>27</v>
      </c>
      <c r="M86" s="1">
        <v>34</v>
      </c>
      <c r="N86" s="1" t="s">
        <v>922</v>
      </c>
      <c r="O86" s="1" t="s">
        <v>940</v>
      </c>
      <c r="P86" s="1">
        <v>-115.95</v>
      </c>
      <c r="Q86" s="1">
        <v>30.4</v>
      </c>
      <c r="R86" s="1" t="s">
        <v>9</v>
      </c>
      <c r="S86" s="2">
        <v>0.77</v>
      </c>
      <c r="U86" s="2">
        <v>0.77</v>
      </c>
      <c r="V86" s="2">
        <v>2.8258999999999999</v>
      </c>
      <c r="W86" s="1" t="s">
        <v>16</v>
      </c>
    </row>
    <row r="87" spans="1:23">
      <c r="A87" s="1" t="s">
        <v>594</v>
      </c>
      <c r="B87" s="1" t="s">
        <v>894</v>
      </c>
      <c r="C87" s="1" t="s">
        <v>6</v>
      </c>
      <c r="D87" s="1" t="s">
        <v>11</v>
      </c>
      <c r="E87" s="2" t="s">
        <v>319</v>
      </c>
      <c r="F87" s="1" t="s">
        <v>12</v>
      </c>
      <c r="G87" s="1" t="s">
        <v>896</v>
      </c>
      <c r="H87" s="2">
        <v>4200</v>
      </c>
      <c r="I87" s="1" t="s">
        <v>901</v>
      </c>
      <c r="J87" s="1">
        <v>2</v>
      </c>
      <c r="K87" s="1">
        <v>296</v>
      </c>
      <c r="L87" s="1">
        <v>27</v>
      </c>
      <c r="M87" s="1">
        <v>34</v>
      </c>
      <c r="N87" s="1" t="s">
        <v>922</v>
      </c>
      <c r="O87" s="1" t="s">
        <v>940</v>
      </c>
      <c r="P87" s="1">
        <v>-115.95</v>
      </c>
      <c r="Q87" s="1">
        <v>30.4</v>
      </c>
      <c r="R87" s="1" t="s">
        <v>9</v>
      </c>
      <c r="S87" s="2">
        <v>1.1305000000000001</v>
      </c>
      <c r="U87" s="2">
        <v>1.1305000000000001</v>
      </c>
      <c r="V87" s="2">
        <v>4.1489349999999998</v>
      </c>
      <c r="W87" s="1" t="s">
        <v>16</v>
      </c>
    </row>
    <row r="88" spans="1:23">
      <c r="A88" s="1" t="s">
        <v>595</v>
      </c>
      <c r="B88" s="1" t="s">
        <v>894</v>
      </c>
      <c r="C88" s="1" t="s">
        <v>6</v>
      </c>
      <c r="D88" s="1" t="s">
        <v>11</v>
      </c>
      <c r="E88" s="2" t="s">
        <v>320</v>
      </c>
      <c r="F88" s="1" t="s">
        <v>17</v>
      </c>
      <c r="G88" s="1" t="s">
        <v>896</v>
      </c>
      <c r="H88" s="2">
        <v>4200</v>
      </c>
      <c r="I88" s="1" t="s">
        <v>901</v>
      </c>
      <c r="J88" s="1">
        <v>2</v>
      </c>
      <c r="K88" s="1">
        <v>296</v>
      </c>
      <c r="L88" s="1">
        <v>27</v>
      </c>
      <c r="M88" s="1">
        <v>34</v>
      </c>
      <c r="N88" s="1" t="s">
        <v>922</v>
      </c>
      <c r="O88" s="1" t="s">
        <v>940</v>
      </c>
      <c r="P88" s="1">
        <v>-115.95</v>
      </c>
      <c r="Q88" s="1">
        <v>30.4</v>
      </c>
      <c r="R88" s="1" t="s">
        <v>9</v>
      </c>
      <c r="S88" s="2">
        <v>1.1549999999999998</v>
      </c>
      <c r="U88" s="2">
        <v>1.1549999999999998</v>
      </c>
      <c r="V88" s="2">
        <v>4.2388499999999993</v>
      </c>
      <c r="W88" s="1" t="s">
        <v>16</v>
      </c>
    </row>
    <row r="89" spans="1:23">
      <c r="A89" s="1" t="s">
        <v>596</v>
      </c>
      <c r="B89" s="1" t="s">
        <v>894</v>
      </c>
      <c r="C89" s="1" t="s">
        <v>6</v>
      </c>
      <c r="D89" s="1" t="s">
        <v>11</v>
      </c>
      <c r="E89" s="2" t="s">
        <v>321</v>
      </c>
      <c r="F89" s="1" t="s">
        <v>11</v>
      </c>
      <c r="G89" s="1" t="s">
        <v>896</v>
      </c>
      <c r="H89" s="2">
        <v>4200</v>
      </c>
      <c r="I89" s="1" t="s">
        <v>901</v>
      </c>
      <c r="J89" s="1">
        <v>2</v>
      </c>
      <c r="K89" s="1">
        <v>296</v>
      </c>
      <c r="L89" s="1">
        <v>27</v>
      </c>
      <c r="M89" s="1">
        <v>34</v>
      </c>
      <c r="N89" s="1" t="s">
        <v>922</v>
      </c>
      <c r="O89" s="1" t="s">
        <v>940</v>
      </c>
      <c r="P89" s="1">
        <v>-115.95</v>
      </c>
      <c r="Q89" s="1">
        <v>30.4</v>
      </c>
      <c r="R89" s="1" t="s">
        <v>9</v>
      </c>
      <c r="S89" s="2">
        <v>3.0333333333333334E-2</v>
      </c>
      <c r="T89" s="2">
        <v>29.496558333333333</v>
      </c>
      <c r="U89" s="2">
        <v>29.526891666666668</v>
      </c>
      <c r="V89" s="2">
        <v>108.36369241666667</v>
      </c>
      <c r="W89" s="1" t="s">
        <v>18</v>
      </c>
    </row>
    <row r="90" spans="1:23">
      <c r="A90" s="1" t="s">
        <v>597</v>
      </c>
      <c r="B90" s="1" t="s">
        <v>894</v>
      </c>
      <c r="C90" s="1" t="s">
        <v>6</v>
      </c>
      <c r="D90" s="1" t="s">
        <v>11</v>
      </c>
      <c r="E90" s="2" t="s">
        <v>322</v>
      </c>
      <c r="F90" s="1" t="s">
        <v>19</v>
      </c>
      <c r="G90" s="1" t="s">
        <v>896</v>
      </c>
      <c r="H90" s="2">
        <v>4200</v>
      </c>
      <c r="I90" s="1" t="s">
        <v>901</v>
      </c>
      <c r="J90" s="1">
        <v>2</v>
      </c>
      <c r="K90" s="1">
        <v>296</v>
      </c>
      <c r="L90" s="1">
        <v>27</v>
      </c>
      <c r="M90" s="1">
        <v>34</v>
      </c>
      <c r="N90" s="1" t="s">
        <v>922</v>
      </c>
      <c r="O90" s="1" t="s">
        <v>940</v>
      </c>
      <c r="P90" s="1">
        <v>-115.95</v>
      </c>
      <c r="Q90" s="1">
        <v>30.4</v>
      </c>
      <c r="R90" s="1" t="s">
        <v>9</v>
      </c>
      <c r="S90" s="2">
        <v>0.43718499999999999</v>
      </c>
      <c r="U90" s="2">
        <v>0.43718499999999999</v>
      </c>
      <c r="V90" s="2">
        <v>1.60446895</v>
      </c>
      <c r="W90" s="1" t="s">
        <v>20</v>
      </c>
    </row>
    <row r="91" spans="1:23">
      <c r="A91" s="1" t="s">
        <v>598</v>
      </c>
      <c r="B91" s="1" t="s">
        <v>894</v>
      </c>
      <c r="C91" s="1" t="s">
        <v>6</v>
      </c>
      <c r="D91" s="1" t="s">
        <v>11</v>
      </c>
      <c r="E91" s="2" t="s">
        <v>323</v>
      </c>
      <c r="F91" s="1" t="s">
        <v>21</v>
      </c>
      <c r="G91" s="1" t="s">
        <v>896</v>
      </c>
      <c r="H91" s="2">
        <v>4200</v>
      </c>
      <c r="I91" s="1" t="s">
        <v>901</v>
      </c>
      <c r="J91" s="1">
        <v>2</v>
      </c>
      <c r="K91" s="1">
        <v>296</v>
      </c>
      <c r="L91" s="1">
        <v>27</v>
      </c>
      <c r="M91" s="1">
        <v>34</v>
      </c>
      <c r="N91" s="1" t="s">
        <v>922</v>
      </c>
      <c r="O91" s="1" t="s">
        <v>940</v>
      </c>
      <c r="P91" s="1">
        <v>-115.95</v>
      </c>
      <c r="Q91" s="1">
        <v>30.4</v>
      </c>
      <c r="R91" s="1" t="s">
        <v>9</v>
      </c>
      <c r="S91" s="2">
        <v>0.76852999999999994</v>
      </c>
      <c r="U91" s="2">
        <v>0.76852999999999994</v>
      </c>
      <c r="V91" s="2">
        <v>2.8205050999999997</v>
      </c>
      <c r="W91" s="1" t="s">
        <v>20</v>
      </c>
    </row>
    <row r="92" spans="1:23">
      <c r="A92" s="1" t="s">
        <v>599</v>
      </c>
      <c r="B92" s="1" t="s">
        <v>893</v>
      </c>
      <c r="C92" s="1" t="s">
        <v>108</v>
      </c>
      <c r="D92" s="1" t="s">
        <v>109</v>
      </c>
      <c r="E92" s="2" t="s">
        <v>413</v>
      </c>
      <c r="F92" s="1" t="s">
        <v>110</v>
      </c>
      <c r="G92" s="1" t="s">
        <v>896</v>
      </c>
      <c r="H92" s="2">
        <v>940</v>
      </c>
      <c r="I92" s="1" t="s">
        <v>898</v>
      </c>
      <c r="J92" s="1">
        <v>1.2</v>
      </c>
      <c r="K92" s="1">
        <v>601.79999999999995</v>
      </c>
      <c r="L92" s="1">
        <v>31</v>
      </c>
      <c r="M92" s="1">
        <v>26.5</v>
      </c>
      <c r="N92" s="1" t="s">
        <v>921</v>
      </c>
      <c r="O92" s="1" t="s">
        <v>937</v>
      </c>
      <c r="P92" s="1">
        <v>-88.892433333333329</v>
      </c>
      <c r="Q92" s="1">
        <v>21.406749999999999</v>
      </c>
      <c r="R92" s="1" t="s">
        <v>68</v>
      </c>
      <c r="S92" s="2">
        <v>0.92000000000000015</v>
      </c>
      <c r="U92" s="2">
        <v>0.92000000000000015</v>
      </c>
      <c r="V92" s="2">
        <v>3.3764000000000003</v>
      </c>
      <c r="W92" s="1" t="s">
        <v>122</v>
      </c>
    </row>
    <row r="93" spans="1:23">
      <c r="A93" s="1" t="s">
        <v>600</v>
      </c>
      <c r="B93" s="1" t="s">
        <v>893</v>
      </c>
      <c r="C93" s="1" t="s">
        <v>108</v>
      </c>
      <c r="D93" s="1" t="s">
        <v>123</v>
      </c>
      <c r="E93" s="2" t="s">
        <v>414</v>
      </c>
      <c r="F93" s="1" t="s">
        <v>117</v>
      </c>
      <c r="G93" s="1" t="s">
        <v>895</v>
      </c>
      <c r="H93" s="2" t="s">
        <v>897</v>
      </c>
      <c r="I93" s="1" t="s">
        <v>901</v>
      </c>
      <c r="J93" s="2" t="s">
        <v>908</v>
      </c>
      <c r="K93" s="1">
        <v>444</v>
      </c>
      <c r="L93" s="1">
        <v>30.1</v>
      </c>
      <c r="M93" s="1">
        <v>35.6</v>
      </c>
      <c r="N93" s="1" t="s">
        <v>908</v>
      </c>
      <c r="O93" s="1" t="s">
        <v>933</v>
      </c>
      <c r="P93" s="1">
        <v>-88.997152999999997</v>
      </c>
      <c r="Q93" s="1">
        <v>21.384927000000001</v>
      </c>
      <c r="R93" s="1" t="s">
        <v>67</v>
      </c>
      <c r="S93" s="2">
        <v>1.01</v>
      </c>
      <c r="U93" s="2">
        <v>1.01</v>
      </c>
      <c r="V93" s="2">
        <v>3.7067000000000001</v>
      </c>
      <c r="W93" s="1" t="s">
        <v>122</v>
      </c>
    </row>
    <row r="94" spans="1:23">
      <c r="A94" s="1" t="s">
        <v>601</v>
      </c>
      <c r="B94" s="1" t="s">
        <v>893</v>
      </c>
      <c r="C94" s="1" t="s">
        <v>108</v>
      </c>
      <c r="D94" s="1" t="s">
        <v>123</v>
      </c>
      <c r="E94" s="2" t="s">
        <v>415</v>
      </c>
      <c r="F94" s="1" t="s">
        <v>117</v>
      </c>
      <c r="G94" s="1" t="s">
        <v>895</v>
      </c>
      <c r="H94" s="2" t="s">
        <v>897</v>
      </c>
      <c r="I94" s="1" t="s">
        <v>901</v>
      </c>
      <c r="J94" s="2" t="s">
        <v>908</v>
      </c>
      <c r="K94" s="1">
        <v>444</v>
      </c>
      <c r="L94" s="1">
        <v>30.1</v>
      </c>
      <c r="M94" s="1">
        <v>35.6</v>
      </c>
      <c r="N94" s="1" t="s">
        <v>908</v>
      </c>
      <c r="O94" s="1" t="s">
        <v>933</v>
      </c>
      <c r="P94" s="1">
        <v>-88.997152999999997</v>
      </c>
      <c r="Q94" s="1">
        <v>21.384927000000001</v>
      </c>
      <c r="R94" s="1" t="s">
        <v>68</v>
      </c>
      <c r="S94" s="2">
        <v>1.01</v>
      </c>
      <c r="U94" s="2">
        <v>1.01</v>
      </c>
      <c r="V94" s="2">
        <v>3.7067000000000001</v>
      </c>
      <c r="W94" s="1" t="s">
        <v>122</v>
      </c>
    </row>
    <row r="95" spans="1:23">
      <c r="A95" s="1" t="s">
        <v>602</v>
      </c>
      <c r="B95" s="1" t="s">
        <v>893</v>
      </c>
      <c r="C95" s="1" t="s">
        <v>108</v>
      </c>
      <c r="D95" s="1" t="s">
        <v>109</v>
      </c>
      <c r="E95" s="2" t="s">
        <v>416</v>
      </c>
      <c r="F95" s="1" t="s">
        <v>117</v>
      </c>
      <c r="G95" s="1" t="s">
        <v>895</v>
      </c>
      <c r="H95" s="2" t="s">
        <v>897</v>
      </c>
      <c r="I95" s="1" t="s">
        <v>898</v>
      </c>
      <c r="J95" s="1">
        <v>1.2</v>
      </c>
      <c r="K95" s="1">
        <v>601.79999999999995</v>
      </c>
      <c r="L95" s="1">
        <v>29.8</v>
      </c>
      <c r="M95" s="1">
        <v>36.299999999999997</v>
      </c>
      <c r="N95" s="1" t="s">
        <v>921</v>
      </c>
      <c r="O95" s="1" t="s">
        <v>937</v>
      </c>
      <c r="P95" s="1">
        <v>-88.892433333333301</v>
      </c>
      <c r="Q95" s="1">
        <v>21.406749999999999</v>
      </c>
      <c r="R95" s="1" t="s">
        <v>51</v>
      </c>
      <c r="S95" s="2">
        <v>0.46000000000000008</v>
      </c>
      <c r="T95" s="2">
        <v>255.75</v>
      </c>
      <c r="U95" s="2">
        <v>256.20999999999998</v>
      </c>
      <c r="V95" s="2">
        <v>940.29070000000002</v>
      </c>
      <c r="W95" s="1" t="s">
        <v>124</v>
      </c>
    </row>
    <row r="96" spans="1:23">
      <c r="A96" s="1" t="s">
        <v>603</v>
      </c>
      <c r="B96" s="1" t="s">
        <v>893</v>
      </c>
      <c r="C96" s="1" t="s">
        <v>108</v>
      </c>
      <c r="D96" s="1" t="s">
        <v>109</v>
      </c>
      <c r="E96" s="2" t="s">
        <v>417</v>
      </c>
      <c r="F96" s="1" t="s">
        <v>117</v>
      </c>
      <c r="G96" s="1" t="s">
        <v>895</v>
      </c>
      <c r="H96" s="2" t="s">
        <v>897</v>
      </c>
      <c r="I96" s="1" t="s">
        <v>898</v>
      </c>
      <c r="J96" s="1">
        <v>1.2</v>
      </c>
      <c r="K96" s="1">
        <v>601.79999999999995</v>
      </c>
      <c r="L96" s="1">
        <v>29.8</v>
      </c>
      <c r="M96" s="1">
        <v>36.299999999999997</v>
      </c>
      <c r="N96" s="1" t="s">
        <v>921</v>
      </c>
      <c r="O96" s="1" t="s">
        <v>937</v>
      </c>
      <c r="P96" s="1">
        <v>-88.892433333333301</v>
      </c>
      <c r="Q96" s="1">
        <v>21.406749999999999</v>
      </c>
      <c r="R96" s="1" t="s">
        <v>68</v>
      </c>
      <c r="S96" s="2">
        <v>0.46000000000000008</v>
      </c>
      <c r="T96" s="2">
        <v>255.75</v>
      </c>
      <c r="U96" s="2">
        <v>256.20999999999998</v>
      </c>
      <c r="V96" s="2">
        <v>940.29070000000002</v>
      </c>
      <c r="W96" s="1" t="s">
        <v>124</v>
      </c>
    </row>
    <row r="97" spans="1:23">
      <c r="A97" s="1" t="s">
        <v>604</v>
      </c>
      <c r="B97" s="1" t="s">
        <v>893</v>
      </c>
      <c r="C97" s="1" t="s">
        <v>125</v>
      </c>
      <c r="D97" s="1" t="s">
        <v>126</v>
      </c>
      <c r="E97" s="2" t="s">
        <v>418</v>
      </c>
      <c r="F97" s="1" t="s">
        <v>127</v>
      </c>
      <c r="G97" s="1" t="s">
        <v>896</v>
      </c>
      <c r="H97" s="2">
        <v>27500</v>
      </c>
      <c r="I97" s="1" t="s">
        <v>897</v>
      </c>
      <c r="J97" s="2" t="s">
        <v>908</v>
      </c>
      <c r="K97" s="1">
        <v>1368.3</v>
      </c>
      <c r="L97" s="1">
        <v>27.6</v>
      </c>
      <c r="M97" s="1">
        <v>35.9</v>
      </c>
      <c r="N97" s="1" t="s">
        <v>908</v>
      </c>
      <c r="O97" s="1" t="s">
        <v>937</v>
      </c>
      <c r="P97" s="1">
        <v>-87.328951000000004</v>
      </c>
      <c r="Q97" s="1">
        <v>21.443556000000001</v>
      </c>
      <c r="R97" s="1" t="s">
        <v>51</v>
      </c>
      <c r="S97" s="2">
        <v>4.2149999999999999</v>
      </c>
      <c r="U97" s="2">
        <v>4.2149999999999999</v>
      </c>
      <c r="V97" s="2">
        <v>15.469049999999999</v>
      </c>
      <c r="W97" s="1" t="s">
        <v>128</v>
      </c>
    </row>
    <row r="98" spans="1:23">
      <c r="A98" s="1" t="s">
        <v>605</v>
      </c>
      <c r="B98" s="1" t="s">
        <v>893</v>
      </c>
      <c r="C98" s="1" t="s">
        <v>125</v>
      </c>
      <c r="D98" s="1" t="s">
        <v>129</v>
      </c>
      <c r="E98" s="2" t="s">
        <v>419</v>
      </c>
      <c r="F98" s="1" t="s">
        <v>130</v>
      </c>
      <c r="G98" s="1" t="s">
        <v>896</v>
      </c>
      <c r="H98" s="2">
        <v>9066</v>
      </c>
      <c r="I98" s="1" t="s">
        <v>901</v>
      </c>
      <c r="J98" s="2" t="s">
        <v>908</v>
      </c>
      <c r="K98" s="1">
        <v>1041</v>
      </c>
      <c r="L98" s="1">
        <v>27.4</v>
      </c>
      <c r="M98" s="1">
        <v>36.299999999999997</v>
      </c>
      <c r="N98" s="1" t="s">
        <v>908</v>
      </c>
      <c r="O98" s="1" t="s">
        <v>935</v>
      </c>
      <c r="P98" s="1" t="s">
        <v>131</v>
      </c>
      <c r="Q98" s="1">
        <v>20.904444000000002</v>
      </c>
      <c r="R98" s="1" t="s">
        <v>51</v>
      </c>
      <c r="T98" s="2">
        <v>98.600000000000009</v>
      </c>
      <c r="U98" s="2">
        <v>98.600000000000009</v>
      </c>
      <c r="V98" s="2">
        <v>361.86200000000002</v>
      </c>
      <c r="W98" s="1" t="s">
        <v>96</v>
      </c>
    </row>
    <row r="99" spans="1:23">
      <c r="A99" s="1" t="s">
        <v>606</v>
      </c>
      <c r="B99" s="1" t="s">
        <v>893</v>
      </c>
      <c r="C99" s="1" t="s">
        <v>125</v>
      </c>
      <c r="D99" s="1" t="s">
        <v>132</v>
      </c>
      <c r="E99" s="2" t="s">
        <v>420</v>
      </c>
      <c r="F99" s="1" t="s">
        <v>132</v>
      </c>
      <c r="G99" s="1" t="s">
        <v>895</v>
      </c>
      <c r="H99" s="2" t="s">
        <v>897</v>
      </c>
      <c r="I99" s="1" t="s">
        <v>901</v>
      </c>
      <c r="J99" s="1">
        <v>0.17</v>
      </c>
      <c r="K99" s="1">
        <v>1249</v>
      </c>
      <c r="L99" s="1">
        <v>29.9</v>
      </c>
      <c r="M99" s="1">
        <v>36.200000000000003</v>
      </c>
      <c r="N99" s="1" t="s">
        <v>908</v>
      </c>
      <c r="O99" s="1" t="s">
        <v>939</v>
      </c>
      <c r="P99" s="1">
        <v>-87.714166666666671</v>
      </c>
      <c r="Q99" s="1">
        <v>18.703816666666668</v>
      </c>
      <c r="R99" s="1" t="s">
        <v>51</v>
      </c>
      <c r="T99" s="2">
        <v>76.849999999999994</v>
      </c>
      <c r="U99" s="2">
        <v>76.849999999999994</v>
      </c>
      <c r="V99" s="2">
        <v>282.03949999999998</v>
      </c>
      <c r="W99" s="1" t="s">
        <v>96</v>
      </c>
    </row>
    <row r="100" spans="1:23">
      <c r="A100" s="1" t="s">
        <v>607</v>
      </c>
      <c r="B100" s="1" t="s">
        <v>893</v>
      </c>
      <c r="C100" s="1" t="s">
        <v>125</v>
      </c>
      <c r="D100" s="1" t="s">
        <v>126</v>
      </c>
      <c r="E100" s="2" t="s">
        <v>421</v>
      </c>
      <c r="F100" s="1" t="s">
        <v>127</v>
      </c>
      <c r="G100" s="1" t="s">
        <v>896</v>
      </c>
      <c r="H100" s="2">
        <v>27500</v>
      </c>
      <c r="I100" s="1" t="s">
        <v>897</v>
      </c>
      <c r="J100" s="2" t="s">
        <v>908</v>
      </c>
      <c r="K100" s="1">
        <v>1368.3</v>
      </c>
      <c r="L100" s="1">
        <v>27.6</v>
      </c>
      <c r="M100" s="1">
        <v>35.9</v>
      </c>
      <c r="N100" s="1" t="s">
        <v>908</v>
      </c>
      <c r="O100" s="1" t="s">
        <v>937</v>
      </c>
      <c r="P100" s="1">
        <v>-87.234465999999998</v>
      </c>
      <c r="Q100" s="1">
        <v>21.481632000000001</v>
      </c>
      <c r="R100" s="1" t="s">
        <v>51</v>
      </c>
      <c r="S100" s="2">
        <v>2.3164749999999996</v>
      </c>
      <c r="U100" s="2">
        <v>2.3164749999999996</v>
      </c>
      <c r="V100" s="2">
        <v>8.5014632499999987</v>
      </c>
      <c r="W100" s="1" t="s">
        <v>133</v>
      </c>
    </row>
    <row r="101" spans="1:23">
      <c r="A101" s="1" t="s">
        <v>608</v>
      </c>
      <c r="B101" s="1" t="s">
        <v>893</v>
      </c>
      <c r="C101" s="1" t="s">
        <v>125</v>
      </c>
      <c r="D101" s="1" t="s">
        <v>129</v>
      </c>
      <c r="E101" s="2" t="s">
        <v>422</v>
      </c>
      <c r="F101" s="1" t="s">
        <v>130</v>
      </c>
      <c r="G101" s="1" t="s">
        <v>896</v>
      </c>
      <c r="H101" s="2">
        <v>9066</v>
      </c>
      <c r="I101" s="1" t="s">
        <v>897</v>
      </c>
      <c r="J101" s="2" t="s">
        <v>908</v>
      </c>
      <c r="K101" s="1">
        <v>1041</v>
      </c>
      <c r="L101" s="1">
        <v>27.4</v>
      </c>
      <c r="M101" s="1">
        <v>36.299999999999997</v>
      </c>
      <c r="N101" s="1" t="s">
        <v>908</v>
      </c>
      <c r="O101" s="1" t="s">
        <v>935</v>
      </c>
      <c r="P101" s="1" t="s">
        <v>131</v>
      </c>
      <c r="Q101" s="1">
        <v>20.904444000000002</v>
      </c>
      <c r="R101" s="1" t="s">
        <v>51</v>
      </c>
      <c r="S101" s="2">
        <v>0.62334999999999996</v>
      </c>
      <c r="U101" s="2">
        <v>0.62334999999999996</v>
      </c>
      <c r="V101" s="2">
        <v>2.2876944999999997</v>
      </c>
      <c r="W101" s="1" t="s">
        <v>134</v>
      </c>
    </row>
    <row r="102" spans="1:23">
      <c r="A102" s="1" t="s">
        <v>609</v>
      </c>
      <c r="B102" s="1" t="s">
        <v>894</v>
      </c>
      <c r="C102" s="1" t="s">
        <v>6</v>
      </c>
      <c r="D102" s="1" t="s">
        <v>11</v>
      </c>
      <c r="E102" s="2" t="s">
        <v>324</v>
      </c>
      <c r="F102" s="1" t="s">
        <v>22</v>
      </c>
      <c r="G102" s="1" t="s">
        <v>896</v>
      </c>
      <c r="H102" s="2">
        <v>4200</v>
      </c>
      <c r="I102" s="1" t="s">
        <v>901</v>
      </c>
      <c r="J102" s="1">
        <v>2</v>
      </c>
      <c r="K102" s="1">
        <v>296</v>
      </c>
      <c r="L102" s="1">
        <v>27</v>
      </c>
      <c r="M102" s="1">
        <v>34</v>
      </c>
      <c r="N102" s="1" t="s">
        <v>922</v>
      </c>
      <c r="O102" s="1" t="s">
        <v>940</v>
      </c>
      <c r="P102" s="1">
        <v>-115.95</v>
      </c>
      <c r="Q102" s="1">
        <v>30.4</v>
      </c>
      <c r="R102" s="1" t="s">
        <v>9</v>
      </c>
      <c r="S102" s="2">
        <v>0.79593500000000006</v>
      </c>
      <c r="U102" s="2">
        <v>0.79593500000000006</v>
      </c>
      <c r="V102" s="2">
        <v>2.92108145</v>
      </c>
      <c r="W102" s="1" t="s">
        <v>20</v>
      </c>
    </row>
    <row r="103" spans="1:23">
      <c r="A103" s="1" t="s">
        <v>610</v>
      </c>
      <c r="B103" s="1" t="s">
        <v>893</v>
      </c>
      <c r="C103" s="1" t="s">
        <v>125</v>
      </c>
      <c r="D103" s="1" t="s">
        <v>135</v>
      </c>
      <c r="E103" s="2" t="s">
        <v>423</v>
      </c>
      <c r="F103" s="1" t="s">
        <v>136</v>
      </c>
      <c r="G103" s="1" t="s">
        <v>896</v>
      </c>
      <c r="H103" s="2">
        <v>109800</v>
      </c>
      <c r="I103" s="1" t="s">
        <v>901</v>
      </c>
      <c r="J103" s="2" t="s">
        <v>908</v>
      </c>
      <c r="K103" s="1">
        <v>1249</v>
      </c>
      <c r="L103" s="1">
        <v>28</v>
      </c>
      <c r="M103" s="1">
        <v>18</v>
      </c>
      <c r="N103" s="1" t="s">
        <v>918</v>
      </c>
      <c r="O103" s="1" t="s">
        <v>942</v>
      </c>
      <c r="P103" s="1">
        <v>-88.083333333333329</v>
      </c>
      <c r="Q103" s="1">
        <v>18.333333333333332</v>
      </c>
      <c r="R103" s="1" t="s">
        <v>68</v>
      </c>
      <c r="S103" s="2">
        <v>0.29049999999999998</v>
      </c>
      <c r="T103" s="2">
        <v>327.05273200000005</v>
      </c>
      <c r="U103" s="2">
        <v>327.34323200000006</v>
      </c>
      <c r="V103" s="2">
        <v>1201.3496614400001</v>
      </c>
      <c r="W103" s="1" t="s">
        <v>137</v>
      </c>
    </row>
    <row r="104" spans="1:23">
      <c r="A104" s="1" t="s">
        <v>611</v>
      </c>
      <c r="B104" s="1" t="s">
        <v>893</v>
      </c>
      <c r="C104" s="1" t="s">
        <v>125</v>
      </c>
      <c r="D104" s="1" t="s">
        <v>135</v>
      </c>
      <c r="E104" s="2" t="s">
        <v>424</v>
      </c>
      <c r="F104" s="1" t="s">
        <v>136</v>
      </c>
      <c r="G104" s="1" t="s">
        <v>896</v>
      </c>
      <c r="H104" s="2">
        <v>109800</v>
      </c>
      <c r="I104" s="1" t="s">
        <v>901</v>
      </c>
      <c r="J104" s="2" t="s">
        <v>908</v>
      </c>
      <c r="K104" s="1">
        <v>1249</v>
      </c>
      <c r="L104" s="1">
        <v>28</v>
      </c>
      <c r="M104" s="1">
        <v>18</v>
      </c>
      <c r="N104" s="1" t="s">
        <v>918</v>
      </c>
      <c r="O104" s="1" t="s">
        <v>942</v>
      </c>
      <c r="P104" s="1">
        <v>-88.083333333333329</v>
      </c>
      <c r="Q104" s="1">
        <v>18.333333333333332</v>
      </c>
      <c r="R104" s="1" t="s">
        <v>25</v>
      </c>
      <c r="S104" s="2">
        <v>0.11339999999999999</v>
      </c>
      <c r="U104" s="2">
        <v>0.11339999999999999</v>
      </c>
      <c r="V104" s="2">
        <v>0.41617799999999994</v>
      </c>
      <c r="W104" s="1" t="s">
        <v>137</v>
      </c>
    </row>
    <row r="105" spans="1:23">
      <c r="A105" s="1" t="s">
        <v>612</v>
      </c>
      <c r="B105" s="1" t="s">
        <v>893</v>
      </c>
      <c r="C105" s="1" t="s">
        <v>125</v>
      </c>
      <c r="D105" s="1" t="s">
        <v>132</v>
      </c>
      <c r="E105" s="2" t="s">
        <v>425</v>
      </c>
      <c r="F105" s="1" t="s">
        <v>132</v>
      </c>
      <c r="G105" s="1" t="s">
        <v>895</v>
      </c>
      <c r="H105" s="2" t="s">
        <v>897</v>
      </c>
      <c r="I105" s="1" t="s">
        <v>901</v>
      </c>
      <c r="J105" s="1">
        <v>0.17</v>
      </c>
      <c r="K105" s="1">
        <v>1060.5999999999999</v>
      </c>
      <c r="L105" s="1">
        <v>29.9</v>
      </c>
      <c r="M105" s="1">
        <v>36.200000000000003</v>
      </c>
      <c r="N105" s="1" t="s">
        <v>924</v>
      </c>
      <c r="O105" s="1" t="s">
        <v>938</v>
      </c>
      <c r="P105" s="1">
        <v>-87.714166666666671</v>
      </c>
      <c r="Q105" s="1">
        <v>18.703816666666668</v>
      </c>
      <c r="R105" s="1" t="s">
        <v>51</v>
      </c>
      <c r="S105" s="2">
        <v>1.0149999999999999</v>
      </c>
      <c r="T105" s="2">
        <v>216.31180000000003</v>
      </c>
      <c r="U105" s="2">
        <v>217.32680000000002</v>
      </c>
      <c r="V105" s="2">
        <v>797.58935600000007</v>
      </c>
      <c r="W105" s="1" t="s">
        <v>138</v>
      </c>
    </row>
    <row r="106" spans="1:23">
      <c r="A106" s="1" t="s">
        <v>613</v>
      </c>
      <c r="B106" s="1" t="s">
        <v>893</v>
      </c>
      <c r="C106" s="1" t="s">
        <v>125</v>
      </c>
      <c r="D106" s="1" t="s">
        <v>132</v>
      </c>
      <c r="E106" s="2" t="s">
        <v>426</v>
      </c>
      <c r="F106" s="1" t="s">
        <v>132</v>
      </c>
      <c r="G106" s="1" t="s">
        <v>895</v>
      </c>
      <c r="H106" s="2" t="s">
        <v>897</v>
      </c>
      <c r="I106" s="1" t="s">
        <v>901</v>
      </c>
      <c r="J106" s="1">
        <v>0.17</v>
      </c>
      <c r="K106" s="1">
        <v>1060.5999999999999</v>
      </c>
      <c r="L106" s="1">
        <v>29.9</v>
      </c>
      <c r="M106" s="1">
        <v>36.200000000000003</v>
      </c>
      <c r="N106" s="1" t="s">
        <v>924</v>
      </c>
      <c r="O106" s="1" t="s">
        <v>938</v>
      </c>
      <c r="P106" s="1">
        <v>-87.714166666666671</v>
      </c>
      <c r="Q106" s="1">
        <v>18.703816666666668</v>
      </c>
      <c r="R106" s="1" t="s">
        <v>67</v>
      </c>
      <c r="S106" s="2">
        <v>0.14000000000000001</v>
      </c>
      <c r="U106" s="2">
        <v>0.14000000000000001</v>
      </c>
      <c r="V106" s="2">
        <v>0.51380000000000003</v>
      </c>
      <c r="W106" s="1" t="s">
        <v>138</v>
      </c>
    </row>
    <row r="107" spans="1:23">
      <c r="A107" s="1" t="s">
        <v>614</v>
      </c>
      <c r="B107" s="1" t="s">
        <v>893</v>
      </c>
      <c r="C107" s="1" t="s">
        <v>125</v>
      </c>
      <c r="D107" s="1" t="s">
        <v>135</v>
      </c>
      <c r="E107" s="2" t="s">
        <v>427</v>
      </c>
      <c r="F107" s="1" t="s">
        <v>139</v>
      </c>
      <c r="G107" s="1" t="s">
        <v>896</v>
      </c>
      <c r="H107" s="2" t="s">
        <v>897</v>
      </c>
      <c r="I107" s="1" t="s">
        <v>901</v>
      </c>
      <c r="J107" s="2" t="s">
        <v>908</v>
      </c>
      <c r="K107" s="1">
        <v>1249</v>
      </c>
      <c r="L107" s="1">
        <v>28</v>
      </c>
      <c r="M107" s="1">
        <v>18</v>
      </c>
      <c r="N107" s="1" t="s">
        <v>918</v>
      </c>
      <c r="O107" s="1" t="s">
        <v>942</v>
      </c>
      <c r="P107" s="1">
        <v>-88.386336</v>
      </c>
      <c r="Q107" s="1">
        <v>18.67116</v>
      </c>
      <c r="R107" s="1" t="s">
        <v>51</v>
      </c>
      <c r="S107" s="2">
        <v>0.48125000000000001</v>
      </c>
      <c r="T107" s="2">
        <v>298.09524999999996</v>
      </c>
      <c r="U107" s="2">
        <v>298.57649999999995</v>
      </c>
      <c r="V107" s="2">
        <v>1095.7757549999997</v>
      </c>
      <c r="W107" s="1" t="s">
        <v>138</v>
      </c>
    </row>
    <row r="108" spans="1:23">
      <c r="A108" s="1" t="s">
        <v>615</v>
      </c>
      <c r="B108" s="1" t="s">
        <v>893</v>
      </c>
      <c r="C108" s="1" t="s">
        <v>125</v>
      </c>
      <c r="D108" s="1" t="s">
        <v>129</v>
      </c>
      <c r="E108" s="2" t="s">
        <v>428</v>
      </c>
      <c r="F108" s="1" t="s">
        <v>130</v>
      </c>
      <c r="G108" s="1" t="s">
        <v>896</v>
      </c>
      <c r="H108" s="2">
        <v>9066</v>
      </c>
      <c r="I108" s="1" t="s">
        <v>901</v>
      </c>
      <c r="J108" s="2" t="s">
        <v>908</v>
      </c>
      <c r="K108" s="1">
        <v>1041</v>
      </c>
      <c r="L108" s="1">
        <v>27.4</v>
      </c>
      <c r="M108" s="1">
        <v>36.299999999999997</v>
      </c>
      <c r="N108" s="1" t="s">
        <v>908</v>
      </c>
      <c r="O108" s="1" t="s">
        <v>935</v>
      </c>
      <c r="P108" s="1" t="s">
        <v>131</v>
      </c>
      <c r="Q108" s="1">
        <v>20.904444000000002</v>
      </c>
      <c r="R108" s="1" t="s">
        <v>51</v>
      </c>
      <c r="S108" s="2">
        <v>0.21840000000000001</v>
      </c>
      <c r="U108" s="2">
        <v>0.21840000000000001</v>
      </c>
      <c r="V108" s="2">
        <v>0.80152800000000002</v>
      </c>
      <c r="W108" s="1" t="s">
        <v>140</v>
      </c>
    </row>
    <row r="109" spans="1:23">
      <c r="A109" s="1" t="s">
        <v>616</v>
      </c>
      <c r="B109" s="1" t="s">
        <v>893</v>
      </c>
      <c r="C109" s="1" t="s">
        <v>125</v>
      </c>
      <c r="D109" s="1" t="s">
        <v>129</v>
      </c>
      <c r="E109" s="2" t="s">
        <v>429</v>
      </c>
      <c r="F109" s="1" t="s">
        <v>130</v>
      </c>
      <c r="G109" s="1" t="s">
        <v>896</v>
      </c>
      <c r="H109" s="2">
        <v>9066</v>
      </c>
      <c r="I109" s="1" t="s">
        <v>901</v>
      </c>
      <c r="J109" s="2" t="s">
        <v>908</v>
      </c>
      <c r="K109" s="1">
        <v>1041</v>
      </c>
      <c r="L109" s="1">
        <v>27.4</v>
      </c>
      <c r="M109" s="1">
        <v>36.299999999999997</v>
      </c>
      <c r="N109" s="1" t="s">
        <v>908</v>
      </c>
      <c r="O109" s="1" t="s">
        <v>935</v>
      </c>
      <c r="P109" s="1" t="s">
        <v>131</v>
      </c>
      <c r="Q109" s="1">
        <v>20.904444000000002</v>
      </c>
      <c r="R109" s="1" t="s">
        <v>67</v>
      </c>
      <c r="S109" s="2">
        <v>6.8949999999999997E-2</v>
      </c>
      <c r="U109" s="2">
        <v>6.8949999999999997E-2</v>
      </c>
      <c r="V109" s="2">
        <v>0.25304650000000001</v>
      </c>
      <c r="W109" s="1" t="s">
        <v>140</v>
      </c>
    </row>
    <row r="110" spans="1:23">
      <c r="A110" s="1" t="s">
        <v>617</v>
      </c>
      <c r="B110" s="1" t="s">
        <v>893</v>
      </c>
      <c r="C110" s="1" t="s">
        <v>125</v>
      </c>
      <c r="D110" s="1" t="s">
        <v>129</v>
      </c>
      <c r="E110" s="2" t="s">
        <v>430</v>
      </c>
      <c r="F110" s="1" t="s">
        <v>130</v>
      </c>
      <c r="G110" s="1" t="s">
        <v>896</v>
      </c>
      <c r="H110" s="2">
        <v>9066</v>
      </c>
      <c r="I110" s="1" t="s">
        <v>901</v>
      </c>
      <c r="J110" s="2" t="s">
        <v>908</v>
      </c>
      <c r="K110" s="1">
        <v>1041</v>
      </c>
      <c r="L110" s="1">
        <v>27.4</v>
      </c>
      <c r="M110" s="1">
        <v>36.299999999999997</v>
      </c>
      <c r="N110" s="1" t="s">
        <v>908</v>
      </c>
      <c r="O110" s="1" t="s">
        <v>935</v>
      </c>
      <c r="P110" s="1" t="s">
        <v>131</v>
      </c>
      <c r="Q110" s="1">
        <v>20.904444000000002</v>
      </c>
      <c r="R110" s="1" t="s">
        <v>51</v>
      </c>
      <c r="S110" s="2">
        <v>1.0125500000000001</v>
      </c>
      <c r="T110" s="2">
        <v>1.0125500000000001</v>
      </c>
      <c r="U110" s="2">
        <v>2.0251000000000001</v>
      </c>
      <c r="V110" s="2">
        <v>7.4321169999999999</v>
      </c>
      <c r="W110" s="1" t="s">
        <v>141</v>
      </c>
    </row>
    <row r="111" spans="1:23">
      <c r="A111" s="1" t="s">
        <v>618</v>
      </c>
      <c r="B111" s="1" t="s">
        <v>893</v>
      </c>
      <c r="C111" s="1" t="s">
        <v>125</v>
      </c>
      <c r="D111" s="1" t="s">
        <v>129</v>
      </c>
      <c r="E111" s="2" t="s">
        <v>431</v>
      </c>
      <c r="F111" s="1" t="s">
        <v>130</v>
      </c>
      <c r="G111" s="1" t="s">
        <v>896</v>
      </c>
      <c r="H111" s="2">
        <v>9066</v>
      </c>
      <c r="I111" s="1" t="s">
        <v>901</v>
      </c>
      <c r="J111" s="2" t="s">
        <v>908</v>
      </c>
      <c r="K111" s="1">
        <v>1041</v>
      </c>
      <c r="L111" s="1">
        <v>27.4</v>
      </c>
      <c r="M111" s="1">
        <v>36.299999999999997</v>
      </c>
      <c r="N111" s="1" t="s">
        <v>908</v>
      </c>
      <c r="O111" s="1" t="s">
        <v>935</v>
      </c>
      <c r="P111" s="1" t="s">
        <v>131</v>
      </c>
      <c r="Q111" s="1">
        <v>20.904444000000002</v>
      </c>
      <c r="R111" s="1" t="s">
        <v>68</v>
      </c>
      <c r="S111" s="2">
        <v>0.10639999999999998</v>
      </c>
      <c r="T111" s="2">
        <v>0.10639999999999998</v>
      </c>
      <c r="U111" s="2">
        <v>0.21279999999999996</v>
      </c>
      <c r="V111" s="2">
        <v>0.78097599999999989</v>
      </c>
      <c r="W111" s="1" t="s">
        <v>141</v>
      </c>
    </row>
    <row r="112" spans="1:23">
      <c r="A112" s="1" t="s">
        <v>619</v>
      </c>
      <c r="B112" s="1" t="s">
        <v>893</v>
      </c>
      <c r="C112" s="1" t="s">
        <v>125</v>
      </c>
      <c r="D112" s="1" t="s">
        <v>129</v>
      </c>
      <c r="E112" s="2" t="s">
        <v>432</v>
      </c>
      <c r="F112" s="1" t="s">
        <v>130</v>
      </c>
      <c r="G112" s="1" t="s">
        <v>896</v>
      </c>
      <c r="H112" s="2">
        <v>9066</v>
      </c>
      <c r="I112" s="1" t="s">
        <v>901</v>
      </c>
      <c r="J112" s="2" t="s">
        <v>908</v>
      </c>
      <c r="K112" s="1">
        <v>1041</v>
      </c>
      <c r="L112" s="1">
        <v>27.4</v>
      </c>
      <c r="M112" s="1">
        <v>36.299999999999997</v>
      </c>
      <c r="N112" s="1" t="s">
        <v>908</v>
      </c>
      <c r="O112" s="1" t="s">
        <v>935</v>
      </c>
      <c r="P112" s="1" t="s">
        <v>131</v>
      </c>
      <c r="Q112" s="1">
        <v>20.904444000000002</v>
      </c>
      <c r="R112" s="1" t="s">
        <v>67</v>
      </c>
      <c r="S112" s="2">
        <v>2.1174999999999996E-2</v>
      </c>
      <c r="T112" s="2">
        <v>2.1174999999999996E-2</v>
      </c>
      <c r="U112" s="2">
        <v>4.2349999999999992E-2</v>
      </c>
      <c r="V112" s="2">
        <v>0.15542449999999997</v>
      </c>
      <c r="W112" s="1" t="s">
        <v>141</v>
      </c>
    </row>
    <row r="113" spans="1:23">
      <c r="A113" s="1" t="s">
        <v>620</v>
      </c>
      <c r="B113" s="1" t="s">
        <v>894</v>
      </c>
      <c r="C113" s="1" t="s">
        <v>23</v>
      </c>
      <c r="D113" s="1" t="s">
        <v>24</v>
      </c>
      <c r="E113" s="2" t="s">
        <v>325</v>
      </c>
      <c r="F113" s="1" t="s">
        <v>24</v>
      </c>
      <c r="G113" s="1" t="s">
        <v>896</v>
      </c>
      <c r="H113" s="2">
        <v>47</v>
      </c>
      <c r="I113" s="1" t="s">
        <v>897</v>
      </c>
      <c r="J113" s="2" t="s">
        <v>908</v>
      </c>
      <c r="K113" s="1">
        <v>630</v>
      </c>
      <c r="L113" s="1">
        <v>33</v>
      </c>
      <c r="M113" s="1">
        <v>35</v>
      </c>
      <c r="N113" s="1" t="s">
        <v>916</v>
      </c>
      <c r="O113" s="1" t="s">
        <v>908</v>
      </c>
      <c r="P113" s="1">
        <v>-106.41666666666667</v>
      </c>
      <c r="Q113" s="1">
        <v>23.416666666666668</v>
      </c>
      <c r="R113" s="1" t="s">
        <v>25</v>
      </c>
      <c r="S113" s="2">
        <v>2.17</v>
      </c>
      <c r="U113" s="2">
        <v>2.17</v>
      </c>
      <c r="V113" s="2">
        <v>7.9638999999999998</v>
      </c>
      <c r="W113" s="1" t="s">
        <v>26</v>
      </c>
    </row>
    <row r="114" spans="1:23">
      <c r="A114" s="1" t="s">
        <v>621</v>
      </c>
      <c r="B114" s="1" t="s">
        <v>893</v>
      </c>
      <c r="C114" s="1" t="s">
        <v>125</v>
      </c>
      <c r="D114" s="1" t="s">
        <v>129</v>
      </c>
      <c r="E114" s="2" t="s">
        <v>433</v>
      </c>
      <c r="F114" s="1" t="s">
        <v>130</v>
      </c>
      <c r="G114" s="1" t="s">
        <v>896</v>
      </c>
      <c r="H114" s="2">
        <v>9066</v>
      </c>
      <c r="I114" s="1" t="s">
        <v>901</v>
      </c>
      <c r="J114" s="2" t="s">
        <v>908</v>
      </c>
      <c r="K114" s="1">
        <v>1041</v>
      </c>
      <c r="L114" s="1">
        <v>27.4</v>
      </c>
      <c r="M114" s="1">
        <v>36.299999999999997</v>
      </c>
      <c r="N114" s="1" t="s">
        <v>908</v>
      </c>
      <c r="O114" s="1" t="s">
        <v>935</v>
      </c>
      <c r="P114" s="1" t="s">
        <v>131</v>
      </c>
      <c r="Q114" s="1">
        <v>20.904444000000002</v>
      </c>
      <c r="R114" s="1" t="s">
        <v>51</v>
      </c>
      <c r="S114" s="2">
        <v>0.29621666666666663</v>
      </c>
      <c r="T114" s="2">
        <v>2.2208549999999998</v>
      </c>
      <c r="U114" s="2">
        <v>2.5170716666666664</v>
      </c>
      <c r="V114" s="2">
        <v>9.2376530166666662</v>
      </c>
      <c r="W114" s="1" t="s">
        <v>142</v>
      </c>
    </row>
    <row r="115" spans="1:23">
      <c r="A115" s="1" t="s">
        <v>622</v>
      </c>
      <c r="B115" s="1" t="s">
        <v>893</v>
      </c>
      <c r="C115" s="1" t="s">
        <v>125</v>
      </c>
      <c r="D115" s="1" t="s">
        <v>129</v>
      </c>
      <c r="E115" s="2" t="s">
        <v>434</v>
      </c>
      <c r="F115" s="1" t="s">
        <v>130</v>
      </c>
      <c r="G115" s="1" t="s">
        <v>896</v>
      </c>
      <c r="H115" s="2">
        <v>9066</v>
      </c>
      <c r="I115" s="1" t="s">
        <v>901</v>
      </c>
      <c r="J115" s="2" t="s">
        <v>908</v>
      </c>
      <c r="K115" s="1">
        <v>1041</v>
      </c>
      <c r="L115" s="1">
        <v>27.4</v>
      </c>
      <c r="M115" s="1">
        <v>36.299999999999997</v>
      </c>
      <c r="N115" s="1" t="s">
        <v>908</v>
      </c>
      <c r="O115" s="1" t="s">
        <v>935</v>
      </c>
      <c r="P115" s="1" t="s">
        <v>131</v>
      </c>
      <c r="Q115" s="1">
        <v>20.904444000000002</v>
      </c>
      <c r="R115" s="1" t="s">
        <v>51</v>
      </c>
      <c r="S115" s="2">
        <v>0.14455000000000001</v>
      </c>
      <c r="U115" s="2">
        <v>0.14455000000000001</v>
      </c>
      <c r="V115" s="2">
        <v>0.53049849999999998</v>
      </c>
      <c r="W115" s="1" t="s">
        <v>143</v>
      </c>
    </row>
    <row r="116" spans="1:23">
      <c r="A116" s="1" t="s">
        <v>623</v>
      </c>
      <c r="B116" s="1" t="s">
        <v>893</v>
      </c>
      <c r="C116" s="1" t="s">
        <v>125</v>
      </c>
      <c r="D116" s="1" t="s">
        <v>129</v>
      </c>
      <c r="E116" s="2" t="s">
        <v>435</v>
      </c>
      <c r="F116" s="1" t="s">
        <v>130</v>
      </c>
      <c r="G116" s="1" t="s">
        <v>896</v>
      </c>
      <c r="H116" s="2">
        <v>9066</v>
      </c>
      <c r="I116" s="1" t="s">
        <v>901</v>
      </c>
      <c r="J116" s="2" t="s">
        <v>908</v>
      </c>
      <c r="K116" s="1">
        <v>1041</v>
      </c>
      <c r="L116" s="1">
        <v>27.4</v>
      </c>
      <c r="M116" s="1">
        <v>36.299999999999997</v>
      </c>
      <c r="N116" s="1" t="s">
        <v>908</v>
      </c>
      <c r="O116" s="1" t="s">
        <v>935</v>
      </c>
      <c r="P116" s="1" t="s">
        <v>131</v>
      </c>
      <c r="Q116" s="1">
        <v>20.904444000000002</v>
      </c>
      <c r="R116" s="1" t="s">
        <v>51</v>
      </c>
      <c r="S116" s="2">
        <v>2.3106999999999993</v>
      </c>
      <c r="T116" s="2">
        <v>0.17631249999999998</v>
      </c>
      <c r="U116" s="2">
        <v>2.4870124999999992</v>
      </c>
      <c r="V116" s="2">
        <v>9.1273358749999982</v>
      </c>
      <c r="W116" s="1" t="s">
        <v>144</v>
      </c>
    </row>
    <row r="117" spans="1:23">
      <c r="A117" s="1" t="s">
        <v>624</v>
      </c>
      <c r="B117" s="1" t="s">
        <v>893</v>
      </c>
      <c r="C117" s="1" t="s">
        <v>125</v>
      </c>
      <c r="D117" s="1" t="s">
        <v>129</v>
      </c>
      <c r="E117" s="2" t="s">
        <v>436</v>
      </c>
      <c r="F117" s="1" t="s">
        <v>130</v>
      </c>
      <c r="G117" s="1" t="s">
        <v>896</v>
      </c>
      <c r="H117" s="2">
        <v>9066</v>
      </c>
      <c r="I117" s="1" t="s">
        <v>901</v>
      </c>
      <c r="J117" s="2" t="s">
        <v>908</v>
      </c>
      <c r="K117" s="1">
        <v>1041</v>
      </c>
      <c r="L117" s="1">
        <v>27.4</v>
      </c>
      <c r="M117" s="1">
        <v>36.299999999999997</v>
      </c>
      <c r="N117" s="1" t="s">
        <v>908</v>
      </c>
      <c r="O117" s="1" t="s">
        <v>935</v>
      </c>
      <c r="P117" s="1" t="s">
        <v>131</v>
      </c>
      <c r="Q117" s="1">
        <v>20.904444000000002</v>
      </c>
      <c r="R117" s="1" t="s">
        <v>67</v>
      </c>
      <c r="S117" s="2">
        <v>0.57268750000000002</v>
      </c>
      <c r="T117" s="2">
        <v>6.7112499999999992E-2</v>
      </c>
      <c r="U117" s="2">
        <v>0.63980000000000004</v>
      </c>
      <c r="V117" s="2">
        <v>2.3480660000000002</v>
      </c>
      <c r="W117" s="1" t="s">
        <v>144</v>
      </c>
    </row>
    <row r="118" spans="1:23">
      <c r="A118" s="1" t="s">
        <v>625</v>
      </c>
      <c r="B118" s="1" t="s">
        <v>893</v>
      </c>
      <c r="C118" s="1" t="s">
        <v>125</v>
      </c>
      <c r="D118" s="1" t="s">
        <v>145</v>
      </c>
      <c r="E118" s="2" t="s">
        <v>437</v>
      </c>
      <c r="F118" s="1" t="s">
        <v>146</v>
      </c>
      <c r="G118" s="1" t="s">
        <v>895</v>
      </c>
      <c r="H118" s="2" t="s">
        <v>897</v>
      </c>
      <c r="I118" s="1" t="s">
        <v>897</v>
      </c>
      <c r="J118" s="2" t="s">
        <v>908</v>
      </c>
      <c r="K118" s="1">
        <v>1400</v>
      </c>
      <c r="L118" s="2" t="s">
        <v>908</v>
      </c>
      <c r="M118" s="1" t="s">
        <v>908</v>
      </c>
      <c r="N118" s="1" t="s">
        <v>908</v>
      </c>
      <c r="O118" s="1" t="s">
        <v>940</v>
      </c>
      <c r="P118" s="1">
        <v>-86.786902999999995</v>
      </c>
      <c r="Q118" s="1">
        <v>21.170020999999998</v>
      </c>
      <c r="R118" s="1" t="s">
        <v>51</v>
      </c>
      <c r="S118" s="2">
        <v>1.8514999999999997</v>
      </c>
      <c r="T118" s="2">
        <v>1.8514999999999997</v>
      </c>
      <c r="U118" s="2">
        <v>3.7029999999999994</v>
      </c>
      <c r="V118" s="2">
        <v>13.590009999999998</v>
      </c>
      <c r="W118" s="1" t="s">
        <v>147</v>
      </c>
    </row>
    <row r="119" spans="1:23">
      <c r="A119" s="1" t="s">
        <v>626</v>
      </c>
      <c r="B119" s="1" t="s">
        <v>893</v>
      </c>
      <c r="C119" s="1" t="s">
        <v>125</v>
      </c>
      <c r="D119" s="1" t="s">
        <v>145</v>
      </c>
      <c r="E119" s="2" t="s">
        <v>438</v>
      </c>
      <c r="F119" s="1" t="s">
        <v>148</v>
      </c>
      <c r="G119" s="1" t="s">
        <v>896</v>
      </c>
      <c r="H119" s="2" t="s">
        <v>897</v>
      </c>
      <c r="I119" s="1" t="s">
        <v>897</v>
      </c>
      <c r="J119" s="2" t="s">
        <v>908</v>
      </c>
      <c r="K119" s="1">
        <v>1400</v>
      </c>
      <c r="L119" s="2" t="s">
        <v>908</v>
      </c>
      <c r="M119" s="1" t="s">
        <v>908</v>
      </c>
      <c r="N119" s="1" t="s">
        <v>908</v>
      </c>
      <c r="O119" s="1" t="s">
        <v>940</v>
      </c>
      <c r="P119" s="1">
        <v>-86.786902999999995</v>
      </c>
      <c r="Q119" s="1">
        <v>21.170020999999998</v>
      </c>
      <c r="R119" s="1" t="s">
        <v>51</v>
      </c>
      <c r="S119" s="2">
        <v>1.6904999999999997</v>
      </c>
      <c r="T119" s="2">
        <v>1.6904999999999997</v>
      </c>
      <c r="U119" s="2">
        <v>3.3809999999999993</v>
      </c>
      <c r="V119" s="2">
        <v>12.408269999999998</v>
      </c>
      <c r="W119" s="1" t="s">
        <v>147</v>
      </c>
    </row>
    <row r="120" spans="1:23">
      <c r="A120" s="1" t="s">
        <v>627</v>
      </c>
      <c r="B120" s="1" t="s">
        <v>893</v>
      </c>
      <c r="C120" s="1" t="s">
        <v>125</v>
      </c>
      <c r="D120" s="1" t="s">
        <v>145</v>
      </c>
      <c r="E120" s="2" t="s">
        <v>439</v>
      </c>
      <c r="F120" s="1" t="s">
        <v>149</v>
      </c>
      <c r="G120" s="1" t="s">
        <v>896</v>
      </c>
      <c r="H120" s="2">
        <v>300</v>
      </c>
      <c r="I120" s="1" t="s">
        <v>897</v>
      </c>
      <c r="J120" s="2" t="s">
        <v>908</v>
      </c>
      <c r="K120" s="1">
        <v>1400</v>
      </c>
      <c r="L120" s="1">
        <v>28.9</v>
      </c>
      <c r="M120" s="1">
        <v>30.2</v>
      </c>
      <c r="N120" s="1" t="s">
        <v>915</v>
      </c>
      <c r="O120" s="1" t="s">
        <v>940</v>
      </c>
      <c r="P120" s="1">
        <v>-86.758266000000006</v>
      </c>
      <c r="Q120" s="1">
        <v>21.126555</v>
      </c>
      <c r="R120" s="1" t="s">
        <v>51</v>
      </c>
      <c r="S120" s="2">
        <v>4.0599999999999996</v>
      </c>
      <c r="T120" s="2">
        <v>228.70000000000002</v>
      </c>
      <c r="U120" s="2">
        <v>232.76000000000002</v>
      </c>
      <c r="V120" s="2">
        <v>854.22920000000011</v>
      </c>
      <c r="W120" s="1" t="s">
        <v>147</v>
      </c>
    </row>
    <row r="121" spans="1:23">
      <c r="A121" s="1" t="s">
        <v>628</v>
      </c>
      <c r="B121" s="1" t="s">
        <v>893</v>
      </c>
      <c r="C121" s="1" t="s">
        <v>125</v>
      </c>
      <c r="D121" s="1" t="s">
        <v>129</v>
      </c>
      <c r="E121" s="2" t="s">
        <v>440</v>
      </c>
      <c r="F121" s="1" t="s">
        <v>130</v>
      </c>
      <c r="G121" s="1" t="s">
        <v>896</v>
      </c>
      <c r="H121" s="2">
        <v>9066</v>
      </c>
      <c r="I121" s="1" t="s">
        <v>901</v>
      </c>
      <c r="J121" s="2" t="s">
        <v>908</v>
      </c>
      <c r="K121" s="1">
        <v>1041</v>
      </c>
      <c r="L121" s="1">
        <v>27.4</v>
      </c>
      <c r="M121" s="1">
        <v>36.299999999999997</v>
      </c>
      <c r="N121" s="1" t="s">
        <v>908</v>
      </c>
      <c r="O121" s="1" t="s">
        <v>935</v>
      </c>
      <c r="P121" s="1" t="s">
        <v>131</v>
      </c>
      <c r="Q121" s="1">
        <v>20.904444000000002</v>
      </c>
      <c r="R121" s="1" t="s">
        <v>51</v>
      </c>
      <c r="S121" s="2">
        <v>0.19675000000000001</v>
      </c>
      <c r="T121" s="2">
        <v>146.951638</v>
      </c>
      <c r="U121" s="2">
        <v>147.14838800000001</v>
      </c>
      <c r="V121" s="2">
        <v>540.03458395999996</v>
      </c>
      <c r="W121" s="1" t="s">
        <v>150</v>
      </c>
    </row>
    <row r="122" spans="1:23">
      <c r="A122" s="1" t="s">
        <v>629</v>
      </c>
      <c r="B122" s="1" t="s">
        <v>893</v>
      </c>
      <c r="C122" s="1" t="s">
        <v>125</v>
      </c>
      <c r="D122" s="1" t="s">
        <v>129</v>
      </c>
      <c r="E122" s="2" t="s">
        <v>441</v>
      </c>
      <c r="F122" s="1" t="s">
        <v>130</v>
      </c>
      <c r="G122" s="1" t="s">
        <v>896</v>
      </c>
      <c r="H122" s="2">
        <v>9066</v>
      </c>
      <c r="I122" s="1" t="s">
        <v>901</v>
      </c>
      <c r="J122" s="2" t="s">
        <v>908</v>
      </c>
      <c r="K122" s="1">
        <v>1041</v>
      </c>
      <c r="L122" s="1">
        <v>27.4</v>
      </c>
      <c r="M122" s="1">
        <v>36.299999999999997</v>
      </c>
      <c r="N122" s="1" t="s">
        <v>908</v>
      </c>
      <c r="O122" s="1" t="s">
        <v>935</v>
      </c>
      <c r="P122" s="1" t="s">
        <v>131</v>
      </c>
      <c r="Q122" s="1">
        <v>20.904444000000002</v>
      </c>
      <c r="R122" s="1" t="s">
        <v>67</v>
      </c>
      <c r="S122" s="2">
        <v>6.208000000000001E-2</v>
      </c>
      <c r="T122" s="2">
        <v>0.35046666666666665</v>
      </c>
      <c r="U122" s="2">
        <v>0.41254666666666667</v>
      </c>
      <c r="V122" s="2">
        <v>1.5140462666666668</v>
      </c>
      <c r="W122" s="1" t="s">
        <v>150</v>
      </c>
    </row>
    <row r="123" spans="1:23">
      <c r="A123" s="1" t="s">
        <v>630</v>
      </c>
      <c r="B123" s="1" t="s">
        <v>893</v>
      </c>
      <c r="C123" s="1" t="s">
        <v>125</v>
      </c>
      <c r="D123" s="1" t="s">
        <v>129</v>
      </c>
      <c r="E123" s="2" t="s">
        <v>442</v>
      </c>
      <c r="F123" s="1" t="s">
        <v>130</v>
      </c>
      <c r="G123" s="1" t="s">
        <v>896</v>
      </c>
      <c r="H123" s="2">
        <v>9066</v>
      </c>
      <c r="I123" s="1" t="s">
        <v>901</v>
      </c>
      <c r="J123" s="2" t="s">
        <v>908</v>
      </c>
      <c r="K123" s="1">
        <v>1041</v>
      </c>
      <c r="L123" s="1">
        <v>27.4</v>
      </c>
      <c r="M123" s="1">
        <v>36.299999999999997</v>
      </c>
      <c r="N123" s="1" t="s">
        <v>908</v>
      </c>
      <c r="O123" s="1" t="s">
        <v>935</v>
      </c>
      <c r="P123" s="1" t="s">
        <v>131</v>
      </c>
      <c r="Q123" s="1">
        <v>20.904444000000002</v>
      </c>
      <c r="R123" s="1" t="s">
        <v>68</v>
      </c>
      <c r="S123" s="2">
        <v>1.0499999999999999E-3</v>
      </c>
      <c r="U123" s="2">
        <v>1.0499999999999999E-3</v>
      </c>
      <c r="V123" s="2">
        <v>3.8534999999999997E-3</v>
      </c>
      <c r="W123" s="1" t="s">
        <v>150</v>
      </c>
    </row>
    <row r="124" spans="1:23">
      <c r="A124" s="1" t="s">
        <v>631</v>
      </c>
      <c r="B124" s="1" t="s">
        <v>894</v>
      </c>
      <c r="C124" s="1" t="s">
        <v>6</v>
      </c>
      <c r="D124" s="1" t="s">
        <v>11</v>
      </c>
      <c r="E124" s="2" t="s">
        <v>326</v>
      </c>
      <c r="F124" s="1" t="s">
        <v>12</v>
      </c>
      <c r="G124" s="1" t="s">
        <v>896</v>
      </c>
      <c r="H124" s="2">
        <v>4200</v>
      </c>
      <c r="I124" s="1" t="s">
        <v>901</v>
      </c>
      <c r="J124" s="1">
        <v>2</v>
      </c>
      <c r="K124" s="1">
        <v>296</v>
      </c>
      <c r="L124" s="1">
        <v>27</v>
      </c>
      <c r="M124" s="1">
        <v>34</v>
      </c>
      <c r="N124" s="1" t="s">
        <v>922</v>
      </c>
      <c r="O124" s="1" t="s">
        <v>908</v>
      </c>
      <c r="P124" s="1">
        <v>-115.95</v>
      </c>
      <c r="Q124" s="1">
        <v>30.4</v>
      </c>
      <c r="R124" s="1" t="s">
        <v>9</v>
      </c>
      <c r="S124" s="2">
        <v>0.26950000000000002</v>
      </c>
      <c r="T124" s="2">
        <v>0.16099999999999998</v>
      </c>
      <c r="U124" s="2">
        <v>0.43049999999999999</v>
      </c>
      <c r="V124" s="2">
        <v>1.5799349999999999</v>
      </c>
      <c r="W124" s="1" t="s">
        <v>27</v>
      </c>
    </row>
    <row r="125" spans="1:23">
      <c r="A125" s="1" t="s">
        <v>632</v>
      </c>
      <c r="B125" s="1" t="s">
        <v>893</v>
      </c>
      <c r="C125" s="1" t="s">
        <v>125</v>
      </c>
      <c r="D125" s="1" t="s">
        <v>145</v>
      </c>
      <c r="E125" s="2" t="s">
        <v>443</v>
      </c>
      <c r="F125" s="1" t="s">
        <v>151</v>
      </c>
      <c r="G125" s="1" t="s">
        <v>895</v>
      </c>
      <c r="H125" s="2">
        <v>2576</v>
      </c>
      <c r="I125" s="1" t="s">
        <v>901</v>
      </c>
      <c r="J125" s="2" t="s">
        <v>908</v>
      </c>
      <c r="K125" s="1">
        <v>1400</v>
      </c>
      <c r="L125" s="1">
        <v>30</v>
      </c>
      <c r="M125" s="1">
        <v>35</v>
      </c>
      <c r="N125" s="1" t="s">
        <v>908</v>
      </c>
      <c r="O125" s="1" t="s">
        <v>938</v>
      </c>
      <c r="P125" s="1">
        <v>-86.785768554767003</v>
      </c>
      <c r="Q125" s="1">
        <v>21.01926789650598</v>
      </c>
      <c r="R125" s="1" t="s">
        <v>51</v>
      </c>
      <c r="S125" s="2">
        <v>0.13824999999999998</v>
      </c>
      <c r="U125" s="2">
        <v>0.13824999999999998</v>
      </c>
      <c r="V125" s="2">
        <v>0.50737749999999993</v>
      </c>
      <c r="W125" s="1" t="s">
        <v>152</v>
      </c>
    </row>
    <row r="126" spans="1:23">
      <c r="A126" s="1" t="s">
        <v>633</v>
      </c>
      <c r="B126" s="1" t="s">
        <v>893</v>
      </c>
      <c r="C126" s="1" t="s">
        <v>125</v>
      </c>
      <c r="D126" s="1" t="s">
        <v>145</v>
      </c>
      <c r="E126" s="2" t="s">
        <v>444</v>
      </c>
      <c r="F126" s="1" t="s">
        <v>151</v>
      </c>
      <c r="G126" s="1" t="s">
        <v>895</v>
      </c>
      <c r="H126" s="2">
        <v>2576</v>
      </c>
      <c r="I126" s="1" t="s">
        <v>901</v>
      </c>
      <c r="J126" s="2" t="s">
        <v>908</v>
      </c>
      <c r="K126" s="1">
        <v>1400</v>
      </c>
      <c r="L126" s="1">
        <v>30</v>
      </c>
      <c r="M126" s="1">
        <v>35</v>
      </c>
      <c r="N126" s="1" t="s">
        <v>908</v>
      </c>
      <c r="O126" s="1" t="s">
        <v>938</v>
      </c>
      <c r="P126" s="1">
        <v>-86.785768554767003</v>
      </c>
      <c r="Q126" s="1">
        <v>21.01926789650598</v>
      </c>
      <c r="R126" s="1" t="s">
        <v>51</v>
      </c>
      <c r="S126" s="2">
        <v>0.21245</v>
      </c>
      <c r="U126" s="2">
        <v>0.21245</v>
      </c>
      <c r="V126" s="2">
        <v>0.77969149999999998</v>
      </c>
      <c r="W126" s="1" t="s">
        <v>152</v>
      </c>
    </row>
    <row r="127" spans="1:23">
      <c r="A127" s="1" t="s">
        <v>634</v>
      </c>
      <c r="B127" s="1" t="s">
        <v>893</v>
      </c>
      <c r="C127" s="1" t="s">
        <v>125</v>
      </c>
      <c r="D127" s="1" t="s">
        <v>145</v>
      </c>
      <c r="E127" s="2" t="s">
        <v>445</v>
      </c>
      <c r="F127" s="1" t="s">
        <v>151</v>
      </c>
      <c r="G127" s="1" t="s">
        <v>895</v>
      </c>
      <c r="H127" s="2">
        <v>2576</v>
      </c>
      <c r="I127" s="1" t="s">
        <v>901</v>
      </c>
      <c r="J127" s="2" t="s">
        <v>908</v>
      </c>
      <c r="K127" s="1">
        <v>1400</v>
      </c>
      <c r="L127" s="1">
        <v>30</v>
      </c>
      <c r="M127" s="1">
        <v>35</v>
      </c>
      <c r="N127" s="1" t="s">
        <v>908</v>
      </c>
      <c r="O127" s="1" t="s">
        <v>938</v>
      </c>
      <c r="P127" s="1">
        <v>-86.785768554767003</v>
      </c>
      <c r="Q127" s="1">
        <v>21.01926789650598</v>
      </c>
      <c r="R127" s="1" t="s">
        <v>51</v>
      </c>
      <c r="S127" s="2">
        <v>0.13159999999999999</v>
      </c>
      <c r="U127" s="2">
        <v>0.13159999999999999</v>
      </c>
      <c r="V127" s="2">
        <v>0.48297199999999996</v>
      </c>
      <c r="W127" s="1" t="s">
        <v>152</v>
      </c>
    </row>
    <row r="128" spans="1:23">
      <c r="A128" s="1" t="s">
        <v>635</v>
      </c>
      <c r="B128" s="1" t="s">
        <v>893</v>
      </c>
      <c r="C128" s="1" t="s">
        <v>125</v>
      </c>
      <c r="D128" s="1" t="s">
        <v>153</v>
      </c>
      <c r="E128" s="2" t="s">
        <v>446</v>
      </c>
      <c r="F128" s="1" t="s">
        <v>153</v>
      </c>
      <c r="G128" s="1" t="s">
        <v>895</v>
      </c>
      <c r="H128" s="2">
        <v>2795</v>
      </c>
      <c r="I128" s="1" t="s">
        <v>907</v>
      </c>
      <c r="J128" s="2" t="s">
        <v>908</v>
      </c>
      <c r="K128" s="1">
        <v>1000</v>
      </c>
      <c r="L128" s="1">
        <v>29.2</v>
      </c>
      <c r="M128" s="1">
        <v>35</v>
      </c>
      <c r="N128" s="1" t="s">
        <v>908</v>
      </c>
      <c r="O128" s="1" t="s">
        <v>938</v>
      </c>
      <c r="P128" s="1">
        <v>-86.758125396810428</v>
      </c>
      <c r="Q128" s="1">
        <v>21.248225193443364</v>
      </c>
      <c r="R128" s="1" t="s">
        <v>51</v>
      </c>
      <c r="S128" s="2">
        <v>0.14629999999999999</v>
      </c>
      <c r="U128" s="2">
        <v>0.14629999999999999</v>
      </c>
      <c r="V128" s="2">
        <v>0.53692099999999998</v>
      </c>
      <c r="W128" s="1" t="s">
        <v>152</v>
      </c>
    </row>
    <row r="129" spans="1:23">
      <c r="A129" s="1" t="s">
        <v>636</v>
      </c>
      <c r="B129" s="1" t="s">
        <v>893</v>
      </c>
      <c r="C129" s="1" t="s">
        <v>125</v>
      </c>
      <c r="D129" s="1" t="s">
        <v>153</v>
      </c>
      <c r="E129" s="2" t="s">
        <v>447</v>
      </c>
      <c r="F129" s="1" t="s">
        <v>153</v>
      </c>
      <c r="G129" s="1" t="s">
        <v>895</v>
      </c>
      <c r="H129" s="2">
        <v>2795</v>
      </c>
      <c r="I129" s="1" t="s">
        <v>907</v>
      </c>
      <c r="J129" s="2" t="s">
        <v>908</v>
      </c>
      <c r="K129" s="1">
        <v>1000</v>
      </c>
      <c r="L129" s="1">
        <v>29.2</v>
      </c>
      <c r="M129" s="1">
        <v>35</v>
      </c>
      <c r="N129" s="1" t="s">
        <v>908</v>
      </c>
      <c r="O129" s="1" t="s">
        <v>938</v>
      </c>
      <c r="P129" s="1">
        <v>-86.758125396810428</v>
      </c>
      <c r="Q129" s="1">
        <v>21.248225193443364</v>
      </c>
      <c r="R129" s="1" t="s">
        <v>51</v>
      </c>
      <c r="S129" s="2">
        <v>8.9599999999999985E-2</v>
      </c>
      <c r="U129" s="2">
        <v>8.9599999999999985E-2</v>
      </c>
      <c r="V129" s="2">
        <v>0.32883199999999996</v>
      </c>
      <c r="W129" s="1" t="s">
        <v>152</v>
      </c>
    </row>
    <row r="130" spans="1:23">
      <c r="A130" s="1" t="s">
        <v>637</v>
      </c>
      <c r="B130" s="1" t="s">
        <v>893</v>
      </c>
      <c r="C130" s="1" t="s">
        <v>125</v>
      </c>
      <c r="D130" s="1" t="s">
        <v>153</v>
      </c>
      <c r="E130" s="2" t="s">
        <v>448</v>
      </c>
      <c r="F130" s="1" t="s">
        <v>153</v>
      </c>
      <c r="G130" s="1" t="s">
        <v>895</v>
      </c>
      <c r="H130" s="2">
        <v>2795</v>
      </c>
      <c r="I130" s="1" t="s">
        <v>907</v>
      </c>
      <c r="J130" s="2" t="s">
        <v>908</v>
      </c>
      <c r="K130" s="1">
        <v>1000</v>
      </c>
      <c r="L130" s="1">
        <v>29.2</v>
      </c>
      <c r="M130" s="1">
        <v>35</v>
      </c>
      <c r="N130" s="1" t="s">
        <v>908</v>
      </c>
      <c r="O130" s="1" t="s">
        <v>938</v>
      </c>
      <c r="P130" s="1">
        <v>-86.758125396810428</v>
      </c>
      <c r="Q130" s="1">
        <v>21.248225193443364</v>
      </c>
      <c r="R130" s="1" t="s">
        <v>51</v>
      </c>
      <c r="S130" s="2">
        <v>0.182</v>
      </c>
      <c r="U130" s="2">
        <v>0.182</v>
      </c>
      <c r="V130" s="2">
        <v>0.66793999999999998</v>
      </c>
      <c r="W130" s="1" t="s">
        <v>152</v>
      </c>
    </row>
    <row r="131" spans="1:23">
      <c r="A131" s="1" t="s">
        <v>638</v>
      </c>
      <c r="B131" s="1" t="s">
        <v>893</v>
      </c>
      <c r="C131" s="1" t="s">
        <v>125</v>
      </c>
      <c r="D131" s="1" t="s">
        <v>154</v>
      </c>
      <c r="E131" s="2" t="s">
        <v>449</v>
      </c>
      <c r="F131" s="1" t="s">
        <v>155</v>
      </c>
      <c r="G131" s="1" t="s">
        <v>896</v>
      </c>
      <c r="H131" s="2">
        <v>74000</v>
      </c>
      <c r="I131" s="1" t="s">
        <v>898</v>
      </c>
      <c r="J131" s="2" t="s">
        <v>908</v>
      </c>
      <c r="K131" s="1">
        <v>1150</v>
      </c>
      <c r="L131" s="1">
        <v>29</v>
      </c>
      <c r="M131" s="1">
        <v>34.200000000000003</v>
      </c>
      <c r="N131" s="1" t="s">
        <v>923</v>
      </c>
      <c r="O131" s="1" t="s">
        <v>935</v>
      </c>
      <c r="P131" s="1">
        <v>-87.563832000000005</v>
      </c>
      <c r="Q131" s="1">
        <v>19.680653</v>
      </c>
      <c r="R131" s="1" t="s">
        <v>51</v>
      </c>
      <c r="S131" s="2">
        <v>7.6677999999999997</v>
      </c>
      <c r="T131" s="2">
        <v>325.06169499999993</v>
      </c>
      <c r="U131" s="2">
        <v>332.72949499999993</v>
      </c>
      <c r="V131" s="2">
        <v>1221.1172466499997</v>
      </c>
      <c r="W131" s="1" t="s">
        <v>156</v>
      </c>
    </row>
    <row r="132" spans="1:23">
      <c r="A132" s="1" t="s">
        <v>639</v>
      </c>
      <c r="B132" s="1" t="s">
        <v>893</v>
      </c>
      <c r="C132" s="1" t="s">
        <v>125</v>
      </c>
      <c r="D132" s="1" t="s">
        <v>154</v>
      </c>
      <c r="E132" s="2" t="s">
        <v>450</v>
      </c>
      <c r="F132" s="1" t="s">
        <v>155</v>
      </c>
      <c r="G132" s="1" t="s">
        <v>896</v>
      </c>
      <c r="H132" s="2">
        <v>74000</v>
      </c>
      <c r="I132" s="1" t="s">
        <v>898</v>
      </c>
      <c r="J132" s="2" t="s">
        <v>908</v>
      </c>
      <c r="K132" s="1">
        <v>1150</v>
      </c>
      <c r="L132" s="1">
        <v>29</v>
      </c>
      <c r="M132" s="1">
        <v>34.200000000000003</v>
      </c>
      <c r="N132" s="1" t="s">
        <v>923</v>
      </c>
      <c r="O132" s="1" t="s">
        <v>935</v>
      </c>
      <c r="P132" s="1">
        <v>-87.563832000000005</v>
      </c>
      <c r="Q132" s="1">
        <v>19.680653</v>
      </c>
      <c r="R132" s="1" t="s">
        <v>68</v>
      </c>
      <c r="S132" s="2">
        <v>0.10989999999999998</v>
      </c>
      <c r="T132" s="2">
        <v>0.36854999999999999</v>
      </c>
      <c r="U132" s="2">
        <v>0.47844999999999999</v>
      </c>
      <c r="V132" s="2">
        <v>1.7559114999999998</v>
      </c>
      <c r="W132" s="1" t="s">
        <v>156</v>
      </c>
    </row>
    <row r="133" spans="1:23">
      <c r="A133" s="1" t="s">
        <v>640</v>
      </c>
      <c r="B133" s="1" t="s">
        <v>893</v>
      </c>
      <c r="C133" s="1" t="s">
        <v>125</v>
      </c>
      <c r="D133" s="1" t="s">
        <v>154</v>
      </c>
      <c r="E133" s="2" t="s">
        <v>451</v>
      </c>
      <c r="F133" s="1" t="s">
        <v>155</v>
      </c>
      <c r="G133" s="1" t="s">
        <v>896</v>
      </c>
      <c r="H133" s="2">
        <v>74000</v>
      </c>
      <c r="I133" s="1" t="s">
        <v>898</v>
      </c>
      <c r="J133" s="2" t="s">
        <v>908</v>
      </c>
      <c r="K133" s="1">
        <v>1150</v>
      </c>
      <c r="L133" s="1">
        <v>29</v>
      </c>
      <c r="M133" s="1">
        <v>34.200000000000003</v>
      </c>
      <c r="N133" s="1" t="s">
        <v>923</v>
      </c>
      <c r="O133" s="1" t="s">
        <v>935</v>
      </c>
      <c r="P133" s="1">
        <v>-87.563832000000005</v>
      </c>
      <c r="Q133" s="1">
        <v>19.680653</v>
      </c>
      <c r="R133" s="1" t="s">
        <v>25</v>
      </c>
      <c r="S133" s="2">
        <v>9.4149999999999998E-2</v>
      </c>
      <c r="T133" s="2">
        <v>0.14419999999999999</v>
      </c>
      <c r="U133" s="2">
        <v>0.23835000000000001</v>
      </c>
      <c r="V133" s="2">
        <v>0.87474449999999992</v>
      </c>
      <c r="W133" s="1" t="s">
        <v>156</v>
      </c>
    </row>
    <row r="134" spans="1:23">
      <c r="A134" s="1" t="s">
        <v>641</v>
      </c>
      <c r="B134" s="1" t="s">
        <v>893</v>
      </c>
      <c r="C134" s="1" t="s">
        <v>125</v>
      </c>
      <c r="D134" s="1" t="s">
        <v>154</v>
      </c>
      <c r="E134" s="2" t="s">
        <v>452</v>
      </c>
      <c r="F134" s="1" t="s">
        <v>155</v>
      </c>
      <c r="G134" s="1" t="s">
        <v>896</v>
      </c>
      <c r="H134" s="2">
        <v>74000</v>
      </c>
      <c r="I134" s="1" t="s">
        <v>898</v>
      </c>
      <c r="J134" s="2" t="s">
        <v>908</v>
      </c>
      <c r="K134" s="1">
        <v>1150</v>
      </c>
      <c r="L134" s="1">
        <v>29</v>
      </c>
      <c r="M134" s="1">
        <v>34.200000000000003</v>
      </c>
      <c r="N134" s="1" t="s">
        <v>923</v>
      </c>
      <c r="O134" s="1" t="s">
        <v>935</v>
      </c>
      <c r="P134" s="1">
        <v>-87.563832000000005</v>
      </c>
      <c r="Q134" s="1">
        <v>19.680653</v>
      </c>
      <c r="R134" s="1" t="s">
        <v>67</v>
      </c>
      <c r="S134" s="2">
        <v>9.8699999999999996E-2</v>
      </c>
      <c r="T134" s="2">
        <v>0.48265000000000002</v>
      </c>
      <c r="U134" s="2">
        <v>0.58135000000000003</v>
      </c>
      <c r="V134" s="2">
        <v>2.1335545000000002</v>
      </c>
      <c r="W134" s="1" t="s">
        <v>156</v>
      </c>
    </row>
    <row r="135" spans="1:23">
      <c r="A135" s="1" t="s">
        <v>642</v>
      </c>
      <c r="B135" s="1" t="s">
        <v>894</v>
      </c>
      <c r="C135" s="1" t="s">
        <v>28</v>
      </c>
      <c r="D135" s="1" t="s">
        <v>29</v>
      </c>
      <c r="E135" s="2" t="s">
        <v>327</v>
      </c>
      <c r="F135" s="1" t="s">
        <v>30</v>
      </c>
      <c r="G135" s="1" t="s">
        <v>896</v>
      </c>
      <c r="H135" s="2">
        <v>139000</v>
      </c>
      <c r="I135" s="1" t="s">
        <v>901</v>
      </c>
      <c r="J135" s="1">
        <v>1.5</v>
      </c>
      <c r="K135" s="1">
        <v>100</v>
      </c>
      <c r="L135" s="1">
        <v>29</v>
      </c>
      <c r="M135" s="1">
        <v>34</v>
      </c>
      <c r="N135" s="1" t="s">
        <v>910</v>
      </c>
      <c r="O135" s="1" t="s">
        <v>936</v>
      </c>
      <c r="P135" s="1">
        <v>-111.578852</v>
      </c>
      <c r="Q135" s="1">
        <v>24.390868999999999</v>
      </c>
      <c r="R135" s="1" t="s">
        <v>9</v>
      </c>
      <c r="S135" s="2">
        <v>0.49419999999999997</v>
      </c>
      <c r="U135" s="2">
        <v>0.49419999999999997</v>
      </c>
      <c r="V135" s="2">
        <v>1.8137139999999998</v>
      </c>
      <c r="W135" s="1" t="s">
        <v>31</v>
      </c>
    </row>
    <row r="136" spans="1:23">
      <c r="A136" s="1" t="s">
        <v>643</v>
      </c>
      <c r="B136" s="1" t="s">
        <v>893</v>
      </c>
      <c r="C136" s="1" t="s">
        <v>125</v>
      </c>
      <c r="D136" s="1" t="s">
        <v>129</v>
      </c>
      <c r="E136" s="2" t="s">
        <v>453</v>
      </c>
      <c r="F136" s="1" t="s">
        <v>130</v>
      </c>
      <c r="G136" s="1" t="s">
        <v>896</v>
      </c>
      <c r="H136" s="2">
        <v>9066</v>
      </c>
      <c r="I136" s="1" t="s">
        <v>901</v>
      </c>
      <c r="J136" s="2" t="s">
        <v>908</v>
      </c>
      <c r="K136" s="1">
        <v>1041</v>
      </c>
      <c r="L136" s="1">
        <v>27.4</v>
      </c>
      <c r="M136" s="1">
        <v>36.299999999999997</v>
      </c>
      <c r="N136" s="1" t="s">
        <v>908</v>
      </c>
      <c r="O136" s="1" t="s">
        <v>935</v>
      </c>
      <c r="P136" s="1" t="s">
        <v>131</v>
      </c>
      <c r="Q136" s="1">
        <v>20.904444000000002</v>
      </c>
      <c r="R136" s="1" t="s">
        <v>68</v>
      </c>
      <c r="T136" s="2">
        <v>2.1560000000000001</v>
      </c>
      <c r="U136" s="2">
        <v>2.1560000000000001</v>
      </c>
      <c r="V136" s="2">
        <v>7.9125200000000007</v>
      </c>
      <c r="W136" s="1" t="s">
        <v>157</v>
      </c>
    </row>
    <row r="137" spans="1:23">
      <c r="A137" s="1" t="s">
        <v>644</v>
      </c>
      <c r="B137" s="1" t="s">
        <v>893</v>
      </c>
      <c r="C137" s="1" t="s">
        <v>125</v>
      </c>
      <c r="D137" s="1" t="s">
        <v>129</v>
      </c>
      <c r="E137" s="2" t="s">
        <v>454</v>
      </c>
      <c r="F137" s="1" t="s">
        <v>130</v>
      </c>
      <c r="G137" s="1" t="s">
        <v>896</v>
      </c>
      <c r="H137" s="2">
        <v>9066</v>
      </c>
      <c r="I137" s="1" t="s">
        <v>901</v>
      </c>
      <c r="J137" s="2" t="s">
        <v>908</v>
      </c>
      <c r="K137" s="1">
        <v>1041</v>
      </c>
      <c r="L137" s="1">
        <v>27.4</v>
      </c>
      <c r="M137" s="1">
        <v>36.299999999999997</v>
      </c>
      <c r="N137" s="1" t="s">
        <v>908</v>
      </c>
      <c r="O137" s="1" t="s">
        <v>935</v>
      </c>
      <c r="P137" s="1" t="s">
        <v>131</v>
      </c>
      <c r="Q137" s="1">
        <v>20.904444000000002</v>
      </c>
      <c r="R137" s="1" t="s">
        <v>67</v>
      </c>
      <c r="T137" s="2">
        <v>2.3796499999999998</v>
      </c>
      <c r="U137" s="2">
        <v>2.3796499999999998</v>
      </c>
      <c r="V137" s="2">
        <v>8.7333154999999998</v>
      </c>
      <c r="W137" s="1" t="s">
        <v>157</v>
      </c>
    </row>
    <row r="138" spans="1:23">
      <c r="A138" s="1" t="s">
        <v>645</v>
      </c>
      <c r="B138" s="1" t="s">
        <v>893</v>
      </c>
      <c r="C138" s="1" t="s">
        <v>125</v>
      </c>
      <c r="D138" s="1" t="s">
        <v>153</v>
      </c>
      <c r="E138" s="2" t="s">
        <v>455</v>
      </c>
      <c r="F138" s="1" t="s">
        <v>153</v>
      </c>
      <c r="G138" s="1" t="s">
        <v>895</v>
      </c>
      <c r="H138" s="2">
        <v>2795</v>
      </c>
      <c r="I138" s="1" t="s">
        <v>907</v>
      </c>
      <c r="J138" s="2" t="s">
        <v>908</v>
      </c>
      <c r="K138" s="1">
        <v>1000</v>
      </c>
      <c r="L138" s="1">
        <v>29.2</v>
      </c>
      <c r="M138" s="1">
        <v>35</v>
      </c>
      <c r="N138" s="1" t="s">
        <v>908</v>
      </c>
      <c r="O138" s="1" t="s">
        <v>938</v>
      </c>
      <c r="P138" s="1">
        <v>-86.758125396810428</v>
      </c>
      <c r="Q138" s="1">
        <v>21.248225193443364</v>
      </c>
      <c r="R138" s="1" t="s">
        <v>51</v>
      </c>
      <c r="S138" s="2">
        <v>1.3692</v>
      </c>
      <c r="T138" s="2">
        <v>267.182277</v>
      </c>
      <c r="U138" s="2">
        <v>268.55147699999998</v>
      </c>
      <c r="V138" s="2">
        <v>985.58392058999993</v>
      </c>
      <c r="W138" s="1" t="s">
        <v>158</v>
      </c>
    </row>
    <row r="139" spans="1:23">
      <c r="A139" s="1" t="s">
        <v>646</v>
      </c>
      <c r="B139" s="1" t="s">
        <v>893</v>
      </c>
      <c r="C139" s="1" t="s">
        <v>125</v>
      </c>
      <c r="D139" s="1" t="s">
        <v>153</v>
      </c>
      <c r="E139" s="2" t="s">
        <v>456</v>
      </c>
      <c r="F139" s="1" t="s">
        <v>153</v>
      </c>
      <c r="G139" s="1" t="s">
        <v>895</v>
      </c>
      <c r="H139" s="2">
        <v>2795</v>
      </c>
      <c r="I139" s="1" t="s">
        <v>907</v>
      </c>
      <c r="J139" s="2" t="s">
        <v>908</v>
      </c>
      <c r="K139" s="1">
        <v>1000</v>
      </c>
      <c r="L139" s="1">
        <v>29.2</v>
      </c>
      <c r="M139" s="1">
        <v>35</v>
      </c>
      <c r="N139" s="1" t="s">
        <v>908</v>
      </c>
      <c r="O139" s="1" t="s">
        <v>938</v>
      </c>
      <c r="P139" s="1">
        <v>-86.758125396810428</v>
      </c>
      <c r="Q139" s="1">
        <v>21.248225193443364</v>
      </c>
      <c r="R139" s="1" t="s">
        <v>67</v>
      </c>
      <c r="S139" s="2">
        <v>0.69755</v>
      </c>
      <c r="U139" s="2">
        <v>0.69755</v>
      </c>
      <c r="V139" s="2">
        <v>2.5600084999999999</v>
      </c>
      <c r="W139" s="1" t="s">
        <v>158</v>
      </c>
    </row>
    <row r="140" spans="1:23">
      <c r="A140" s="1" t="s">
        <v>647</v>
      </c>
      <c r="B140" s="1" t="s">
        <v>893</v>
      </c>
      <c r="C140" s="1" t="s">
        <v>125</v>
      </c>
      <c r="D140" s="1" t="s">
        <v>159</v>
      </c>
      <c r="E140" s="2" t="s">
        <v>457</v>
      </c>
      <c r="F140" s="1" t="s">
        <v>160</v>
      </c>
      <c r="G140" s="1" t="s">
        <v>895</v>
      </c>
      <c r="H140" s="2">
        <v>3302</v>
      </c>
      <c r="I140" s="1" t="s">
        <v>901</v>
      </c>
      <c r="J140" s="2" t="s">
        <v>908</v>
      </c>
      <c r="K140" s="1">
        <v>1400</v>
      </c>
      <c r="L140" s="1">
        <v>28.5</v>
      </c>
      <c r="M140" s="1">
        <v>35</v>
      </c>
      <c r="N140" s="1" t="s">
        <v>908</v>
      </c>
      <c r="O140" s="1" t="s">
        <v>938</v>
      </c>
      <c r="P140" s="1">
        <v>-86.746867129334959</v>
      </c>
      <c r="Q140" s="1">
        <v>21.147102849909199</v>
      </c>
      <c r="R140" s="1" t="s">
        <v>51</v>
      </c>
      <c r="S140" s="2">
        <v>0.77280000000000004</v>
      </c>
      <c r="T140" s="2">
        <v>220.57296700000003</v>
      </c>
      <c r="U140" s="2">
        <v>221.34576700000002</v>
      </c>
      <c r="V140" s="2">
        <v>812.33896489000017</v>
      </c>
      <c r="W140" s="1" t="s">
        <v>158</v>
      </c>
    </row>
    <row r="141" spans="1:23">
      <c r="A141" s="1" t="s">
        <v>648</v>
      </c>
      <c r="B141" s="1" t="s">
        <v>893</v>
      </c>
      <c r="C141" s="1" t="s">
        <v>125</v>
      </c>
      <c r="D141" s="1" t="s">
        <v>159</v>
      </c>
      <c r="E141" s="2" t="s">
        <v>458</v>
      </c>
      <c r="F141" s="1" t="s">
        <v>160</v>
      </c>
      <c r="G141" s="1" t="s">
        <v>895</v>
      </c>
      <c r="H141" s="2">
        <v>3302</v>
      </c>
      <c r="I141" s="1" t="s">
        <v>901</v>
      </c>
      <c r="J141" s="2" t="s">
        <v>908</v>
      </c>
      <c r="K141" s="1">
        <v>1400</v>
      </c>
      <c r="L141" s="1">
        <v>28.5</v>
      </c>
      <c r="M141" s="1">
        <v>35</v>
      </c>
      <c r="N141" s="1" t="s">
        <v>908</v>
      </c>
      <c r="O141" s="1" t="s">
        <v>938</v>
      </c>
      <c r="P141" s="1">
        <v>-86.746867129334959</v>
      </c>
      <c r="Q141" s="1">
        <v>21.147102849909199</v>
      </c>
      <c r="R141" s="1" t="s">
        <v>67</v>
      </c>
      <c r="S141" s="2">
        <v>1.1917499999999999</v>
      </c>
      <c r="U141" s="2">
        <v>1.1917499999999999</v>
      </c>
      <c r="V141" s="2">
        <v>4.3737224999999995</v>
      </c>
      <c r="W141" s="1" t="s">
        <v>158</v>
      </c>
    </row>
    <row r="142" spans="1:23">
      <c r="A142" s="1" t="s">
        <v>649</v>
      </c>
      <c r="B142" s="1" t="s">
        <v>893</v>
      </c>
      <c r="C142" s="1" t="s">
        <v>125</v>
      </c>
      <c r="D142" s="1" t="s">
        <v>159</v>
      </c>
      <c r="E142" s="2" t="s">
        <v>459</v>
      </c>
      <c r="F142" s="1" t="s">
        <v>151</v>
      </c>
      <c r="G142" s="1" t="s">
        <v>895</v>
      </c>
      <c r="H142" s="2">
        <v>2576</v>
      </c>
      <c r="I142" s="1" t="s">
        <v>901</v>
      </c>
      <c r="J142" s="2" t="s">
        <v>908</v>
      </c>
      <c r="K142" s="1">
        <v>1400</v>
      </c>
      <c r="L142" s="1">
        <v>30</v>
      </c>
      <c r="M142" s="1">
        <v>35</v>
      </c>
      <c r="N142" s="1" t="s">
        <v>908</v>
      </c>
      <c r="O142" s="1" t="s">
        <v>938</v>
      </c>
      <c r="P142" s="1">
        <v>-86.785768554767003</v>
      </c>
      <c r="Q142" s="1">
        <v>21.01926789650598</v>
      </c>
      <c r="R142" s="1" t="s">
        <v>51</v>
      </c>
      <c r="S142" s="2">
        <v>0.98524999999999996</v>
      </c>
      <c r="T142" s="2">
        <v>223.37612500000003</v>
      </c>
      <c r="U142" s="2">
        <v>224.36137500000004</v>
      </c>
      <c r="V142" s="2">
        <v>823.40624625000009</v>
      </c>
      <c r="W142" s="1" t="s">
        <v>158</v>
      </c>
    </row>
    <row r="143" spans="1:23">
      <c r="A143" s="1" t="s">
        <v>650</v>
      </c>
      <c r="B143" s="1" t="s">
        <v>893</v>
      </c>
      <c r="C143" s="1" t="s">
        <v>125</v>
      </c>
      <c r="D143" s="1" t="s">
        <v>159</v>
      </c>
      <c r="E143" s="2" t="s">
        <v>460</v>
      </c>
      <c r="F143" s="1" t="s">
        <v>151</v>
      </c>
      <c r="G143" s="1" t="s">
        <v>895</v>
      </c>
      <c r="H143" s="2">
        <v>2576</v>
      </c>
      <c r="I143" s="1" t="s">
        <v>901</v>
      </c>
      <c r="J143" s="2" t="s">
        <v>908</v>
      </c>
      <c r="K143" s="1">
        <v>1400</v>
      </c>
      <c r="L143" s="1">
        <v>30</v>
      </c>
      <c r="M143" s="1">
        <v>35</v>
      </c>
      <c r="N143" s="1" t="s">
        <v>908</v>
      </c>
      <c r="O143" s="1" t="s">
        <v>938</v>
      </c>
      <c r="P143" s="1">
        <v>-86.785768554767003</v>
      </c>
      <c r="Q143" s="1">
        <v>21.01926789650598</v>
      </c>
      <c r="R143" s="1" t="s">
        <v>67</v>
      </c>
      <c r="S143" s="2">
        <v>0.43224999999999997</v>
      </c>
      <c r="U143" s="2">
        <v>0.43224999999999997</v>
      </c>
      <c r="V143" s="2">
        <v>1.5863574999999999</v>
      </c>
      <c r="W143" s="1" t="s">
        <v>158</v>
      </c>
    </row>
    <row r="144" spans="1:23">
      <c r="A144" s="1" t="s">
        <v>651</v>
      </c>
      <c r="B144" s="1" t="s">
        <v>893</v>
      </c>
      <c r="C144" s="1" t="s">
        <v>125</v>
      </c>
      <c r="D144" s="1" t="s">
        <v>132</v>
      </c>
      <c r="E144" s="2" t="s">
        <v>461</v>
      </c>
      <c r="F144" s="1" t="s">
        <v>161</v>
      </c>
      <c r="G144" s="1" t="s">
        <v>896</v>
      </c>
      <c r="H144" s="2" t="s">
        <v>897</v>
      </c>
      <c r="I144" s="1" t="s">
        <v>897</v>
      </c>
      <c r="J144" s="2" t="s">
        <v>908</v>
      </c>
      <c r="K144" s="1">
        <v>1060.5999999999999</v>
      </c>
      <c r="L144" s="1">
        <v>29.9</v>
      </c>
      <c r="M144" s="1" t="s">
        <v>908</v>
      </c>
      <c r="N144" s="1" t="s">
        <v>908</v>
      </c>
      <c r="O144" s="1" t="s">
        <v>935</v>
      </c>
      <c r="P144" s="1">
        <v>-87.75888888888889</v>
      </c>
      <c r="Q144" s="1">
        <v>18.504166666666666</v>
      </c>
      <c r="R144" s="1" t="s">
        <v>51</v>
      </c>
      <c r="S144" s="2">
        <v>0.57280999999999982</v>
      </c>
      <c r="U144" s="2">
        <v>0.57280999999999982</v>
      </c>
      <c r="V144" s="2">
        <v>2.1022126999999995</v>
      </c>
      <c r="W144" s="1" t="s">
        <v>162</v>
      </c>
    </row>
    <row r="145" spans="1:23">
      <c r="A145" s="1" t="s">
        <v>652</v>
      </c>
      <c r="B145" s="1" t="s">
        <v>893</v>
      </c>
      <c r="C145" s="1" t="s">
        <v>125</v>
      </c>
      <c r="D145" s="1" t="s">
        <v>132</v>
      </c>
      <c r="E145" s="2" t="s">
        <v>462</v>
      </c>
      <c r="F145" s="1" t="s">
        <v>161</v>
      </c>
      <c r="G145" s="1" t="s">
        <v>896</v>
      </c>
      <c r="H145" s="2" t="s">
        <v>897</v>
      </c>
      <c r="I145" s="1" t="s">
        <v>897</v>
      </c>
      <c r="J145" s="2" t="s">
        <v>908</v>
      </c>
      <c r="K145" s="1">
        <v>1060.5999999999999</v>
      </c>
      <c r="L145" s="1">
        <v>29.9</v>
      </c>
      <c r="M145" s="1" t="s">
        <v>908</v>
      </c>
      <c r="N145" s="1" t="s">
        <v>908</v>
      </c>
      <c r="O145" s="1" t="s">
        <v>935</v>
      </c>
      <c r="P145" s="1">
        <v>-87.75888888888889</v>
      </c>
      <c r="Q145" s="1">
        <v>18.504166666666666</v>
      </c>
      <c r="R145" s="1" t="s">
        <v>67</v>
      </c>
      <c r="S145" s="2">
        <v>0.49839999999999995</v>
      </c>
      <c r="U145" s="2">
        <v>0.49839999999999995</v>
      </c>
      <c r="V145" s="2">
        <v>1.8291279999999999</v>
      </c>
      <c r="W145" s="1" t="s">
        <v>162</v>
      </c>
    </row>
    <row r="146" spans="1:23">
      <c r="A146" s="1" t="s">
        <v>653</v>
      </c>
      <c r="B146" s="1" t="s">
        <v>894</v>
      </c>
      <c r="C146" s="1" t="s">
        <v>28</v>
      </c>
      <c r="D146" s="1" t="s">
        <v>29</v>
      </c>
      <c r="E146" s="2" t="s">
        <v>328</v>
      </c>
      <c r="F146" s="1" t="s">
        <v>32</v>
      </c>
      <c r="G146" s="1" t="s">
        <v>896</v>
      </c>
      <c r="H146" s="2">
        <v>139000</v>
      </c>
      <c r="I146" s="1" t="s">
        <v>901</v>
      </c>
      <c r="J146" s="1">
        <v>1.5</v>
      </c>
      <c r="K146" s="1">
        <v>100</v>
      </c>
      <c r="L146" s="1">
        <v>29</v>
      </c>
      <c r="M146" s="1">
        <v>34</v>
      </c>
      <c r="N146" s="1" t="s">
        <v>910</v>
      </c>
      <c r="O146" s="1" t="s">
        <v>936</v>
      </c>
      <c r="P146" s="1">
        <v>-111.578852</v>
      </c>
      <c r="Q146" s="1">
        <v>24.390868999999999</v>
      </c>
      <c r="R146" s="1" t="s">
        <v>9</v>
      </c>
      <c r="S146" s="2">
        <v>0.48509999999999998</v>
      </c>
      <c r="U146" s="2">
        <v>0.48509999999999998</v>
      </c>
      <c r="V146" s="2">
        <v>1.7803169999999999</v>
      </c>
      <c r="W146" s="1" t="s">
        <v>31</v>
      </c>
    </row>
    <row r="147" spans="1:23">
      <c r="A147" s="1" t="s">
        <v>654</v>
      </c>
      <c r="B147" s="1" t="s">
        <v>893</v>
      </c>
      <c r="C147" s="1" t="s">
        <v>125</v>
      </c>
      <c r="D147" s="1" t="s">
        <v>163</v>
      </c>
      <c r="E147" s="2" t="s">
        <v>463</v>
      </c>
      <c r="F147" s="1" t="s">
        <v>164</v>
      </c>
      <c r="G147" s="1" t="s">
        <v>895</v>
      </c>
      <c r="H147" s="2">
        <v>70000</v>
      </c>
      <c r="I147" s="1" t="s">
        <v>897</v>
      </c>
      <c r="J147" s="2" t="s">
        <v>908</v>
      </c>
      <c r="K147" s="1">
        <v>1450</v>
      </c>
      <c r="L147" s="1">
        <v>31</v>
      </c>
      <c r="M147" s="1">
        <v>39.6</v>
      </c>
      <c r="N147" s="1" t="s">
        <v>908</v>
      </c>
      <c r="O147" s="1" t="s">
        <v>935</v>
      </c>
      <c r="P147" s="1">
        <v>-87.304083333333338</v>
      </c>
      <c r="Q147" s="1">
        <v>18.744216666666667</v>
      </c>
      <c r="R147" s="1" t="s">
        <v>51</v>
      </c>
      <c r="S147" s="2">
        <v>0.19323499999999999</v>
      </c>
      <c r="T147" s="2">
        <v>0.99329999999999996</v>
      </c>
      <c r="U147" s="2">
        <v>1.1865349999999999</v>
      </c>
      <c r="V147" s="2">
        <v>4.3545834499999998</v>
      </c>
      <c r="W147" s="1" t="s">
        <v>56</v>
      </c>
    </row>
    <row r="148" spans="1:23">
      <c r="A148" s="1" t="s">
        <v>655</v>
      </c>
      <c r="B148" s="1" t="s">
        <v>893</v>
      </c>
      <c r="C148" s="1" t="s">
        <v>125</v>
      </c>
      <c r="D148" s="1" t="s">
        <v>163</v>
      </c>
      <c r="E148" s="2" t="s">
        <v>464</v>
      </c>
      <c r="F148" s="1" t="s">
        <v>164</v>
      </c>
      <c r="G148" s="1" t="s">
        <v>895</v>
      </c>
      <c r="H148" s="2">
        <v>70000</v>
      </c>
      <c r="I148" s="1" t="s">
        <v>897</v>
      </c>
      <c r="J148" s="2" t="s">
        <v>908</v>
      </c>
      <c r="K148" s="1">
        <v>1450</v>
      </c>
      <c r="L148" s="1">
        <v>31</v>
      </c>
      <c r="M148" s="1">
        <v>39.6</v>
      </c>
      <c r="N148" s="1" t="s">
        <v>908</v>
      </c>
      <c r="O148" s="1" t="s">
        <v>935</v>
      </c>
      <c r="P148" s="1">
        <v>-87.304083333333338</v>
      </c>
      <c r="Q148" s="1">
        <v>18.744216666666667</v>
      </c>
      <c r="R148" s="1" t="s">
        <v>67</v>
      </c>
      <c r="S148" s="2">
        <v>0.18465999999999996</v>
      </c>
      <c r="U148" s="2">
        <v>0.18465999999999996</v>
      </c>
      <c r="V148" s="2">
        <v>0.67770219999999981</v>
      </c>
      <c r="W148" s="1" t="s">
        <v>56</v>
      </c>
    </row>
    <row r="149" spans="1:23">
      <c r="A149" s="1" t="s">
        <v>656</v>
      </c>
      <c r="B149" s="1" t="s">
        <v>893</v>
      </c>
      <c r="C149" s="1" t="s">
        <v>125</v>
      </c>
      <c r="D149" s="1" t="s">
        <v>132</v>
      </c>
      <c r="E149" s="2" t="s">
        <v>465</v>
      </c>
      <c r="F149" s="1" t="s">
        <v>132</v>
      </c>
      <c r="G149" s="1" t="s">
        <v>895</v>
      </c>
      <c r="H149" s="2" t="s">
        <v>897</v>
      </c>
      <c r="I149" s="1" t="s">
        <v>901</v>
      </c>
      <c r="J149" s="1">
        <v>0.17</v>
      </c>
      <c r="K149" s="1">
        <v>1060.5999999999999</v>
      </c>
      <c r="L149" s="1">
        <v>29.9</v>
      </c>
      <c r="M149" s="1">
        <v>36.200000000000003</v>
      </c>
      <c r="N149" s="1" t="s">
        <v>924</v>
      </c>
      <c r="O149" s="1" t="s">
        <v>942</v>
      </c>
      <c r="P149" s="1">
        <v>-87.714166666666671</v>
      </c>
      <c r="Q149" s="1">
        <v>18.703816666666668</v>
      </c>
      <c r="R149" s="1" t="s">
        <v>51</v>
      </c>
      <c r="S149" s="2">
        <v>0.14601999999999998</v>
      </c>
      <c r="T149" s="2">
        <v>0.66780000000000006</v>
      </c>
      <c r="U149" s="2">
        <v>0.81381999999999999</v>
      </c>
      <c r="V149" s="2">
        <v>2.9867194000000001</v>
      </c>
      <c r="W149" s="1" t="s">
        <v>56</v>
      </c>
    </row>
    <row r="150" spans="1:23">
      <c r="A150" s="1" t="s">
        <v>657</v>
      </c>
      <c r="B150" s="1" t="s">
        <v>893</v>
      </c>
      <c r="C150" s="1" t="s">
        <v>125</v>
      </c>
      <c r="D150" s="1" t="s">
        <v>132</v>
      </c>
      <c r="E150" s="2" t="s">
        <v>466</v>
      </c>
      <c r="F150" s="1" t="s">
        <v>132</v>
      </c>
      <c r="G150" s="1" t="s">
        <v>895</v>
      </c>
      <c r="H150" s="2" t="s">
        <v>897</v>
      </c>
      <c r="I150" s="1" t="s">
        <v>901</v>
      </c>
      <c r="J150" s="1">
        <v>0.17</v>
      </c>
      <c r="K150" s="1">
        <v>1060.5999999999999</v>
      </c>
      <c r="L150" s="1">
        <v>29.9</v>
      </c>
      <c r="M150" s="1">
        <v>36.200000000000003</v>
      </c>
      <c r="N150" s="1" t="s">
        <v>924</v>
      </c>
      <c r="O150" s="1" t="s">
        <v>942</v>
      </c>
      <c r="P150" s="1">
        <v>-87.714166666666671</v>
      </c>
      <c r="Q150" s="1">
        <v>18.703816666666668</v>
      </c>
      <c r="R150" s="1" t="s">
        <v>67</v>
      </c>
      <c r="S150" s="2">
        <v>0.81115999999999988</v>
      </c>
      <c r="U150" s="2">
        <v>0.81115999999999988</v>
      </c>
      <c r="V150" s="2">
        <v>2.9769571999999993</v>
      </c>
      <c r="W150" s="1" t="s">
        <v>56</v>
      </c>
    </row>
    <row r="151" spans="1:23">
      <c r="A151" s="1" t="s">
        <v>658</v>
      </c>
      <c r="B151" s="1" t="s">
        <v>893</v>
      </c>
      <c r="C151" s="1" t="s">
        <v>125</v>
      </c>
      <c r="D151" s="1" t="s">
        <v>165</v>
      </c>
      <c r="E151" s="2" t="s">
        <v>467</v>
      </c>
      <c r="F151" s="1" t="s">
        <v>165</v>
      </c>
      <c r="G151" s="1" t="s">
        <v>895</v>
      </c>
      <c r="H151" s="2" t="s">
        <v>897</v>
      </c>
      <c r="I151" s="1" t="s">
        <v>901</v>
      </c>
      <c r="J151" s="2" t="s">
        <v>908</v>
      </c>
      <c r="K151" s="1">
        <v>1060.5999999999999</v>
      </c>
      <c r="L151" s="1">
        <v>31.5</v>
      </c>
      <c r="M151" s="1">
        <v>38.4</v>
      </c>
      <c r="N151" s="1" t="s">
        <v>908</v>
      </c>
      <c r="O151" s="1" t="s">
        <v>942</v>
      </c>
      <c r="P151" s="1">
        <v>-87.666866666666664</v>
      </c>
      <c r="Q151" s="1">
        <v>18.807783333333333</v>
      </c>
      <c r="R151" s="1" t="s">
        <v>51</v>
      </c>
      <c r="S151" s="2">
        <v>0.23740499999999998</v>
      </c>
      <c r="T151" s="2">
        <v>0.79887499999999989</v>
      </c>
      <c r="U151" s="2">
        <v>1.0362799999999999</v>
      </c>
      <c r="V151" s="2">
        <v>3.8031475999999995</v>
      </c>
      <c r="W151" s="1" t="s">
        <v>56</v>
      </c>
    </row>
    <row r="152" spans="1:23">
      <c r="A152" s="1" t="s">
        <v>659</v>
      </c>
      <c r="B152" s="1" t="s">
        <v>893</v>
      </c>
      <c r="C152" s="1" t="s">
        <v>125</v>
      </c>
      <c r="D152" s="1" t="s">
        <v>165</v>
      </c>
      <c r="E152" s="2" t="s">
        <v>468</v>
      </c>
      <c r="F152" s="1" t="s">
        <v>165</v>
      </c>
      <c r="G152" s="1" t="s">
        <v>895</v>
      </c>
      <c r="H152" s="2" t="s">
        <v>897</v>
      </c>
      <c r="I152" s="1" t="s">
        <v>901</v>
      </c>
      <c r="J152" s="2" t="s">
        <v>908</v>
      </c>
      <c r="K152" s="1">
        <v>1060.5999999999999</v>
      </c>
      <c r="L152" s="1">
        <v>31.5</v>
      </c>
      <c r="M152" s="1">
        <v>38.4</v>
      </c>
      <c r="N152" s="1" t="s">
        <v>908</v>
      </c>
      <c r="O152" s="1" t="s">
        <v>942</v>
      </c>
      <c r="P152" s="1">
        <v>-87.666866666666664</v>
      </c>
      <c r="Q152" s="1">
        <v>18.807783333333333</v>
      </c>
      <c r="R152" s="1" t="s">
        <v>67</v>
      </c>
      <c r="S152" s="2">
        <v>0.8090949999999999</v>
      </c>
      <c r="U152" s="2">
        <v>0.8090949999999999</v>
      </c>
      <c r="V152" s="2">
        <v>2.9693786499999995</v>
      </c>
      <c r="W152" s="1" t="s">
        <v>56</v>
      </c>
    </row>
    <row r="153" spans="1:23">
      <c r="A153" s="1" t="s">
        <v>660</v>
      </c>
      <c r="B153" s="1" t="s">
        <v>893</v>
      </c>
      <c r="C153" s="1" t="s">
        <v>125</v>
      </c>
      <c r="D153" s="1" t="s">
        <v>166</v>
      </c>
      <c r="E153" s="2" t="s">
        <v>469</v>
      </c>
      <c r="F153" s="1" t="s">
        <v>166</v>
      </c>
      <c r="G153" s="1" t="s">
        <v>895</v>
      </c>
      <c r="H153" s="2" t="s">
        <v>897</v>
      </c>
      <c r="I153" s="1" t="s">
        <v>901</v>
      </c>
      <c r="J153" s="2" t="s">
        <v>908</v>
      </c>
      <c r="K153" s="1">
        <v>1060.5999999999999</v>
      </c>
      <c r="L153" s="1">
        <v>30</v>
      </c>
      <c r="M153" s="1">
        <v>37</v>
      </c>
      <c r="N153" s="1" t="s">
        <v>908</v>
      </c>
      <c r="O153" s="1" t="s">
        <v>942</v>
      </c>
      <c r="P153" s="1">
        <v>-87.836500000000001</v>
      </c>
      <c r="Q153" s="1">
        <v>18.245200000000001</v>
      </c>
      <c r="R153" s="1" t="s">
        <v>51</v>
      </c>
      <c r="S153" s="2">
        <v>0.29179499999999997</v>
      </c>
      <c r="T153" s="2">
        <v>0.53679500000000002</v>
      </c>
      <c r="U153" s="2">
        <v>0.82858999999999994</v>
      </c>
      <c r="V153" s="2">
        <v>3.0409253000000001</v>
      </c>
      <c r="W153" s="1" t="s">
        <v>56</v>
      </c>
    </row>
    <row r="154" spans="1:23">
      <c r="A154" s="1" t="s">
        <v>661</v>
      </c>
      <c r="B154" s="1" t="s">
        <v>893</v>
      </c>
      <c r="C154" s="1" t="s">
        <v>125</v>
      </c>
      <c r="D154" s="1" t="s">
        <v>166</v>
      </c>
      <c r="E154" s="2" t="s">
        <v>470</v>
      </c>
      <c r="F154" s="1" t="s">
        <v>166</v>
      </c>
      <c r="G154" s="1" t="s">
        <v>895</v>
      </c>
      <c r="H154" s="2" t="s">
        <v>897</v>
      </c>
      <c r="I154" s="1" t="s">
        <v>901</v>
      </c>
      <c r="J154" s="2" t="s">
        <v>908</v>
      </c>
      <c r="K154" s="1">
        <v>1060.5999999999999</v>
      </c>
      <c r="L154" s="1">
        <v>30</v>
      </c>
      <c r="M154" s="1">
        <v>37</v>
      </c>
      <c r="N154" s="1" t="s">
        <v>908</v>
      </c>
      <c r="O154" s="1" t="s">
        <v>942</v>
      </c>
      <c r="P154" s="1">
        <v>-87.836500000000001</v>
      </c>
      <c r="Q154" s="1">
        <v>18.245200000000001</v>
      </c>
      <c r="R154" s="1" t="s">
        <v>67</v>
      </c>
      <c r="S154" s="2">
        <v>0.63598500000000002</v>
      </c>
      <c r="U154" s="2">
        <v>0.63598500000000002</v>
      </c>
      <c r="V154" s="2">
        <v>2.3340649500000001</v>
      </c>
      <c r="W154" s="1" t="s">
        <v>56</v>
      </c>
    </row>
    <row r="155" spans="1:23">
      <c r="A155" s="1" t="s">
        <v>662</v>
      </c>
      <c r="B155" s="1" t="s">
        <v>893</v>
      </c>
      <c r="C155" s="1" t="s">
        <v>125</v>
      </c>
      <c r="D155" s="1" t="s">
        <v>153</v>
      </c>
      <c r="E155" s="2" t="s">
        <v>471</v>
      </c>
      <c r="F155" s="1" t="s">
        <v>167</v>
      </c>
      <c r="G155" s="1" t="s">
        <v>895</v>
      </c>
      <c r="H155" s="2" t="s">
        <v>897</v>
      </c>
      <c r="I155" s="1" t="s">
        <v>907</v>
      </c>
      <c r="J155" s="2" t="s">
        <v>908</v>
      </c>
      <c r="K155" s="1">
        <v>1041</v>
      </c>
      <c r="L155" s="1">
        <v>28</v>
      </c>
      <c r="M155" s="1">
        <v>36</v>
      </c>
      <c r="N155" s="1" t="s">
        <v>908</v>
      </c>
      <c r="O155" s="1" t="s">
        <v>938</v>
      </c>
      <c r="P155" s="1">
        <v>-86.795476941905747</v>
      </c>
      <c r="Q155" s="1">
        <v>21.481193475196243</v>
      </c>
      <c r="R155" s="1" t="s">
        <v>51</v>
      </c>
      <c r="S155" s="2">
        <v>1.7500349999999998</v>
      </c>
      <c r="U155" s="2">
        <v>1.7500349999999998</v>
      </c>
      <c r="V155" s="2">
        <v>6.4226284499999995</v>
      </c>
      <c r="W155" s="1" t="s">
        <v>56</v>
      </c>
    </row>
    <row r="156" spans="1:23">
      <c r="A156" s="1" t="s">
        <v>663</v>
      </c>
      <c r="B156" s="1" t="s">
        <v>893</v>
      </c>
      <c r="C156" s="1" t="s">
        <v>125</v>
      </c>
      <c r="D156" s="1" t="s">
        <v>126</v>
      </c>
      <c r="E156" s="2" t="s">
        <v>472</v>
      </c>
      <c r="F156" s="1" t="s">
        <v>168</v>
      </c>
      <c r="G156" s="1" t="s">
        <v>896</v>
      </c>
      <c r="H156" s="2">
        <v>27500</v>
      </c>
      <c r="I156" s="1" t="s">
        <v>897</v>
      </c>
      <c r="J156" s="2" t="s">
        <v>908</v>
      </c>
      <c r="K156" s="1">
        <v>1368.3</v>
      </c>
      <c r="L156" s="1">
        <v>27.6</v>
      </c>
      <c r="M156" s="1">
        <v>35.9</v>
      </c>
      <c r="N156" s="1" t="s">
        <v>908</v>
      </c>
      <c r="O156" s="1" t="s">
        <v>937</v>
      </c>
      <c r="P156" s="1">
        <v>-87.262418999999994</v>
      </c>
      <c r="Q156" s="1">
        <v>21.465115000000001</v>
      </c>
      <c r="R156" s="1" t="s">
        <v>51</v>
      </c>
      <c r="S156" s="2">
        <v>0.83824999999999994</v>
      </c>
      <c r="T156" s="2">
        <v>308.69551999999999</v>
      </c>
      <c r="U156" s="2">
        <v>309.53377</v>
      </c>
      <c r="V156" s="2">
        <v>1135.9889358999999</v>
      </c>
      <c r="W156" s="1" t="s">
        <v>56</v>
      </c>
    </row>
    <row r="157" spans="1:23">
      <c r="A157" s="1" t="s">
        <v>664</v>
      </c>
      <c r="B157" s="1" t="s">
        <v>894</v>
      </c>
      <c r="C157" s="1" t="s">
        <v>6</v>
      </c>
      <c r="D157" s="1" t="s">
        <v>11</v>
      </c>
      <c r="E157" s="2" t="s">
        <v>329</v>
      </c>
      <c r="F157" s="1" t="s">
        <v>11</v>
      </c>
      <c r="G157" s="1" t="s">
        <v>896</v>
      </c>
      <c r="H157" s="2">
        <v>4200</v>
      </c>
      <c r="I157" s="1" t="s">
        <v>901</v>
      </c>
      <c r="J157" s="1">
        <v>2</v>
      </c>
      <c r="K157" s="1">
        <v>296</v>
      </c>
      <c r="L157" s="1">
        <v>27</v>
      </c>
      <c r="M157" s="1">
        <v>34</v>
      </c>
      <c r="N157" s="1" t="s">
        <v>922</v>
      </c>
      <c r="O157" s="1" t="s">
        <v>940</v>
      </c>
      <c r="P157" s="1">
        <v>-115.95</v>
      </c>
      <c r="Q157" s="1">
        <v>30.4</v>
      </c>
      <c r="R157" s="1" t="s">
        <v>9</v>
      </c>
      <c r="S157" s="2">
        <v>0.14000000000000001</v>
      </c>
      <c r="U157" s="2">
        <v>0.14000000000000001</v>
      </c>
      <c r="V157" s="2">
        <v>0.51380000000000003</v>
      </c>
      <c r="W157" s="1" t="s">
        <v>33</v>
      </c>
    </row>
    <row r="158" spans="1:23">
      <c r="A158" s="1" t="s">
        <v>665</v>
      </c>
      <c r="B158" s="1" t="s">
        <v>894</v>
      </c>
      <c r="C158" s="1" t="s">
        <v>28</v>
      </c>
      <c r="D158" s="1" t="s">
        <v>34</v>
      </c>
      <c r="E158" s="2" t="s">
        <v>330</v>
      </c>
      <c r="F158" s="1" t="s">
        <v>34</v>
      </c>
      <c r="G158" s="1" t="s">
        <v>896</v>
      </c>
      <c r="H158" s="2">
        <v>50000</v>
      </c>
      <c r="I158" s="1" t="s">
        <v>901</v>
      </c>
      <c r="J158" s="1">
        <v>2</v>
      </c>
      <c r="K158" s="1">
        <v>200</v>
      </c>
      <c r="L158" s="1" t="s">
        <v>908</v>
      </c>
      <c r="M158" s="1" t="s">
        <v>908</v>
      </c>
      <c r="N158" s="1" t="s">
        <v>908</v>
      </c>
      <c r="O158" s="1" t="s">
        <v>908</v>
      </c>
      <c r="P158" s="1">
        <v>-114.08333333333333</v>
      </c>
      <c r="Q158" s="1">
        <v>27.666666666666668</v>
      </c>
      <c r="R158" s="1" t="s">
        <v>9</v>
      </c>
      <c r="S158" s="2">
        <v>3.1149999999999997E-2</v>
      </c>
      <c r="U158" s="2">
        <v>3.1149999999999997E-2</v>
      </c>
      <c r="V158" s="2">
        <v>0.11432049999999999</v>
      </c>
      <c r="W158" s="1" t="s">
        <v>33</v>
      </c>
    </row>
    <row r="159" spans="1:23">
      <c r="A159" s="1" t="s">
        <v>666</v>
      </c>
      <c r="B159" s="1" t="s">
        <v>894</v>
      </c>
      <c r="C159" s="1" t="s">
        <v>28</v>
      </c>
      <c r="D159" s="1" t="s">
        <v>35</v>
      </c>
      <c r="E159" s="2" t="s">
        <v>331</v>
      </c>
      <c r="F159" s="1" t="s">
        <v>36</v>
      </c>
      <c r="G159" s="1" t="s">
        <v>896</v>
      </c>
      <c r="H159" s="2">
        <v>23000</v>
      </c>
      <c r="I159" s="1" t="s">
        <v>901</v>
      </c>
      <c r="J159" s="1">
        <v>2</v>
      </c>
      <c r="K159" s="1">
        <v>100</v>
      </c>
      <c r="L159" s="1" t="s">
        <v>908</v>
      </c>
      <c r="M159" s="1" t="s">
        <v>908</v>
      </c>
      <c r="N159" s="1" t="s">
        <v>908</v>
      </c>
      <c r="O159" s="1" t="s">
        <v>908</v>
      </c>
      <c r="P159" s="1">
        <v>-113.16666666666667</v>
      </c>
      <c r="Q159" s="1">
        <v>26.916666666666668</v>
      </c>
      <c r="R159" s="1" t="s">
        <v>9</v>
      </c>
      <c r="S159" s="2">
        <v>4.7949999999999993E-2</v>
      </c>
      <c r="U159" s="2">
        <v>4.7949999999999993E-2</v>
      </c>
      <c r="V159" s="2">
        <v>0.17597649999999998</v>
      </c>
      <c r="W159" s="1" t="s">
        <v>33</v>
      </c>
    </row>
    <row r="160" spans="1:23">
      <c r="A160" s="1" t="s">
        <v>667</v>
      </c>
      <c r="B160" s="1" t="s">
        <v>894</v>
      </c>
      <c r="C160" s="1" t="s">
        <v>28</v>
      </c>
      <c r="D160" s="1" t="s">
        <v>37</v>
      </c>
      <c r="E160" s="2" t="s">
        <v>332</v>
      </c>
      <c r="F160" s="1" t="s">
        <v>38</v>
      </c>
      <c r="G160" s="1" t="s">
        <v>896</v>
      </c>
      <c r="H160" s="2">
        <v>27500</v>
      </c>
      <c r="I160" s="1" t="s">
        <v>902</v>
      </c>
      <c r="J160" s="2" t="s">
        <v>908</v>
      </c>
      <c r="K160" s="1">
        <v>126</v>
      </c>
      <c r="L160" s="1">
        <v>32</v>
      </c>
      <c r="M160" s="1">
        <v>35.4</v>
      </c>
      <c r="N160" s="1" t="s">
        <v>914</v>
      </c>
      <c r="O160" s="1" t="s">
        <v>908</v>
      </c>
      <c r="P160" s="1">
        <v>-111.72080699999999</v>
      </c>
      <c r="Q160" s="1">
        <v>26.576948000000002</v>
      </c>
      <c r="R160" s="1" t="s">
        <v>9</v>
      </c>
      <c r="S160" s="2">
        <v>0.308</v>
      </c>
      <c r="U160" s="2">
        <v>0.308</v>
      </c>
      <c r="V160" s="2">
        <v>1.13036</v>
      </c>
      <c r="W160" s="1" t="s">
        <v>39</v>
      </c>
    </row>
    <row r="161" spans="1:23">
      <c r="A161" s="1" t="s">
        <v>668</v>
      </c>
      <c r="B161" s="1" t="s">
        <v>894</v>
      </c>
      <c r="C161" s="1" t="s">
        <v>28</v>
      </c>
      <c r="D161" s="1" t="s">
        <v>37</v>
      </c>
      <c r="E161" s="2" t="s">
        <v>333</v>
      </c>
      <c r="F161" s="1" t="s">
        <v>38</v>
      </c>
      <c r="G161" s="1" t="s">
        <v>896</v>
      </c>
      <c r="H161" s="2">
        <v>27500</v>
      </c>
      <c r="I161" s="1" t="s">
        <v>902</v>
      </c>
      <c r="J161" s="2" t="s">
        <v>908</v>
      </c>
      <c r="K161" s="1">
        <v>126</v>
      </c>
      <c r="L161" s="1">
        <v>32</v>
      </c>
      <c r="M161" s="1">
        <v>35.4</v>
      </c>
      <c r="N161" s="1" t="s">
        <v>914</v>
      </c>
      <c r="O161" s="1" t="s">
        <v>908</v>
      </c>
      <c r="P161" s="1">
        <v>-111.72080699999999</v>
      </c>
      <c r="Q161" s="1">
        <v>26.576948000000002</v>
      </c>
      <c r="R161" s="1" t="s">
        <v>9</v>
      </c>
      <c r="S161" s="2">
        <v>0.82250000000000001</v>
      </c>
      <c r="U161" s="2">
        <v>0.82250000000000001</v>
      </c>
      <c r="V161" s="2">
        <v>3.0185749999999998</v>
      </c>
      <c r="W161" s="1" t="s">
        <v>40</v>
      </c>
    </row>
    <row r="162" spans="1:23">
      <c r="A162" s="1" t="s">
        <v>669</v>
      </c>
      <c r="B162" s="1" t="s">
        <v>894</v>
      </c>
      <c r="C162" s="1" t="s">
        <v>41</v>
      </c>
      <c r="D162" s="1" t="s">
        <v>868</v>
      </c>
      <c r="E162" s="2" t="s">
        <v>334</v>
      </c>
      <c r="F162" s="1" t="s">
        <v>42</v>
      </c>
      <c r="G162" s="1" t="s">
        <v>896</v>
      </c>
      <c r="H162" s="2" t="s">
        <v>897</v>
      </c>
      <c r="I162" s="1" t="s">
        <v>899</v>
      </c>
      <c r="J162" s="2" t="s">
        <v>908</v>
      </c>
      <c r="K162" s="1">
        <v>175</v>
      </c>
      <c r="L162" s="1">
        <v>34</v>
      </c>
      <c r="M162" s="1">
        <v>35.799999999999997</v>
      </c>
      <c r="N162" s="1" t="s">
        <v>908</v>
      </c>
      <c r="O162" s="1" t="s">
        <v>908</v>
      </c>
      <c r="P162" s="1">
        <v>-112.17612099999999</v>
      </c>
      <c r="Q162" s="1">
        <v>29.100854000000002</v>
      </c>
      <c r="R162" s="1" t="s">
        <v>9</v>
      </c>
      <c r="S162" s="2">
        <v>0.77700000000000002</v>
      </c>
      <c r="T162" s="2">
        <v>0.17849999999999999</v>
      </c>
      <c r="U162" s="2">
        <v>0.95550000000000002</v>
      </c>
      <c r="V162" s="2">
        <v>3.5066850000000001</v>
      </c>
      <c r="W162" s="1" t="s">
        <v>43</v>
      </c>
    </row>
    <row r="163" spans="1:23">
      <c r="A163" s="1" t="s">
        <v>670</v>
      </c>
      <c r="B163" s="1" t="s">
        <v>894</v>
      </c>
      <c r="C163" s="1" t="s">
        <v>41</v>
      </c>
      <c r="D163" s="1" t="s">
        <v>868</v>
      </c>
      <c r="E163" s="2" t="s">
        <v>335</v>
      </c>
      <c r="F163" s="1" t="s">
        <v>44</v>
      </c>
      <c r="G163" s="1" t="s">
        <v>896</v>
      </c>
      <c r="H163" s="2" t="s">
        <v>897</v>
      </c>
      <c r="I163" s="1" t="s">
        <v>899</v>
      </c>
      <c r="J163" s="2" t="s">
        <v>908</v>
      </c>
      <c r="K163" s="1">
        <v>175</v>
      </c>
      <c r="L163" s="1">
        <v>34</v>
      </c>
      <c r="M163" s="1">
        <v>35.799999999999997</v>
      </c>
      <c r="N163" s="1" t="s">
        <v>908</v>
      </c>
      <c r="O163" s="1" t="s">
        <v>908</v>
      </c>
      <c r="P163" s="1">
        <v>-112.238308</v>
      </c>
      <c r="Q163" s="1">
        <v>29.177244000000002</v>
      </c>
      <c r="R163" s="1" t="s">
        <v>9</v>
      </c>
      <c r="S163" s="2">
        <v>0.67899999999999994</v>
      </c>
      <c r="T163" s="2">
        <v>7.6999999999999999E-2</v>
      </c>
      <c r="U163" s="2">
        <v>0.75599999999999989</v>
      </c>
      <c r="V163" s="2">
        <v>2.7745199999999994</v>
      </c>
      <c r="W163" s="1" t="s">
        <v>43</v>
      </c>
    </row>
    <row r="164" spans="1:23">
      <c r="A164" s="1" t="s">
        <v>671</v>
      </c>
      <c r="B164" s="1" t="s">
        <v>894</v>
      </c>
      <c r="C164" s="1" t="s">
        <v>28</v>
      </c>
      <c r="D164" s="1" t="s">
        <v>37</v>
      </c>
      <c r="E164" s="2" t="s">
        <v>336</v>
      </c>
      <c r="F164" s="1" t="s">
        <v>38</v>
      </c>
      <c r="G164" s="1" t="s">
        <v>896</v>
      </c>
      <c r="H164" s="2">
        <v>27500</v>
      </c>
      <c r="I164" s="1" t="s">
        <v>903</v>
      </c>
      <c r="J164" s="2" t="s">
        <v>908</v>
      </c>
      <c r="K164" s="1">
        <v>126</v>
      </c>
      <c r="L164" s="1">
        <v>32</v>
      </c>
      <c r="M164" s="1">
        <v>35.4</v>
      </c>
      <c r="N164" s="1" t="s">
        <v>914</v>
      </c>
      <c r="O164" s="1" t="s">
        <v>908</v>
      </c>
      <c r="P164" s="1">
        <v>-111.72080699999999</v>
      </c>
      <c r="Q164" s="1">
        <v>26.576948000000002</v>
      </c>
      <c r="R164" s="1" t="s">
        <v>9</v>
      </c>
      <c r="S164" s="2">
        <v>0.87324999999999986</v>
      </c>
      <c r="T164" s="2">
        <v>9.0999999999999998E-2</v>
      </c>
      <c r="U164" s="2">
        <v>0.96424999999999983</v>
      </c>
      <c r="V164" s="2">
        <v>3.5387974999999994</v>
      </c>
      <c r="W164" s="1" t="s">
        <v>45</v>
      </c>
    </row>
    <row r="165" spans="1:23">
      <c r="A165" s="1" t="s">
        <v>672</v>
      </c>
      <c r="B165" s="1" t="s">
        <v>894</v>
      </c>
      <c r="C165" s="1" t="s">
        <v>28</v>
      </c>
      <c r="D165" s="1" t="s">
        <v>29</v>
      </c>
      <c r="E165" s="2" t="s">
        <v>337</v>
      </c>
      <c r="F165" s="1" t="s">
        <v>868</v>
      </c>
      <c r="G165" s="1" t="s">
        <v>896</v>
      </c>
      <c r="H165" s="2">
        <v>139000</v>
      </c>
      <c r="I165" s="1" t="s">
        <v>901</v>
      </c>
      <c r="J165" s="1">
        <v>1.5</v>
      </c>
      <c r="K165" s="1">
        <v>100</v>
      </c>
      <c r="L165" s="1">
        <v>29</v>
      </c>
      <c r="M165" s="1">
        <v>34</v>
      </c>
      <c r="N165" s="1" t="s">
        <v>910</v>
      </c>
      <c r="O165" s="1" t="s">
        <v>936</v>
      </c>
      <c r="P165" s="1">
        <v>-111.578852</v>
      </c>
      <c r="Q165" s="1">
        <v>24.390868999999999</v>
      </c>
      <c r="R165" s="1" t="s">
        <v>9</v>
      </c>
      <c r="T165" s="2">
        <v>202</v>
      </c>
      <c r="U165" s="2">
        <v>202</v>
      </c>
      <c r="V165" s="2">
        <v>741.34</v>
      </c>
      <c r="W165" s="1" t="s">
        <v>46</v>
      </c>
    </row>
    <row r="166" spans="1:23">
      <c r="A166" s="1" t="s">
        <v>673</v>
      </c>
      <c r="B166" s="1" t="s">
        <v>894</v>
      </c>
      <c r="C166" s="1" t="s">
        <v>28</v>
      </c>
      <c r="D166" s="1" t="s">
        <v>29</v>
      </c>
      <c r="E166" s="2" t="s">
        <v>338</v>
      </c>
      <c r="F166" s="1" t="s">
        <v>868</v>
      </c>
      <c r="G166" s="1" t="s">
        <v>896</v>
      </c>
      <c r="H166" s="2">
        <v>139000</v>
      </c>
      <c r="I166" s="1" t="s">
        <v>901</v>
      </c>
      <c r="J166" s="1">
        <v>1.5</v>
      </c>
      <c r="K166" s="1">
        <v>100</v>
      </c>
      <c r="L166" s="1">
        <v>29</v>
      </c>
      <c r="M166" s="1">
        <v>34</v>
      </c>
      <c r="N166" s="1" t="s">
        <v>910</v>
      </c>
      <c r="O166" s="1" t="s">
        <v>936</v>
      </c>
      <c r="P166" s="1">
        <v>-111.578852</v>
      </c>
      <c r="Q166" s="1">
        <v>24.390868999999999</v>
      </c>
      <c r="R166" s="1" t="s">
        <v>9</v>
      </c>
      <c r="S166" s="2">
        <v>1.2728999999999999</v>
      </c>
      <c r="U166" s="2">
        <v>1.2728999999999999</v>
      </c>
      <c r="V166" s="2">
        <v>4.6715429999999998</v>
      </c>
      <c r="W166" s="1" t="s">
        <v>47</v>
      </c>
    </row>
    <row r="167" spans="1:23">
      <c r="A167" s="1" t="s">
        <v>674</v>
      </c>
      <c r="B167" s="1" t="s">
        <v>892</v>
      </c>
      <c r="C167" s="1" t="s">
        <v>48</v>
      </c>
      <c r="D167" s="1" t="s">
        <v>49</v>
      </c>
      <c r="E167" s="2" t="s">
        <v>339</v>
      </c>
      <c r="F167" s="1" t="s">
        <v>50</v>
      </c>
      <c r="G167" s="1" t="s">
        <v>895</v>
      </c>
      <c r="H167" s="2" t="s">
        <v>897</v>
      </c>
      <c r="I167" s="1" t="s">
        <v>898</v>
      </c>
      <c r="J167" s="2" t="s">
        <v>908</v>
      </c>
      <c r="K167" s="1">
        <v>1667.6</v>
      </c>
      <c r="L167" s="1">
        <v>26.1</v>
      </c>
      <c r="M167" s="1">
        <v>34.4</v>
      </c>
      <c r="N167" s="1" t="s">
        <v>909</v>
      </c>
      <c r="O167" s="1" t="s">
        <v>939</v>
      </c>
      <c r="P167" s="1">
        <v>-96.12</v>
      </c>
      <c r="Q167" s="1">
        <v>19.190000000000001</v>
      </c>
      <c r="R167" s="1" t="s">
        <v>51</v>
      </c>
      <c r="S167" s="2">
        <v>0.52884999999999993</v>
      </c>
      <c r="T167" s="2">
        <v>21.074850000000012</v>
      </c>
      <c r="U167" s="2">
        <v>21.603700000000011</v>
      </c>
      <c r="V167" s="2">
        <v>79.285579000000041</v>
      </c>
      <c r="W167" s="1" t="s">
        <v>52</v>
      </c>
    </row>
    <row r="168" spans="1:23">
      <c r="A168" s="1" t="s">
        <v>675</v>
      </c>
      <c r="B168" s="1" t="s">
        <v>892</v>
      </c>
      <c r="C168" s="1" t="s">
        <v>48</v>
      </c>
      <c r="D168" s="1" t="s">
        <v>49</v>
      </c>
      <c r="E168" s="2" t="s">
        <v>340</v>
      </c>
      <c r="F168" s="1" t="s">
        <v>53</v>
      </c>
      <c r="G168" s="1" t="s">
        <v>895</v>
      </c>
      <c r="H168" s="2" t="s">
        <v>897</v>
      </c>
      <c r="I168" s="1" t="s">
        <v>898</v>
      </c>
      <c r="J168" s="2" t="s">
        <v>908</v>
      </c>
      <c r="K168" s="1">
        <v>1667.6</v>
      </c>
      <c r="L168" s="1">
        <v>26.1</v>
      </c>
      <c r="M168" s="1">
        <v>34.4</v>
      </c>
      <c r="N168" s="1" t="s">
        <v>909</v>
      </c>
      <c r="O168" s="1" t="s">
        <v>939</v>
      </c>
      <c r="P168" s="1">
        <v>-96.092222000000007</v>
      </c>
      <c r="Q168" s="1">
        <v>19.174721999999999</v>
      </c>
      <c r="R168" s="1" t="s">
        <v>51</v>
      </c>
      <c r="S168" s="2">
        <v>0.56559999999999999</v>
      </c>
      <c r="T168" s="2">
        <v>19.057703000000014</v>
      </c>
      <c r="U168" s="2">
        <v>19.623303000000014</v>
      </c>
      <c r="V168" s="2">
        <v>72.01752201000005</v>
      </c>
      <c r="W168" s="1" t="s">
        <v>52</v>
      </c>
    </row>
    <row r="169" spans="1:23">
      <c r="A169" s="1" t="s">
        <v>676</v>
      </c>
      <c r="B169" s="1" t="s">
        <v>892</v>
      </c>
      <c r="C169" s="1" t="s">
        <v>48</v>
      </c>
      <c r="D169" s="1" t="s">
        <v>49</v>
      </c>
      <c r="E169" s="2" t="s">
        <v>341</v>
      </c>
      <c r="F169" s="1" t="s">
        <v>54</v>
      </c>
      <c r="G169" s="1" t="s">
        <v>895</v>
      </c>
      <c r="H169" s="2" t="s">
        <v>897</v>
      </c>
      <c r="I169" s="1" t="s">
        <v>898</v>
      </c>
      <c r="J169" s="2" t="s">
        <v>908</v>
      </c>
      <c r="K169" s="1">
        <v>1667.6</v>
      </c>
      <c r="L169" s="1">
        <v>26.1</v>
      </c>
      <c r="M169" s="1">
        <v>34.4</v>
      </c>
      <c r="N169" s="1" t="s">
        <v>909</v>
      </c>
      <c r="O169" s="1" t="s">
        <v>939</v>
      </c>
      <c r="P169" s="1">
        <v>-95.938333333333333</v>
      </c>
      <c r="Q169" s="1">
        <v>19.105</v>
      </c>
      <c r="R169" s="1" t="s">
        <v>51</v>
      </c>
      <c r="S169" s="2">
        <v>0.57259999999999989</v>
      </c>
      <c r="T169" s="2">
        <v>6.3106</v>
      </c>
      <c r="U169" s="2">
        <v>6.8831999999999995</v>
      </c>
      <c r="V169" s="2">
        <v>25.261343999999998</v>
      </c>
      <c r="W169" s="1" t="s">
        <v>52</v>
      </c>
    </row>
    <row r="170" spans="1:23">
      <c r="A170" s="1" t="s">
        <v>677</v>
      </c>
      <c r="B170" s="1" t="s">
        <v>892</v>
      </c>
      <c r="C170" s="1" t="s">
        <v>48</v>
      </c>
      <c r="D170" s="1" t="s">
        <v>49</v>
      </c>
      <c r="E170" s="2" t="s">
        <v>342</v>
      </c>
      <c r="F170" s="1" t="s">
        <v>55</v>
      </c>
      <c r="G170" s="1" t="s">
        <v>895</v>
      </c>
      <c r="H170" s="2" t="s">
        <v>897</v>
      </c>
      <c r="I170" s="1" t="s">
        <v>898</v>
      </c>
      <c r="J170" s="2" t="s">
        <v>908</v>
      </c>
      <c r="K170" s="1">
        <v>1667.6</v>
      </c>
      <c r="L170" s="1">
        <v>26.1</v>
      </c>
      <c r="M170" s="1">
        <v>34.4</v>
      </c>
      <c r="N170" s="1" t="s">
        <v>909</v>
      </c>
      <c r="O170" s="1" t="s">
        <v>939</v>
      </c>
      <c r="P170" s="1">
        <v>-96.131027777777774</v>
      </c>
      <c r="Q170" s="1">
        <v>19.229416666666665</v>
      </c>
      <c r="R170" s="1" t="s">
        <v>51</v>
      </c>
      <c r="S170" s="2">
        <v>0.73966666666666658</v>
      </c>
      <c r="T170" s="2">
        <v>299.14492705692584</v>
      </c>
      <c r="U170" s="2">
        <v>299.8845937235925</v>
      </c>
      <c r="V170" s="2">
        <v>1100.5764589655846</v>
      </c>
      <c r="W170" s="1" t="s">
        <v>56</v>
      </c>
    </row>
    <row r="171" spans="1:23">
      <c r="A171" s="1" t="s">
        <v>678</v>
      </c>
      <c r="B171" s="1" t="s">
        <v>892</v>
      </c>
      <c r="C171" s="1" t="s">
        <v>48</v>
      </c>
      <c r="D171" s="1" t="s">
        <v>49</v>
      </c>
      <c r="E171" s="2" t="s">
        <v>343</v>
      </c>
      <c r="F171" s="1" t="s">
        <v>57</v>
      </c>
      <c r="G171" s="1" t="s">
        <v>895</v>
      </c>
      <c r="H171" s="2" t="s">
        <v>897</v>
      </c>
      <c r="I171" s="1" t="s">
        <v>898</v>
      </c>
      <c r="J171" s="2" t="s">
        <v>908</v>
      </c>
      <c r="K171" s="1">
        <v>1667.6</v>
      </c>
      <c r="L171" s="1">
        <v>26.1</v>
      </c>
      <c r="M171" s="1">
        <v>34.4</v>
      </c>
      <c r="N171" s="1" t="s">
        <v>909</v>
      </c>
      <c r="O171" s="1" t="s">
        <v>939</v>
      </c>
      <c r="P171" s="1">
        <v>-96.126416666666657</v>
      </c>
      <c r="Q171" s="1">
        <v>19.234888888888889</v>
      </c>
      <c r="R171" s="1" t="s">
        <v>51</v>
      </c>
      <c r="S171" s="2">
        <v>0.30595833333333328</v>
      </c>
      <c r="T171" s="2">
        <v>236.02452473453027</v>
      </c>
      <c r="U171" s="2">
        <v>236.33048306786361</v>
      </c>
      <c r="V171" s="2">
        <v>867.33287285905942</v>
      </c>
      <c r="W171" s="1" t="s">
        <v>56</v>
      </c>
    </row>
    <row r="172" spans="1:23">
      <c r="A172" s="1" t="s">
        <v>679</v>
      </c>
      <c r="B172" s="1" t="s">
        <v>892</v>
      </c>
      <c r="C172" s="1" t="s">
        <v>48</v>
      </c>
      <c r="D172" s="1" t="s">
        <v>49</v>
      </c>
      <c r="E172" s="2" t="s">
        <v>344</v>
      </c>
      <c r="F172" s="1" t="s">
        <v>58</v>
      </c>
      <c r="G172" s="1" t="s">
        <v>895</v>
      </c>
      <c r="H172" s="2" t="s">
        <v>897</v>
      </c>
      <c r="I172" s="1" t="s">
        <v>898</v>
      </c>
      <c r="J172" s="2" t="s">
        <v>908</v>
      </c>
      <c r="K172" s="1">
        <v>1667.6</v>
      </c>
      <c r="L172" s="1">
        <v>26.1</v>
      </c>
      <c r="M172" s="1">
        <v>34.4</v>
      </c>
      <c r="N172" s="1" t="s">
        <v>909</v>
      </c>
      <c r="O172" s="1" t="s">
        <v>939</v>
      </c>
      <c r="P172" s="1">
        <v>-96.069694444444437</v>
      </c>
      <c r="Q172" s="1">
        <v>19.199527777777778</v>
      </c>
      <c r="R172" s="1" t="s">
        <v>51</v>
      </c>
      <c r="S172" s="2">
        <v>0.70729166666666676</v>
      </c>
      <c r="T172" s="2">
        <v>275.59398401491563</v>
      </c>
      <c r="U172" s="2">
        <v>276.3012756815823</v>
      </c>
      <c r="V172" s="2">
        <v>1014.025681751407</v>
      </c>
      <c r="W172" s="1" t="s">
        <v>56</v>
      </c>
    </row>
    <row r="173" spans="1:23">
      <c r="A173" s="1" t="s">
        <v>680</v>
      </c>
      <c r="B173" s="1" t="s">
        <v>892</v>
      </c>
      <c r="C173" s="1" t="s">
        <v>48</v>
      </c>
      <c r="D173" s="1" t="s">
        <v>49</v>
      </c>
      <c r="E173" s="2" t="s">
        <v>345</v>
      </c>
      <c r="F173" s="1" t="s">
        <v>59</v>
      </c>
      <c r="G173" s="1" t="s">
        <v>895</v>
      </c>
      <c r="H173" s="2" t="s">
        <v>897</v>
      </c>
      <c r="I173" s="1" t="s">
        <v>898</v>
      </c>
      <c r="J173" s="2" t="s">
        <v>908</v>
      </c>
      <c r="K173" s="1">
        <v>1667.6</v>
      </c>
      <c r="L173" s="1">
        <v>26.1</v>
      </c>
      <c r="M173" s="1">
        <v>34.4</v>
      </c>
      <c r="N173" s="1" t="s">
        <v>909</v>
      </c>
      <c r="O173" s="1" t="s">
        <v>939</v>
      </c>
      <c r="P173" s="1">
        <v>-95.994611111111112</v>
      </c>
      <c r="Q173" s="1">
        <v>19.086277777777777</v>
      </c>
      <c r="R173" s="1" t="s">
        <v>51</v>
      </c>
      <c r="S173" s="2">
        <v>0.41416666666666663</v>
      </c>
      <c r="T173" s="2">
        <v>200.29869118166391</v>
      </c>
      <c r="U173" s="2">
        <v>200.71285784833057</v>
      </c>
      <c r="V173" s="2">
        <v>736.61618830337318</v>
      </c>
      <c r="W173" s="1" t="s">
        <v>56</v>
      </c>
    </row>
    <row r="174" spans="1:23">
      <c r="A174" s="1" t="s">
        <v>681</v>
      </c>
      <c r="B174" s="1" t="s">
        <v>892</v>
      </c>
      <c r="C174" s="1" t="s">
        <v>48</v>
      </c>
      <c r="D174" s="1" t="s">
        <v>49</v>
      </c>
      <c r="E174" s="2" t="s">
        <v>346</v>
      </c>
      <c r="F174" s="1" t="s">
        <v>60</v>
      </c>
      <c r="G174" s="1" t="s">
        <v>895</v>
      </c>
      <c r="H174" s="2" t="s">
        <v>897</v>
      </c>
      <c r="I174" s="1" t="s">
        <v>898</v>
      </c>
      <c r="J174" s="2" t="s">
        <v>908</v>
      </c>
      <c r="K174" s="1">
        <v>1667.6</v>
      </c>
      <c r="L174" s="1">
        <v>26.1</v>
      </c>
      <c r="M174" s="1">
        <v>34.4</v>
      </c>
      <c r="N174" s="1" t="s">
        <v>909</v>
      </c>
      <c r="O174" s="1" t="s">
        <v>939</v>
      </c>
      <c r="P174" s="1">
        <v>-95.946944444444455</v>
      </c>
      <c r="Q174" s="1">
        <v>19.098277777777778</v>
      </c>
      <c r="R174" s="1" t="s">
        <v>51</v>
      </c>
      <c r="S174" s="2">
        <v>0.46170833333333333</v>
      </c>
      <c r="T174" s="2">
        <v>288.77818511139697</v>
      </c>
      <c r="U174" s="2">
        <v>289.23989344473028</v>
      </c>
      <c r="V174" s="2">
        <v>1061.5104089421602</v>
      </c>
      <c r="W174" s="1" t="s">
        <v>56</v>
      </c>
    </row>
    <row r="175" spans="1:23">
      <c r="A175" s="1" t="s">
        <v>682</v>
      </c>
      <c r="B175" s="1" t="s">
        <v>892</v>
      </c>
      <c r="C175" s="1" t="s">
        <v>48</v>
      </c>
      <c r="D175" s="1" t="s">
        <v>49</v>
      </c>
      <c r="E175" s="2" t="s">
        <v>347</v>
      </c>
      <c r="F175" s="1" t="s">
        <v>61</v>
      </c>
      <c r="G175" s="1" t="s">
        <v>895</v>
      </c>
      <c r="H175" s="2" t="s">
        <v>897</v>
      </c>
      <c r="I175" s="1" t="s">
        <v>898</v>
      </c>
      <c r="J175" s="2" t="s">
        <v>908</v>
      </c>
      <c r="K175" s="1">
        <v>1667.6</v>
      </c>
      <c r="L175" s="1">
        <v>26.1</v>
      </c>
      <c r="M175" s="1">
        <v>34.4</v>
      </c>
      <c r="N175" s="1" t="s">
        <v>909</v>
      </c>
      <c r="O175" s="1" t="s">
        <v>939</v>
      </c>
      <c r="P175" s="1">
        <v>-95.863305555555556</v>
      </c>
      <c r="Q175" s="1">
        <v>19.103249999999999</v>
      </c>
      <c r="R175" s="1" t="s">
        <v>51</v>
      </c>
      <c r="S175" s="2">
        <v>0.3231666666666666</v>
      </c>
      <c r="T175" s="2">
        <v>268.56075788093779</v>
      </c>
      <c r="U175" s="2">
        <v>268.88392454760447</v>
      </c>
      <c r="V175" s="2">
        <v>986.8040030897082</v>
      </c>
      <c r="W175" s="1" t="s">
        <v>56</v>
      </c>
    </row>
    <row r="176" spans="1:23">
      <c r="A176" s="1" t="s">
        <v>683</v>
      </c>
      <c r="B176" s="1" t="s">
        <v>892</v>
      </c>
      <c r="C176" s="1" t="s">
        <v>48</v>
      </c>
      <c r="D176" s="1" t="s">
        <v>49</v>
      </c>
      <c r="E176" s="2" t="s">
        <v>348</v>
      </c>
      <c r="F176" s="1" t="s">
        <v>62</v>
      </c>
      <c r="G176" s="1" t="s">
        <v>895</v>
      </c>
      <c r="H176" s="2" t="s">
        <v>897</v>
      </c>
      <c r="I176" s="1" t="s">
        <v>898</v>
      </c>
      <c r="J176" s="2" t="s">
        <v>908</v>
      </c>
      <c r="K176" s="1">
        <v>1667.6</v>
      </c>
      <c r="L176" s="1">
        <v>26.1</v>
      </c>
      <c r="M176" s="1">
        <v>34.4</v>
      </c>
      <c r="N176" s="1" t="s">
        <v>909</v>
      </c>
      <c r="O176" s="1" t="s">
        <v>939</v>
      </c>
      <c r="P176" s="1">
        <v>-95.83</v>
      </c>
      <c r="Q176" s="1">
        <v>19.051000000000002</v>
      </c>
      <c r="R176" s="1" t="s">
        <v>51</v>
      </c>
      <c r="S176" s="2">
        <v>0.55912499999999998</v>
      </c>
      <c r="T176" s="2">
        <v>267.94575362522852</v>
      </c>
      <c r="U176" s="2">
        <v>268.50487862522851</v>
      </c>
      <c r="V176" s="2">
        <v>985.41290455458852</v>
      </c>
      <c r="W176" s="1" t="s">
        <v>56</v>
      </c>
    </row>
    <row r="177" spans="1:23">
      <c r="A177" s="1" t="s">
        <v>684</v>
      </c>
      <c r="B177" s="1" t="s">
        <v>892</v>
      </c>
      <c r="C177" s="1" t="s">
        <v>48</v>
      </c>
      <c r="D177" s="1" t="s">
        <v>49</v>
      </c>
      <c r="E177" s="2" t="s">
        <v>349</v>
      </c>
      <c r="F177" s="1" t="s">
        <v>54</v>
      </c>
      <c r="G177" s="1" t="s">
        <v>895</v>
      </c>
      <c r="H177" s="2" t="s">
        <v>897</v>
      </c>
      <c r="I177" s="1" t="s">
        <v>898</v>
      </c>
      <c r="J177" s="2" t="s">
        <v>908</v>
      </c>
      <c r="K177" s="1">
        <v>1667.6</v>
      </c>
      <c r="L177" s="1">
        <v>26.1</v>
      </c>
      <c r="M177" s="1">
        <v>34.4</v>
      </c>
      <c r="N177" s="1" t="s">
        <v>909</v>
      </c>
      <c r="O177" s="1" t="s">
        <v>939</v>
      </c>
      <c r="P177" s="1">
        <v>-95.938333333333333</v>
      </c>
      <c r="Q177" s="1">
        <v>19.105</v>
      </c>
      <c r="R177" s="1" t="s">
        <v>51</v>
      </c>
      <c r="S177" s="2">
        <v>0.57259999999999989</v>
      </c>
      <c r="T177" s="2">
        <v>2.0916000000000001</v>
      </c>
      <c r="U177" s="2">
        <v>2.6642000000000001</v>
      </c>
      <c r="V177" s="2">
        <v>9.7776139999999998</v>
      </c>
      <c r="W177" s="1" t="s">
        <v>63</v>
      </c>
    </row>
    <row r="178" spans="1:23">
      <c r="A178" s="1" t="s">
        <v>685</v>
      </c>
      <c r="B178" s="1" t="s">
        <v>892</v>
      </c>
      <c r="C178" s="1" t="s">
        <v>48</v>
      </c>
      <c r="D178" s="1" t="s">
        <v>49</v>
      </c>
      <c r="E178" s="2" t="s">
        <v>350</v>
      </c>
      <c r="F178" s="1" t="s">
        <v>53</v>
      </c>
      <c r="G178" s="1" t="s">
        <v>895</v>
      </c>
      <c r="H178" s="2" t="s">
        <v>897</v>
      </c>
      <c r="I178" s="1" t="s">
        <v>898</v>
      </c>
      <c r="J178" s="2" t="s">
        <v>908</v>
      </c>
      <c r="K178" s="1">
        <v>1667.6</v>
      </c>
      <c r="L178" s="1">
        <v>26.1</v>
      </c>
      <c r="M178" s="1">
        <v>34.4</v>
      </c>
      <c r="N178" s="1" t="s">
        <v>909</v>
      </c>
      <c r="O178" s="1" t="s">
        <v>939</v>
      </c>
      <c r="P178" s="1">
        <v>-96.092222000000007</v>
      </c>
      <c r="Q178" s="1">
        <v>19.174721999999999</v>
      </c>
      <c r="R178" s="1" t="s">
        <v>51</v>
      </c>
      <c r="S178" s="2">
        <v>0.56559999999999999</v>
      </c>
      <c r="T178" s="2">
        <v>1.5246000000000004</v>
      </c>
      <c r="U178" s="2">
        <v>2.0902000000000003</v>
      </c>
      <c r="V178" s="2">
        <v>7.6710340000000006</v>
      </c>
      <c r="W178" s="1" t="s">
        <v>63</v>
      </c>
    </row>
    <row r="179" spans="1:23">
      <c r="A179" s="1" t="s">
        <v>686</v>
      </c>
      <c r="B179" s="1" t="s">
        <v>892</v>
      </c>
      <c r="C179" s="1" t="s">
        <v>48</v>
      </c>
      <c r="D179" s="1" t="s">
        <v>49</v>
      </c>
      <c r="E179" s="2" t="s">
        <v>351</v>
      </c>
      <c r="F179" s="1" t="s">
        <v>50</v>
      </c>
      <c r="G179" s="1" t="s">
        <v>895</v>
      </c>
      <c r="H179" s="2" t="s">
        <v>897</v>
      </c>
      <c r="I179" s="1" t="s">
        <v>898</v>
      </c>
      <c r="J179" s="2" t="s">
        <v>908</v>
      </c>
      <c r="K179" s="1">
        <v>1667.6</v>
      </c>
      <c r="L179" s="1">
        <v>26.1</v>
      </c>
      <c r="M179" s="1">
        <v>34.4</v>
      </c>
      <c r="N179" s="1" t="s">
        <v>909</v>
      </c>
      <c r="O179" s="1" t="s">
        <v>939</v>
      </c>
      <c r="P179" s="1">
        <v>-96.12</v>
      </c>
      <c r="Q179" s="1">
        <v>19.190000000000001</v>
      </c>
      <c r="R179" s="1" t="s">
        <v>51</v>
      </c>
      <c r="S179" s="2">
        <v>0.52884999999999993</v>
      </c>
      <c r="T179" s="2">
        <v>1.0912999999999999</v>
      </c>
      <c r="U179" s="2">
        <v>1.6201499999999998</v>
      </c>
      <c r="V179" s="2">
        <v>5.9459504999999995</v>
      </c>
      <c r="W179" s="1" t="s">
        <v>63</v>
      </c>
    </row>
    <row r="180" spans="1:23">
      <c r="A180" s="1" t="s">
        <v>687</v>
      </c>
      <c r="B180" s="1" t="s">
        <v>892</v>
      </c>
      <c r="C180" s="1" t="s">
        <v>48</v>
      </c>
      <c r="D180" s="1" t="s">
        <v>49</v>
      </c>
      <c r="E180" s="2" t="s">
        <v>352</v>
      </c>
      <c r="F180" s="1" t="s">
        <v>53</v>
      </c>
      <c r="G180" s="1" t="s">
        <v>895</v>
      </c>
      <c r="H180" s="2" t="s">
        <v>897</v>
      </c>
      <c r="I180" s="1" t="s">
        <v>898</v>
      </c>
      <c r="J180" s="2" t="s">
        <v>908</v>
      </c>
      <c r="K180" s="1">
        <v>1667.6</v>
      </c>
      <c r="L180" s="1">
        <v>26.1</v>
      </c>
      <c r="M180" s="1">
        <v>34.4</v>
      </c>
      <c r="N180" s="1" t="s">
        <v>909</v>
      </c>
      <c r="O180" s="1" t="s">
        <v>939</v>
      </c>
      <c r="P180" s="1">
        <v>-96.092222000000007</v>
      </c>
      <c r="Q180" s="1">
        <v>19.174721999999999</v>
      </c>
      <c r="R180" s="1" t="s">
        <v>51</v>
      </c>
      <c r="S180" s="2">
        <v>6.7479999999999993</v>
      </c>
      <c r="U180" s="2">
        <v>6.7479999999999993</v>
      </c>
      <c r="V180" s="2">
        <v>24.765159999999998</v>
      </c>
      <c r="W180" s="1" t="s">
        <v>64</v>
      </c>
    </row>
    <row r="181" spans="1:23">
      <c r="A181" s="1" t="s">
        <v>688</v>
      </c>
      <c r="B181" s="1" t="s">
        <v>892</v>
      </c>
      <c r="C181" s="1" t="s">
        <v>48</v>
      </c>
      <c r="D181" s="1" t="s">
        <v>49</v>
      </c>
      <c r="E181" s="2" t="s">
        <v>353</v>
      </c>
      <c r="F181" s="1" t="s">
        <v>53</v>
      </c>
      <c r="G181" s="1" t="s">
        <v>895</v>
      </c>
      <c r="H181" s="2" t="s">
        <v>897</v>
      </c>
      <c r="I181" s="1" t="s">
        <v>898</v>
      </c>
      <c r="J181" s="2" t="s">
        <v>908</v>
      </c>
      <c r="K181" s="1">
        <v>1667.6</v>
      </c>
      <c r="L181" s="1">
        <v>26.1</v>
      </c>
      <c r="M181" s="1">
        <v>34.4</v>
      </c>
      <c r="N181" s="1" t="s">
        <v>909</v>
      </c>
      <c r="O181" s="1" t="s">
        <v>939</v>
      </c>
      <c r="P181" s="1">
        <v>-96.092222000000007</v>
      </c>
      <c r="Q181" s="1">
        <v>19.174721999999999</v>
      </c>
      <c r="R181" s="1" t="s">
        <v>51</v>
      </c>
      <c r="S181" s="2">
        <v>3.4655949999999991</v>
      </c>
      <c r="U181" s="2">
        <v>3.4655949999999991</v>
      </c>
      <c r="V181" s="2">
        <v>12.718733649999997</v>
      </c>
      <c r="W181" s="1" t="s">
        <v>64</v>
      </c>
    </row>
    <row r="182" spans="1:23">
      <c r="A182" s="1" t="s">
        <v>689</v>
      </c>
      <c r="B182" s="1" t="s">
        <v>892</v>
      </c>
      <c r="C182" s="1" t="s">
        <v>48</v>
      </c>
      <c r="D182" s="1" t="s">
        <v>49</v>
      </c>
      <c r="E182" s="2" t="s">
        <v>354</v>
      </c>
      <c r="F182" s="1" t="s">
        <v>65</v>
      </c>
      <c r="G182" s="1" t="s">
        <v>895</v>
      </c>
      <c r="H182" s="2" t="s">
        <v>897</v>
      </c>
      <c r="I182" s="1" t="s">
        <v>898</v>
      </c>
      <c r="J182" s="2" t="s">
        <v>908</v>
      </c>
      <c r="K182" s="1">
        <v>1667.6</v>
      </c>
      <c r="L182" s="1">
        <v>26.1</v>
      </c>
      <c r="M182" s="1">
        <v>34.4</v>
      </c>
      <c r="N182" s="1" t="s">
        <v>909</v>
      </c>
      <c r="O182" s="1" t="s">
        <v>939</v>
      </c>
      <c r="P182" s="1">
        <v>-96.095277777777767</v>
      </c>
      <c r="Q182" s="1">
        <v>19.180555555555557</v>
      </c>
      <c r="R182" s="1" t="s">
        <v>51</v>
      </c>
      <c r="S182" s="2">
        <v>1.2131000000000001</v>
      </c>
      <c r="T182" s="2">
        <v>0.39165</v>
      </c>
      <c r="U182" s="2">
        <v>1.6047500000000001</v>
      </c>
      <c r="V182" s="2">
        <v>5.8894324999999998</v>
      </c>
      <c r="W182" s="1" t="s">
        <v>66</v>
      </c>
    </row>
    <row r="183" spans="1:23">
      <c r="A183" s="1" t="s">
        <v>690</v>
      </c>
      <c r="B183" s="1" t="s">
        <v>892</v>
      </c>
      <c r="C183" s="1" t="s">
        <v>48</v>
      </c>
      <c r="D183" s="1" t="s">
        <v>49</v>
      </c>
      <c r="E183" s="2" t="s">
        <v>355</v>
      </c>
      <c r="F183" s="1" t="s">
        <v>65</v>
      </c>
      <c r="G183" s="1" t="s">
        <v>895</v>
      </c>
      <c r="H183" s="2" t="s">
        <v>897</v>
      </c>
      <c r="I183" s="1" t="s">
        <v>898</v>
      </c>
      <c r="J183" s="2" t="s">
        <v>908</v>
      </c>
      <c r="K183" s="1">
        <v>1667.6</v>
      </c>
      <c r="L183" s="1">
        <v>26.1</v>
      </c>
      <c r="M183" s="1">
        <v>34.4</v>
      </c>
      <c r="N183" s="1" t="s">
        <v>909</v>
      </c>
      <c r="O183" s="1" t="s">
        <v>939</v>
      </c>
      <c r="P183" s="1">
        <v>-96.078611111111101</v>
      </c>
      <c r="Q183" s="1">
        <v>19.180555555555557</v>
      </c>
      <c r="R183" s="1" t="s">
        <v>67</v>
      </c>
      <c r="S183" s="2">
        <v>0.26740000000000003</v>
      </c>
      <c r="T183" s="2">
        <v>0.17324999999999999</v>
      </c>
      <c r="U183" s="2">
        <v>0.44064999999999999</v>
      </c>
      <c r="V183" s="2">
        <v>1.6171855000000002</v>
      </c>
      <c r="W183" s="1" t="s">
        <v>66</v>
      </c>
    </row>
    <row r="184" spans="1:23">
      <c r="A184" s="1" t="s">
        <v>691</v>
      </c>
      <c r="B184" s="1" t="s">
        <v>892</v>
      </c>
      <c r="C184" s="1" t="s">
        <v>48</v>
      </c>
      <c r="D184" s="1" t="s">
        <v>49</v>
      </c>
      <c r="E184" s="2" t="s">
        <v>356</v>
      </c>
      <c r="F184" s="1" t="s">
        <v>50</v>
      </c>
      <c r="G184" s="1" t="s">
        <v>895</v>
      </c>
      <c r="H184" s="2" t="s">
        <v>897</v>
      </c>
      <c r="I184" s="1" t="s">
        <v>898</v>
      </c>
      <c r="J184" s="2" t="s">
        <v>908</v>
      </c>
      <c r="K184" s="1">
        <v>1667.6</v>
      </c>
      <c r="L184" s="1">
        <v>26.1</v>
      </c>
      <c r="M184" s="1">
        <v>34.4</v>
      </c>
      <c r="N184" s="1" t="s">
        <v>909</v>
      </c>
      <c r="O184" s="1" t="s">
        <v>939</v>
      </c>
      <c r="P184" s="1">
        <v>-96.12</v>
      </c>
      <c r="Q184" s="1">
        <v>19.190000000000001</v>
      </c>
      <c r="R184" s="1" t="s">
        <v>68</v>
      </c>
      <c r="S184" s="2">
        <v>4.5149999999999996E-2</v>
      </c>
      <c r="T184" s="2">
        <v>3.0099999999999998E-2</v>
      </c>
      <c r="U184" s="2">
        <v>7.5249999999999997E-2</v>
      </c>
      <c r="V184" s="2">
        <v>0.27616749999999995</v>
      </c>
      <c r="W184" s="1" t="s">
        <v>66</v>
      </c>
    </row>
    <row r="185" spans="1:23">
      <c r="A185" s="1" t="s">
        <v>692</v>
      </c>
      <c r="B185" s="1" t="s">
        <v>892</v>
      </c>
      <c r="C185" s="1" t="s">
        <v>48</v>
      </c>
      <c r="D185" s="1" t="s">
        <v>49</v>
      </c>
      <c r="E185" s="2" t="s">
        <v>357</v>
      </c>
      <c r="F185" s="1" t="s">
        <v>69</v>
      </c>
      <c r="G185" s="1" t="s">
        <v>895</v>
      </c>
      <c r="H185" s="2" t="s">
        <v>897</v>
      </c>
      <c r="I185" s="1" t="s">
        <v>898</v>
      </c>
      <c r="J185" s="2" t="s">
        <v>908</v>
      </c>
      <c r="K185" s="1">
        <v>1667.6</v>
      </c>
      <c r="L185" s="1">
        <v>26.1</v>
      </c>
      <c r="M185" s="1">
        <v>34.4</v>
      </c>
      <c r="N185" s="1" t="s">
        <v>909</v>
      </c>
      <c r="O185" s="1" t="s">
        <v>939</v>
      </c>
      <c r="P185" s="1">
        <v>-96.069694444444437</v>
      </c>
      <c r="Q185" s="1">
        <v>19.199527777777778</v>
      </c>
      <c r="R185" s="1" t="s">
        <v>51</v>
      </c>
      <c r="S185" s="2">
        <v>1.2582500000000001</v>
      </c>
      <c r="T185" s="2">
        <v>1.6614499999999999</v>
      </c>
      <c r="U185" s="2">
        <v>2.9196999999999997</v>
      </c>
      <c r="V185" s="2">
        <v>10.715298999999998</v>
      </c>
      <c r="W185" s="1" t="s">
        <v>66</v>
      </c>
    </row>
    <row r="186" spans="1:23">
      <c r="A186" s="1" t="s">
        <v>693</v>
      </c>
      <c r="B186" s="1" t="s">
        <v>892</v>
      </c>
      <c r="C186" s="1" t="s">
        <v>48</v>
      </c>
      <c r="D186" s="1" t="s">
        <v>70</v>
      </c>
      <c r="E186" s="2" t="s">
        <v>358</v>
      </c>
      <c r="F186" s="1" t="s">
        <v>71</v>
      </c>
      <c r="G186" s="1" t="s">
        <v>896</v>
      </c>
      <c r="H186" s="2">
        <v>140</v>
      </c>
      <c r="I186" s="1" t="s">
        <v>904</v>
      </c>
      <c r="J186" s="1">
        <v>0.8</v>
      </c>
      <c r="K186" s="1">
        <v>1350</v>
      </c>
      <c r="L186" s="1">
        <v>27</v>
      </c>
      <c r="M186" s="1">
        <v>23.8</v>
      </c>
      <c r="N186" s="1" t="s">
        <v>912</v>
      </c>
      <c r="O186" s="1" t="s">
        <v>933</v>
      </c>
      <c r="P186" s="1">
        <v>-96.38333333333334</v>
      </c>
      <c r="Q186" s="1">
        <v>19.566666666666666</v>
      </c>
      <c r="R186" s="1" t="s">
        <v>25</v>
      </c>
      <c r="S186" s="2">
        <v>5.5999999999999994E-2</v>
      </c>
      <c r="U186" s="2">
        <v>5.5999999999999994E-2</v>
      </c>
      <c r="V186" s="2">
        <v>0.20551999999999998</v>
      </c>
      <c r="W186" s="1" t="s">
        <v>72</v>
      </c>
    </row>
    <row r="187" spans="1:23">
      <c r="A187" s="1" t="s">
        <v>694</v>
      </c>
      <c r="B187" s="1" t="s">
        <v>892</v>
      </c>
      <c r="C187" s="1" t="s">
        <v>48</v>
      </c>
      <c r="D187" s="1" t="s">
        <v>70</v>
      </c>
      <c r="E187" s="2" t="s">
        <v>359</v>
      </c>
      <c r="F187" s="1" t="s">
        <v>71</v>
      </c>
      <c r="G187" s="1" t="s">
        <v>896</v>
      </c>
      <c r="H187" s="2">
        <v>140</v>
      </c>
      <c r="I187" s="1" t="s">
        <v>904</v>
      </c>
      <c r="J187" s="1">
        <v>0.8</v>
      </c>
      <c r="K187" s="1">
        <v>1350</v>
      </c>
      <c r="L187" s="1">
        <v>27</v>
      </c>
      <c r="M187" s="1">
        <v>23.8</v>
      </c>
      <c r="N187" s="1" t="s">
        <v>912</v>
      </c>
      <c r="O187" s="1" t="s">
        <v>933</v>
      </c>
      <c r="P187" s="1">
        <v>-96.38333333333334</v>
      </c>
      <c r="Q187" s="1">
        <v>19.566666666666666</v>
      </c>
      <c r="R187" s="1" t="s">
        <v>68</v>
      </c>
      <c r="S187" s="2">
        <v>0.21</v>
      </c>
      <c r="U187" s="2">
        <v>0.21</v>
      </c>
      <c r="V187" s="2">
        <v>0.77069999999999994</v>
      </c>
      <c r="W187" s="1" t="s">
        <v>72</v>
      </c>
    </row>
    <row r="188" spans="1:23">
      <c r="A188" s="1" t="s">
        <v>695</v>
      </c>
      <c r="B188" s="1" t="s">
        <v>892</v>
      </c>
      <c r="C188" s="1" t="s">
        <v>48</v>
      </c>
      <c r="D188" s="1" t="s">
        <v>73</v>
      </c>
      <c r="E188" s="2" t="s">
        <v>360</v>
      </c>
      <c r="F188" s="1" t="s">
        <v>74</v>
      </c>
      <c r="G188" s="1" t="s">
        <v>896</v>
      </c>
      <c r="H188" s="2">
        <v>1500</v>
      </c>
      <c r="I188" s="1" t="s">
        <v>897</v>
      </c>
      <c r="J188" s="2" t="s">
        <v>908</v>
      </c>
      <c r="K188" s="1">
        <v>1500</v>
      </c>
      <c r="L188" s="1">
        <v>26.8</v>
      </c>
      <c r="M188" s="1">
        <v>31.4</v>
      </c>
      <c r="N188" s="1" t="s">
        <v>925</v>
      </c>
      <c r="O188" s="1" t="s">
        <v>939</v>
      </c>
      <c r="P188" s="1">
        <v>-97.333333333333329</v>
      </c>
      <c r="Q188" s="1">
        <v>20.966666666666665</v>
      </c>
      <c r="R188" s="1" t="s">
        <v>68</v>
      </c>
      <c r="S188" s="2">
        <v>7.3499999999999996E-2</v>
      </c>
      <c r="T188" s="2">
        <v>198.75</v>
      </c>
      <c r="U188" s="2">
        <v>198.8235</v>
      </c>
      <c r="V188" s="2">
        <v>729.68224499999997</v>
      </c>
      <c r="W188" s="1" t="s">
        <v>72</v>
      </c>
    </row>
    <row r="189" spans="1:23">
      <c r="A189" s="1" t="s">
        <v>696</v>
      </c>
      <c r="B189" s="1" t="s">
        <v>892</v>
      </c>
      <c r="C189" s="1" t="s">
        <v>48</v>
      </c>
      <c r="D189" s="1" t="s">
        <v>73</v>
      </c>
      <c r="E189" s="2" t="s">
        <v>361</v>
      </c>
      <c r="F189" s="1" t="s">
        <v>74</v>
      </c>
      <c r="G189" s="1" t="s">
        <v>896</v>
      </c>
      <c r="H189" s="2">
        <v>1500</v>
      </c>
      <c r="I189" s="1" t="s">
        <v>897</v>
      </c>
      <c r="J189" s="2" t="s">
        <v>908</v>
      </c>
      <c r="K189" s="1">
        <v>1500</v>
      </c>
      <c r="L189" s="1">
        <v>26.8</v>
      </c>
      <c r="M189" s="1">
        <v>31.4</v>
      </c>
      <c r="N189" s="1" t="s">
        <v>925</v>
      </c>
      <c r="O189" s="1" t="s">
        <v>939</v>
      </c>
      <c r="P189" s="1">
        <v>-97.333333333333329</v>
      </c>
      <c r="Q189" s="1">
        <v>20.966666666666665</v>
      </c>
      <c r="R189" s="1" t="s">
        <v>68</v>
      </c>
      <c r="S189" s="2">
        <v>8.3999999999999991E-2</v>
      </c>
      <c r="U189" s="2">
        <v>8.3999999999999991E-2</v>
      </c>
      <c r="V189" s="2">
        <v>0.30827999999999994</v>
      </c>
      <c r="W189" s="1" t="s">
        <v>72</v>
      </c>
    </row>
    <row r="190" spans="1:23">
      <c r="A190" s="1" t="s">
        <v>697</v>
      </c>
      <c r="B190" s="1" t="s">
        <v>892</v>
      </c>
      <c r="C190" s="1" t="s">
        <v>48</v>
      </c>
      <c r="D190" s="1" t="s">
        <v>75</v>
      </c>
      <c r="E190" s="2" t="s">
        <v>362</v>
      </c>
      <c r="F190" s="1" t="s">
        <v>76</v>
      </c>
      <c r="G190" s="1" t="s">
        <v>896</v>
      </c>
      <c r="H190" s="2">
        <v>200</v>
      </c>
      <c r="I190" s="1" t="s">
        <v>897</v>
      </c>
      <c r="J190" s="2" t="s">
        <v>908</v>
      </c>
      <c r="K190" s="1">
        <v>1300</v>
      </c>
      <c r="L190" s="1">
        <v>28</v>
      </c>
      <c r="M190" s="1">
        <v>34</v>
      </c>
      <c r="N190" s="1" t="s">
        <v>926</v>
      </c>
      <c r="O190" s="1" t="s">
        <v>939</v>
      </c>
      <c r="P190" s="1">
        <v>-96.795260999999996</v>
      </c>
      <c r="Q190" s="1">
        <v>20.249223000000001</v>
      </c>
      <c r="R190" s="1" t="s">
        <v>25</v>
      </c>
      <c r="S190" s="2">
        <v>0.26250000000000001</v>
      </c>
      <c r="U190" s="2">
        <v>0.26250000000000001</v>
      </c>
      <c r="V190" s="2">
        <v>0.96337499999999998</v>
      </c>
      <c r="W190" s="1" t="s">
        <v>72</v>
      </c>
    </row>
    <row r="191" spans="1:23">
      <c r="A191" s="1" t="s">
        <v>698</v>
      </c>
      <c r="B191" s="1" t="s">
        <v>892</v>
      </c>
      <c r="C191" s="1" t="s">
        <v>48</v>
      </c>
      <c r="D191" s="1" t="s">
        <v>75</v>
      </c>
      <c r="E191" s="2" t="s">
        <v>363</v>
      </c>
      <c r="F191" s="1" t="s">
        <v>76</v>
      </c>
      <c r="G191" s="1" t="s">
        <v>896</v>
      </c>
      <c r="H191" s="2">
        <v>200</v>
      </c>
      <c r="I191" s="1" t="s">
        <v>897</v>
      </c>
      <c r="J191" s="2" t="s">
        <v>908</v>
      </c>
      <c r="K191" s="1">
        <v>1300</v>
      </c>
      <c r="L191" s="1">
        <v>28</v>
      </c>
      <c r="M191" s="1">
        <v>34</v>
      </c>
      <c r="N191" s="1" t="s">
        <v>926</v>
      </c>
      <c r="O191" s="1" t="s">
        <v>908</v>
      </c>
      <c r="P191" s="1">
        <v>-96.795260999999996</v>
      </c>
      <c r="Q191" s="1">
        <v>20.249223000000001</v>
      </c>
      <c r="R191" s="1" t="s">
        <v>25</v>
      </c>
      <c r="S191" s="2">
        <v>8.7499999999999994E-2</v>
      </c>
      <c r="U191" s="2">
        <v>8.7499999999999994E-2</v>
      </c>
      <c r="V191" s="2">
        <v>0.32112499999999999</v>
      </c>
      <c r="W191" s="1" t="s">
        <v>72</v>
      </c>
    </row>
    <row r="192" spans="1:23">
      <c r="A192" s="1" t="s">
        <v>699</v>
      </c>
      <c r="B192" s="1" t="s">
        <v>892</v>
      </c>
      <c r="C192" s="1" t="s">
        <v>48</v>
      </c>
      <c r="D192" s="1" t="s">
        <v>77</v>
      </c>
      <c r="E192" s="2" t="s">
        <v>364</v>
      </c>
      <c r="F192" s="1" t="s">
        <v>78</v>
      </c>
      <c r="G192" s="1" t="s">
        <v>896</v>
      </c>
      <c r="H192" s="2">
        <v>2250</v>
      </c>
      <c r="I192" s="1" t="s">
        <v>897</v>
      </c>
      <c r="J192" s="2" t="s">
        <v>908</v>
      </c>
      <c r="K192" s="1">
        <v>1350</v>
      </c>
      <c r="L192" s="1">
        <v>29.1</v>
      </c>
      <c r="M192" s="1">
        <v>11.3</v>
      </c>
      <c r="N192" s="1" t="s">
        <v>79</v>
      </c>
      <c r="O192" s="1" t="s">
        <v>908</v>
      </c>
      <c r="P192" s="1">
        <v>-96.63333333333334</v>
      </c>
      <c r="Q192" s="1">
        <v>20.05</v>
      </c>
      <c r="R192" s="1" t="s">
        <v>25</v>
      </c>
      <c r="S192" s="2">
        <v>0.1225</v>
      </c>
      <c r="U192" s="2">
        <v>0.1225</v>
      </c>
      <c r="V192" s="2">
        <v>0.449575</v>
      </c>
      <c r="W192" s="1" t="s">
        <v>72</v>
      </c>
    </row>
    <row r="193" spans="1:23">
      <c r="A193" s="1" t="s">
        <v>700</v>
      </c>
      <c r="B193" s="1" t="s">
        <v>892</v>
      </c>
      <c r="C193" s="1" t="s">
        <v>48</v>
      </c>
      <c r="D193" s="1" t="s">
        <v>80</v>
      </c>
      <c r="E193" s="2" t="s">
        <v>365</v>
      </c>
      <c r="F193" s="1" t="s">
        <v>81</v>
      </c>
      <c r="G193" s="1" t="s">
        <v>896</v>
      </c>
      <c r="H193" s="2">
        <v>11800</v>
      </c>
      <c r="I193" s="1" t="s">
        <v>898</v>
      </c>
      <c r="J193" s="2" t="s">
        <v>908</v>
      </c>
      <c r="K193" s="1">
        <v>1750</v>
      </c>
      <c r="L193" s="1">
        <v>33</v>
      </c>
      <c r="M193" s="1">
        <v>21.4</v>
      </c>
      <c r="N193" s="1" t="s">
        <v>927</v>
      </c>
      <c r="O193" s="1" t="s">
        <v>943</v>
      </c>
      <c r="P193" s="1">
        <v>-95.733333333333334</v>
      </c>
      <c r="Q193" s="1">
        <v>18.716666666666665</v>
      </c>
      <c r="R193" s="1" t="s">
        <v>25</v>
      </c>
      <c r="S193" s="2">
        <v>1.2529999999999999</v>
      </c>
      <c r="T193" s="2">
        <v>148.96</v>
      </c>
      <c r="U193" s="2">
        <v>150.21299999999999</v>
      </c>
      <c r="V193" s="2">
        <v>551.28171000000009</v>
      </c>
      <c r="W193" s="1" t="s">
        <v>72</v>
      </c>
    </row>
    <row r="194" spans="1:23">
      <c r="A194" s="1" t="s">
        <v>701</v>
      </c>
      <c r="B194" s="1" t="s">
        <v>892</v>
      </c>
      <c r="C194" s="1" t="s">
        <v>48</v>
      </c>
      <c r="D194" s="1" t="s">
        <v>70</v>
      </c>
      <c r="E194" s="2" t="s">
        <v>366</v>
      </c>
      <c r="F194" s="1" t="s">
        <v>71</v>
      </c>
      <c r="G194" s="1" t="s">
        <v>896</v>
      </c>
      <c r="H194" s="2">
        <v>140</v>
      </c>
      <c r="I194" s="1" t="s">
        <v>904</v>
      </c>
      <c r="J194" s="1">
        <v>0.8</v>
      </c>
      <c r="K194" s="1">
        <v>1350</v>
      </c>
      <c r="L194" s="1">
        <v>27</v>
      </c>
      <c r="M194" s="1">
        <v>23.8</v>
      </c>
      <c r="N194" s="1" t="s">
        <v>912</v>
      </c>
      <c r="O194" s="1" t="s">
        <v>933</v>
      </c>
      <c r="P194" s="1">
        <v>-96.38333333333334</v>
      </c>
      <c r="Q194" s="1">
        <v>19.566666666666666</v>
      </c>
      <c r="R194" s="1" t="s">
        <v>82</v>
      </c>
      <c r="S194" s="2">
        <v>0.13349</v>
      </c>
      <c r="U194" s="2">
        <v>0.13349</v>
      </c>
      <c r="V194" s="2">
        <v>0.48990829999999996</v>
      </c>
      <c r="W194" s="1" t="s">
        <v>83</v>
      </c>
    </row>
    <row r="195" spans="1:23">
      <c r="A195" s="1" t="s">
        <v>702</v>
      </c>
      <c r="B195" s="1" t="s">
        <v>892</v>
      </c>
      <c r="C195" s="1" t="s">
        <v>48</v>
      </c>
      <c r="D195" s="1" t="s">
        <v>70</v>
      </c>
      <c r="E195" s="2" t="s">
        <v>367</v>
      </c>
      <c r="F195" s="1" t="s">
        <v>71</v>
      </c>
      <c r="G195" s="1" t="s">
        <v>896</v>
      </c>
      <c r="H195" s="2">
        <v>140</v>
      </c>
      <c r="I195" s="1" t="s">
        <v>904</v>
      </c>
      <c r="J195" s="1">
        <v>0.8</v>
      </c>
      <c r="K195" s="1">
        <v>1350</v>
      </c>
      <c r="L195" s="1">
        <v>27</v>
      </c>
      <c r="M195" s="1">
        <v>23.8</v>
      </c>
      <c r="N195" s="1" t="s">
        <v>912</v>
      </c>
      <c r="O195" s="1" t="s">
        <v>933</v>
      </c>
      <c r="P195" s="1">
        <v>-96.38333333333334</v>
      </c>
      <c r="Q195" s="1">
        <v>19.566666666666666</v>
      </c>
      <c r="R195" s="1" t="s">
        <v>25</v>
      </c>
      <c r="S195" s="2">
        <v>2.9049999999999996E-3</v>
      </c>
      <c r="U195" s="2">
        <v>2.9049999999999996E-3</v>
      </c>
      <c r="V195" s="2">
        <v>1.0661349999999998E-2</v>
      </c>
      <c r="W195" s="1" t="s">
        <v>84</v>
      </c>
    </row>
    <row r="196" spans="1:23">
      <c r="A196" s="1" t="s">
        <v>703</v>
      </c>
      <c r="B196" s="1" t="s">
        <v>892</v>
      </c>
      <c r="C196" s="1" t="s">
        <v>48</v>
      </c>
      <c r="D196" s="1" t="s">
        <v>70</v>
      </c>
      <c r="E196" s="2" t="s">
        <v>368</v>
      </c>
      <c r="F196" s="1" t="s">
        <v>71</v>
      </c>
      <c r="G196" s="1" t="s">
        <v>896</v>
      </c>
      <c r="H196" s="2">
        <v>140</v>
      </c>
      <c r="I196" s="1" t="s">
        <v>904</v>
      </c>
      <c r="J196" s="1">
        <v>0.8</v>
      </c>
      <c r="K196" s="1">
        <v>1350</v>
      </c>
      <c r="L196" s="1">
        <v>27</v>
      </c>
      <c r="M196" s="1">
        <v>23.8</v>
      </c>
      <c r="N196" s="1" t="s">
        <v>912</v>
      </c>
      <c r="O196" s="1" t="s">
        <v>933</v>
      </c>
      <c r="P196" s="1">
        <v>-96.38333333333334</v>
      </c>
      <c r="Q196" s="1">
        <v>19.566666666666666</v>
      </c>
      <c r="R196" s="1" t="s">
        <v>68</v>
      </c>
      <c r="S196" s="2">
        <v>2.9049999999999996E-3</v>
      </c>
      <c r="U196" s="2">
        <v>2.9049999999999996E-3</v>
      </c>
      <c r="V196" s="2">
        <v>1.0661349999999998E-2</v>
      </c>
      <c r="W196" s="1" t="s">
        <v>84</v>
      </c>
    </row>
    <row r="197" spans="1:23">
      <c r="A197" s="1" t="s">
        <v>704</v>
      </c>
      <c r="B197" s="1" t="s">
        <v>892</v>
      </c>
      <c r="C197" s="1" t="s">
        <v>48</v>
      </c>
      <c r="D197" s="1" t="s">
        <v>80</v>
      </c>
      <c r="E197" s="2" t="s">
        <v>369</v>
      </c>
      <c r="F197" s="1" t="s">
        <v>81</v>
      </c>
      <c r="G197" s="1" t="s">
        <v>896</v>
      </c>
      <c r="H197" s="2">
        <v>11800</v>
      </c>
      <c r="I197" s="1" t="s">
        <v>898</v>
      </c>
      <c r="J197" s="2" t="s">
        <v>908</v>
      </c>
      <c r="K197" s="1">
        <v>1750</v>
      </c>
      <c r="L197" s="1">
        <v>33</v>
      </c>
      <c r="M197" s="1">
        <v>21.4</v>
      </c>
      <c r="N197" s="1" t="s">
        <v>927</v>
      </c>
      <c r="O197" s="1" t="s">
        <v>933</v>
      </c>
      <c r="P197" s="1">
        <v>-95.733333333333334</v>
      </c>
      <c r="Q197" s="1">
        <v>18.716666666666665</v>
      </c>
      <c r="R197" s="1" t="s">
        <v>25</v>
      </c>
      <c r="S197" s="2">
        <v>3.7873499999999996</v>
      </c>
      <c r="U197" s="2">
        <v>3.7873499999999996</v>
      </c>
      <c r="V197" s="2">
        <v>13.899574499999998</v>
      </c>
      <c r="W197" s="1" t="s">
        <v>85</v>
      </c>
    </row>
    <row r="198" spans="1:23">
      <c r="A198" s="1" t="s">
        <v>705</v>
      </c>
      <c r="B198" s="1" t="s">
        <v>892</v>
      </c>
      <c r="C198" s="1" t="s">
        <v>48</v>
      </c>
      <c r="D198" s="1" t="s">
        <v>86</v>
      </c>
      <c r="E198" s="2" t="s">
        <v>370</v>
      </c>
      <c r="F198" s="1" t="s">
        <v>87</v>
      </c>
      <c r="G198" s="1" t="s">
        <v>896</v>
      </c>
      <c r="H198" s="2">
        <v>140500</v>
      </c>
      <c r="I198" s="1" t="s">
        <v>898</v>
      </c>
      <c r="J198" s="2" t="s">
        <v>908</v>
      </c>
      <c r="K198" s="1" t="s">
        <v>908</v>
      </c>
      <c r="L198" s="1">
        <v>31.4</v>
      </c>
      <c r="M198" s="1">
        <v>37</v>
      </c>
      <c r="N198" s="1" t="s">
        <v>928</v>
      </c>
      <c r="O198" s="1" t="s">
        <v>944</v>
      </c>
      <c r="P198" s="1">
        <v>-97.333333333333329</v>
      </c>
      <c r="Q198" s="1">
        <v>20.966666666666665</v>
      </c>
      <c r="R198" s="1" t="s">
        <v>68</v>
      </c>
      <c r="S198" s="2">
        <v>0.18024999999999999</v>
      </c>
      <c r="T198" s="2">
        <v>165</v>
      </c>
      <c r="U198" s="2">
        <v>165.18025</v>
      </c>
      <c r="V198" s="2">
        <v>606.2115174999999</v>
      </c>
      <c r="W198" s="1" t="s">
        <v>85</v>
      </c>
    </row>
    <row r="199" spans="1:23">
      <c r="A199" s="1" t="s">
        <v>706</v>
      </c>
      <c r="B199" s="1" t="s">
        <v>892</v>
      </c>
      <c r="C199" s="1" t="s">
        <v>88</v>
      </c>
      <c r="D199" s="1" t="s">
        <v>88</v>
      </c>
      <c r="E199" s="2" t="s">
        <v>371</v>
      </c>
      <c r="F199" s="1" t="s">
        <v>89</v>
      </c>
      <c r="G199" s="1" t="s">
        <v>896</v>
      </c>
      <c r="H199" s="2">
        <v>200000</v>
      </c>
      <c r="I199" s="1" t="s">
        <v>900</v>
      </c>
      <c r="J199" s="1">
        <v>1.37</v>
      </c>
      <c r="K199" s="1">
        <v>1500</v>
      </c>
      <c r="L199" s="1">
        <v>23</v>
      </c>
      <c r="M199" s="1">
        <v>35</v>
      </c>
      <c r="N199" s="1" t="s">
        <v>929</v>
      </c>
      <c r="O199" s="1" t="s">
        <v>934</v>
      </c>
      <c r="P199" s="1">
        <v>-97.608055555555552</v>
      </c>
      <c r="Q199" s="1">
        <v>25.232222222222219</v>
      </c>
      <c r="R199" s="1" t="s">
        <v>68</v>
      </c>
      <c r="S199" s="2">
        <v>0.18934999999999999</v>
      </c>
      <c r="U199" s="2">
        <v>0.18934999999999999</v>
      </c>
      <c r="V199" s="2">
        <v>0.69491449999999999</v>
      </c>
      <c r="W199" s="1" t="s">
        <v>85</v>
      </c>
    </row>
    <row r="200" spans="1:23">
      <c r="A200" s="1" t="s">
        <v>707</v>
      </c>
      <c r="B200" s="1" t="s">
        <v>892</v>
      </c>
      <c r="C200" s="1" t="s">
        <v>48</v>
      </c>
      <c r="D200" s="1" t="s">
        <v>49</v>
      </c>
      <c r="E200" s="2" t="s">
        <v>372</v>
      </c>
      <c r="F200" s="1" t="s">
        <v>54</v>
      </c>
      <c r="G200" s="1" t="s">
        <v>895</v>
      </c>
      <c r="H200" s="2" t="s">
        <v>897</v>
      </c>
      <c r="I200" s="1" t="s">
        <v>898</v>
      </c>
      <c r="J200" s="2" t="s">
        <v>908</v>
      </c>
      <c r="K200" s="1">
        <v>1667.6</v>
      </c>
      <c r="L200" s="1">
        <v>26.1</v>
      </c>
      <c r="M200" s="1">
        <v>34.4</v>
      </c>
      <c r="N200" s="1" t="s">
        <v>909</v>
      </c>
      <c r="O200" s="1" t="s">
        <v>939</v>
      </c>
      <c r="P200" s="1">
        <v>-95.938333333333333</v>
      </c>
      <c r="Q200" s="1">
        <v>19.105</v>
      </c>
      <c r="R200" s="1" t="s">
        <v>51</v>
      </c>
      <c r="S200" s="2">
        <v>1.315321</v>
      </c>
      <c r="T200" s="2">
        <v>1.0302144999999998</v>
      </c>
      <c r="U200" s="2">
        <v>2.3455354999999996</v>
      </c>
      <c r="V200" s="2">
        <v>8.6081152849999985</v>
      </c>
      <c r="W200" s="1" t="s">
        <v>90</v>
      </c>
    </row>
    <row r="201" spans="1:23">
      <c r="A201" s="1" t="s">
        <v>708</v>
      </c>
      <c r="B201" s="1" t="s">
        <v>892</v>
      </c>
      <c r="C201" s="1" t="s">
        <v>48</v>
      </c>
      <c r="D201" s="1" t="s">
        <v>49</v>
      </c>
      <c r="E201" s="2" t="s">
        <v>373</v>
      </c>
      <c r="F201" s="1" t="s">
        <v>69</v>
      </c>
      <c r="G201" s="1" t="s">
        <v>895</v>
      </c>
      <c r="H201" s="2" t="s">
        <v>897</v>
      </c>
      <c r="I201" s="1" t="s">
        <v>898</v>
      </c>
      <c r="J201" s="2" t="s">
        <v>908</v>
      </c>
      <c r="K201" s="1">
        <v>1667.6</v>
      </c>
      <c r="L201" s="1">
        <v>26.1</v>
      </c>
      <c r="M201" s="1">
        <v>34.4</v>
      </c>
      <c r="N201" s="1" t="s">
        <v>909</v>
      </c>
      <c r="O201" s="1" t="s">
        <v>939</v>
      </c>
      <c r="P201" s="1">
        <v>-96.069694444444437</v>
      </c>
      <c r="Q201" s="1">
        <v>19.199527777777778</v>
      </c>
      <c r="R201" s="1" t="s">
        <v>51</v>
      </c>
      <c r="S201" s="2">
        <v>0.99154649999999989</v>
      </c>
      <c r="T201" s="2">
        <v>1.2078674999999999</v>
      </c>
      <c r="U201" s="2">
        <v>2.199414</v>
      </c>
      <c r="V201" s="2">
        <v>8.0718493799999997</v>
      </c>
      <c r="W201" s="1" t="s">
        <v>90</v>
      </c>
    </row>
    <row r="202" spans="1:23">
      <c r="A202" s="1" t="s">
        <v>709</v>
      </c>
      <c r="B202" s="1" t="s">
        <v>892</v>
      </c>
      <c r="C202" s="1" t="s">
        <v>48</v>
      </c>
      <c r="D202" s="1" t="s">
        <v>73</v>
      </c>
      <c r="E202" s="2" t="s">
        <v>374</v>
      </c>
      <c r="F202" s="1" t="s">
        <v>74</v>
      </c>
      <c r="G202" s="1" t="s">
        <v>896</v>
      </c>
      <c r="H202" s="2">
        <v>1500</v>
      </c>
      <c r="I202" s="1" t="s">
        <v>897</v>
      </c>
      <c r="J202" s="2" t="s">
        <v>908</v>
      </c>
      <c r="K202" s="1">
        <v>1500</v>
      </c>
      <c r="L202" s="1">
        <v>26.8</v>
      </c>
      <c r="M202" s="1">
        <v>31.4</v>
      </c>
      <c r="N202" s="1" t="s">
        <v>925</v>
      </c>
      <c r="O202" s="1" t="s">
        <v>941</v>
      </c>
      <c r="P202" s="1">
        <v>-97.333333333333329</v>
      </c>
      <c r="Q202" s="1">
        <v>20.966666666666665</v>
      </c>
      <c r="R202" s="1" t="s">
        <v>68</v>
      </c>
      <c r="S202" s="2">
        <v>0.57889999999999997</v>
      </c>
      <c r="U202" s="2">
        <v>0.57889999999999997</v>
      </c>
      <c r="V202" s="2">
        <v>2.1245629999999998</v>
      </c>
      <c r="W202" s="1" t="s">
        <v>91</v>
      </c>
    </row>
    <row r="203" spans="1:23">
      <c r="A203" s="1" t="s">
        <v>710</v>
      </c>
      <c r="B203" s="1" t="s">
        <v>892</v>
      </c>
      <c r="C203" s="1" t="s">
        <v>48</v>
      </c>
      <c r="D203" s="1" t="s">
        <v>80</v>
      </c>
      <c r="E203" s="2" t="s">
        <v>375</v>
      </c>
      <c r="F203" s="1" t="s">
        <v>81</v>
      </c>
      <c r="G203" s="1" t="s">
        <v>896</v>
      </c>
      <c r="H203" s="2">
        <v>11800</v>
      </c>
      <c r="I203" s="1" t="s">
        <v>898</v>
      </c>
      <c r="J203" s="2" t="s">
        <v>908</v>
      </c>
      <c r="K203" s="1">
        <v>1750</v>
      </c>
      <c r="L203" s="1">
        <v>33</v>
      </c>
      <c r="M203" s="1">
        <v>21.4</v>
      </c>
      <c r="N203" s="1" t="s">
        <v>927</v>
      </c>
      <c r="O203" s="1" t="s">
        <v>944</v>
      </c>
      <c r="P203" s="1">
        <v>-95.733333333333334</v>
      </c>
      <c r="Q203" s="1">
        <v>18.716666666666665</v>
      </c>
      <c r="R203" s="1" t="s">
        <v>25</v>
      </c>
      <c r="S203" s="2">
        <v>0.82250000000000001</v>
      </c>
      <c r="U203" s="2">
        <v>0.82250000000000001</v>
      </c>
      <c r="V203" s="2">
        <v>3.0185749999999998</v>
      </c>
      <c r="W203" s="1" t="s">
        <v>92</v>
      </c>
    </row>
    <row r="204" spans="1:23">
      <c r="A204" s="1" t="s">
        <v>711</v>
      </c>
      <c r="B204" s="1" t="s">
        <v>893</v>
      </c>
      <c r="C204" s="1" t="s">
        <v>93</v>
      </c>
      <c r="D204" s="1" t="s">
        <v>94</v>
      </c>
      <c r="E204" s="2" t="s">
        <v>376</v>
      </c>
      <c r="F204" s="1" t="s">
        <v>95</v>
      </c>
      <c r="G204" s="1" t="s">
        <v>896</v>
      </c>
      <c r="H204" s="2">
        <v>250000</v>
      </c>
      <c r="I204" s="1" t="s">
        <v>904</v>
      </c>
      <c r="J204" s="1">
        <v>0.4</v>
      </c>
      <c r="K204" s="1">
        <v>1378</v>
      </c>
      <c r="L204" s="1">
        <v>33</v>
      </c>
      <c r="M204" s="1">
        <v>35</v>
      </c>
      <c r="N204" s="1" t="s">
        <v>917</v>
      </c>
      <c r="O204" s="1" t="s">
        <v>933</v>
      </c>
      <c r="P204" s="1">
        <v>-91.520045999999994</v>
      </c>
      <c r="Q204" s="1">
        <v>18.621896</v>
      </c>
      <c r="R204" s="1" t="s">
        <v>51</v>
      </c>
      <c r="T204" s="2">
        <v>96.25</v>
      </c>
      <c r="U204" s="2">
        <v>96.25</v>
      </c>
      <c r="V204" s="2">
        <v>353.23750000000001</v>
      </c>
      <c r="W204" s="1" t="s">
        <v>96</v>
      </c>
    </row>
    <row r="205" spans="1:23">
      <c r="A205" s="1" t="s">
        <v>712</v>
      </c>
      <c r="B205" s="1" t="s">
        <v>893</v>
      </c>
      <c r="C205" s="1" t="s">
        <v>93</v>
      </c>
      <c r="D205" s="1" t="s">
        <v>94</v>
      </c>
      <c r="E205" s="2" t="s">
        <v>377</v>
      </c>
      <c r="F205" s="1" t="s">
        <v>95</v>
      </c>
      <c r="G205" s="1" t="s">
        <v>896</v>
      </c>
      <c r="H205" s="2">
        <v>250000</v>
      </c>
      <c r="I205" s="1" t="s">
        <v>904</v>
      </c>
      <c r="J205" s="1">
        <v>0.4</v>
      </c>
      <c r="K205" s="1">
        <v>1378</v>
      </c>
      <c r="L205" s="1">
        <v>33</v>
      </c>
      <c r="M205" s="1">
        <v>35</v>
      </c>
      <c r="N205" s="1" t="s">
        <v>917</v>
      </c>
      <c r="O205" s="1" t="s">
        <v>939</v>
      </c>
      <c r="P205" s="1">
        <v>-91.520045999999994</v>
      </c>
      <c r="Q205" s="1">
        <v>18.621896</v>
      </c>
      <c r="R205" s="1" t="s">
        <v>51</v>
      </c>
      <c r="S205" s="2">
        <v>0.41265000000000002</v>
      </c>
      <c r="U205" s="2">
        <v>0.41265000000000002</v>
      </c>
      <c r="V205" s="2">
        <v>1.5144255</v>
      </c>
      <c r="W205" s="1" t="s">
        <v>85</v>
      </c>
    </row>
    <row r="206" spans="1:23">
      <c r="A206" s="1" t="s">
        <v>713</v>
      </c>
      <c r="B206" s="1" t="s">
        <v>893</v>
      </c>
      <c r="C206" s="1" t="s">
        <v>93</v>
      </c>
      <c r="D206" s="1" t="s">
        <v>94</v>
      </c>
      <c r="E206" s="2" t="s">
        <v>378</v>
      </c>
      <c r="F206" s="1" t="s">
        <v>95</v>
      </c>
      <c r="G206" s="1" t="s">
        <v>896</v>
      </c>
      <c r="H206" s="2">
        <v>250000</v>
      </c>
      <c r="I206" s="1" t="s">
        <v>904</v>
      </c>
      <c r="J206" s="1">
        <v>0.4</v>
      </c>
      <c r="K206" s="1">
        <v>1378</v>
      </c>
      <c r="L206" s="1">
        <v>33</v>
      </c>
      <c r="M206" s="1">
        <v>35</v>
      </c>
      <c r="N206" s="1" t="s">
        <v>917</v>
      </c>
      <c r="O206" s="1" t="s">
        <v>939</v>
      </c>
      <c r="P206" s="1">
        <v>-91.520045999999994</v>
      </c>
      <c r="Q206" s="1">
        <v>18.621896</v>
      </c>
      <c r="R206" s="1" t="s">
        <v>68</v>
      </c>
      <c r="S206" s="2">
        <v>4.2699999999999995E-2</v>
      </c>
      <c r="U206" s="2">
        <v>4.2699999999999995E-2</v>
      </c>
      <c r="V206" s="2">
        <v>0.15670899999999999</v>
      </c>
      <c r="W206" s="1" t="s">
        <v>85</v>
      </c>
    </row>
    <row r="207" spans="1:23">
      <c r="A207" s="1" t="s">
        <v>714</v>
      </c>
      <c r="B207" s="1" t="s">
        <v>893</v>
      </c>
      <c r="C207" s="1" t="s">
        <v>93</v>
      </c>
      <c r="D207" s="1" t="s">
        <v>94</v>
      </c>
      <c r="E207" s="2" t="s">
        <v>379</v>
      </c>
      <c r="F207" s="1" t="s">
        <v>95</v>
      </c>
      <c r="G207" s="1" t="s">
        <v>896</v>
      </c>
      <c r="H207" s="2">
        <v>250000</v>
      </c>
      <c r="I207" s="1" t="s">
        <v>904</v>
      </c>
      <c r="J207" s="1">
        <v>0.4</v>
      </c>
      <c r="K207" s="1">
        <v>1378</v>
      </c>
      <c r="L207" s="1">
        <v>33</v>
      </c>
      <c r="M207" s="1">
        <v>35</v>
      </c>
      <c r="N207" s="1" t="s">
        <v>917</v>
      </c>
      <c r="O207" s="1" t="s">
        <v>939</v>
      </c>
      <c r="P207" s="1">
        <v>-91.520045999999994</v>
      </c>
      <c r="Q207" s="1">
        <v>18.621896</v>
      </c>
      <c r="R207" s="1" t="s">
        <v>67</v>
      </c>
      <c r="S207" s="2">
        <v>4.7949999999999993E-2</v>
      </c>
      <c r="U207" s="2">
        <v>4.7949999999999993E-2</v>
      </c>
      <c r="V207" s="2">
        <v>0.17597649999999998</v>
      </c>
      <c r="W207" s="1" t="s">
        <v>85</v>
      </c>
    </row>
    <row r="208" spans="1:23">
      <c r="A208" s="1" t="s">
        <v>715</v>
      </c>
      <c r="B208" s="1" t="s">
        <v>893</v>
      </c>
      <c r="C208" s="1" t="s">
        <v>93</v>
      </c>
      <c r="D208" s="1" t="s">
        <v>97</v>
      </c>
      <c r="E208" s="2" t="s">
        <v>380</v>
      </c>
      <c r="F208" s="1" t="s">
        <v>97</v>
      </c>
      <c r="G208" s="1" t="s">
        <v>896</v>
      </c>
      <c r="H208" s="2" t="s">
        <v>897</v>
      </c>
      <c r="I208" s="1" t="s">
        <v>897</v>
      </c>
      <c r="J208" s="2" t="s">
        <v>908</v>
      </c>
      <c r="K208" s="1">
        <v>1600</v>
      </c>
      <c r="L208" s="1">
        <v>24.2</v>
      </c>
      <c r="M208" s="1">
        <v>35.200000000000003</v>
      </c>
      <c r="N208" s="1" t="s">
        <v>920</v>
      </c>
      <c r="O208" s="1" t="s">
        <v>908</v>
      </c>
      <c r="P208" s="1">
        <v>-90.725234999999998</v>
      </c>
      <c r="Q208" s="1">
        <v>19.400922999999999</v>
      </c>
      <c r="R208" s="1" t="s">
        <v>51</v>
      </c>
      <c r="S208" s="2">
        <v>1.6185924999999997</v>
      </c>
      <c r="T208" s="2">
        <v>1.4085819999999998</v>
      </c>
      <c r="U208" s="2">
        <v>3.0271744999999992</v>
      </c>
      <c r="V208" s="2">
        <v>11.109730414999998</v>
      </c>
      <c r="W208" s="1" t="s">
        <v>98</v>
      </c>
    </row>
    <row r="209" spans="1:23">
      <c r="A209" s="1" t="s">
        <v>716</v>
      </c>
      <c r="B209" s="1" t="s">
        <v>893</v>
      </c>
      <c r="C209" s="1" t="s">
        <v>93</v>
      </c>
      <c r="D209" s="1" t="s">
        <v>99</v>
      </c>
      <c r="E209" s="2" t="s">
        <v>381</v>
      </c>
      <c r="F209" s="1" t="s">
        <v>100</v>
      </c>
      <c r="G209" s="1" t="s">
        <v>896</v>
      </c>
      <c r="H209" s="2" t="s">
        <v>897</v>
      </c>
      <c r="I209" s="1" t="s">
        <v>897</v>
      </c>
      <c r="J209" s="2" t="s">
        <v>908</v>
      </c>
      <c r="K209" s="1">
        <v>1097</v>
      </c>
      <c r="L209" s="1">
        <v>26.4</v>
      </c>
      <c r="M209" s="1">
        <v>36.200000000000003</v>
      </c>
      <c r="N209" s="1" t="s">
        <v>931</v>
      </c>
      <c r="O209" s="1" t="s">
        <v>908</v>
      </c>
      <c r="P209" s="1">
        <v>-90.467181100000005</v>
      </c>
      <c r="Q209" s="1">
        <v>20.698721800000001</v>
      </c>
      <c r="R209" s="1" t="s">
        <v>51</v>
      </c>
      <c r="S209" s="2">
        <v>1.3649789999999999</v>
      </c>
      <c r="T209" s="2">
        <v>1.1585454999999998</v>
      </c>
      <c r="U209" s="2">
        <v>2.5235244999999997</v>
      </c>
      <c r="V209" s="2">
        <v>9.2613349149999991</v>
      </c>
      <c r="W209" s="1" t="s">
        <v>98</v>
      </c>
    </row>
    <row r="210" spans="1:23">
      <c r="A210" s="1" t="s">
        <v>717</v>
      </c>
      <c r="B210" s="1" t="s">
        <v>893</v>
      </c>
      <c r="C210" s="1" t="s">
        <v>93</v>
      </c>
      <c r="D210" s="1" t="s">
        <v>94</v>
      </c>
      <c r="E210" s="2" t="s">
        <v>382</v>
      </c>
      <c r="F210" s="1" t="s">
        <v>95</v>
      </c>
      <c r="G210" s="1" t="s">
        <v>896</v>
      </c>
      <c r="H210" s="2">
        <v>250000</v>
      </c>
      <c r="I210" s="1" t="s">
        <v>905</v>
      </c>
      <c r="J210" s="1">
        <v>0.4</v>
      </c>
      <c r="K210" s="1">
        <v>1378</v>
      </c>
      <c r="L210" s="1">
        <v>33</v>
      </c>
      <c r="M210" s="1">
        <v>35</v>
      </c>
      <c r="N210" s="1" t="s">
        <v>917</v>
      </c>
      <c r="O210" s="1" t="s">
        <v>939</v>
      </c>
      <c r="P210" s="1">
        <v>-91.520045999999994</v>
      </c>
      <c r="Q210" s="1">
        <v>18.621896</v>
      </c>
      <c r="R210" s="1" t="s">
        <v>51</v>
      </c>
      <c r="S210" s="2">
        <v>0.92749999999999999</v>
      </c>
      <c r="T210" s="2">
        <v>304.54987999999997</v>
      </c>
      <c r="U210" s="2">
        <v>305.47737999999998</v>
      </c>
      <c r="V210" s="2">
        <v>1121.1019845999999</v>
      </c>
      <c r="W210" s="1" t="s">
        <v>101</v>
      </c>
    </row>
    <row r="211" spans="1:23">
      <c r="A211" s="1" t="s">
        <v>718</v>
      </c>
      <c r="B211" s="1" t="s">
        <v>893</v>
      </c>
      <c r="C211" s="1" t="s">
        <v>93</v>
      </c>
      <c r="D211" s="1" t="s">
        <v>94</v>
      </c>
      <c r="E211" s="2" t="s">
        <v>383</v>
      </c>
      <c r="F211" s="1" t="s">
        <v>95</v>
      </c>
      <c r="G211" s="1" t="s">
        <v>896</v>
      </c>
      <c r="H211" s="2">
        <v>250000</v>
      </c>
      <c r="I211" s="1" t="s">
        <v>904</v>
      </c>
      <c r="J211" s="1">
        <v>0.4</v>
      </c>
      <c r="K211" s="1">
        <v>1378</v>
      </c>
      <c r="L211" s="1">
        <v>33</v>
      </c>
      <c r="M211" s="1">
        <v>35</v>
      </c>
      <c r="N211" s="1" t="s">
        <v>917</v>
      </c>
      <c r="O211" s="1" t="s">
        <v>939</v>
      </c>
      <c r="P211" s="1">
        <v>-91.520045999999994</v>
      </c>
      <c r="Q211" s="1">
        <v>18.621896</v>
      </c>
      <c r="R211" s="1" t="s">
        <v>51</v>
      </c>
      <c r="S211" s="2">
        <v>0.75249999999999995</v>
      </c>
      <c r="U211" s="2">
        <v>0.75249999999999995</v>
      </c>
      <c r="V211" s="2">
        <v>2.7616749999999999</v>
      </c>
      <c r="W211" s="1" t="s">
        <v>102</v>
      </c>
    </row>
    <row r="212" spans="1:23">
      <c r="A212" s="1" t="s">
        <v>719</v>
      </c>
      <c r="B212" s="1" t="s">
        <v>893</v>
      </c>
      <c r="C212" s="1" t="s">
        <v>93</v>
      </c>
      <c r="D212" s="1" t="s">
        <v>94</v>
      </c>
      <c r="E212" s="2" t="s">
        <v>384</v>
      </c>
      <c r="F212" s="1" t="s">
        <v>95</v>
      </c>
      <c r="G212" s="1" t="s">
        <v>896</v>
      </c>
      <c r="H212" s="2">
        <v>250000</v>
      </c>
      <c r="I212" s="1" t="s">
        <v>905</v>
      </c>
      <c r="J212" s="1">
        <v>0.4</v>
      </c>
      <c r="K212" s="1">
        <v>1378</v>
      </c>
      <c r="L212" s="1">
        <v>33</v>
      </c>
      <c r="M212" s="1">
        <v>35</v>
      </c>
      <c r="N212" s="1" t="s">
        <v>917</v>
      </c>
      <c r="O212" s="1" t="s">
        <v>939</v>
      </c>
      <c r="P212" s="1">
        <v>-91.520045999999994</v>
      </c>
      <c r="Q212" s="1">
        <v>18.621896</v>
      </c>
      <c r="R212" s="1" t="s">
        <v>51</v>
      </c>
      <c r="S212" s="2">
        <v>1.337</v>
      </c>
      <c r="U212" s="2">
        <v>1.337</v>
      </c>
      <c r="V212" s="2">
        <v>4.90679</v>
      </c>
      <c r="W212" s="1" t="s">
        <v>103</v>
      </c>
    </row>
    <row r="213" spans="1:23">
      <c r="A213" s="1" t="s">
        <v>720</v>
      </c>
      <c r="B213" s="1" t="s">
        <v>893</v>
      </c>
      <c r="C213" s="1" t="s">
        <v>93</v>
      </c>
      <c r="D213" s="1" t="s">
        <v>94</v>
      </c>
      <c r="E213" s="2" t="s">
        <v>385</v>
      </c>
      <c r="F213" s="1" t="s">
        <v>95</v>
      </c>
      <c r="G213" s="1" t="s">
        <v>896</v>
      </c>
      <c r="H213" s="2">
        <v>250000</v>
      </c>
      <c r="I213" s="1" t="s">
        <v>905</v>
      </c>
      <c r="J213" s="1">
        <v>0.4</v>
      </c>
      <c r="K213" s="1">
        <v>1378</v>
      </c>
      <c r="L213" s="1">
        <v>33</v>
      </c>
      <c r="M213" s="1">
        <v>35</v>
      </c>
      <c r="N213" s="1" t="s">
        <v>917</v>
      </c>
      <c r="O213" s="1" t="s">
        <v>939</v>
      </c>
      <c r="P213" s="1">
        <v>-91.520045999999994</v>
      </c>
      <c r="Q213" s="1">
        <v>18.621896</v>
      </c>
      <c r="R213" s="1" t="s">
        <v>51</v>
      </c>
      <c r="S213" s="2">
        <v>4.2559999999999993</v>
      </c>
      <c r="U213" s="2">
        <v>4.2559999999999993</v>
      </c>
      <c r="V213" s="2">
        <v>15.619519999999998</v>
      </c>
      <c r="W213" s="1" t="s">
        <v>104</v>
      </c>
    </row>
    <row r="214" spans="1:23">
      <c r="A214" s="1" t="s">
        <v>721</v>
      </c>
      <c r="B214" s="1" t="s">
        <v>893</v>
      </c>
      <c r="C214" s="1" t="s">
        <v>93</v>
      </c>
      <c r="D214" s="1" t="s">
        <v>94</v>
      </c>
      <c r="E214" s="2" t="s">
        <v>386</v>
      </c>
      <c r="F214" s="1" t="s">
        <v>95</v>
      </c>
      <c r="G214" s="1" t="s">
        <v>896</v>
      </c>
      <c r="H214" s="2">
        <v>250000</v>
      </c>
      <c r="I214" s="1" t="s">
        <v>905</v>
      </c>
      <c r="J214" s="1">
        <v>0.4</v>
      </c>
      <c r="K214" s="1">
        <v>1378</v>
      </c>
      <c r="L214" s="1">
        <v>33</v>
      </c>
      <c r="M214" s="1">
        <v>35</v>
      </c>
      <c r="N214" s="1" t="s">
        <v>917</v>
      </c>
      <c r="O214" s="1" t="s">
        <v>939</v>
      </c>
      <c r="P214" s="1">
        <v>-91.520045999999994</v>
      </c>
      <c r="Q214" s="1">
        <v>18.621896</v>
      </c>
      <c r="R214" s="1" t="s">
        <v>51</v>
      </c>
      <c r="S214" s="2">
        <v>1.078665</v>
      </c>
      <c r="U214" s="2">
        <v>1.078665</v>
      </c>
      <c r="V214" s="2">
        <v>3.9587005499999997</v>
      </c>
      <c r="W214" s="1" t="s">
        <v>105</v>
      </c>
    </row>
    <row r="215" spans="1:23">
      <c r="A215" s="1" t="s">
        <v>722</v>
      </c>
      <c r="B215" s="1" t="s">
        <v>893</v>
      </c>
      <c r="C215" s="1" t="s">
        <v>93</v>
      </c>
      <c r="D215" s="1" t="s">
        <v>94</v>
      </c>
      <c r="E215" s="2" t="s">
        <v>387</v>
      </c>
      <c r="F215" s="1" t="s">
        <v>95</v>
      </c>
      <c r="G215" s="1" t="s">
        <v>896</v>
      </c>
      <c r="H215" s="2">
        <v>250000</v>
      </c>
      <c r="I215" s="1" t="s">
        <v>905</v>
      </c>
      <c r="J215" s="1">
        <v>0.4</v>
      </c>
      <c r="K215" s="1">
        <v>1378</v>
      </c>
      <c r="L215" s="1">
        <v>33</v>
      </c>
      <c r="M215" s="1">
        <v>35</v>
      </c>
      <c r="N215" s="1" t="s">
        <v>917</v>
      </c>
      <c r="O215" s="1" t="s">
        <v>939</v>
      </c>
      <c r="P215" s="1">
        <v>-91.520045999999994</v>
      </c>
      <c r="Q215" s="1">
        <v>18.621896</v>
      </c>
      <c r="R215" s="1" t="s">
        <v>68</v>
      </c>
      <c r="S215" s="2">
        <v>0.125475</v>
      </c>
      <c r="U215" s="2">
        <v>0.125475</v>
      </c>
      <c r="V215" s="2">
        <v>0.46049325000000002</v>
      </c>
      <c r="W215" s="1" t="s">
        <v>105</v>
      </c>
    </row>
    <row r="216" spans="1:23">
      <c r="A216" s="1" t="s">
        <v>723</v>
      </c>
      <c r="B216" s="1" t="s">
        <v>893</v>
      </c>
      <c r="C216" s="1" t="s">
        <v>93</v>
      </c>
      <c r="D216" s="1" t="s">
        <v>94</v>
      </c>
      <c r="E216" s="2" t="s">
        <v>388</v>
      </c>
      <c r="F216" s="1" t="s">
        <v>95</v>
      </c>
      <c r="G216" s="1" t="s">
        <v>896</v>
      </c>
      <c r="H216" s="2">
        <v>250000</v>
      </c>
      <c r="I216" s="1" t="s">
        <v>906</v>
      </c>
      <c r="J216" s="1">
        <v>0.4</v>
      </c>
      <c r="K216" s="1">
        <v>1378</v>
      </c>
      <c r="L216" s="1">
        <v>33</v>
      </c>
      <c r="M216" s="1">
        <v>35</v>
      </c>
      <c r="N216" s="1" t="s">
        <v>917</v>
      </c>
      <c r="O216" s="1" t="s">
        <v>939</v>
      </c>
      <c r="P216" s="1">
        <v>-91.520045999999994</v>
      </c>
      <c r="Q216" s="1">
        <v>18.621896</v>
      </c>
      <c r="R216" s="1" t="s">
        <v>67</v>
      </c>
      <c r="S216" s="2">
        <v>0.15557499999999999</v>
      </c>
      <c r="U216" s="2">
        <v>0.15557499999999999</v>
      </c>
      <c r="V216" s="2">
        <v>0.57096024999999995</v>
      </c>
      <c r="W216" s="1" t="s">
        <v>105</v>
      </c>
    </row>
    <row r="217" spans="1:23">
      <c r="A217" s="1" t="s">
        <v>724</v>
      </c>
      <c r="B217" s="1" t="s">
        <v>893</v>
      </c>
      <c r="C217" s="1" t="s">
        <v>93</v>
      </c>
      <c r="D217" s="1" t="s">
        <v>93</v>
      </c>
      <c r="E217" s="2" t="s">
        <v>389</v>
      </c>
      <c r="F217" s="1" t="s">
        <v>106</v>
      </c>
      <c r="G217" s="1" t="s">
        <v>895</v>
      </c>
      <c r="H217" s="2">
        <v>160000</v>
      </c>
      <c r="I217" s="1" t="s">
        <v>901</v>
      </c>
      <c r="J217" s="2" t="s">
        <v>908</v>
      </c>
      <c r="K217" s="1">
        <v>1600</v>
      </c>
      <c r="L217" s="1">
        <v>33</v>
      </c>
      <c r="M217" s="1">
        <v>26</v>
      </c>
      <c r="N217" s="1" t="s">
        <v>919</v>
      </c>
      <c r="O217" s="1" t="s">
        <v>934</v>
      </c>
      <c r="P217" s="1">
        <v>-90.541700000000006</v>
      </c>
      <c r="Q217" s="1">
        <v>19.921783333333334</v>
      </c>
      <c r="R217" s="1" t="s">
        <v>51</v>
      </c>
      <c r="S217" s="2">
        <v>0.43511999999999995</v>
      </c>
      <c r="T217" s="2">
        <v>331.97970799999996</v>
      </c>
      <c r="U217" s="2">
        <v>332.41482799999994</v>
      </c>
      <c r="V217" s="2">
        <v>1219.9624187599998</v>
      </c>
      <c r="W217" s="1" t="s">
        <v>107</v>
      </c>
    </row>
    <row r="218" spans="1:23">
      <c r="A218" s="1" t="s">
        <v>725</v>
      </c>
      <c r="B218" s="1" t="s">
        <v>893</v>
      </c>
      <c r="C218" s="1" t="s">
        <v>108</v>
      </c>
      <c r="D218" s="1" t="s">
        <v>109</v>
      </c>
      <c r="E218" s="2" t="s">
        <v>390</v>
      </c>
      <c r="F218" s="1" t="s">
        <v>110</v>
      </c>
      <c r="G218" s="1" t="s">
        <v>896</v>
      </c>
      <c r="H218" s="2">
        <v>940</v>
      </c>
      <c r="I218" s="1" t="s">
        <v>898</v>
      </c>
      <c r="J218" s="1">
        <v>1.2</v>
      </c>
      <c r="K218" s="1">
        <v>601.79999999999995</v>
      </c>
      <c r="L218" s="1">
        <v>31</v>
      </c>
      <c r="M218" s="1">
        <v>26.5</v>
      </c>
      <c r="N218" s="1" t="s">
        <v>921</v>
      </c>
      <c r="O218" s="1" t="s">
        <v>937</v>
      </c>
      <c r="P218" s="1">
        <v>-88.645712000000003</v>
      </c>
      <c r="Q218" s="1">
        <v>21.473994999999999</v>
      </c>
      <c r="R218" s="1" t="s">
        <v>68</v>
      </c>
      <c r="S218" s="2">
        <v>0.11899999999999998</v>
      </c>
      <c r="T218" s="2">
        <v>0.18812499999999999</v>
      </c>
      <c r="U218" s="2">
        <v>0.30712499999999998</v>
      </c>
      <c r="V218" s="2">
        <v>1.1271487499999999</v>
      </c>
      <c r="W218" s="1" t="s">
        <v>111</v>
      </c>
    </row>
    <row r="219" spans="1:23">
      <c r="A219" s="1" t="s">
        <v>726</v>
      </c>
      <c r="B219" s="1" t="s">
        <v>893</v>
      </c>
      <c r="C219" s="1" t="s">
        <v>108</v>
      </c>
      <c r="D219" s="1" t="s">
        <v>112</v>
      </c>
      <c r="E219" s="2" t="s">
        <v>391</v>
      </c>
      <c r="F219" s="1" t="s">
        <v>113</v>
      </c>
      <c r="G219" s="1" t="s">
        <v>896</v>
      </c>
      <c r="H219" s="2">
        <v>9600</v>
      </c>
      <c r="I219" s="1" t="s">
        <v>898</v>
      </c>
      <c r="J219" s="1">
        <v>1.98</v>
      </c>
      <c r="K219" s="1">
        <v>683.9</v>
      </c>
      <c r="L219" s="1">
        <v>27.3</v>
      </c>
      <c r="M219" s="1">
        <v>29.7</v>
      </c>
      <c r="N219" s="1" t="s">
        <v>913</v>
      </c>
      <c r="O219" s="1" t="s">
        <v>937</v>
      </c>
      <c r="P219" s="1">
        <v>-88.165588999999997</v>
      </c>
      <c r="Q219" s="1">
        <v>21.597660000000001</v>
      </c>
      <c r="R219" s="1" t="s">
        <v>51</v>
      </c>
      <c r="S219" s="2">
        <v>1.3069664999999997</v>
      </c>
      <c r="T219" s="2">
        <v>204.7149545</v>
      </c>
      <c r="U219" s="2">
        <v>206.02192099999999</v>
      </c>
      <c r="V219" s="2">
        <v>756.10045006999997</v>
      </c>
      <c r="W219" s="1" t="s">
        <v>98</v>
      </c>
    </row>
    <row r="220" spans="1:23">
      <c r="A220" s="1" t="s">
        <v>727</v>
      </c>
      <c r="B220" s="1" t="s">
        <v>893</v>
      </c>
      <c r="C220" s="1" t="s">
        <v>108</v>
      </c>
      <c r="D220" s="1" t="s">
        <v>109</v>
      </c>
      <c r="E220" s="2" t="s">
        <v>392</v>
      </c>
      <c r="F220" s="1" t="s">
        <v>110</v>
      </c>
      <c r="G220" s="1" t="s">
        <v>896</v>
      </c>
      <c r="H220" s="2">
        <v>940</v>
      </c>
      <c r="I220" s="1" t="s">
        <v>898</v>
      </c>
      <c r="J220" s="1">
        <v>1.2</v>
      </c>
      <c r="K220" s="1">
        <v>601.79999999999995</v>
      </c>
      <c r="L220" s="1">
        <v>31</v>
      </c>
      <c r="M220" s="1">
        <v>26.5</v>
      </c>
      <c r="N220" s="1" t="s">
        <v>921</v>
      </c>
      <c r="O220" s="1" t="s">
        <v>937</v>
      </c>
      <c r="P220" s="1">
        <v>-88.645712000000003</v>
      </c>
      <c r="Q220" s="1">
        <v>21.473994999999999</v>
      </c>
      <c r="R220" s="1" t="s">
        <v>51</v>
      </c>
      <c r="S220" s="2">
        <v>2.7913725</v>
      </c>
      <c r="T220" s="2">
        <v>4.5078915000000004</v>
      </c>
      <c r="U220" s="2">
        <v>7.2992640000000009</v>
      </c>
      <c r="V220" s="2">
        <v>26.788298880000003</v>
      </c>
      <c r="W220" s="1" t="s">
        <v>98</v>
      </c>
    </row>
    <row r="221" spans="1:23">
      <c r="A221" s="1" t="s">
        <v>728</v>
      </c>
      <c r="B221" s="1" t="s">
        <v>893</v>
      </c>
      <c r="C221" s="1" t="s">
        <v>108</v>
      </c>
      <c r="D221" s="1" t="s">
        <v>114</v>
      </c>
      <c r="E221" s="2" t="s">
        <v>393</v>
      </c>
      <c r="F221" s="1" t="s">
        <v>115</v>
      </c>
      <c r="G221" s="1" t="s">
        <v>896</v>
      </c>
      <c r="H221" s="2">
        <v>2800</v>
      </c>
      <c r="I221" s="1" t="s">
        <v>901</v>
      </c>
      <c r="J221" s="1">
        <v>1.1000000000000001</v>
      </c>
      <c r="K221" s="1">
        <v>760</v>
      </c>
      <c r="L221" s="1">
        <v>31.4</v>
      </c>
      <c r="M221" s="1">
        <v>38.200000000000003</v>
      </c>
      <c r="N221" s="1" t="s">
        <v>930</v>
      </c>
      <c r="O221" s="1" t="s">
        <v>937</v>
      </c>
      <c r="P221" s="1">
        <v>-90.387837000000005</v>
      </c>
      <c r="Q221" s="1">
        <v>20.821719999999999</v>
      </c>
      <c r="R221" s="1" t="s">
        <v>68</v>
      </c>
      <c r="S221" s="2">
        <v>1.3037499999999997</v>
      </c>
      <c r="U221" s="2">
        <v>1.3037499999999997</v>
      </c>
      <c r="V221" s="2">
        <v>4.7847624999999994</v>
      </c>
      <c r="W221" s="1" t="s">
        <v>116</v>
      </c>
    </row>
    <row r="222" spans="1:23">
      <c r="A222" s="1" t="s">
        <v>729</v>
      </c>
      <c r="B222" s="1" t="s">
        <v>893</v>
      </c>
      <c r="C222" s="1" t="s">
        <v>108</v>
      </c>
      <c r="D222" s="1" t="s">
        <v>114</v>
      </c>
      <c r="E222" s="2" t="s">
        <v>394</v>
      </c>
      <c r="F222" s="1" t="s">
        <v>117</v>
      </c>
      <c r="G222" s="1" t="s">
        <v>895</v>
      </c>
      <c r="H222" s="2" t="s">
        <v>897</v>
      </c>
      <c r="I222" s="1" t="s">
        <v>901</v>
      </c>
      <c r="J222" s="1">
        <v>1.1000000000000001</v>
      </c>
      <c r="K222" s="1">
        <v>760</v>
      </c>
      <c r="L222" s="1">
        <v>29.6</v>
      </c>
      <c r="M222" s="1">
        <v>36.6</v>
      </c>
      <c r="N222" s="1" t="s">
        <v>908</v>
      </c>
      <c r="O222" s="1" t="s">
        <v>937</v>
      </c>
      <c r="P222" s="1">
        <v>-90.415666666666667</v>
      </c>
      <c r="Q222" s="1">
        <v>20.862766666666666</v>
      </c>
      <c r="R222" s="1" t="s">
        <v>68</v>
      </c>
      <c r="S222" s="2">
        <v>3.15E-3</v>
      </c>
      <c r="T222" s="2">
        <v>194.50465200000002</v>
      </c>
      <c r="U222" s="2">
        <v>194.50780200000003</v>
      </c>
      <c r="V222" s="2">
        <v>713.84363334</v>
      </c>
      <c r="W222" s="1" t="s">
        <v>118</v>
      </c>
    </row>
    <row r="223" spans="1:23">
      <c r="A223" s="1" t="s">
        <v>730</v>
      </c>
      <c r="B223" s="1" t="s">
        <v>893</v>
      </c>
      <c r="C223" s="1" t="s">
        <v>108</v>
      </c>
      <c r="D223" s="1" t="s">
        <v>114</v>
      </c>
      <c r="E223" s="2" t="s">
        <v>395</v>
      </c>
      <c r="F223" s="1" t="s">
        <v>117</v>
      </c>
      <c r="G223" s="1" t="s">
        <v>895</v>
      </c>
      <c r="H223" s="2" t="s">
        <v>897</v>
      </c>
      <c r="I223" s="1" t="s">
        <v>901</v>
      </c>
      <c r="J223" s="1">
        <v>1.1000000000000001</v>
      </c>
      <c r="K223" s="1">
        <v>760</v>
      </c>
      <c r="L223" s="1">
        <v>29.6</v>
      </c>
      <c r="M223" s="1">
        <v>36.6</v>
      </c>
      <c r="N223" s="1" t="s">
        <v>908</v>
      </c>
      <c r="O223" s="1" t="s">
        <v>937</v>
      </c>
      <c r="P223" s="1">
        <v>-90.415666666666695</v>
      </c>
      <c r="Q223" s="1">
        <v>20.862766666666701</v>
      </c>
      <c r="R223" s="1" t="s">
        <v>67</v>
      </c>
      <c r="S223" s="2">
        <v>6.9999999999999994E-5</v>
      </c>
      <c r="U223" s="2">
        <v>6.9999999999999994E-5</v>
      </c>
      <c r="V223" s="2">
        <v>2.5689999999999996E-4</v>
      </c>
      <c r="W223" s="1" t="s">
        <v>118</v>
      </c>
    </row>
    <row r="224" spans="1:23">
      <c r="A224" s="1" t="s">
        <v>731</v>
      </c>
      <c r="B224" s="1" t="s">
        <v>893</v>
      </c>
      <c r="C224" s="1" t="s">
        <v>108</v>
      </c>
      <c r="D224" s="1" t="s">
        <v>114</v>
      </c>
      <c r="E224" s="2" t="s">
        <v>396</v>
      </c>
      <c r="F224" s="1" t="s">
        <v>117</v>
      </c>
      <c r="G224" s="1" t="s">
        <v>895</v>
      </c>
      <c r="H224" s="2" t="s">
        <v>897</v>
      </c>
      <c r="I224" s="1" t="s">
        <v>901</v>
      </c>
      <c r="J224" s="1">
        <v>1.1000000000000001</v>
      </c>
      <c r="K224" s="1">
        <v>760</v>
      </c>
      <c r="L224" s="1">
        <v>29.6</v>
      </c>
      <c r="M224" s="1">
        <v>36.6</v>
      </c>
      <c r="N224" s="1" t="s">
        <v>908</v>
      </c>
      <c r="O224" s="1" t="s">
        <v>937</v>
      </c>
      <c r="P224" s="1">
        <v>-90.415666666666695</v>
      </c>
      <c r="Q224" s="1">
        <v>20.862766666666701</v>
      </c>
      <c r="R224" s="1" t="s">
        <v>51</v>
      </c>
      <c r="S224" s="2">
        <v>1.218E-2</v>
      </c>
      <c r="U224" s="2">
        <v>1.218E-2</v>
      </c>
      <c r="V224" s="2">
        <v>4.47006E-2</v>
      </c>
      <c r="W224" s="1" t="s">
        <v>118</v>
      </c>
    </row>
    <row r="225" spans="1:23">
      <c r="A225" s="1" t="s">
        <v>732</v>
      </c>
      <c r="B225" s="1" t="s">
        <v>893</v>
      </c>
      <c r="C225" s="1" t="s">
        <v>108</v>
      </c>
      <c r="D225" s="1" t="s">
        <v>119</v>
      </c>
      <c r="E225" s="2" t="s">
        <v>397</v>
      </c>
      <c r="F225" s="1" t="s">
        <v>117</v>
      </c>
      <c r="G225" s="1" t="s">
        <v>895</v>
      </c>
      <c r="H225" s="2" t="s">
        <v>897</v>
      </c>
      <c r="I225" s="1" t="s">
        <v>901</v>
      </c>
      <c r="J225" s="2" t="s">
        <v>908</v>
      </c>
      <c r="K225" s="1">
        <v>444</v>
      </c>
      <c r="L225" s="1">
        <v>27.1</v>
      </c>
      <c r="M225" s="1">
        <v>36</v>
      </c>
      <c r="N225" s="1" t="s">
        <v>908</v>
      </c>
      <c r="O225" s="1" t="s">
        <v>939</v>
      </c>
      <c r="P225" s="1">
        <v>-89.663783333333328</v>
      </c>
      <c r="Q225" s="1">
        <v>21.294016666666668</v>
      </c>
      <c r="R225" s="1" t="s">
        <v>51</v>
      </c>
      <c r="S225" s="2">
        <v>1.0674999999999999E-3</v>
      </c>
      <c r="U225" s="2">
        <v>1.0674999999999999E-3</v>
      </c>
      <c r="V225" s="2">
        <v>3.9177249999999995E-3</v>
      </c>
      <c r="W225" s="1" t="s">
        <v>118</v>
      </c>
    </row>
    <row r="226" spans="1:23">
      <c r="A226" s="1" t="s">
        <v>733</v>
      </c>
      <c r="B226" s="1" t="s">
        <v>893</v>
      </c>
      <c r="C226" s="1" t="s">
        <v>108</v>
      </c>
      <c r="D226" s="1" t="s">
        <v>119</v>
      </c>
      <c r="E226" s="2" t="s">
        <v>398</v>
      </c>
      <c r="F226" s="1" t="s">
        <v>117</v>
      </c>
      <c r="G226" s="1" t="s">
        <v>895</v>
      </c>
      <c r="H226" s="2" t="s">
        <v>897</v>
      </c>
      <c r="I226" s="1" t="s">
        <v>901</v>
      </c>
      <c r="J226" s="2" t="s">
        <v>908</v>
      </c>
      <c r="K226" s="1">
        <v>444</v>
      </c>
      <c r="L226" s="1">
        <v>27.1</v>
      </c>
      <c r="M226" s="1">
        <v>36</v>
      </c>
      <c r="N226" s="1" t="s">
        <v>908</v>
      </c>
      <c r="O226" s="1" t="s">
        <v>939</v>
      </c>
      <c r="P226" s="1">
        <v>-89.663783333333328</v>
      </c>
      <c r="Q226" s="1">
        <v>21.294016666666668</v>
      </c>
      <c r="R226" s="1" t="s">
        <v>68</v>
      </c>
      <c r="S226" s="2">
        <v>4.8649999999999995E-3</v>
      </c>
      <c r="U226" s="2">
        <v>4.8649999999999995E-3</v>
      </c>
      <c r="V226" s="2">
        <v>1.7854549999999997E-2</v>
      </c>
      <c r="W226" s="1" t="s">
        <v>118</v>
      </c>
    </row>
    <row r="227" spans="1:23">
      <c r="A227" s="1" t="s">
        <v>734</v>
      </c>
      <c r="B227" s="1" t="s">
        <v>893</v>
      </c>
      <c r="C227" s="1" t="s">
        <v>108</v>
      </c>
      <c r="D227" s="1" t="s">
        <v>119</v>
      </c>
      <c r="E227" s="2" t="s">
        <v>399</v>
      </c>
      <c r="F227" s="1" t="s">
        <v>117</v>
      </c>
      <c r="G227" s="1" t="s">
        <v>895</v>
      </c>
      <c r="H227" s="2" t="s">
        <v>897</v>
      </c>
      <c r="I227" s="1" t="s">
        <v>901</v>
      </c>
      <c r="J227" s="2" t="s">
        <v>908</v>
      </c>
      <c r="K227" s="1">
        <v>444</v>
      </c>
      <c r="L227" s="1">
        <v>27.1</v>
      </c>
      <c r="M227" s="1">
        <v>36</v>
      </c>
      <c r="N227" s="1" t="s">
        <v>908</v>
      </c>
      <c r="O227" s="1" t="s">
        <v>939</v>
      </c>
      <c r="P227" s="1">
        <v>-89.663783333333328</v>
      </c>
      <c r="Q227" s="1">
        <v>21.294016666666668</v>
      </c>
      <c r="R227" s="1" t="s">
        <v>67</v>
      </c>
      <c r="S227" s="2">
        <v>6.3174999999999993E-4</v>
      </c>
      <c r="U227" s="2">
        <v>6.3174999999999993E-4</v>
      </c>
      <c r="V227" s="2">
        <v>2.3185224999999997E-3</v>
      </c>
      <c r="W227" s="1" t="s">
        <v>118</v>
      </c>
    </row>
    <row r="228" spans="1:23">
      <c r="A228" s="1" t="s">
        <v>735</v>
      </c>
      <c r="B228" s="1" t="s">
        <v>893</v>
      </c>
      <c r="C228" s="1" t="s">
        <v>108</v>
      </c>
      <c r="D228" s="1" t="s">
        <v>109</v>
      </c>
      <c r="E228" s="2" t="s">
        <v>400</v>
      </c>
      <c r="F228" s="1" t="s">
        <v>117</v>
      </c>
      <c r="G228" s="1" t="s">
        <v>895</v>
      </c>
      <c r="H228" s="2" t="s">
        <v>897</v>
      </c>
      <c r="I228" s="1" t="s">
        <v>898</v>
      </c>
      <c r="J228" s="1">
        <v>1.2</v>
      </c>
      <c r="K228" s="1">
        <v>601.79999999999995</v>
      </c>
      <c r="L228" s="1">
        <v>29.8</v>
      </c>
      <c r="M228" s="1">
        <v>36.299999999999997</v>
      </c>
      <c r="N228" s="1" t="s">
        <v>921</v>
      </c>
      <c r="O228" s="1" t="s">
        <v>937</v>
      </c>
      <c r="P228" s="1">
        <v>-88.892433333333329</v>
      </c>
      <c r="Q228" s="1">
        <v>21.406749999999999</v>
      </c>
      <c r="R228" s="1" t="s">
        <v>51</v>
      </c>
      <c r="S228" s="2">
        <v>1.7778250000000002E-2</v>
      </c>
      <c r="U228" s="2">
        <v>1.7778250000000002E-2</v>
      </c>
      <c r="V228" s="2">
        <v>6.5246177500000002E-2</v>
      </c>
      <c r="W228" s="1" t="s">
        <v>118</v>
      </c>
    </row>
    <row r="229" spans="1:23">
      <c r="A229" s="1" t="s">
        <v>736</v>
      </c>
      <c r="B229" s="1" t="s">
        <v>893</v>
      </c>
      <c r="C229" s="1" t="s">
        <v>108</v>
      </c>
      <c r="D229" s="1" t="s">
        <v>109</v>
      </c>
      <c r="E229" s="2" t="s">
        <v>401</v>
      </c>
      <c r="F229" s="1" t="s">
        <v>117</v>
      </c>
      <c r="G229" s="1" t="s">
        <v>895</v>
      </c>
      <c r="H229" s="2" t="s">
        <v>897</v>
      </c>
      <c r="I229" s="1" t="s">
        <v>898</v>
      </c>
      <c r="J229" s="1">
        <v>1.2</v>
      </c>
      <c r="K229" s="1">
        <v>601.79999999999995</v>
      </c>
      <c r="L229" s="1">
        <v>29.8</v>
      </c>
      <c r="M229" s="1">
        <v>36.299999999999997</v>
      </c>
      <c r="N229" s="1" t="s">
        <v>921</v>
      </c>
      <c r="O229" s="1" t="s">
        <v>937</v>
      </c>
      <c r="P229" s="1">
        <v>-88.892433333333329</v>
      </c>
      <c r="Q229" s="1">
        <v>21.406749999999999</v>
      </c>
      <c r="R229" s="1" t="s">
        <v>68</v>
      </c>
      <c r="S229" s="2">
        <v>1.7027499999999998E-3</v>
      </c>
      <c r="U229" s="2">
        <v>1.7027499999999998E-3</v>
      </c>
      <c r="V229" s="2">
        <v>6.2490924999999992E-3</v>
      </c>
      <c r="W229" s="1" t="s">
        <v>118</v>
      </c>
    </row>
    <row r="230" spans="1:23">
      <c r="A230" s="1" t="s">
        <v>737</v>
      </c>
      <c r="B230" s="1" t="s">
        <v>893</v>
      </c>
      <c r="C230" s="1" t="s">
        <v>108</v>
      </c>
      <c r="D230" s="1" t="s">
        <v>109</v>
      </c>
      <c r="E230" s="2" t="s">
        <v>402</v>
      </c>
      <c r="F230" s="1" t="s">
        <v>117</v>
      </c>
      <c r="G230" s="1" t="s">
        <v>895</v>
      </c>
      <c r="H230" s="2" t="s">
        <v>897</v>
      </c>
      <c r="I230" s="1" t="s">
        <v>898</v>
      </c>
      <c r="J230" s="1">
        <v>1.2</v>
      </c>
      <c r="K230" s="1">
        <v>601.79999999999995</v>
      </c>
      <c r="L230" s="1">
        <v>29.8</v>
      </c>
      <c r="M230" s="1">
        <v>36.299999999999997</v>
      </c>
      <c r="N230" s="1" t="s">
        <v>921</v>
      </c>
      <c r="O230" s="1" t="s">
        <v>937</v>
      </c>
      <c r="P230" s="1">
        <v>-88.892433333333301</v>
      </c>
      <c r="Q230" s="1">
        <v>21.406749999999999</v>
      </c>
      <c r="R230" s="1" t="s">
        <v>67</v>
      </c>
      <c r="S230" s="2">
        <v>1.9810000000000001E-3</v>
      </c>
      <c r="U230" s="2">
        <v>1.9810000000000001E-3</v>
      </c>
      <c r="V230" s="2">
        <v>7.2702699999999997E-3</v>
      </c>
      <c r="W230" s="1" t="s">
        <v>118</v>
      </c>
    </row>
    <row r="231" spans="1:23">
      <c r="A231" s="1" t="s">
        <v>738</v>
      </c>
      <c r="B231" s="1" t="s">
        <v>893</v>
      </c>
      <c r="C231" s="1" t="s">
        <v>108</v>
      </c>
      <c r="D231" s="1" t="s">
        <v>114</v>
      </c>
      <c r="E231" s="2" t="s">
        <v>403</v>
      </c>
      <c r="F231" s="1" t="s">
        <v>115</v>
      </c>
      <c r="G231" s="1" t="s">
        <v>896</v>
      </c>
      <c r="H231" s="2">
        <v>2800</v>
      </c>
      <c r="I231" s="1" t="s">
        <v>901</v>
      </c>
      <c r="J231" s="1">
        <v>1.1000000000000001</v>
      </c>
      <c r="K231" s="1">
        <v>760</v>
      </c>
      <c r="L231" s="1">
        <v>27.8</v>
      </c>
      <c r="M231" s="1">
        <v>38.200000000000003</v>
      </c>
      <c r="N231" s="1" t="s">
        <v>930</v>
      </c>
      <c r="O231" s="1" t="s">
        <v>937</v>
      </c>
      <c r="P231" s="1">
        <v>-90.387837000000005</v>
      </c>
      <c r="Q231" s="1">
        <v>20.821719999999999</v>
      </c>
      <c r="R231" s="1" t="s">
        <v>68</v>
      </c>
      <c r="S231" s="2">
        <v>3.4999999999999996</v>
      </c>
      <c r="U231" s="2">
        <v>3.4999999999999996</v>
      </c>
      <c r="V231" s="2">
        <v>12.844999999999999</v>
      </c>
      <c r="W231" s="1" t="s">
        <v>120</v>
      </c>
    </row>
    <row r="232" spans="1:23">
      <c r="A232" s="1" t="s">
        <v>739</v>
      </c>
      <c r="B232" s="1" t="s">
        <v>893</v>
      </c>
      <c r="C232" s="1" t="s">
        <v>108</v>
      </c>
      <c r="D232" s="1" t="s">
        <v>119</v>
      </c>
      <c r="E232" s="2" t="s">
        <v>404</v>
      </c>
      <c r="F232" s="1" t="s">
        <v>121</v>
      </c>
      <c r="G232" s="1" t="s">
        <v>896</v>
      </c>
      <c r="H232" s="2">
        <v>1360</v>
      </c>
      <c r="I232" s="1" t="s">
        <v>901</v>
      </c>
      <c r="J232" s="2" t="s">
        <v>908</v>
      </c>
      <c r="K232" s="1">
        <v>444</v>
      </c>
      <c r="L232" s="1">
        <v>26.7</v>
      </c>
      <c r="M232" s="1">
        <v>35.4</v>
      </c>
      <c r="N232" s="1" t="s">
        <v>932</v>
      </c>
      <c r="O232" s="1" t="s">
        <v>939</v>
      </c>
      <c r="P232" s="1">
        <v>-89.733763999999994</v>
      </c>
      <c r="Q232" s="1">
        <v>21.255849999999999</v>
      </c>
      <c r="R232" s="1" t="s">
        <v>68</v>
      </c>
      <c r="S232" s="2">
        <v>1.7499999999999998</v>
      </c>
      <c r="U232" s="2">
        <v>1.7499999999999998</v>
      </c>
      <c r="V232" s="2">
        <v>6.4224999999999994</v>
      </c>
      <c r="W232" s="1" t="s">
        <v>120</v>
      </c>
    </row>
    <row r="233" spans="1:23">
      <c r="A233" s="1" t="s">
        <v>740</v>
      </c>
      <c r="B233" s="1" t="s">
        <v>893</v>
      </c>
      <c r="C233" s="1" t="s">
        <v>108</v>
      </c>
      <c r="D233" s="1" t="s">
        <v>119</v>
      </c>
      <c r="E233" s="2" t="s">
        <v>405</v>
      </c>
      <c r="F233" s="1" t="s">
        <v>121</v>
      </c>
      <c r="G233" s="1" t="s">
        <v>896</v>
      </c>
      <c r="H233" s="2">
        <v>1360</v>
      </c>
      <c r="I233" s="1" t="s">
        <v>901</v>
      </c>
      <c r="J233" s="2" t="s">
        <v>908</v>
      </c>
      <c r="K233" s="1">
        <v>444</v>
      </c>
      <c r="L233" s="1">
        <v>26.7</v>
      </c>
      <c r="M233" s="1">
        <v>35.4</v>
      </c>
      <c r="N233" s="1" t="s">
        <v>932</v>
      </c>
      <c r="O233" s="1" t="s">
        <v>939</v>
      </c>
      <c r="P233" s="1">
        <v>-89.733763999999994</v>
      </c>
      <c r="Q233" s="1">
        <v>21.255849999999999</v>
      </c>
      <c r="R233" s="1" t="s">
        <v>51</v>
      </c>
      <c r="S233" s="2">
        <v>1.7499999999999998</v>
      </c>
      <c r="U233" s="2">
        <v>1.7499999999999998</v>
      </c>
      <c r="V233" s="2">
        <v>6.4224999999999994</v>
      </c>
      <c r="W233" s="1" t="s">
        <v>120</v>
      </c>
    </row>
    <row r="234" spans="1:23">
      <c r="A234" s="1" t="s">
        <v>741</v>
      </c>
      <c r="B234" s="1" t="s">
        <v>893</v>
      </c>
      <c r="C234" s="1" t="s">
        <v>108</v>
      </c>
      <c r="D234" s="1" t="s">
        <v>109</v>
      </c>
      <c r="E234" s="2" t="s">
        <v>406</v>
      </c>
      <c r="F234" s="1" t="s">
        <v>110</v>
      </c>
      <c r="G234" s="1" t="s">
        <v>896</v>
      </c>
      <c r="H234" s="2">
        <v>940</v>
      </c>
      <c r="I234" s="1" t="s">
        <v>898</v>
      </c>
      <c r="J234" s="1">
        <v>1.2</v>
      </c>
      <c r="K234" s="1">
        <v>601.79999999999995</v>
      </c>
      <c r="L234" s="1">
        <v>31</v>
      </c>
      <c r="M234" s="1">
        <v>26.5</v>
      </c>
      <c r="N234" s="1" t="s">
        <v>921</v>
      </c>
      <c r="O234" s="1" t="s">
        <v>937</v>
      </c>
      <c r="P234" s="1">
        <v>-88.645712000000003</v>
      </c>
      <c r="Q234" s="1">
        <v>21.473994999999999</v>
      </c>
      <c r="R234" s="1" t="s">
        <v>25</v>
      </c>
      <c r="S234" s="2">
        <v>3.4999999999999996</v>
      </c>
      <c r="U234" s="2">
        <v>3.4999999999999996</v>
      </c>
      <c r="V234" s="2">
        <v>12.844999999999999</v>
      </c>
      <c r="W234" s="1" t="s">
        <v>120</v>
      </c>
    </row>
    <row r="235" spans="1:23">
      <c r="A235" s="1" t="s">
        <v>742</v>
      </c>
      <c r="B235" s="1" t="s">
        <v>893</v>
      </c>
      <c r="C235" s="1" t="s">
        <v>108</v>
      </c>
      <c r="D235" s="1" t="s">
        <v>109</v>
      </c>
      <c r="E235" s="2" t="s">
        <v>407</v>
      </c>
      <c r="F235" s="1" t="s">
        <v>110</v>
      </c>
      <c r="G235" s="1" t="s">
        <v>896</v>
      </c>
      <c r="H235" s="2">
        <v>940</v>
      </c>
      <c r="I235" s="1" t="s">
        <v>898</v>
      </c>
      <c r="J235" s="1">
        <v>1.2</v>
      </c>
      <c r="K235" s="1">
        <v>601.79999999999995</v>
      </c>
      <c r="L235" s="1">
        <v>31</v>
      </c>
      <c r="M235" s="1">
        <v>26.5</v>
      </c>
      <c r="N235" s="1" t="s">
        <v>921</v>
      </c>
      <c r="O235" s="1" t="s">
        <v>937</v>
      </c>
      <c r="P235" s="1">
        <v>-88.645712000000003</v>
      </c>
      <c r="Q235" s="1">
        <v>21.473994999999999</v>
      </c>
      <c r="R235" s="1" t="s">
        <v>68</v>
      </c>
      <c r="S235" s="2">
        <v>3.4999999999999996</v>
      </c>
      <c r="U235" s="2">
        <v>3.4999999999999996</v>
      </c>
      <c r="V235" s="2">
        <v>12.844999999999999</v>
      </c>
      <c r="W235" s="1" t="s">
        <v>120</v>
      </c>
    </row>
    <row r="236" spans="1:23">
      <c r="A236" s="1" t="s">
        <v>743</v>
      </c>
      <c r="B236" s="1" t="s">
        <v>893</v>
      </c>
      <c r="C236" s="1" t="s">
        <v>108</v>
      </c>
      <c r="D236" s="1" t="s">
        <v>112</v>
      </c>
      <c r="E236" s="2" t="s">
        <v>408</v>
      </c>
      <c r="F236" s="1" t="s">
        <v>113</v>
      </c>
      <c r="G236" s="1" t="s">
        <v>896</v>
      </c>
      <c r="H236" s="2">
        <v>9600</v>
      </c>
      <c r="I236" s="1" t="s">
        <v>898</v>
      </c>
      <c r="J236" s="1">
        <v>1.98</v>
      </c>
      <c r="K236" s="1">
        <v>683.9</v>
      </c>
      <c r="L236" s="1">
        <v>27.3</v>
      </c>
      <c r="M236" s="1">
        <v>29.7</v>
      </c>
      <c r="N236" s="1" t="s">
        <v>913</v>
      </c>
      <c r="O236" s="1" t="s">
        <v>937</v>
      </c>
      <c r="P236" s="1">
        <v>-87.85</v>
      </c>
      <c r="Q236" s="1">
        <v>21.566666666666666</v>
      </c>
      <c r="R236" s="1" t="s">
        <v>68</v>
      </c>
      <c r="S236" s="2">
        <v>1.7499999999999998</v>
      </c>
      <c r="U236" s="2">
        <v>1.7499999999999998</v>
      </c>
      <c r="V236" s="2">
        <v>6.4224999999999994</v>
      </c>
      <c r="W236" s="1" t="s">
        <v>120</v>
      </c>
    </row>
    <row r="237" spans="1:23">
      <c r="A237" s="1" t="s">
        <v>744</v>
      </c>
      <c r="B237" s="1" t="s">
        <v>893</v>
      </c>
      <c r="C237" s="1" t="s">
        <v>108</v>
      </c>
      <c r="D237" s="1" t="s">
        <v>112</v>
      </c>
      <c r="E237" s="2" t="s">
        <v>409</v>
      </c>
      <c r="F237" s="1" t="s">
        <v>113</v>
      </c>
      <c r="G237" s="1" t="s">
        <v>896</v>
      </c>
      <c r="H237" s="2">
        <v>9600</v>
      </c>
      <c r="I237" s="1" t="s">
        <v>898</v>
      </c>
      <c r="J237" s="1">
        <v>1.98</v>
      </c>
      <c r="K237" s="1">
        <v>683.9</v>
      </c>
      <c r="L237" s="1">
        <v>27.3</v>
      </c>
      <c r="M237" s="1">
        <v>29.7</v>
      </c>
      <c r="N237" s="1" t="s">
        <v>913</v>
      </c>
      <c r="O237" s="1" t="s">
        <v>937</v>
      </c>
      <c r="P237" s="1">
        <v>-87.85</v>
      </c>
      <c r="Q237" s="1">
        <v>21.566666666666666</v>
      </c>
      <c r="R237" s="1" t="s">
        <v>25</v>
      </c>
      <c r="S237" s="2">
        <v>1.7499999999999998</v>
      </c>
      <c r="U237" s="2">
        <v>1.7499999999999998</v>
      </c>
      <c r="V237" s="2">
        <v>6.4224999999999994</v>
      </c>
      <c r="W237" s="1" t="s">
        <v>120</v>
      </c>
    </row>
    <row r="238" spans="1:23">
      <c r="A238" s="1" t="s">
        <v>745</v>
      </c>
      <c r="B238" s="1" t="s">
        <v>893</v>
      </c>
      <c r="C238" s="1" t="s">
        <v>108</v>
      </c>
      <c r="D238" s="1" t="s">
        <v>112</v>
      </c>
      <c r="E238" s="2" t="s">
        <v>410</v>
      </c>
      <c r="F238" s="1" t="s">
        <v>113</v>
      </c>
      <c r="G238" s="1" t="s">
        <v>896</v>
      </c>
      <c r="H238" s="2">
        <v>9600</v>
      </c>
      <c r="I238" s="1" t="s">
        <v>898</v>
      </c>
      <c r="J238" s="1">
        <v>1.98</v>
      </c>
      <c r="K238" s="1">
        <v>683.9</v>
      </c>
      <c r="L238" s="1">
        <v>27.3</v>
      </c>
      <c r="M238" s="1">
        <v>29.7</v>
      </c>
      <c r="N238" s="1" t="s">
        <v>913</v>
      </c>
      <c r="O238" s="1" t="s">
        <v>937</v>
      </c>
      <c r="P238" s="1">
        <v>-87.85</v>
      </c>
      <c r="Q238" s="1">
        <v>21.566666666666666</v>
      </c>
      <c r="R238" s="1" t="s">
        <v>68</v>
      </c>
      <c r="S238" s="2">
        <v>4.2883749999999994</v>
      </c>
      <c r="T238" s="2">
        <v>271.7410799999999</v>
      </c>
      <c r="U238" s="2">
        <v>276.02945499999987</v>
      </c>
      <c r="V238" s="2">
        <v>1013.0280998499995</v>
      </c>
      <c r="W238" s="1" t="s">
        <v>56</v>
      </c>
    </row>
    <row r="239" spans="1:23">
      <c r="A239" s="1" t="s">
        <v>746</v>
      </c>
      <c r="B239" s="1" t="s">
        <v>893</v>
      </c>
      <c r="C239" s="1" t="s">
        <v>108</v>
      </c>
      <c r="D239" s="1" t="s">
        <v>109</v>
      </c>
      <c r="E239" s="2" t="s">
        <v>411</v>
      </c>
      <c r="F239" s="1" t="s">
        <v>110</v>
      </c>
      <c r="G239" s="1" t="s">
        <v>896</v>
      </c>
      <c r="H239" s="2">
        <v>940</v>
      </c>
      <c r="I239" s="1" t="s">
        <v>898</v>
      </c>
      <c r="J239" s="1">
        <v>1.2</v>
      </c>
      <c r="K239" s="1">
        <v>601.79999999999995</v>
      </c>
      <c r="L239" s="1">
        <v>31</v>
      </c>
      <c r="M239" s="1">
        <v>26.5</v>
      </c>
      <c r="N239" s="1" t="s">
        <v>921</v>
      </c>
      <c r="O239" s="1" t="s">
        <v>937</v>
      </c>
      <c r="P239" s="1">
        <v>-88.645712000000003</v>
      </c>
      <c r="Q239" s="1">
        <v>21.473994999999999</v>
      </c>
      <c r="R239" s="1" t="s">
        <v>68</v>
      </c>
      <c r="S239" s="2">
        <v>1.8147499999999999</v>
      </c>
      <c r="T239" s="2">
        <v>183.77253000000016</v>
      </c>
      <c r="U239" s="2">
        <v>185.58728000000016</v>
      </c>
      <c r="V239" s="2">
        <v>681.1053176000006</v>
      </c>
      <c r="W239" s="1" t="s">
        <v>56</v>
      </c>
    </row>
    <row r="240" spans="1:23">
      <c r="A240" s="1" t="s">
        <v>747</v>
      </c>
      <c r="B240" s="1" t="s">
        <v>893</v>
      </c>
      <c r="C240" s="1" t="s">
        <v>108</v>
      </c>
      <c r="D240" s="1" t="s">
        <v>119</v>
      </c>
      <c r="E240" s="2" t="s">
        <v>412</v>
      </c>
      <c r="F240" s="1" t="s">
        <v>121</v>
      </c>
      <c r="G240" s="1" t="s">
        <v>896</v>
      </c>
      <c r="H240" s="2">
        <v>1360</v>
      </c>
      <c r="I240" s="1" t="s">
        <v>901</v>
      </c>
      <c r="J240" s="2" t="s">
        <v>908</v>
      </c>
      <c r="K240" s="1">
        <v>444</v>
      </c>
      <c r="L240" s="1">
        <v>26.7</v>
      </c>
      <c r="M240" s="1">
        <v>35.4</v>
      </c>
      <c r="N240" s="1" t="s">
        <v>932</v>
      </c>
      <c r="O240" s="1" t="s">
        <v>939</v>
      </c>
      <c r="P240" s="1">
        <v>-89.733763999999994</v>
      </c>
      <c r="Q240" s="1">
        <v>21.255849999999999</v>
      </c>
      <c r="R240" s="1" t="s">
        <v>68</v>
      </c>
      <c r="S240" s="2">
        <v>2.9434999999999998</v>
      </c>
      <c r="T240" s="2">
        <v>51.802384999999887</v>
      </c>
      <c r="U240" s="2">
        <v>54.745884999999888</v>
      </c>
      <c r="V240" s="2">
        <v>200.91739794999955</v>
      </c>
      <c r="W240" s="1" t="s">
        <v>56</v>
      </c>
    </row>
    <row r="241" spans="1:23">
      <c r="A241" s="1" t="s">
        <v>748</v>
      </c>
      <c r="B241" s="1" t="s">
        <v>893</v>
      </c>
      <c r="C241" s="1" t="s">
        <v>125</v>
      </c>
      <c r="D241" s="1" t="s">
        <v>154</v>
      </c>
      <c r="E241" s="2" t="s">
        <v>473</v>
      </c>
      <c r="F241" s="1" t="s">
        <v>170</v>
      </c>
      <c r="G241" s="1" t="s">
        <v>896</v>
      </c>
      <c r="H241" s="2" t="s">
        <v>897</v>
      </c>
      <c r="I241" s="1" t="s">
        <v>897</v>
      </c>
      <c r="J241" s="2" t="s">
        <v>908</v>
      </c>
      <c r="K241" s="1" t="s">
        <v>908</v>
      </c>
      <c r="L241" s="2" t="s">
        <v>908</v>
      </c>
      <c r="M241" s="1" t="s">
        <v>908</v>
      </c>
      <c r="N241" s="1" t="s">
        <v>908</v>
      </c>
      <c r="O241" s="1" t="s">
        <v>908</v>
      </c>
      <c r="P241" s="1">
        <v>-87.499062276299995</v>
      </c>
      <c r="Q241" s="1">
        <v>19.6899582231</v>
      </c>
      <c r="R241" s="1" t="s">
        <v>68</v>
      </c>
      <c r="S241" s="2">
        <v>0.10485810485810486</v>
      </c>
      <c r="T241" s="2">
        <v>228.15607420731004</v>
      </c>
      <c r="U241" s="2">
        <v>228.31423534247116</v>
      </c>
      <c r="V241" s="2">
        <f>U241*3.67</f>
        <v>837.91324370686914</v>
      </c>
      <c r="W241" s="1" t="s">
        <v>56</v>
      </c>
    </row>
    <row r="242" spans="1:23">
      <c r="A242" s="1" t="s">
        <v>749</v>
      </c>
      <c r="B242" s="1" t="s">
        <v>893</v>
      </c>
      <c r="C242" s="1" t="s">
        <v>93</v>
      </c>
      <c r="D242" s="1" t="s">
        <v>216</v>
      </c>
      <c r="E242" s="2" t="s">
        <v>474</v>
      </c>
      <c r="F242" s="1" t="s">
        <v>218</v>
      </c>
      <c r="G242" s="1" t="s">
        <v>895</v>
      </c>
      <c r="H242" s="2" t="s">
        <v>897</v>
      </c>
      <c r="I242" s="1" t="s">
        <v>897</v>
      </c>
      <c r="J242" s="2" t="s">
        <v>908</v>
      </c>
      <c r="K242" s="1" t="s">
        <v>908</v>
      </c>
      <c r="L242" s="2" t="s">
        <v>908</v>
      </c>
      <c r="M242" s="1">
        <v>40</v>
      </c>
      <c r="N242" s="1" t="s">
        <v>908</v>
      </c>
      <c r="O242" s="1" t="s">
        <v>908</v>
      </c>
      <c r="P242" s="1">
        <v>-90.564974785100006</v>
      </c>
      <c r="Q242" s="1">
        <v>19.986016973600002</v>
      </c>
      <c r="R242" s="1" t="s">
        <v>67</v>
      </c>
      <c r="S242" s="2">
        <v>0.27801827801827805</v>
      </c>
      <c r="T242" s="2">
        <v>104.97588934883876</v>
      </c>
      <c r="U242" s="2">
        <v>106.97204134499076</v>
      </c>
      <c r="V242" s="2">
        <f t="shared" ref="V242:V305" si="2">U242*3.67</f>
        <v>392.58739173611605</v>
      </c>
      <c r="W242" s="1" t="s">
        <v>56</v>
      </c>
    </row>
    <row r="243" spans="1:23">
      <c r="A243" s="1" t="s">
        <v>750</v>
      </c>
      <c r="B243" s="1" t="s">
        <v>893</v>
      </c>
      <c r="C243" s="1" t="s">
        <v>93</v>
      </c>
      <c r="D243" s="1" t="s">
        <v>216</v>
      </c>
      <c r="E243" s="2" t="s">
        <v>475</v>
      </c>
      <c r="F243" s="1" t="s">
        <v>218</v>
      </c>
      <c r="G243" s="1" t="s">
        <v>895</v>
      </c>
      <c r="H243" s="2" t="s">
        <v>897</v>
      </c>
      <c r="I243" s="1" t="s">
        <v>897</v>
      </c>
      <c r="J243" s="2" t="s">
        <v>908</v>
      </c>
      <c r="K243" s="1" t="s">
        <v>908</v>
      </c>
      <c r="L243" s="2" t="s">
        <v>908</v>
      </c>
      <c r="M243" s="1">
        <v>39</v>
      </c>
      <c r="N243" s="1" t="s">
        <v>908</v>
      </c>
      <c r="O243" s="1" t="s">
        <v>908</v>
      </c>
      <c r="P243" s="1">
        <v>-90.568078850600003</v>
      </c>
      <c r="Q243" s="1">
        <v>19.978804266600001</v>
      </c>
      <c r="R243" s="1" t="s">
        <v>51</v>
      </c>
      <c r="S243" s="2">
        <v>0.33766233766233772</v>
      </c>
      <c r="T243" s="2">
        <v>132.74708197210137</v>
      </c>
      <c r="U243" s="2">
        <v>137.30408052909993</v>
      </c>
      <c r="V243" s="2">
        <f t="shared" si="2"/>
        <v>503.90597554179675</v>
      </c>
      <c r="W243" s="1" t="s">
        <v>56</v>
      </c>
    </row>
    <row r="244" spans="1:23">
      <c r="A244" s="1" t="s">
        <v>751</v>
      </c>
      <c r="B244" s="1" t="s">
        <v>893</v>
      </c>
      <c r="C244" s="1" t="s">
        <v>93</v>
      </c>
      <c r="D244" s="1" t="s">
        <v>216</v>
      </c>
      <c r="E244" s="2" t="s">
        <v>476</v>
      </c>
      <c r="F244" s="1" t="s">
        <v>218</v>
      </c>
      <c r="G244" s="1" t="s">
        <v>895</v>
      </c>
      <c r="H244" s="2" t="s">
        <v>897</v>
      </c>
      <c r="I244" s="1" t="s">
        <v>897</v>
      </c>
      <c r="J244" s="2" t="s">
        <v>908</v>
      </c>
      <c r="K244" s="1" t="s">
        <v>908</v>
      </c>
      <c r="L244" s="2" t="s">
        <v>908</v>
      </c>
      <c r="M244" s="1">
        <v>43</v>
      </c>
      <c r="N244" s="1" t="s">
        <v>908</v>
      </c>
      <c r="O244" s="1" t="s">
        <v>908</v>
      </c>
      <c r="P244" s="1">
        <v>-90.586043514300002</v>
      </c>
      <c r="Q244" s="1">
        <v>19.9998549353</v>
      </c>
      <c r="R244" s="1" t="s">
        <v>67</v>
      </c>
      <c r="S244" s="2">
        <v>0.25877825877825877</v>
      </c>
      <c r="T244" s="2">
        <v>148.61659758803196</v>
      </c>
      <c r="U244" s="2">
        <v>150.93694390837828</v>
      </c>
      <c r="V244" s="2">
        <f t="shared" si="2"/>
        <v>553.93858414374824</v>
      </c>
      <c r="W244" s="1" t="s">
        <v>56</v>
      </c>
    </row>
    <row r="245" spans="1:23">
      <c r="A245" s="1" t="s">
        <v>752</v>
      </c>
      <c r="B245" s="1" t="s">
        <v>893</v>
      </c>
      <c r="C245" s="1" t="s">
        <v>93</v>
      </c>
      <c r="D245" s="1" t="s">
        <v>216</v>
      </c>
      <c r="E245" s="2" t="s">
        <v>477</v>
      </c>
      <c r="F245" s="1" t="s">
        <v>218</v>
      </c>
      <c r="G245" s="1" t="s">
        <v>895</v>
      </c>
      <c r="H245" s="2" t="s">
        <v>897</v>
      </c>
      <c r="I245" s="1" t="s">
        <v>897</v>
      </c>
      <c r="J245" s="2" t="s">
        <v>908</v>
      </c>
      <c r="K245" s="1" t="s">
        <v>908</v>
      </c>
      <c r="L245" s="2" t="s">
        <v>908</v>
      </c>
      <c r="M245" s="1">
        <v>39</v>
      </c>
      <c r="N245" s="1" t="s">
        <v>908</v>
      </c>
      <c r="O245" s="1" t="s">
        <v>908</v>
      </c>
      <c r="P245" s="1">
        <v>-90.594178605899998</v>
      </c>
      <c r="Q245" s="1">
        <v>19.985005770000001</v>
      </c>
      <c r="R245" s="1" t="s">
        <v>51</v>
      </c>
      <c r="S245" s="2">
        <v>0.1192881192881193</v>
      </c>
      <c r="T245" s="2">
        <v>127.96532401069197</v>
      </c>
      <c r="U245" s="2">
        <v>129.27364531901327</v>
      </c>
      <c r="V245" s="2">
        <f t="shared" si="2"/>
        <v>474.43427832077867</v>
      </c>
      <c r="W245" s="1" t="s">
        <v>56</v>
      </c>
    </row>
    <row r="246" spans="1:23">
      <c r="A246" s="1" t="s">
        <v>753</v>
      </c>
      <c r="B246" s="1" t="s">
        <v>893</v>
      </c>
      <c r="C246" s="1" t="s">
        <v>93</v>
      </c>
      <c r="D246" s="1" t="s">
        <v>94</v>
      </c>
      <c r="E246" s="2" t="s">
        <v>478</v>
      </c>
      <c r="F246" s="1" t="s">
        <v>269</v>
      </c>
      <c r="G246" s="1" t="s">
        <v>896</v>
      </c>
      <c r="H246" s="2" t="s">
        <v>897</v>
      </c>
      <c r="I246" s="1" t="s">
        <v>897</v>
      </c>
      <c r="J246" s="2" t="s">
        <v>908</v>
      </c>
      <c r="K246" s="1" t="s">
        <v>908</v>
      </c>
      <c r="L246" s="2" t="s">
        <v>908</v>
      </c>
      <c r="M246" s="1">
        <v>42</v>
      </c>
      <c r="N246" s="1" t="s">
        <v>908</v>
      </c>
      <c r="O246" s="1" t="s">
        <v>908</v>
      </c>
      <c r="P246" s="1">
        <v>-91.7050142919</v>
      </c>
      <c r="Q246" s="1">
        <v>18.654572352700001</v>
      </c>
      <c r="R246" s="1" t="s">
        <v>68</v>
      </c>
      <c r="S246" s="2">
        <v>0.16642616642616642</v>
      </c>
      <c r="T246" s="2">
        <v>154.80088029451682</v>
      </c>
      <c r="U246" s="2">
        <v>155.92161141524792</v>
      </c>
      <c r="V246" s="2">
        <f t="shared" si="2"/>
        <v>572.23231389395983</v>
      </c>
      <c r="W246" s="1" t="s">
        <v>56</v>
      </c>
    </row>
    <row r="247" spans="1:23">
      <c r="A247" s="1" t="s">
        <v>754</v>
      </c>
      <c r="B247" s="1" t="s">
        <v>893</v>
      </c>
      <c r="C247" s="1" t="s">
        <v>93</v>
      </c>
      <c r="D247" s="1" t="s">
        <v>94</v>
      </c>
      <c r="E247" s="2" t="s">
        <v>479</v>
      </c>
      <c r="F247" s="1" t="s">
        <v>269</v>
      </c>
      <c r="G247" s="1" t="s">
        <v>896</v>
      </c>
      <c r="H247" s="2" t="s">
        <v>897</v>
      </c>
      <c r="I247" s="1" t="s">
        <v>897</v>
      </c>
      <c r="J247" s="2" t="s">
        <v>908</v>
      </c>
      <c r="K247" s="1" t="s">
        <v>908</v>
      </c>
      <c r="L247" s="2" t="s">
        <v>908</v>
      </c>
      <c r="M247" s="1">
        <v>40</v>
      </c>
      <c r="N247" s="1" t="s">
        <v>908</v>
      </c>
      <c r="O247" s="1" t="s">
        <v>908</v>
      </c>
      <c r="P247" s="1">
        <v>-91.689216971199997</v>
      </c>
      <c r="Q247" s="1">
        <v>18.6437169758</v>
      </c>
      <c r="R247" s="1" t="s">
        <v>51</v>
      </c>
      <c r="S247" s="2">
        <v>0.3626743626743627</v>
      </c>
      <c r="T247" s="2">
        <v>145.77747952505831</v>
      </c>
      <c r="U247" s="2">
        <v>147.68993743751625</v>
      </c>
      <c r="V247" s="2">
        <f t="shared" si="2"/>
        <v>542.02207039568464</v>
      </c>
      <c r="W247" s="1" t="s">
        <v>56</v>
      </c>
    </row>
    <row r="248" spans="1:23">
      <c r="A248" s="1" t="s">
        <v>755</v>
      </c>
      <c r="B248" s="1" t="s">
        <v>893</v>
      </c>
      <c r="C248" s="1" t="s">
        <v>93</v>
      </c>
      <c r="D248" s="1" t="s">
        <v>94</v>
      </c>
      <c r="E248" s="2" t="s">
        <v>480</v>
      </c>
      <c r="F248" s="1" t="s">
        <v>269</v>
      </c>
      <c r="G248" s="1" t="s">
        <v>896</v>
      </c>
      <c r="H248" s="2" t="s">
        <v>897</v>
      </c>
      <c r="I248" s="1" t="s">
        <v>897</v>
      </c>
      <c r="J248" s="2" t="s">
        <v>908</v>
      </c>
      <c r="K248" s="1" t="s">
        <v>908</v>
      </c>
      <c r="L248" s="2" t="s">
        <v>908</v>
      </c>
      <c r="M248" s="1" t="s">
        <v>908</v>
      </c>
      <c r="N248" s="1" t="s">
        <v>908</v>
      </c>
      <c r="O248" s="1" t="s">
        <v>908</v>
      </c>
      <c r="P248" s="1">
        <v>-91.588084641500004</v>
      </c>
      <c r="Q248" s="1">
        <v>18.735011736200001</v>
      </c>
      <c r="R248" s="1" t="s">
        <v>68</v>
      </c>
      <c r="S248" s="2">
        <v>0.21452621452621451</v>
      </c>
      <c r="T248" s="2">
        <v>99.980842153933509</v>
      </c>
      <c r="U248" s="2">
        <v>101.34880752189888</v>
      </c>
      <c r="V248" s="2">
        <f t="shared" si="2"/>
        <v>371.95012360536884</v>
      </c>
      <c r="W248" s="1" t="s">
        <v>56</v>
      </c>
    </row>
    <row r="249" spans="1:23">
      <c r="A249" s="1" t="s">
        <v>756</v>
      </c>
      <c r="B249" s="1" t="s">
        <v>893</v>
      </c>
      <c r="C249" s="1" t="s">
        <v>93</v>
      </c>
      <c r="D249" s="1" t="s">
        <v>94</v>
      </c>
      <c r="E249" s="2" t="s">
        <v>481</v>
      </c>
      <c r="F249" s="1" t="s">
        <v>269</v>
      </c>
      <c r="G249" s="1" t="s">
        <v>896</v>
      </c>
      <c r="H249" s="2" t="s">
        <v>897</v>
      </c>
      <c r="I249" s="1" t="s">
        <v>897</v>
      </c>
      <c r="J249" s="2" t="s">
        <v>908</v>
      </c>
      <c r="K249" s="1" t="s">
        <v>908</v>
      </c>
      <c r="L249" s="2" t="s">
        <v>908</v>
      </c>
      <c r="M249" s="1">
        <v>41</v>
      </c>
      <c r="N249" s="1" t="s">
        <v>908</v>
      </c>
      <c r="O249" s="1" t="s">
        <v>908</v>
      </c>
      <c r="P249" s="1">
        <v>-91.597961411200004</v>
      </c>
      <c r="Q249" s="1">
        <v>18.716639062799999</v>
      </c>
      <c r="R249" s="1" t="s">
        <v>51</v>
      </c>
      <c r="S249" s="2">
        <v>0.26936026936026936</v>
      </c>
      <c r="T249" s="2">
        <v>161.38755094378189</v>
      </c>
      <c r="U249" s="2">
        <v>162.70549226172321</v>
      </c>
      <c r="V249" s="2">
        <f t="shared" si="2"/>
        <v>597.1291566005242</v>
      </c>
      <c r="W249" s="1" t="s">
        <v>56</v>
      </c>
    </row>
    <row r="250" spans="1:23">
      <c r="A250" s="1" t="s">
        <v>757</v>
      </c>
      <c r="B250" s="1" t="s">
        <v>893</v>
      </c>
      <c r="C250" s="1" t="s">
        <v>93</v>
      </c>
      <c r="D250" s="1" t="s">
        <v>94</v>
      </c>
      <c r="E250" s="2" t="s">
        <v>482</v>
      </c>
      <c r="F250" s="1" t="s">
        <v>269</v>
      </c>
      <c r="G250" s="1" t="s">
        <v>896</v>
      </c>
      <c r="H250" s="2" t="s">
        <v>897</v>
      </c>
      <c r="I250" s="1" t="s">
        <v>897</v>
      </c>
      <c r="J250" s="2" t="s">
        <v>908</v>
      </c>
      <c r="K250" s="1" t="s">
        <v>908</v>
      </c>
      <c r="L250" s="2" t="s">
        <v>908</v>
      </c>
      <c r="M250" s="1" t="s">
        <v>908</v>
      </c>
      <c r="N250" s="1" t="s">
        <v>908</v>
      </c>
      <c r="O250" s="1" t="s">
        <v>908</v>
      </c>
      <c r="P250" s="1">
        <v>-91.565983360999994</v>
      </c>
      <c r="Q250" s="1">
        <v>18.734014619</v>
      </c>
      <c r="R250" s="1" t="s">
        <v>68</v>
      </c>
      <c r="S250" s="2">
        <v>0.12025012025012027</v>
      </c>
      <c r="T250" s="2">
        <v>87.733288181745451</v>
      </c>
      <c r="U250" s="2">
        <v>88.294134742592007</v>
      </c>
      <c r="V250" s="2">
        <f t="shared" si="2"/>
        <v>324.03947450531268</v>
      </c>
      <c r="W250" s="1" t="s">
        <v>56</v>
      </c>
    </row>
    <row r="251" spans="1:23">
      <c r="A251" s="1" t="s">
        <v>758</v>
      </c>
      <c r="B251" s="1" t="s">
        <v>893</v>
      </c>
      <c r="C251" s="1" t="s">
        <v>93</v>
      </c>
      <c r="D251" s="1" t="s">
        <v>94</v>
      </c>
      <c r="E251" s="2" t="s">
        <v>483</v>
      </c>
      <c r="F251" s="1" t="s">
        <v>269</v>
      </c>
      <c r="G251" s="1" t="s">
        <v>896</v>
      </c>
      <c r="H251" s="2" t="s">
        <v>897</v>
      </c>
      <c r="I251" s="1" t="s">
        <v>897</v>
      </c>
      <c r="J251" s="2" t="s">
        <v>908</v>
      </c>
      <c r="K251" s="1" t="s">
        <v>908</v>
      </c>
      <c r="L251" s="2" t="s">
        <v>908</v>
      </c>
      <c r="M251" s="1">
        <v>40</v>
      </c>
      <c r="N251" s="1" t="s">
        <v>908</v>
      </c>
      <c r="O251" s="1" t="s">
        <v>908</v>
      </c>
      <c r="P251" s="1">
        <v>-91.547235952299999</v>
      </c>
      <c r="Q251" s="1">
        <v>18.735598720900001</v>
      </c>
      <c r="R251" s="1" t="s">
        <v>68</v>
      </c>
      <c r="S251" s="2">
        <v>0.23665223665223667</v>
      </c>
      <c r="T251" s="2">
        <v>86.39056470507721</v>
      </c>
      <c r="U251" s="2">
        <v>87.301579616092127</v>
      </c>
      <c r="V251" s="2">
        <f t="shared" si="2"/>
        <v>320.39679719105811</v>
      </c>
      <c r="W251" s="1" t="s">
        <v>56</v>
      </c>
    </row>
    <row r="252" spans="1:23">
      <c r="A252" s="1" t="s">
        <v>759</v>
      </c>
      <c r="B252" s="1" t="s">
        <v>893</v>
      </c>
      <c r="C252" s="1" t="s">
        <v>93</v>
      </c>
      <c r="D252" s="1" t="s">
        <v>94</v>
      </c>
      <c r="E252" s="2" t="s">
        <v>484</v>
      </c>
      <c r="F252" s="1" t="s">
        <v>269</v>
      </c>
      <c r="G252" s="1" t="s">
        <v>896</v>
      </c>
      <c r="H252" s="2" t="s">
        <v>897</v>
      </c>
      <c r="I252" s="1" t="s">
        <v>897</v>
      </c>
      <c r="J252" s="2" t="s">
        <v>908</v>
      </c>
      <c r="K252" s="1" t="s">
        <v>908</v>
      </c>
      <c r="L252" s="2" t="s">
        <v>908</v>
      </c>
      <c r="M252" s="1" t="s">
        <v>908</v>
      </c>
      <c r="N252" s="1" t="s">
        <v>908</v>
      </c>
      <c r="O252" s="1" t="s">
        <v>908</v>
      </c>
      <c r="P252" s="1">
        <v>-91.558517857599995</v>
      </c>
      <c r="Q252" s="1">
        <v>18.7137169314</v>
      </c>
      <c r="R252" s="1" t="s">
        <v>68</v>
      </c>
      <c r="S252" s="2">
        <v>0.74651274651274646</v>
      </c>
      <c r="T252" s="2">
        <v>239.4887578690786</v>
      </c>
      <c r="U252" s="2">
        <v>244.13137451169524</v>
      </c>
      <c r="V252" s="2">
        <f t="shared" si="2"/>
        <v>895.96214445792157</v>
      </c>
      <c r="W252" s="1" t="s">
        <v>56</v>
      </c>
    </row>
    <row r="253" spans="1:23">
      <c r="A253" s="1" t="s">
        <v>760</v>
      </c>
      <c r="B253" s="1" t="s">
        <v>893</v>
      </c>
      <c r="C253" s="1" t="s">
        <v>93</v>
      </c>
      <c r="D253" s="1" t="s">
        <v>94</v>
      </c>
      <c r="E253" s="2" t="s">
        <v>485</v>
      </c>
      <c r="F253" s="1" t="s">
        <v>269</v>
      </c>
      <c r="G253" s="1" t="s">
        <v>896</v>
      </c>
      <c r="H253" s="2" t="s">
        <v>897</v>
      </c>
      <c r="I253" s="1" t="s">
        <v>897</v>
      </c>
      <c r="J253" s="2" t="s">
        <v>908</v>
      </c>
      <c r="K253" s="1" t="s">
        <v>908</v>
      </c>
      <c r="L253" s="2" t="s">
        <v>908</v>
      </c>
      <c r="M253" s="1">
        <v>38</v>
      </c>
      <c r="N253" s="1" t="s">
        <v>908</v>
      </c>
      <c r="O253" s="1" t="s">
        <v>908</v>
      </c>
      <c r="P253" s="1">
        <v>-91.463200002899995</v>
      </c>
      <c r="Q253" s="1">
        <v>18.799993742800002</v>
      </c>
      <c r="R253" s="1" t="s">
        <v>51</v>
      </c>
      <c r="S253" s="2">
        <v>0.78595478595478596</v>
      </c>
      <c r="T253" s="2">
        <v>146.58480454272163</v>
      </c>
      <c r="U253" s="2">
        <v>150.17595413387122</v>
      </c>
      <c r="V253" s="2">
        <f t="shared" si="2"/>
        <v>551.14575167130738</v>
      </c>
      <c r="W253" s="1" t="s">
        <v>56</v>
      </c>
    </row>
    <row r="254" spans="1:23">
      <c r="A254" s="1" t="s">
        <v>761</v>
      </c>
      <c r="B254" s="1" t="s">
        <v>893</v>
      </c>
      <c r="C254" s="1" t="s">
        <v>93</v>
      </c>
      <c r="D254" s="1" t="s">
        <v>94</v>
      </c>
      <c r="E254" s="2" t="s">
        <v>486</v>
      </c>
      <c r="F254" s="1" t="s">
        <v>269</v>
      </c>
      <c r="G254" s="1" t="s">
        <v>896</v>
      </c>
      <c r="H254" s="2" t="s">
        <v>897</v>
      </c>
      <c r="I254" s="1" t="s">
        <v>897</v>
      </c>
      <c r="J254" s="2" t="s">
        <v>908</v>
      </c>
      <c r="K254" s="1" t="s">
        <v>908</v>
      </c>
      <c r="L254" s="2" t="s">
        <v>908</v>
      </c>
      <c r="M254" s="1">
        <v>41</v>
      </c>
      <c r="N254" s="1" t="s">
        <v>908</v>
      </c>
      <c r="O254" s="1" t="s">
        <v>908</v>
      </c>
      <c r="P254" s="1">
        <v>-91.475973184500006</v>
      </c>
      <c r="Q254" s="1">
        <v>18.785090177400001</v>
      </c>
      <c r="R254" s="1" t="s">
        <v>51</v>
      </c>
      <c r="S254" s="2">
        <v>0.3174603174603175</v>
      </c>
      <c r="T254" s="2">
        <v>198.53510346935781</v>
      </c>
      <c r="U254" s="2">
        <v>200.69287162712595</v>
      </c>
      <c r="V254" s="2">
        <f t="shared" si="2"/>
        <v>736.54283887155225</v>
      </c>
      <c r="W254" s="1" t="s">
        <v>56</v>
      </c>
    </row>
    <row r="255" spans="1:23">
      <c r="A255" s="1" t="s">
        <v>762</v>
      </c>
      <c r="B255" s="1" t="s">
        <v>893</v>
      </c>
      <c r="C255" s="1" t="s">
        <v>93</v>
      </c>
      <c r="D255" s="1" t="s">
        <v>94</v>
      </c>
      <c r="E255" s="2" t="s">
        <v>487</v>
      </c>
      <c r="F255" s="1" t="s">
        <v>269</v>
      </c>
      <c r="G255" s="1" t="s">
        <v>896</v>
      </c>
      <c r="H255" s="2" t="s">
        <v>897</v>
      </c>
      <c r="I255" s="1" t="s">
        <v>897</v>
      </c>
      <c r="J255" s="2" t="s">
        <v>908</v>
      </c>
      <c r="K255" s="1" t="s">
        <v>908</v>
      </c>
      <c r="L255" s="2" t="s">
        <v>908</v>
      </c>
      <c r="M255" s="1">
        <v>37</v>
      </c>
      <c r="N255" s="1" t="s">
        <v>908</v>
      </c>
      <c r="O255" s="1" t="s">
        <v>908</v>
      </c>
      <c r="P255" s="1">
        <v>-91.460492822500001</v>
      </c>
      <c r="Q255" s="1">
        <v>18.755385693400001</v>
      </c>
      <c r="R255" s="1" t="s">
        <v>68</v>
      </c>
      <c r="S255" s="2">
        <v>0.12698412698412698</v>
      </c>
      <c r="T255" s="2">
        <v>205.80586102676543</v>
      </c>
      <c r="U255" s="2">
        <v>206.94775616866056</v>
      </c>
      <c r="V255" s="2">
        <f t="shared" si="2"/>
        <v>759.49826513898427</v>
      </c>
      <c r="W255" s="1" t="s">
        <v>56</v>
      </c>
    </row>
    <row r="256" spans="1:23">
      <c r="A256" s="1" t="s">
        <v>763</v>
      </c>
      <c r="B256" s="1" t="s">
        <v>893</v>
      </c>
      <c r="C256" s="1" t="s">
        <v>93</v>
      </c>
      <c r="D256" s="1" t="s">
        <v>94</v>
      </c>
      <c r="E256" s="2" t="s">
        <v>488</v>
      </c>
      <c r="F256" s="1" t="s">
        <v>269</v>
      </c>
      <c r="G256" s="1" t="s">
        <v>896</v>
      </c>
      <c r="H256" s="2" t="s">
        <v>897</v>
      </c>
      <c r="I256" s="1" t="s">
        <v>897</v>
      </c>
      <c r="J256" s="2" t="s">
        <v>908</v>
      </c>
      <c r="K256" s="1" t="s">
        <v>908</v>
      </c>
      <c r="L256" s="2" t="s">
        <v>908</v>
      </c>
      <c r="M256" s="1">
        <v>39</v>
      </c>
      <c r="N256" s="1" t="s">
        <v>908</v>
      </c>
      <c r="O256" s="1" t="s">
        <v>908</v>
      </c>
      <c r="P256" s="1">
        <v>-91.441066084900001</v>
      </c>
      <c r="Q256" s="1">
        <v>18.8102411166</v>
      </c>
      <c r="R256" s="1" t="s">
        <v>51</v>
      </c>
      <c r="S256" s="2">
        <v>0.60125060125060148</v>
      </c>
      <c r="T256" s="2">
        <v>88.978883047633957</v>
      </c>
      <c r="U256" s="2">
        <v>93.313659382410293</v>
      </c>
      <c r="V256" s="2">
        <f t="shared" si="2"/>
        <v>342.46112993344576</v>
      </c>
      <c r="W256" s="1" t="s">
        <v>56</v>
      </c>
    </row>
    <row r="257" spans="1:23">
      <c r="A257" s="1" t="s">
        <v>764</v>
      </c>
      <c r="B257" s="1" t="s">
        <v>893</v>
      </c>
      <c r="C257" s="1" t="s">
        <v>93</v>
      </c>
      <c r="D257" s="1" t="s">
        <v>94</v>
      </c>
      <c r="E257" s="2" t="s">
        <v>489</v>
      </c>
      <c r="F257" s="1" t="s">
        <v>269</v>
      </c>
      <c r="G257" s="1" t="s">
        <v>896</v>
      </c>
      <c r="H257" s="2" t="s">
        <v>897</v>
      </c>
      <c r="I257" s="1" t="s">
        <v>897</v>
      </c>
      <c r="J257" s="2" t="s">
        <v>908</v>
      </c>
      <c r="K257" s="1" t="s">
        <v>908</v>
      </c>
      <c r="L257" s="2" t="s">
        <v>908</v>
      </c>
      <c r="M257" s="1">
        <v>30</v>
      </c>
      <c r="N257" s="1" t="s">
        <v>908</v>
      </c>
      <c r="O257" s="1" t="s">
        <v>908</v>
      </c>
      <c r="P257" s="1">
        <v>-91.4321482175</v>
      </c>
      <c r="Q257" s="1">
        <v>18.7915303298</v>
      </c>
      <c r="R257" s="1" t="s">
        <v>68</v>
      </c>
      <c r="S257" s="2">
        <v>0.45406445406445417</v>
      </c>
      <c r="T257" s="2">
        <v>168.99886662813654</v>
      </c>
      <c r="U257" s="2">
        <v>172.03013165940158</v>
      </c>
      <c r="V257" s="2">
        <f t="shared" si="2"/>
        <v>631.35058319000382</v>
      </c>
      <c r="W257" s="1" t="s">
        <v>56</v>
      </c>
    </row>
    <row r="258" spans="1:23">
      <c r="A258" s="1" t="s">
        <v>765</v>
      </c>
      <c r="B258" s="1" t="s">
        <v>893</v>
      </c>
      <c r="C258" s="1" t="s">
        <v>93</v>
      </c>
      <c r="D258" s="1" t="s">
        <v>94</v>
      </c>
      <c r="E258" s="2" t="s">
        <v>490</v>
      </c>
      <c r="F258" s="1" t="s">
        <v>269</v>
      </c>
      <c r="G258" s="1" t="s">
        <v>896</v>
      </c>
      <c r="H258" s="2" t="s">
        <v>897</v>
      </c>
      <c r="I258" s="1" t="s">
        <v>897</v>
      </c>
      <c r="J258" s="2" t="s">
        <v>908</v>
      </c>
      <c r="K258" s="1" t="s">
        <v>908</v>
      </c>
      <c r="L258" s="2" t="s">
        <v>908</v>
      </c>
      <c r="M258" s="1" t="s">
        <v>908</v>
      </c>
      <c r="N258" s="1" t="s">
        <v>908</v>
      </c>
      <c r="O258" s="1" t="s">
        <v>908</v>
      </c>
      <c r="P258" s="1">
        <v>-91.408713189300002</v>
      </c>
      <c r="Q258" s="1">
        <v>18.812101950700001</v>
      </c>
      <c r="R258" s="1" t="s">
        <v>68</v>
      </c>
      <c r="S258" s="2">
        <v>9.3314093314093308E-2</v>
      </c>
      <c r="T258" s="2">
        <v>181.34759766798447</v>
      </c>
      <c r="U258" s="2">
        <v>182.09507241545921</v>
      </c>
      <c r="V258" s="2">
        <f t="shared" si="2"/>
        <v>668.28891576473529</v>
      </c>
      <c r="W258" s="1" t="s">
        <v>56</v>
      </c>
    </row>
    <row r="259" spans="1:23">
      <c r="A259" s="1" t="s">
        <v>766</v>
      </c>
      <c r="B259" s="1" t="s">
        <v>893</v>
      </c>
      <c r="C259" s="1" t="s">
        <v>93</v>
      </c>
      <c r="D259" s="1" t="s">
        <v>216</v>
      </c>
      <c r="E259" s="2" t="s">
        <v>491</v>
      </c>
      <c r="F259" s="1" t="s">
        <v>218</v>
      </c>
      <c r="G259" s="1" t="s">
        <v>895</v>
      </c>
      <c r="H259" s="2" t="s">
        <v>897</v>
      </c>
      <c r="I259" s="1" t="s">
        <v>897</v>
      </c>
      <c r="J259" s="2" t="s">
        <v>908</v>
      </c>
      <c r="K259" s="1" t="s">
        <v>908</v>
      </c>
      <c r="L259" s="2" t="s">
        <v>908</v>
      </c>
      <c r="M259" s="1">
        <v>40</v>
      </c>
      <c r="N259" s="1" t="s">
        <v>908</v>
      </c>
      <c r="O259" s="1" t="s">
        <v>908</v>
      </c>
      <c r="P259" s="1">
        <v>-90.582430048199996</v>
      </c>
      <c r="Q259" s="1">
        <v>19.900388323400001</v>
      </c>
      <c r="R259" s="1" t="s">
        <v>67</v>
      </c>
      <c r="S259" s="2">
        <v>0.12890812890812892</v>
      </c>
      <c r="T259" s="2">
        <v>59.683527973687148</v>
      </c>
      <c r="U259" s="2">
        <v>60.51469680485598</v>
      </c>
      <c r="V259" s="2">
        <f t="shared" si="2"/>
        <v>222.08893727382144</v>
      </c>
      <c r="W259" s="1" t="s">
        <v>56</v>
      </c>
    </row>
    <row r="260" spans="1:23">
      <c r="A260" s="1" t="s">
        <v>767</v>
      </c>
      <c r="B260" s="1" t="s">
        <v>893</v>
      </c>
      <c r="C260" s="1" t="s">
        <v>93</v>
      </c>
      <c r="D260" s="1" t="s">
        <v>216</v>
      </c>
      <c r="E260" s="2" t="s">
        <v>492</v>
      </c>
      <c r="F260" s="1" t="s">
        <v>218</v>
      </c>
      <c r="G260" s="1" t="s">
        <v>895</v>
      </c>
      <c r="H260" s="2" t="s">
        <v>897</v>
      </c>
      <c r="I260" s="1" t="s">
        <v>897</v>
      </c>
      <c r="J260" s="2" t="s">
        <v>908</v>
      </c>
      <c r="K260" s="1" t="s">
        <v>908</v>
      </c>
      <c r="L260" s="2" t="s">
        <v>908</v>
      </c>
      <c r="M260" s="1">
        <v>46</v>
      </c>
      <c r="N260" s="1" t="s">
        <v>908</v>
      </c>
      <c r="O260" s="1" t="s">
        <v>908</v>
      </c>
      <c r="P260" s="1">
        <v>-90.567641215600005</v>
      </c>
      <c r="Q260" s="1">
        <v>19.9353583716</v>
      </c>
      <c r="R260" s="1" t="s">
        <v>67</v>
      </c>
      <c r="S260" s="2">
        <v>0.10101010101010102</v>
      </c>
      <c r="T260" s="2">
        <v>76.459605047962285</v>
      </c>
      <c r="U260" s="2">
        <v>78.310494898852141</v>
      </c>
      <c r="V260" s="2">
        <f t="shared" si="2"/>
        <v>287.39951627878736</v>
      </c>
      <c r="W260" s="1" t="s">
        <v>56</v>
      </c>
    </row>
    <row r="261" spans="1:23">
      <c r="A261" s="1" t="s">
        <v>768</v>
      </c>
      <c r="B261" s="1" t="s">
        <v>893</v>
      </c>
      <c r="C261" s="1" t="s">
        <v>93</v>
      </c>
      <c r="D261" s="1" t="s">
        <v>216</v>
      </c>
      <c r="E261" s="2" t="s">
        <v>493</v>
      </c>
      <c r="F261" s="1" t="s">
        <v>218</v>
      </c>
      <c r="G261" s="1" t="s">
        <v>895</v>
      </c>
      <c r="H261" s="2" t="s">
        <v>897</v>
      </c>
      <c r="I261" s="1" t="s">
        <v>897</v>
      </c>
      <c r="J261" s="2" t="s">
        <v>908</v>
      </c>
      <c r="K261" s="1" t="s">
        <v>908</v>
      </c>
      <c r="L261" s="2" t="s">
        <v>908</v>
      </c>
      <c r="M261" s="1">
        <v>39</v>
      </c>
      <c r="N261" s="1" t="s">
        <v>908</v>
      </c>
      <c r="O261" s="1" t="s">
        <v>908</v>
      </c>
      <c r="P261" s="1">
        <v>-90.597283814199997</v>
      </c>
      <c r="Q261" s="1">
        <v>19.9406906468</v>
      </c>
      <c r="R261" s="1" t="s">
        <v>67</v>
      </c>
      <c r="S261" s="2">
        <v>0.24723424723424728</v>
      </c>
      <c r="T261" s="2">
        <v>70.6885466317745</v>
      </c>
      <c r="U261" s="2">
        <v>72.484602427830296</v>
      </c>
      <c r="V261" s="2">
        <f t="shared" si="2"/>
        <v>266.01849091013719</v>
      </c>
      <c r="W261" s="1" t="s">
        <v>56</v>
      </c>
    </row>
    <row r="262" spans="1:23">
      <c r="A262" s="1" t="s">
        <v>769</v>
      </c>
      <c r="B262" s="1" t="s">
        <v>893</v>
      </c>
      <c r="C262" s="1" t="s">
        <v>93</v>
      </c>
      <c r="D262" s="1" t="s">
        <v>216</v>
      </c>
      <c r="E262" s="2" t="s">
        <v>494</v>
      </c>
      <c r="F262" s="1" t="s">
        <v>218</v>
      </c>
      <c r="G262" s="1" t="s">
        <v>895</v>
      </c>
      <c r="H262" s="2" t="s">
        <v>897</v>
      </c>
      <c r="I262" s="1" t="s">
        <v>897</v>
      </c>
      <c r="J262" s="2" t="s">
        <v>908</v>
      </c>
      <c r="K262" s="1" t="s">
        <v>908</v>
      </c>
      <c r="L262" s="2" t="s">
        <v>908</v>
      </c>
      <c r="M262" s="1">
        <v>42</v>
      </c>
      <c r="N262" s="1" t="s">
        <v>908</v>
      </c>
      <c r="O262" s="1" t="s">
        <v>908</v>
      </c>
      <c r="P262" s="1">
        <v>-90.560416130299998</v>
      </c>
      <c r="Q262" s="1">
        <v>20.142644137600001</v>
      </c>
      <c r="R262" s="1" t="s">
        <v>67</v>
      </c>
      <c r="T262" s="2">
        <v>92.960241291904339</v>
      </c>
      <c r="U262" s="2">
        <v>93.493189824852877</v>
      </c>
      <c r="V262" s="2">
        <f t="shared" si="2"/>
        <v>343.12000665721007</v>
      </c>
      <c r="W262" s="1" t="s">
        <v>56</v>
      </c>
    </row>
    <row r="263" spans="1:23">
      <c r="A263" s="1" t="s">
        <v>770</v>
      </c>
      <c r="B263" s="1" t="s">
        <v>893</v>
      </c>
      <c r="C263" s="1" t="s">
        <v>93</v>
      </c>
      <c r="D263" s="1" t="s">
        <v>216</v>
      </c>
      <c r="E263" s="2" t="s">
        <v>495</v>
      </c>
      <c r="F263" s="1" t="s">
        <v>218</v>
      </c>
      <c r="G263" s="1" t="s">
        <v>895</v>
      </c>
      <c r="H263" s="2" t="s">
        <v>897</v>
      </c>
      <c r="I263" s="1" t="s">
        <v>897</v>
      </c>
      <c r="J263" s="2" t="s">
        <v>908</v>
      </c>
      <c r="K263" s="1" t="s">
        <v>908</v>
      </c>
      <c r="L263" s="2" t="s">
        <v>908</v>
      </c>
      <c r="M263" s="1">
        <v>45</v>
      </c>
      <c r="N263" s="1" t="s">
        <v>908</v>
      </c>
      <c r="O263" s="1" t="s">
        <v>908</v>
      </c>
      <c r="P263" s="1">
        <v>-90.562868420200004</v>
      </c>
      <c r="Q263" s="1">
        <v>20.343347746799999</v>
      </c>
      <c r="R263" s="1" t="s">
        <v>67</v>
      </c>
      <c r="S263" s="2">
        <v>1.2332852332852333</v>
      </c>
      <c r="T263" s="2">
        <v>130.17770875515498</v>
      </c>
      <c r="U263" s="2">
        <v>133.14259572004195</v>
      </c>
      <c r="V263" s="2">
        <f t="shared" si="2"/>
        <v>488.63332629255393</v>
      </c>
      <c r="W263" s="1" t="s">
        <v>56</v>
      </c>
    </row>
    <row r="264" spans="1:23">
      <c r="A264" s="1" t="s">
        <v>771</v>
      </c>
      <c r="B264" s="1" t="s">
        <v>893</v>
      </c>
      <c r="C264" s="1" t="s">
        <v>93</v>
      </c>
      <c r="D264" s="1" t="s">
        <v>216</v>
      </c>
      <c r="E264" s="2" t="s">
        <v>496</v>
      </c>
      <c r="F264" s="1" t="s">
        <v>218</v>
      </c>
      <c r="G264" s="1" t="s">
        <v>895</v>
      </c>
      <c r="H264" s="2" t="s">
        <v>897</v>
      </c>
      <c r="I264" s="1" t="s">
        <v>897</v>
      </c>
      <c r="J264" s="2" t="s">
        <v>908</v>
      </c>
      <c r="K264" s="1" t="s">
        <v>908</v>
      </c>
      <c r="L264" s="2" t="s">
        <v>908</v>
      </c>
      <c r="M264" s="1">
        <v>43</v>
      </c>
      <c r="N264" s="1" t="s">
        <v>908</v>
      </c>
      <c r="O264" s="1" t="s">
        <v>908</v>
      </c>
      <c r="P264" s="1">
        <v>-90.538091130300003</v>
      </c>
      <c r="Q264" s="1">
        <v>20.4375395872</v>
      </c>
      <c r="R264" s="1" t="s">
        <v>51</v>
      </c>
      <c r="S264" s="2">
        <v>0.32996632996632996</v>
      </c>
      <c r="T264" s="2">
        <v>175.90419197490908</v>
      </c>
      <c r="U264" s="2">
        <v>184.08312415384125</v>
      </c>
      <c r="V264" s="2">
        <f t="shared" si="2"/>
        <v>675.58506564459742</v>
      </c>
      <c r="W264" s="1" t="s">
        <v>56</v>
      </c>
    </row>
    <row r="265" spans="1:23">
      <c r="A265" s="1" t="s">
        <v>772</v>
      </c>
      <c r="B265" s="1" t="s">
        <v>893</v>
      </c>
      <c r="C265" s="1" t="s">
        <v>93</v>
      </c>
      <c r="D265" s="1" t="s">
        <v>216</v>
      </c>
      <c r="E265" s="2" t="s">
        <v>497</v>
      </c>
      <c r="F265" s="1" t="s">
        <v>218</v>
      </c>
      <c r="G265" s="1" t="s">
        <v>895</v>
      </c>
      <c r="H265" s="2" t="s">
        <v>897</v>
      </c>
      <c r="I265" s="1" t="s">
        <v>897</v>
      </c>
      <c r="J265" s="2" t="s">
        <v>908</v>
      </c>
      <c r="K265" s="1" t="s">
        <v>908</v>
      </c>
      <c r="L265" s="2" t="s">
        <v>908</v>
      </c>
      <c r="M265" s="1" t="s">
        <v>908</v>
      </c>
      <c r="N265" s="1" t="s">
        <v>908</v>
      </c>
      <c r="O265" s="1" t="s">
        <v>908</v>
      </c>
      <c r="P265" s="1">
        <v>-90.553166159699998</v>
      </c>
      <c r="Q265" s="1">
        <v>20.4506345725</v>
      </c>
      <c r="R265" s="1" t="s">
        <v>67</v>
      </c>
      <c r="S265" s="2">
        <v>7.6960076960076965E-2</v>
      </c>
      <c r="T265" s="2">
        <v>137.36870579845566</v>
      </c>
      <c r="U265" s="2">
        <v>137.81122624097611</v>
      </c>
      <c r="V265" s="2">
        <f t="shared" si="2"/>
        <v>505.7672003043823</v>
      </c>
      <c r="W265" s="1" t="s">
        <v>56</v>
      </c>
    </row>
    <row r="266" spans="1:23">
      <c r="A266" s="1" t="s">
        <v>773</v>
      </c>
      <c r="B266" s="1" t="s">
        <v>893</v>
      </c>
      <c r="C266" s="1" t="s">
        <v>93</v>
      </c>
      <c r="D266" s="1" t="s">
        <v>216</v>
      </c>
      <c r="E266" s="2" t="s">
        <v>498</v>
      </c>
      <c r="F266" s="1" t="s">
        <v>218</v>
      </c>
      <c r="G266" s="1" t="s">
        <v>895</v>
      </c>
      <c r="H266" s="2" t="s">
        <v>897</v>
      </c>
      <c r="I266" s="1" t="s">
        <v>897</v>
      </c>
      <c r="J266" s="2" t="s">
        <v>908</v>
      </c>
      <c r="K266" s="1" t="s">
        <v>908</v>
      </c>
      <c r="L266" s="2" t="s">
        <v>908</v>
      </c>
      <c r="M266" s="1">
        <v>45</v>
      </c>
      <c r="N266" s="1" t="s">
        <v>908</v>
      </c>
      <c r="O266" s="1" t="s">
        <v>908</v>
      </c>
      <c r="P266" s="1">
        <v>-90.563498992700005</v>
      </c>
      <c r="Q266" s="1">
        <v>20.500675442199999</v>
      </c>
      <c r="R266" s="1" t="s">
        <v>67</v>
      </c>
      <c r="S266" s="2">
        <v>1.9240019240019241E-2</v>
      </c>
      <c r="T266" s="2">
        <v>94.014857668871628</v>
      </c>
      <c r="U266" s="2">
        <v>94.426594080608041</v>
      </c>
      <c r="V266" s="2">
        <f t="shared" si="2"/>
        <v>346.54560027583148</v>
      </c>
      <c r="W266" s="1" t="s">
        <v>56</v>
      </c>
    </row>
    <row r="267" spans="1:23">
      <c r="A267" s="1" t="s">
        <v>774</v>
      </c>
      <c r="B267" s="1" t="s">
        <v>893</v>
      </c>
      <c r="C267" s="1" t="s">
        <v>93</v>
      </c>
      <c r="D267" s="1" t="s">
        <v>216</v>
      </c>
      <c r="E267" s="2" t="s">
        <v>499</v>
      </c>
      <c r="F267" s="1" t="s">
        <v>218</v>
      </c>
      <c r="G267" s="1" t="s">
        <v>895</v>
      </c>
      <c r="H267" s="2" t="s">
        <v>897</v>
      </c>
      <c r="I267" s="1" t="s">
        <v>897</v>
      </c>
      <c r="J267" s="2" t="s">
        <v>908</v>
      </c>
      <c r="K267" s="1" t="s">
        <v>908</v>
      </c>
      <c r="L267" s="2" t="s">
        <v>908</v>
      </c>
      <c r="M267" s="1">
        <v>45</v>
      </c>
      <c r="N267" s="1" t="s">
        <v>908</v>
      </c>
      <c r="O267" s="1" t="s">
        <v>908</v>
      </c>
      <c r="P267" s="1">
        <v>-90.579488970599996</v>
      </c>
      <c r="Q267" s="1">
        <v>20.5052440073</v>
      </c>
      <c r="R267" s="1" t="s">
        <v>68</v>
      </c>
      <c r="S267" s="2">
        <v>1.9240019240019241E-2</v>
      </c>
      <c r="T267" s="2">
        <v>94.014857668871628</v>
      </c>
      <c r="U267" s="2">
        <v>94.426594080608041</v>
      </c>
      <c r="V267" s="2">
        <f t="shared" si="2"/>
        <v>346.54560027583148</v>
      </c>
      <c r="W267" s="1" t="s">
        <v>56</v>
      </c>
    </row>
    <row r="268" spans="1:23">
      <c r="A268" s="1" t="s">
        <v>775</v>
      </c>
      <c r="B268" s="1" t="s">
        <v>893</v>
      </c>
      <c r="C268" s="1" t="s">
        <v>93</v>
      </c>
      <c r="D268" s="1" t="s">
        <v>216</v>
      </c>
      <c r="E268" s="2" t="s">
        <v>500</v>
      </c>
      <c r="F268" s="1" t="s">
        <v>218</v>
      </c>
      <c r="G268" s="1" t="s">
        <v>895</v>
      </c>
      <c r="H268" s="2" t="s">
        <v>897</v>
      </c>
      <c r="I268" s="1" t="s">
        <v>897</v>
      </c>
      <c r="J268" s="2" t="s">
        <v>908</v>
      </c>
      <c r="K268" s="1" t="s">
        <v>908</v>
      </c>
      <c r="L268" s="2" t="s">
        <v>908</v>
      </c>
      <c r="M268" s="1">
        <v>39</v>
      </c>
      <c r="N268" s="1" t="s">
        <v>908</v>
      </c>
      <c r="O268" s="1" t="s">
        <v>908</v>
      </c>
      <c r="P268" s="1">
        <v>-90.567596312000006</v>
      </c>
      <c r="Q268" s="1">
        <v>20.517493847699999</v>
      </c>
      <c r="R268" s="1" t="s">
        <v>67</v>
      </c>
      <c r="S268" s="2">
        <v>0.19961519961519961</v>
      </c>
      <c r="T268" s="2">
        <v>76.679274465138718</v>
      </c>
      <c r="U268" s="2">
        <v>77.249260035124294</v>
      </c>
      <c r="V268" s="2">
        <f t="shared" si="2"/>
        <v>283.50478432890617</v>
      </c>
      <c r="W268" s="1" t="s">
        <v>56</v>
      </c>
    </row>
    <row r="269" spans="1:23">
      <c r="A269" s="1" t="s">
        <v>776</v>
      </c>
      <c r="B269" s="1" t="s">
        <v>893</v>
      </c>
      <c r="C269" s="1" t="s">
        <v>93</v>
      </c>
      <c r="D269" s="1" t="s">
        <v>216</v>
      </c>
      <c r="E269" s="2" t="s">
        <v>501</v>
      </c>
      <c r="F269" s="1" t="s">
        <v>218</v>
      </c>
      <c r="G269" s="1" t="s">
        <v>895</v>
      </c>
      <c r="H269" s="2" t="s">
        <v>897</v>
      </c>
      <c r="I269" s="1" t="s">
        <v>897</v>
      </c>
      <c r="J269" s="2" t="s">
        <v>908</v>
      </c>
      <c r="K269" s="1" t="s">
        <v>908</v>
      </c>
      <c r="L269" s="2" t="s">
        <v>908</v>
      </c>
      <c r="M269" s="1">
        <v>40</v>
      </c>
      <c r="N269" s="1" t="s">
        <v>908</v>
      </c>
      <c r="O269" s="1" t="s">
        <v>908</v>
      </c>
      <c r="P269" s="1">
        <v>-90.611317401400001</v>
      </c>
      <c r="Q269" s="1">
        <v>19.967182999999999</v>
      </c>
      <c r="R269" s="1" t="s">
        <v>67</v>
      </c>
      <c r="S269" s="2">
        <v>7.4074074074074084E-2</v>
      </c>
      <c r="T269" s="2">
        <v>39.504683698041383</v>
      </c>
      <c r="U269" s="2">
        <v>40.493620686978375</v>
      </c>
      <c r="V269" s="2">
        <f t="shared" si="2"/>
        <v>148.61158792121063</v>
      </c>
      <c r="W269" s="1" t="s">
        <v>56</v>
      </c>
    </row>
    <row r="270" spans="1:23">
      <c r="A270" s="1" t="s">
        <v>777</v>
      </c>
      <c r="B270" s="1" t="s">
        <v>893</v>
      </c>
      <c r="C270" s="1" t="s">
        <v>125</v>
      </c>
      <c r="D270" s="1" t="s">
        <v>168</v>
      </c>
      <c r="E270" s="2" t="s">
        <v>502</v>
      </c>
      <c r="F270" s="1" t="s">
        <v>288</v>
      </c>
      <c r="G270" s="1" t="s">
        <v>896</v>
      </c>
      <c r="H270" s="2" t="s">
        <v>897</v>
      </c>
      <c r="I270" s="1" t="s">
        <v>897</v>
      </c>
      <c r="J270" s="2" t="s">
        <v>908</v>
      </c>
      <c r="K270" s="1" t="s">
        <v>908</v>
      </c>
      <c r="L270" s="2" t="s">
        <v>908</v>
      </c>
      <c r="M270" s="1">
        <v>36</v>
      </c>
      <c r="N270" s="1" t="s">
        <v>908</v>
      </c>
      <c r="O270" s="1" t="s">
        <v>908</v>
      </c>
      <c r="P270" s="1">
        <v>-87.4051067563</v>
      </c>
      <c r="Q270" s="1">
        <v>21.504809508400001</v>
      </c>
      <c r="R270" s="1" t="s">
        <v>51</v>
      </c>
      <c r="S270" s="2">
        <v>0.16354016354000001</v>
      </c>
      <c r="T270" s="2">
        <v>757.91018037517995</v>
      </c>
      <c r="U270" s="2">
        <v>758.07372053871995</v>
      </c>
      <c r="V270" s="2">
        <f t="shared" si="2"/>
        <v>2782.1305543771023</v>
      </c>
      <c r="W270" s="1" t="s">
        <v>56</v>
      </c>
    </row>
    <row r="271" spans="1:23">
      <c r="A271" s="1" t="s">
        <v>778</v>
      </c>
      <c r="B271" s="1" t="s">
        <v>893</v>
      </c>
      <c r="C271" s="1" t="s">
        <v>125</v>
      </c>
      <c r="D271" s="1" t="s">
        <v>168</v>
      </c>
      <c r="E271" s="2" t="s">
        <v>503</v>
      </c>
      <c r="F271" s="1" t="s">
        <v>288</v>
      </c>
      <c r="G271" s="1" t="s">
        <v>896</v>
      </c>
      <c r="H271" s="2" t="s">
        <v>897</v>
      </c>
      <c r="I271" s="1" t="s">
        <v>897</v>
      </c>
      <c r="J271" s="2" t="s">
        <v>908</v>
      </c>
      <c r="K271" s="1" t="s">
        <v>908</v>
      </c>
      <c r="L271" s="2" t="s">
        <v>908</v>
      </c>
      <c r="M271" s="1">
        <v>45</v>
      </c>
      <c r="N271" s="1" t="s">
        <v>908</v>
      </c>
      <c r="O271" s="1" t="s">
        <v>908</v>
      </c>
      <c r="P271" s="1">
        <v>-87.386549136900001</v>
      </c>
      <c r="Q271" s="1">
        <v>21.4968764264</v>
      </c>
      <c r="R271" s="1" t="s">
        <v>51</v>
      </c>
      <c r="S271" s="2">
        <v>7.4266474266499998</v>
      </c>
      <c r="T271" s="2">
        <v>100.57854016354001</v>
      </c>
      <c r="U271" s="2">
        <v>108.00518759019002</v>
      </c>
      <c r="V271" s="2">
        <f t="shared" si="2"/>
        <v>396.37903845599737</v>
      </c>
      <c r="W271" s="1" t="s">
        <v>56</v>
      </c>
    </row>
    <row r="272" spans="1:23">
      <c r="A272" s="1" t="s">
        <v>779</v>
      </c>
      <c r="B272" s="1" t="s">
        <v>893</v>
      </c>
      <c r="C272" s="1" t="s">
        <v>125</v>
      </c>
      <c r="D272" s="1" t="s">
        <v>168</v>
      </c>
      <c r="E272" s="2" t="s">
        <v>504</v>
      </c>
      <c r="F272" s="1" t="s">
        <v>288</v>
      </c>
      <c r="G272" s="1" t="s">
        <v>896</v>
      </c>
      <c r="H272" s="2" t="s">
        <v>897</v>
      </c>
      <c r="I272" s="1" t="s">
        <v>897</v>
      </c>
      <c r="J272" s="2" t="s">
        <v>908</v>
      </c>
      <c r="K272" s="1" t="s">
        <v>908</v>
      </c>
      <c r="L272" s="2" t="s">
        <v>908</v>
      </c>
      <c r="M272" s="1">
        <v>47</v>
      </c>
      <c r="N272" s="1" t="s">
        <v>908</v>
      </c>
      <c r="O272" s="1" t="s">
        <v>908</v>
      </c>
      <c r="P272" s="1">
        <v>-87.403581706400004</v>
      </c>
      <c r="Q272" s="1">
        <v>21.462064137599999</v>
      </c>
      <c r="R272" s="1" t="s">
        <v>51</v>
      </c>
      <c r="S272" s="2">
        <v>2.04858104858</v>
      </c>
      <c r="T272" s="2">
        <v>369.11221019721</v>
      </c>
      <c r="U272" s="2">
        <v>371.16079124578999</v>
      </c>
      <c r="V272" s="2">
        <f t="shared" si="2"/>
        <v>1362.1601038720491</v>
      </c>
      <c r="W272" s="1" t="s">
        <v>56</v>
      </c>
    </row>
    <row r="273" spans="1:23">
      <c r="A273" s="1" t="s">
        <v>780</v>
      </c>
      <c r="B273" s="1" t="s">
        <v>893</v>
      </c>
      <c r="C273" s="1" t="s">
        <v>125</v>
      </c>
      <c r="D273" s="1" t="s">
        <v>168</v>
      </c>
      <c r="E273" s="2" t="s">
        <v>505</v>
      </c>
      <c r="F273" s="1" t="s">
        <v>288</v>
      </c>
      <c r="G273" s="1" t="s">
        <v>896</v>
      </c>
      <c r="H273" s="2" t="s">
        <v>897</v>
      </c>
      <c r="I273" s="1" t="s">
        <v>897</v>
      </c>
      <c r="J273" s="2" t="s">
        <v>908</v>
      </c>
      <c r="K273" s="1" t="s">
        <v>908</v>
      </c>
      <c r="L273" s="2" t="s">
        <v>908</v>
      </c>
      <c r="M273" s="1">
        <v>50</v>
      </c>
      <c r="N273" s="1" t="s">
        <v>908</v>
      </c>
      <c r="O273" s="1" t="s">
        <v>908</v>
      </c>
      <c r="P273" s="1">
        <v>-87.374178081300002</v>
      </c>
      <c r="Q273" s="1">
        <v>21.538901968400001</v>
      </c>
      <c r="R273" s="1" t="s">
        <v>51</v>
      </c>
      <c r="S273" s="2">
        <v>0.25386525000000004</v>
      </c>
      <c r="T273" s="2">
        <v>335.986620125</v>
      </c>
      <c r="U273" s="2">
        <v>336.24048537499999</v>
      </c>
      <c r="V273" s="2">
        <f t="shared" si="2"/>
        <v>1234.00258132625</v>
      </c>
      <c r="W273" s="1" t="s">
        <v>56</v>
      </c>
    </row>
    <row r="274" spans="1:23">
      <c r="A274" s="1" t="s">
        <v>781</v>
      </c>
      <c r="B274" s="1" t="s">
        <v>893</v>
      </c>
      <c r="C274" s="1" t="s">
        <v>125</v>
      </c>
      <c r="D274" s="1" t="s">
        <v>168</v>
      </c>
      <c r="E274" s="2" t="s">
        <v>506</v>
      </c>
      <c r="F274" s="1" t="s">
        <v>288</v>
      </c>
      <c r="G274" s="1" t="s">
        <v>896</v>
      </c>
      <c r="H274" s="2" t="s">
        <v>897</v>
      </c>
      <c r="I274" s="1" t="s">
        <v>897</v>
      </c>
      <c r="J274" s="2" t="s">
        <v>908</v>
      </c>
      <c r="K274" s="1" t="s">
        <v>908</v>
      </c>
      <c r="L274" s="2" t="s">
        <v>908</v>
      </c>
      <c r="M274" s="1" t="s">
        <v>908</v>
      </c>
      <c r="N274" s="1" t="s">
        <v>908</v>
      </c>
      <c r="O274" s="1" t="s">
        <v>908</v>
      </c>
      <c r="P274" s="1">
        <v>-87.388558167400006</v>
      </c>
      <c r="Q274" s="1">
        <v>21.5285117546</v>
      </c>
      <c r="R274" s="1" t="s">
        <v>51</v>
      </c>
      <c r="S274" s="2">
        <v>1.1188071188099999</v>
      </c>
      <c r="T274" s="2">
        <v>130.74356421356401</v>
      </c>
      <c r="U274" s="2">
        <v>131.86237133237401</v>
      </c>
      <c r="V274" s="2">
        <f t="shared" si="2"/>
        <v>483.93490278981261</v>
      </c>
      <c r="W274" s="1" t="s">
        <v>56</v>
      </c>
    </row>
    <row r="275" spans="1:23">
      <c r="A275" s="1" t="s">
        <v>782</v>
      </c>
      <c r="B275" s="1" t="s">
        <v>893</v>
      </c>
      <c r="C275" s="1" t="s">
        <v>125</v>
      </c>
      <c r="D275" s="1" t="s">
        <v>168</v>
      </c>
      <c r="E275" s="2" t="s">
        <v>507</v>
      </c>
      <c r="F275" s="1" t="s">
        <v>288</v>
      </c>
      <c r="G275" s="1" t="s">
        <v>896</v>
      </c>
      <c r="H275" s="2" t="s">
        <v>897</v>
      </c>
      <c r="I275" s="1" t="s">
        <v>897</v>
      </c>
      <c r="J275" s="2" t="s">
        <v>908</v>
      </c>
      <c r="K275" s="1" t="s">
        <v>908</v>
      </c>
      <c r="L275" s="2" t="s">
        <v>908</v>
      </c>
      <c r="M275" s="1" t="s">
        <v>908</v>
      </c>
      <c r="N275" s="1" t="s">
        <v>908</v>
      </c>
      <c r="O275" s="1" t="s">
        <v>908</v>
      </c>
      <c r="P275" s="1">
        <v>-87.379361197199998</v>
      </c>
      <c r="Q275" s="1">
        <v>21.5475745872</v>
      </c>
      <c r="R275" s="1" t="s">
        <v>51</v>
      </c>
      <c r="S275" s="2">
        <v>2.2154882154900002</v>
      </c>
      <c r="T275" s="2">
        <v>45.370360750360994</v>
      </c>
      <c r="U275" s="2">
        <v>47.585848965850992</v>
      </c>
      <c r="V275" s="2">
        <f t="shared" si="2"/>
        <v>174.64006570467313</v>
      </c>
      <c r="W275" s="1" t="s">
        <v>56</v>
      </c>
    </row>
    <row r="276" spans="1:23">
      <c r="A276" s="1" t="s">
        <v>783</v>
      </c>
      <c r="B276" s="1" t="s">
        <v>893</v>
      </c>
      <c r="C276" s="1" t="s">
        <v>93</v>
      </c>
      <c r="D276" s="1" t="s">
        <v>94</v>
      </c>
      <c r="E276" s="2" t="s">
        <v>268</v>
      </c>
      <c r="F276" s="1" t="s">
        <v>269</v>
      </c>
      <c r="G276" s="1" t="s">
        <v>896</v>
      </c>
      <c r="H276" s="2" t="s">
        <v>897</v>
      </c>
      <c r="I276" s="1" t="s">
        <v>897</v>
      </c>
      <c r="J276" s="2" t="s">
        <v>908</v>
      </c>
      <c r="K276" s="1" t="s">
        <v>908</v>
      </c>
      <c r="L276" s="2" t="s">
        <v>908</v>
      </c>
      <c r="M276" s="1" t="s">
        <v>908</v>
      </c>
      <c r="N276" s="1" t="s">
        <v>908</v>
      </c>
      <c r="O276" s="1" t="s">
        <v>908</v>
      </c>
      <c r="P276" s="1">
        <v>-91.701900009100001</v>
      </c>
      <c r="Q276" s="1">
        <v>18.663000008099999</v>
      </c>
      <c r="R276" s="1" t="s">
        <v>51</v>
      </c>
      <c r="S276" s="2">
        <v>0.63011063011063018</v>
      </c>
      <c r="T276" s="2">
        <v>189.79802206031192</v>
      </c>
      <c r="U276" s="2">
        <v>193.35261561490546</v>
      </c>
      <c r="V276" s="2">
        <f t="shared" si="2"/>
        <v>709.60409930670301</v>
      </c>
      <c r="W276" s="1" t="s">
        <v>56</v>
      </c>
    </row>
    <row r="277" spans="1:23">
      <c r="A277" s="1" t="s">
        <v>784</v>
      </c>
      <c r="B277" s="1" t="s">
        <v>893</v>
      </c>
      <c r="C277" s="1" t="s">
        <v>93</v>
      </c>
      <c r="D277" s="1" t="s">
        <v>94</v>
      </c>
      <c r="E277" s="2" t="s">
        <v>270</v>
      </c>
      <c r="F277" s="1" t="s">
        <v>269</v>
      </c>
      <c r="G277" s="1" t="s">
        <v>896</v>
      </c>
      <c r="H277" s="2" t="s">
        <v>897</v>
      </c>
      <c r="I277" s="1" t="s">
        <v>897</v>
      </c>
      <c r="J277" s="2" t="s">
        <v>908</v>
      </c>
      <c r="K277" s="1" t="s">
        <v>908</v>
      </c>
      <c r="L277" s="2" t="s">
        <v>908</v>
      </c>
      <c r="M277" s="1" t="s">
        <v>908</v>
      </c>
      <c r="N277" s="1" t="s">
        <v>908</v>
      </c>
      <c r="O277" s="1" t="s">
        <v>908</v>
      </c>
      <c r="P277" s="1">
        <v>-91.697400016700001</v>
      </c>
      <c r="Q277" s="1">
        <v>18.656000029299999</v>
      </c>
      <c r="R277" s="1" t="s">
        <v>68</v>
      </c>
      <c r="S277" s="2">
        <v>0.16642616642616642</v>
      </c>
      <c r="T277" s="2">
        <v>154.80088029451682</v>
      </c>
      <c r="U277" s="2">
        <v>155.92161141524792</v>
      </c>
      <c r="V277" s="2">
        <f t="shared" si="2"/>
        <v>572.23231389395983</v>
      </c>
      <c r="W277" s="1" t="s">
        <v>56</v>
      </c>
    </row>
    <row r="278" spans="1:23">
      <c r="A278" s="1" t="s">
        <v>785</v>
      </c>
      <c r="B278" s="1" t="s">
        <v>893</v>
      </c>
      <c r="C278" s="1" t="s">
        <v>93</v>
      </c>
      <c r="D278" s="1" t="s">
        <v>94</v>
      </c>
      <c r="E278" s="2" t="s">
        <v>271</v>
      </c>
      <c r="F278" s="1" t="s">
        <v>269</v>
      </c>
      <c r="G278" s="1" t="s">
        <v>896</v>
      </c>
      <c r="H278" s="2" t="s">
        <v>897</v>
      </c>
      <c r="I278" s="1" t="s">
        <v>897</v>
      </c>
      <c r="J278" s="2" t="s">
        <v>908</v>
      </c>
      <c r="K278" s="1" t="s">
        <v>908</v>
      </c>
      <c r="L278" s="2" t="s">
        <v>908</v>
      </c>
      <c r="M278" s="1" t="s">
        <v>908</v>
      </c>
      <c r="N278" s="1" t="s">
        <v>908</v>
      </c>
      <c r="O278" s="1" t="s">
        <v>908</v>
      </c>
      <c r="P278" s="1">
        <v>-91.693500001000004</v>
      </c>
      <c r="Q278" s="1">
        <v>18.6480000056</v>
      </c>
      <c r="R278" s="1" t="s">
        <v>51</v>
      </c>
      <c r="S278" s="2">
        <v>0.3626743626743627</v>
      </c>
      <c r="T278" s="2">
        <v>145.77747952505831</v>
      </c>
      <c r="U278" s="2">
        <v>147.68993743751625</v>
      </c>
      <c r="V278" s="2">
        <f t="shared" si="2"/>
        <v>542.02207039568464</v>
      </c>
      <c r="W278" s="1" t="s">
        <v>56</v>
      </c>
    </row>
    <row r="279" spans="1:23">
      <c r="A279" s="1" t="s">
        <v>786</v>
      </c>
      <c r="B279" s="1" t="s">
        <v>893</v>
      </c>
      <c r="C279" s="1" t="s">
        <v>93</v>
      </c>
      <c r="D279" s="1" t="s">
        <v>94</v>
      </c>
      <c r="E279" s="2" t="s">
        <v>272</v>
      </c>
      <c r="F279" s="1" t="s">
        <v>269</v>
      </c>
      <c r="G279" s="1" t="s">
        <v>896</v>
      </c>
      <c r="H279" s="2" t="s">
        <v>897</v>
      </c>
      <c r="I279" s="1" t="s">
        <v>897</v>
      </c>
      <c r="J279" s="2" t="s">
        <v>908</v>
      </c>
      <c r="K279" s="1" t="s">
        <v>908</v>
      </c>
      <c r="L279" s="2" t="s">
        <v>908</v>
      </c>
      <c r="M279" s="1">
        <v>40</v>
      </c>
      <c r="N279" s="1" t="s">
        <v>908</v>
      </c>
      <c r="O279" s="1" t="s">
        <v>908</v>
      </c>
      <c r="P279" s="1">
        <v>-91.595223024500001</v>
      </c>
      <c r="Q279" s="1">
        <v>18.729301029799998</v>
      </c>
      <c r="R279" s="1" t="s">
        <v>51</v>
      </c>
      <c r="S279" s="2">
        <v>0.21452621452621451</v>
      </c>
      <c r="T279" s="2">
        <v>99.980842153933509</v>
      </c>
      <c r="U279" s="2">
        <v>101.34880752189888</v>
      </c>
      <c r="V279" s="2">
        <f t="shared" si="2"/>
        <v>371.95012360536884</v>
      </c>
      <c r="W279" s="1" t="s">
        <v>56</v>
      </c>
    </row>
    <row r="280" spans="1:23">
      <c r="A280" s="1" t="s">
        <v>787</v>
      </c>
      <c r="B280" s="1" t="s">
        <v>893</v>
      </c>
      <c r="C280" s="1" t="s">
        <v>93</v>
      </c>
      <c r="D280" s="1" t="s">
        <v>94</v>
      </c>
      <c r="E280" s="2" t="s">
        <v>272</v>
      </c>
      <c r="F280" s="1" t="s">
        <v>269</v>
      </c>
      <c r="G280" s="1" t="s">
        <v>896</v>
      </c>
      <c r="H280" s="2" t="s">
        <v>897</v>
      </c>
      <c r="I280" s="1" t="s">
        <v>897</v>
      </c>
      <c r="J280" s="2" t="s">
        <v>908</v>
      </c>
      <c r="K280" s="1" t="s">
        <v>908</v>
      </c>
      <c r="L280" s="2" t="s">
        <v>908</v>
      </c>
      <c r="M280" s="1" t="s">
        <v>908</v>
      </c>
      <c r="N280" s="1" t="s">
        <v>908</v>
      </c>
      <c r="O280" s="1" t="s">
        <v>908</v>
      </c>
      <c r="P280" s="1">
        <v>-91.595223024500001</v>
      </c>
      <c r="Q280" s="1">
        <v>18.729301029799998</v>
      </c>
      <c r="R280" s="1" t="s">
        <v>67</v>
      </c>
      <c r="S280" s="2">
        <v>0.21452621452621451</v>
      </c>
      <c r="T280" s="2">
        <v>99.980842153933509</v>
      </c>
      <c r="U280" s="2">
        <v>101.34880752189888</v>
      </c>
      <c r="V280" s="2">
        <f t="shared" si="2"/>
        <v>371.95012360536884</v>
      </c>
      <c r="W280" s="1" t="s">
        <v>56</v>
      </c>
    </row>
    <row r="281" spans="1:23">
      <c r="A281" s="1" t="s">
        <v>788</v>
      </c>
      <c r="B281" s="1" t="s">
        <v>893</v>
      </c>
      <c r="C281" s="1" t="s">
        <v>93</v>
      </c>
      <c r="D281" s="1" t="s">
        <v>94</v>
      </c>
      <c r="E281" s="2" t="s">
        <v>273</v>
      </c>
      <c r="F281" s="1" t="s">
        <v>269</v>
      </c>
      <c r="G281" s="1" t="s">
        <v>896</v>
      </c>
      <c r="H281" s="2" t="s">
        <v>897</v>
      </c>
      <c r="I281" s="1" t="s">
        <v>897</v>
      </c>
      <c r="J281" s="2" t="s">
        <v>908</v>
      </c>
      <c r="K281" s="1" t="s">
        <v>908</v>
      </c>
      <c r="L281" s="2" t="s">
        <v>908</v>
      </c>
      <c r="M281" s="1" t="s">
        <v>908</v>
      </c>
      <c r="N281" s="1" t="s">
        <v>908</v>
      </c>
      <c r="O281" s="1" t="s">
        <v>908</v>
      </c>
      <c r="P281" s="1">
        <v>-91.590823028200006</v>
      </c>
      <c r="Q281" s="1">
        <v>18.721397984799999</v>
      </c>
      <c r="R281" s="1" t="s">
        <v>67</v>
      </c>
      <c r="S281" s="2">
        <v>0.26936026936026936</v>
      </c>
      <c r="T281" s="2">
        <v>161.38755094378189</v>
      </c>
      <c r="U281" s="2">
        <v>162.70549226172321</v>
      </c>
      <c r="V281" s="2">
        <f t="shared" si="2"/>
        <v>597.1291566005242</v>
      </c>
      <c r="W281" s="1" t="s">
        <v>56</v>
      </c>
    </row>
    <row r="282" spans="1:23">
      <c r="A282" s="1" t="s">
        <v>789</v>
      </c>
      <c r="B282" s="1" t="s">
        <v>893</v>
      </c>
      <c r="C282" s="1" t="s">
        <v>93</v>
      </c>
      <c r="D282" s="1" t="s">
        <v>94</v>
      </c>
      <c r="E282" s="2" t="s">
        <v>274</v>
      </c>
      <c r="F282" s="1" t="s">
        <v>269</v>
      </c>
      <c r="G282" s="1" t="s">
        <v>896</v>
      </c>
      <c r="H282" s="2" t="s">
        <v>897</v>
      </c>
      <c r="I282" s="1" t="s">
        <v>897</v>
      </c>
      <c r="J282" s="2" t="s">
        <v>908</v>
      </c>
      <c r="K282" s="1" t="s">
        <v>908</v>
      </c>
      <c r="L282" s="2" t="s">
        <v>908</v>
      </c>
      <c r="M282" s="1">
        <v>38</v>
      </c>
      <c r="N282" s="1" t="s">
        <v>908</v>
      </c>
      <c r="O282" s="1" t="s">
        <v>908</v>
      </c>
      <c r="P282" s="1">
        <v>-91.558844977999996</v>
      </c>
      <c r="Q282" s="1">
        <v>18.736869972200001</v>
      </c>
      <c r="R282" s="1" t="s">
        <v>51</v>
      </c>
      <c r="S282" s="2">
        <v>0.12025012025012027</v>
      </c>
      <c r="T282" s="2">
        <v>87.733288181745451</v>
      </c>
      <c r="U282" s="2">
        <v>88.294134742592007</v>
      </c>
      <c r="V282" s="2">
        <f t="shared" si="2"/>
        <v>324.03947450531268</v>
      </c>
      <c r="W282" s="1" t="s">
        <v>56</v>
      </c>
    </row>
    <row r="283" spans="1:23">
      <c r="A283" s="1" t="s">
        <v>790</v>
      </c>
      <c r="B283" s="1" t="s">
        <v>893</v>
      </c>
      <c r="C283" s="1" t="s">
        <v>93</v>
      </c>
      <c r="D283" s="1" t="s">
        <v>94</v>
      </c>
      <c r="E283" s="2" t="s">
        <v>275</v>
      </c>
      <c r="F283" s="1" t="s">
        <v>269</v>
      </c>
      <c r="G283" s="1" t="s">
        <v>896</v>
      </c>
      <c r="H283" s="2" t="s">
        <v>897</v>
      </c>
      <c r="I283" s="1" t="s">
        <v>897</v>
      </c>
      <c r="J283" s="2" t="s">
        <v>908</v>
      </c>
      <c r="K283" s="1" t="s">
        <v>908</v>
      </c>
      <c r="L283" s="2" t="s">
        <v>908</v>
      </c>
      <c r="M283" s="1">
        <v>38</v>
      </c>
      <c r="N283" s="1" t="s">
        <v>908</v>
      </c>
      <c r="O283" s="1" t="s">
        <v>908</v>
      </c>
      <c r="P283" s="1">
        <v>-91.555802011899999</v>
      </c>
      <c r="Q283" s="1">
        <v>18.729888014499998</v>
      </c>
      <c r="R283" s="1" t="s">
        <v>51</v>
      </c>
      <c r="S283" s="2">
        <v>0.23665223665223667</v>
      </c>
      <c r="T283" s="2">
        <v>86.39056470507721</v>
      </c>
      <c r="U283" s="2">
        <v>87.301579616092127</v>
      </c>
      <c r="V283" s="2">
        <f t="shared" si="2"/>
        <v>320.39679719105811</v>
      </c>
      <c r="W283" s="1" t="s">
        <v>56</v>
      </c>
    </row>
    <row r="284" spans="1:23">
      <c r="A284" s="1" t="s">
        <v>791</v>
      </c>
      <c r="B284" s="1" t="s">
        <v>893</v>
      </c>
      <c r="C284" s="1" t="s">
        <v>93</v>
      </c>
      <c r="D284" s="1" t="s">
        <v>94</v>
      </c>
      <c r="E284" s="2" t="s">
        <v>276</v>
      </c>
      <c r="F284" s="1" t="s">
        <v>269</v>
      </c>
      <c r="G284" s="1" t="s">
        <v>896</v>
      </c>
      <c r="H284" s="2" t="s">
        <v>897</v>
      </c>
      <c r="I284" s="1" t="s">
        <v>897</v>
      </c>
      <c r="J284" s="2" t="s">
        <v>908</v>
      </c>
      <c r="K284" s="1" t="s">
        <v>908</v>
      </c>
      <c r="L284" s="2" t="s">
        <v>908</v>
      </c>
      <c r="M284" s="1">
        <v>40</v>
      </c>
      <c r="N284" s="1" t="s">
        <v>908</v>
      </c>
      <c r="O284" s="1" t="s">
        <v>908</v>
      </c>
      <c r="P284" s="1">
        <v>-91.549000013599994</v>
      </c>
      <c r="Q284" s="1">
        <v>18.7179999612</v>
      </c>
      <c r="R284" s="1" t="s">
        <v>67</v>
      </c>
      <c r="S284" s="2">
        <v>0.74651274651274646</v>
      </c>
      <c r="T284" s="2">
        <v>239.4887578690786</v>
      </c>
      <c r="U284" s="2">
        <v>244.13137451169524</v>
      </c>
      <c r="V284" s="2">
        <f t="shared" si="2"/>
        <v>895.96214445792157</v>
      </c>
      <c r="W284" s="1" t="s">
        <v>56</v>
      </c>
    </row>
    <row r="285" spans="1:23">
      <c r="A285" s="1" t="s">
        <v>792</v>
      </c>
      <c r="B285" s="1" t="s">
        <v>893</v>
      </c>
      <c r="C285" s="1" t="s">
        <v>93</v>
      </c>
      <c r="D285" s="1" t="s">
        <v>94</v>
      </c>
      <c r="E285" s="2" t="s">
        <v>277</v>
      </c>
      <c r="F285" s="1" t="s">
        <v>269</v>
      </c>
      <c r="G285" s="1" t="s">
        <v>896</v>
      </c>
      <c r="H285" s="2" t="s">
        <v>897</v>
      </c>
      <c r="I285" s="1" t="s">
        <v>897</v>
      </c>
      <c r="J285" s="2" t="s">
        <v>908</v>
      </c>
      <c r="K285" s="1" t="s">
        <v>908</v>
      </c>
      <c r="L285" s="2" t="s">
        <v>908</v>
      </c>
      <c r="M285" s="1">
        <v>39</v>
      </c>
      <c r="N285" s="1" t="s">
        <v>908</v>
      </c>
      <c r="O285" s="1" t="s">
        <v>908</v>
      </c>
      <c r="P285" s="1">
        <v>-91.463200002899995</v>
      </c>
      <c r="Q285" s="1">
        <v>18.7900000066</v>
      </c>
      <c r="R285" s="1" t="s">
        <v>67</v>
      </c>
      <c r="S285" s="2">
        <v>0.78595478595478596</v>
      </c>
      <c r="T285" s="2">
        <v>146.58480454272163</v>
      </c>
      <c r="U285" s="2">
        <v>150.17595413387122</v>
      </c>
      <c r="V285" s="2">
        <f t="shared" si="2"/>
        <v>551.14575167130738</v>
      </c>
      <c r="W285" s="1" t="s">
        <v>56</v>
      </c>
    </row>
    <row r="286" spans="1:23">
      <c r="A286" s="1" t="s">
        <v>793</v>
      </c>
      <c r="B286" s="1" t="s">
        <v>893</v>
      </c>
      <c r="C286" s="1" t="s">
        <v>93</v>
      </c>
      <c r="D286" s="1" t="s">
        <v>94</v>
      </c>
      <c r="E286" s="2" t="s">
        <v>278</v>
      </c>
      <c r="F286" s="1" t="s">
        <v>269</v>
      </c>
      <c r="G286" s="1" t="s">
        <v>896</v>
      </c>
      <c r="H286" s="2" t="s">
        <v>897</v>
      </c>
      <c r="I286" s="1" t="s">
        <v>897</v>
      </c>
      <c r="J286" s="2" t="s">
        <v>908</v>
      </c>
      <c r="K286" s="1" t="s">
        <v>908</v>
      </c>
      <c r="L286" s="2" t="s">
        <v>908</v>
      </c>
      <c r="M286" s="1">
        <v>38</v>
      </c>
      <c r="N286" s="1" t="s">
        <v>908</v>
      </c>
      <c r="O286" s="1" t="s">
        <v>908</v>
      </c>
      <c r="P286" s="1">
        <v>-91.4635999873</v>
      </c>
      <c r="Q286" s="1">
        <v>18.777000009999998</v>
      </c>
      <c r="R286" s="1" t="s">
        <v>67</v>
      </c>
      <c r="S286" s="2">
        <v>0.3174603174603175</v>
      </c>
      <c r="T286" s="2">
        <v>198.53510346935781</v>
      </c>
      <c r="U286" s="2">
        <v>200.69287162712595</v>
      </c>
      <c r="V286" s="2">
        <f t="shared" si="2"/>
        <v>736.54283887155225</v>
      </c>
      <c r="W286" s="1" t="s">
        <v>56</v>
      </c>
    </row>
    <row r="287" spans="1:23">
      <c r="A287" s="1" t="s">
        <v>794</v>
      </c>
      <c r="B287" s="1" t="s">
        <v>893</v>
      </c>
      <c r="C287" s="1" t="s">
        <v>93</v>
      </c>
      <c r="D287" s="1" t="s">
        <v>94</v>
      </c>
      <c r="E287" s="2" t="s">
        <v>279</v>
      </c>
      <c r="F287" s="1" t="s">
        <v>269</v>
      </c>
      <c r="G287" s="1" t="s">
        <v>896</v>
      </c>
      <c r="H287" s="2" t="s">
        <v>897</v>
      </c>
      <c r="I287" s="1" t="s">
        <v>897</v>
      </c>
      <c r="J287" s="2" t="s">
        <v>908</v>
      </c>
      <c r="K287" s="1" t="s">
        <v>908</v>
      </c>
      <c r="L287" s="2" t="s">
        <v>908</v>
      </c>
      <c r="M287" s="1">
        <v>37</v>
      </c>
      <c r="N287" s="1" t="s">
        <v>908</v>
      </c>
      <c r="O287" s="1" t="s">
        <v>908</v>
      </c>
      <c r="P287" s="1">
        <v>-91.464299960100007</v>
      </c>
      <c r="Q287" s="1">
        <v>18.762999968599999</v>
      </c>
      <c r="R287" s="1" t="s">
        <v>51</v>
      </c>
      <c r="S287" s="2">
        <v>0.12698412698412698</v>
      </c>
      <c r="T287" s="2">
        <v>205.80586102676543</v>
      </c>
      <c r="U287" s="2">
        <v>206.94775616866056</v>
      </c>
      <c r="V287" s="2">
        <f t="shared" si="2"/>
        <v>759.49826513898427</v>
      </c>
      <c r="W287" s="1" t="s">
        <v>56</v>
      </c>
    </row>
    <row r="288" spans="1:23">
      <c r="A288" s="1" t="s">
        <v>795</v>
      </c>
      <c r="B288" s="1" t="s">
        <v>893</v>
      </c>
      <c r="C288" s="1" t="s">
        <v>93</v>
      </c>
      <c r="D288" s="1" t="s">
        <v>94</v>
      </c>
      <c r="E288" s="2" t="s">
        <v>280</v>
      </c>
      <c r="F288" s="1" t="s">
        <v>269</v>
      </c>
      <c r="G288" s="1" t="s">
        <v>896</v>
      </c>
      <c r="H288" s="2" t="s">
        <v>897</v>
      </c>
      <c r="I288" s="1" t="s">
        <v>897</v>
      </c>
      <c r="J288" s="2" t="s">
        <v>908</v>
      </c>
      <c r="K288" s="1" t="s">
        <v>908</v>
      </c>
      <c r="L288" s="2" t="s">
        <v>908</v>
      </c>
      <c r="M288" s="1">
        <v>38</v>
      </c>
      <c r="N288" s="1" t="s">
        <v>908</v>
      </c>
      <c r="O288" s="1" t="s">
        <v>908</v>
      </c>
      <c r="P288" s="1">
        <v>-91.432300033000004</v>
      </c>
      <c r="Q288" s="1">
        <v>18.8289999962</v>
      </c>
      <c r="R288" s="1" t="s">
        <v>51</v>
      </c>
      <c r="S288" s="2">
        <v>0.59740259740259749</v>
      </c>
      <c r="T288" s="2">
        <v>212.71634599330665</v>
      </c>
      <c r="U288" s="2">
        <v>217.19061246757315</v>
      </c>
      <c r="V288" s="2">
        <f t="shared" si="2"/>
        <v>797.08954775599341</v>
      </c>
      <c r="W288" s="1" t="s">
        <v>56</v>
      </c>
    </row>
    <row r="289" spans="1:23">
      <c r="A289" s="1" t="s">
        <v>796</v>
      </c>
      <c r="B289" s="1" t="s">
        <v>893</v>
      </c>
      <c r="C289" s="1" t="s">
        <v>93</v>
      </c>
      <c r="D289" s="1" t="s">
        <v>94</v>
      </c>
      <c r="E289" s="2" t="s">
        <v>281</v>
      </c>
      <c r="F289" s="1" t="s">
        <v>269</v>
      </c>
      <c r="G289" s="1" t="s">
        <v>896</v>
      </c>
      <c r="H289" s="2" t="s">
        <v>897</v>
      </c>
      <c r="I289" s="1" t="s">
        <v>897</v>
      </c>
      <c r="J289" s="2" t="s">
        <v>908</v>
      </c>
      <c r="K289" s="1" t="s">
        <v>908</v>
      </c>
      <c r="L289" s="2" t="s">
        <v>908</v>
      </c>
      <c r="M289" s="1">
        <v>37</v>
      </c>
      <c r="N289" s="1" t="s">
        <v>908</v>
      </c>
      <c r="O289" s="1" t="s">
        <v>908</v>
      </c>
      <c r="P289" s="1">
        <v>-91.432500025300001</v>
      </c>
      <c r="Q289" s="1">
        <v>18.815000038600001</v>
      </c>
      <c r="R289" s="1" t="s">
        <v>68</v>
      </c>
      <c r="S289" s="2">
        <v>0.60125060125060148</v>
      </c>
      <c r="T289" s="2">
        <v>88.978883047633957</v>
      </c>
      <c r="U289" s="2">
        <v>93.313659382410293</v>
      </c>
      <c r="V289" s="2">
        <f t="shared" si="2"/>
        <v>342.46112993344576</v>
      </c>
      <c r="W289" s="1" t="s">
        <v>56</v>
      </c>
    </row>
    <row r="290" spans="1:23">
      <c r="A290" s="1" t="s">
        <v>797</v>
      </c>
      <c r="B290" s="1" t="s">
        <v>893</v>
      </c>
      <c r="C290" s="1" t="s">
        <v>93</v>
      </c>
      <c r="D290" s="1" t="s">
        <v>94</v>
      </c>
      <c r="E290" s="2" t="s">
        <v>282</v>
      </c>
      <c r="F290" s="1" t="s">
        <v>269</v>
      </c>
      <c r="G290" s="1" t="s">
        <v>896</v>
      </c>
      <c r="H290" s="2" t="s">
        <v>897</v>
      </c>
      <c r="I290" s="1" t="s">
        <v>897</v>
      </c>
      <c r="J290" s="2" t="s">
        <v>908</v>
      </c>
      <c r="K290" s="1" t="s">
        <v>908</v>
      </c>
      <c r="L290" s="2" t="s">
        <v>908</v>
      </c>
      <c r="M290" s="1">
        <v>40</v>
      </c>
      <c r="N290" s="1" t="s">
        <v>908</v>
      </c>
      <c r="O290" s="1" t="s">
        <v>908</v>
      </c>
      <c r="P290" s="1">
        <v>-91.433100001900002</v>
      </c>
      <c r="Q290" s="1">
        <v>18.8019999582</v>
      </c>
      <c r="R290" s="1" t="s">
        <v>51</v>
      </c>
      <c r="S290" s="2">
        <v>0.45406445406445417</v>
      </c>
      <c r="T290" s="2">
        <v>168.99886662813654</v>
      </c>
      <c r="U290" s="2">
        <v>172.03013165940158</v>
      </c>
      <c r="V290" s="2">
        <f t="shared" si="2"/>
        <v>631.35058319000382</v>
      </c>
      <c r="W290" s="1" t="s">
        <v>56</v>
      </c>
    </row>
    <row r="291" spans="1:23">
      <c r="A291" s="1" t="s">
        <v>798</v>
      </c>
      <c r="B291" s="1" t="s">
        <v>893</v>
      </c>
      <c r="C291" s="1" t="s">
        <v>93</v>
      </c>
      <c r="D291" s="1" t="s">
        <v>94</v>
      </c>
      <c r="E291" s="2" t="s">
        <v>283</v>
      </c>
      <c r="F291" s="1" t="s">
        <v>269</v>
      </c>
      <c r="G291" s="1" t="s">
        <v>896</v>
      </c>
      <c r="H291" s="2" t="s">
        <v>897</v>
      </c>
      <c r="I291" s="1" t="s">
        <v>897</v>
      </c>
      <c r="J291" s="2" t="s">
        <v>908</v>
      </c>
      <c r="K291" s="1" t="s">
        <v>908</v>
      </c>
      <c r="L291" s="2" t="s">
        <v>908</v>
      </c>
      <c r="M291" s="1">
        <v>42</v>
      </c>
      <c r="N291" s="1" t="s">
        <v>908</v>
      </c>
      <c r="O291" s="1" t="s">
        <v>908</v>
      </c>
      <c r="P291" s="1">
        <v>-91.396339992099996</v>
      </c>
      <c r="Q291" s="1">
        <v>18.816384980500001</v>
      </c>
      <c r="R291" s="1" t="s">
        <v>51</v>
      </c>
      <c r="S291" s="2">
        <v>9.3314093314093308E-2</v>
      </c>
      <c r="T291" s="2">
        <v>181.34759766798447</v>
      </c>
      <c r="U291" s="2">
        <v>182.09507241545921</v>
      </c>
      <c r="V291" s="2">
        <f t="shared" si="2"/>
        <v>668.28891576473529</v>
      </c>
      <c r="W291" s="1" t="s">
        <v>56</v>
      </c>
    </row>
    <row r="292" spans="1:23">
      <c r="A292" s="1" t="s">
        <v>799</v>
      </c>
      <c r="B292" s="1" t="s">
        <v>893</v>
      </c>
      <c r="C292" s="1" t="s">
        <v>93</v>
      </c>
      <c r="D292" s="1" t="s">
        <v>94</v>
      </c>
      <c r="E292" s="2" t="s">
        <v>284</v>
      </c>
      <c r="F292" s="1" t="s">
        <v>269</v>
      </c>
      <c r="G292" s="1" t="s">
        <v>896</v>
      </c>
      <c r="H292" s="2" t="s">
        <v>897</v>
      </c>
      <c r="I292" s="1" t="s">
        <v>897</v>
      </c>
      <c r="J292" s="2" t="s">
        <v>908</v>
      </c>
      <c r="K292" s="1" t="s">
        <v>908</v>
      </c>
      <c r="L292" s="2" t="s">
        <v>908</v>
      </c>
      <c r="M292" s="1" t="s">
        <v>908</v>
      </c>
      <c r="N292" s="1" t="s">
        <v>908</v>
      </c>
      <c r="O292" s="1" t="s">
        <v>908</v>
      </c>
      <c r="P292" s="1">
        <v>-91.394133037000003</v>
      </c>
      <c r="Q292" s="1">
        <v>18.832401959199998</v>
      </c>
      <c r="R292" s="1" t="s">
        <v>68</v>
      </c>
      <c r="S292" s="2">
        <v>5.6758056758056771E-2</v>
      </c>
      <c r="T292" s="2">
        <v>141.29874990021312</v>
      </c>
      <c r="U292" s="2">
        <v>142.01255461401786</v>
      </c>
      <c r="V292" s="2">
        <f t="shared" si="2"/>
        <v>521.18607543344558</v>
      </c>
      <c r="W292" s="1" t="s">
        <v>56</v>
      </c>
    </row>
    <row r="293" spans="1:23">
      <c r="A293" s="1" t="s">
        <v>800</v>
      </c>
      <c r="B293" s="1" t="s">
        <v>893</v>
      </c>
      <c r="C293" s="1" t="s">
        <v>93</v>
      </c>
      <c r="D293" s="1" t="s">
        <v>94</v>
      </c>
      <c r="E293" s="2" t="s">
        <v>285</v>
      </c>
      <c r="F293" s="1" t="s">
        <v>269</v>
      </c>
      <c r="G293" s="1" t="s">
        <v>896</v>
      </c>
      <c r="H293" s="2" t="s">
        <v>897</v>
      </c>
      <c r="I293" s="1" t="s">
        <v>897</v>
      </c>
      <c r="J293" s="2" t="s">
        <v>908</v>
      </c>
      <c r="K293" s="1" t="s">
        <v>908</v>
      </c>
      <c r="L293" s="2" t="s">
        <v>908</v>
      </c>
      <c r="M293" s="1" t="s">
        <v>908</v>
      </c>
      <c r="N293" s="1" t="s">
        <v>908</v>
      </c>
      <c r="O293" s="1" t="s">
        <v>908</v>
      </c>
      <c r="P293" s="1">
        <v>-91.404710998799999</v>
      </c>
      <c r="Q293" s="1">
        <v>18.836462991299999</v>
      </c>
      <c r="R293" s="1" t="s">
        <v>51</v>
      </c>
      <c r="S293" s="2">
        <v>1.3112073112073115</v>
      </c>
      <c r="T293" s="2">
        <v>50.827985108295358</v>
      </c>
      <c r="U293" s="2">
        <v>55.688975969286219</v>
      </c>
      <c r="V293" s="2">
        <f t="shared" si="2"/>
        <v>204.37854180728041</v>
      </c>
      <c r="W293" s="1" t="s">
        <v>56</v>
      </c>
    </row>
    <row r="294" spans="1:23">
      <c r="A294" s="1" t="s">
        <v>801</v>
      </c>
      <c r="B294" s="1" t="s">
        <v>893</v>
      </c>
      <c r="C294" s="1" t="s">
        <v>93</v>
      </c>
      <c r="D294" s="1" t="s">
        <v>94</v>
      </c>
      <c r="E294" s="2" t="s">
        <v>286</v>
      </c>
      <c r="F294" s="1" t="s">
        <v>269</v>
      </c>
      <c r="G294" s="1" t="s">
        <v>896</v>
      </c>
      <c r="H294" s="2" t="s">
        <v>897</v>
      </c>
      <c r="I294" s="1" t="s">
        <v>897</v>
      </c>
      <c r="J294" s="2" t="s">
        <v>908</v>
      </c>
      <c r="K294" s="1" t="s">
        <v>908</v>
      </c>
      <c r="L294" s="2" t="s">
        <v>908</v>
      </c>
      <c r="M294" s="1" t="s">
        <v>908</v>
      </c>
      <c r="N294" s="1" t="s">
        <v>908</v>
      </c>
      <c r="O294" s="1" t="s">
        <v>908</v>
      </c>
      <c r="P294" s="1">
        <v>-91.388980010500006</v>
      </c>
      <c r="Q294" s="1">
        <v>18.789706975200001</v>
      </c>
      <c r="R294" s="1" t="s">
        <v>51</v>
      </c>
      <c r="S294" s="2">
        <v>0.80327080327080347</v>
      </c>
      <c r="T294" s="2">
        <v>203.27120484632741</v>
      </c>
      <c r="U294" s="2">
        <v>207.53767911280167</v>
      </c>
      <c r="V294" s="2">
        <f t="shared" si="2"/>
        <v>761.66328234398213</v>
      </c>
      <c r="W294" s="1" t="s">
        <v>56</v>
      </c>
    </row>
    <row r="295" spans="1:23">
      <c r="A295" s="1" t="s">
        <v>802</v>
      </c>
      <c r="B295" s="1" t="s">
        <v>893</v>
      </c>
      <c r="C295" s="1" t="s">
        <v>93</v>
      </c>
      <c r="D295" s="1" t="s">
        <v>216</v>
      </c>
      <c r="E295" s="2" t="s">
        <v>217</v>
      </c>
      <c r="F295" s="1" t="s">
        <v>218</v>
      </c>
      <c r="G295" s="1" t="s">
        <v>895</v>
      </c>
      <c r="H295" s="2" t="s">
        <v>897</v>
      </c>
      <c r="I295" s="1" t="s">
        <v>897</v>
      </c>
      <c r="J295" s="2" t="s">
        <v>908</v>
      </c>
      <c r="K295" s="1" t="s">
        <v>908</v>
      </c>
      <c r="L295" s="2" t="s">
        <v>908</v>
      </c>
      <c r="M295" s="1">
        <v>38</v>
      </c>
      <c r="N295" s="1" t="s">
        <v>908</v>
      </c>
      <c r="O295" s="1" t="s">
        <v>908</v>
      </c>
      <c r="P295" s="1">
        <v>-90.493694000000005</v>
      </c>
      <c r="Q295" s="1">
        <v>19.899816000000001</v>
      </c>
      <c r="R295" s="1" t="s">
        <v>51</v>
      </c>
      <c r="S295" s="2">
        <v>0.28292448292448302</v>
      </c>
      <c r="T295" s="2">
        <v>58.388655017741762</v>
      </c>
      <c r="U295" s="2">
        <v>64.836081665168408</v>
      </c>
      <c r="V295" s="2">
        <f t="shared" si="2"/>
        <v>237.94841971116804</v>
      </c>
      <c r="W295" s="1" t="s">
        <v>56</v>
      </c>
    </row>
    <row r="296" spans="1:23">
      <c r="A296" s="1" t="s">
        <v>803</v>
      </c>
      <c r="B296" s="1" t="s">
        <v>893</v>
      </c>
      <c r="C296" s="1" t="s">
        <v>93</v>
      </c>
      <c r="D296" s="1" t="s">
        <v>216</v>
      </c>
      <c r="E296" s="2" t="s">
        <v>233</v>
      </c>
      <c r="F296" s="1" t="s">
        <v>218</v>
      </c>
      <c r="G296" s="1" t="s">
        <v>895</v>
      </c>
      <c r="H296" s="2" t="s">
        <v>897</v>
      </c>
      <c r="I296" s="1" t="s">
        <v>897</v>
      </c>
      <c r="J296" s="2" t="s">
        <v>908</v>
      </c>
      <c r="K296" s="1" t="s">
        <v>908</v>
      </c>
      <c r="L296" s="2" t="s">
        <v>908</v>
      </c>
      <c r="M296" s="1">
        <v>40</v>
      </c>
      <c r="N296" s="1" t="s">
        <v>908</v>
      </c>
      <c r="O296" s="1" t="s">
        <v>908</v>
      </c>
      <c r="P296" s="1">
        <v>-90.499556999999996</v>
      </c>
      <c r="Q296" s="1">
        <v>19.898979000000001</v>
      </c>
      <c r="R296" s="1" t="s">
        <v>51</v>
      </c>
      <c r="S296" s="2">
        <v>1.2867724867724868</v>
      </c>
      <c r="T296" s="2">
        <v>43.096376950792134</v>
      </c>
      <c r="U296" s="2">
        <v>50.419705474120661</v>
      </c>
      <c r="V296" s="2">
        <f t="shared" si="2"/>
        <v>185.04031909002282</v>
      </c>
      <c r="W296" s="1" t="s">
        <v>56</v>
      </c>
    </row>
    <row r="297" spans="1:23">
      <c r="A297" s="1" t="s">
        <v>804</v>
      </c>
      <c r="B297" s="1" t="s">
        <v>893</v>
      </c>
      <c r="C297" s="1" t="s">
        <v>93</v>
      </c>
      <c r="D297" s="1" t="s">
        <v>216</v>
      </c>
      <c r="E297" s="2" t="s">
        <v>220</v>
      </c>
      <c r="F297" s="1" t="s">
        <v>218</v>
      </c>
      <c r="G297" s="1" t="s">
        <v>895</v>
      </c>
      <c r="H297" s="2" t="s">
        <v>897</v>
      </c>
      <c r="I297" s="1" t="s">
        <v>897</v>
      </c>
      <c r="J297" s="2" t="s">
        <v>908</v>
      </c>
      <c r="K297" s="1" t="s">
        <v>908</v>
      </c>
      <c r="L297" s="2" t="s">
        <v>908</v>
      </c>
      <c r="M297" s="1">
        <v>42</v>
      </c>
      <c r="N297" s="1" t="s">
        <v>908</v>
      </c>
      <c r="O297" s="1" t="s">
        <v>908</v>
      </c>
      <c r="P297" s="1">
        <v>-90.512549000000007</v>
      </c>
      <c r="Q297" s="1">
        <v>19.900079999999999</v>
      </c>
      <c r="R297" s="1" t="s">
        <v>51</v>
      </c>
      <c r="S297" s="2">
        <v>0.1548821548821549</v>
      </c>
      <c r="T297" s="2">
        <v>91.998249585323151</v>
      </c>
      <c r="U297" s="2">
        <v>92.855392442466012</v>
      </c>
      <c r="V297" s="2">
        <f t="shared" si="2"/>
        <v>340.77929026385027</v>
      </c>
      <c r="W297" s="1" t="s">
        <v>56</v>
      </c>
    </row>
    <row r="298" spans="1:23">
      <c r="A298" s="1" t="s">
        <v>805</v>
      </c>
      <c r="B298" s="1" t="s">
        <v>893</v>
      </c>
      <c r="C298" s="1" t="s">
        <v>93</v>
      </c>
      <c r="D298" s="1" t="s">
        <v>216</v>
      </c>
      <c r="E298" s="2" t="s">
        <v>225</v>
      </c>
      <c r="F298" s="1" t="s">
        <v>218</v>
      </c>
      <c r="G298" s="1" t="s">
        <v>895</v>
      </c>
      <c r="H298" s="2" t="s">
        <v>897</v>
      </c>
      <c r="I298" s="1" t="s">
        <v>897</v>
      </c>
      <c r="J298" s="2" t="s">
        <v>908</v>
      </c>
      <c r="K298" s="1" t="s">
        <v>908</v>
      </c>
      <c r="L298" s="2" t="s">
        <v>908</v>
      </c>
      <c r="M298" s="1">
        <v>42</v>
      </c>
      <c r="N298" s="1" t="s">
        <v>908</v>
      </c>
      <c r="O298" s="1" t="s">
        <v>908</v>
      </c>
      <c r="P298" s="1">
        <v>-90.518873999999997</v>
      </c>
      <c r="Q298" s="1">
        <v>19.899549</v>
      </c>
      <c r="R298" s="1" t="s">
        <v>51</v>
      </c>
      <c r="S298" s="2">
        <v>8.369408369408371E-2</v>
      </c>
      <c r="T298" s="2">
        <v>65.75381083335084</v>
      </c>
      <c r="U298" s="2">
        <v>66.744671824211835</v>
      </c>
      <c r="V298" s="2">
        <f t="shared" si="2"/>
        <v>244.95294559485743</v>
      </c>
      <c r="W298" s="1" t="s">
        <v>56</v>
      </c>
    </row>
    <row r="299" spans="1:23">
      <c r="A299" s="1" t="s">
        <v>806</v>
      </c>
      <c r="B299" s="1" t="s">
        <v>893</v>
      </c>
      <c r="C299" s="1" t="s">
        <v>93</v>
      </c>
      <c r="D299" s="1" t="s">
        <v>216</v>
      </c>
      <c r="E299" s="2" t="s">
        <v>241</v>
      </c>
      <c r="F299" s="1" t="s">
        <v>218</v>
      </c>
      <c r="G299" s="1" t="s">
        <v>895</v>
      </c>
      <c r="H299" s="2" t="s">
        <v>897</v>
      </c>
      <c r="I299" s="1" t="s">
        <v>897</v>
      </c>
      <c r="J299" s="2" t="s">
        <v>908</v>
      </c>
      <c r="K299" s="1" t="s">
        <v>908</v>
      </c>
      <c r="L299" s="2" t="s">
        <v>908</v>
      </c>
      <c r="M299" s="1">
        <v>40</v>
      </c>
      <c r="N299" s="1" t="s">
        <v>908</v>
      </c>
      <c r="O299" s="1" t="s">
        <v>908</v>
      </c>
      <c r="P299" s="1">
        <v>-90.559177000000005</v>
      </c>
      <c r="Q299" s="1">
        <v>19.900725999999999</v>
      </c>
      <c r="R299" s="1" t="s">
        <v>51</v>
      </c>
      <c r="S299" s="2">
        <v>0.12794612794612797</v>
      </c>
      <c r="T299" s="2">
        <v>88.694224673755514</v>
      </c>
      <c r="U299" s="2">
        <v>91.034773014303852</v>
      </c>
      <c r="V299" s="2">
        <f t="shared" si="2"/>
        <v>334.09761696249512</v>
      </c>
      <c r="W299" s="1" t="s">
        <v>56</v>
      </c>
    </row>
    <row r="300" spans="1:23">
      <c r="A300" s="1" t="s">
        <v>807</v>
      </c>
      <c r="B300" s="1" t="s">
        <v>893</v>
      </c>
      <c r="C300" s="1" t="s">
        <v>93</v>
      </c>
      <c r="D300" s="1" t="s">
        <v>216</v>
      </c>
      <c r="E300" s="2" t="s">
        <v>242</v>
      </c>
      <c r="F300" s="1" t="s">
        <v>218</v>
      </c>
      <c r="G300" s="1" t="s">
        <v>895</v>
      </c>
      <c r="H300" s="2" t="s">
        <v>897</v>
      </c>
      <c r="I300" s="1" t="s">
        <v>897</v>
      </c>
      <c r="J300" s="2" t="s">
        <v>908</v>
      </c>
      <c r="K300" s="1" t="s">
        <v>908</v>
      </c>
      <c r="L300" s="2" t="s">
        <v>908</v>
      </c>
      <c r="M300" s="1" t="s">
        <v>908</v>
      </c>
      <c r="N300" s="1" t="s">
        <v>908</v>
      </c>
      <c r="O300" s="1" t="s">
        <v>908</v>
      </c>
      <c r="P300" s="1">
        <v>-90.591471999999996</v>
      </c>
      <c r="Q300" s="1">
        <v>19.901816</v>
      </c>
      <c r="R300" s="1" t="s">
        <v>51</v>
      </c>
      <c r="S300" s="2">
        <v>0.12890812890812892</v>
      </c>
      <c r="T300" s="2">
        <v>59.683527973687148</v>
      </c>
      <c r="U300" s="2">
        <v>60.51469680485598</v>
      </c>
      <c r="V300" s="2">
        <f t="shared" si="2"/>
        <v>222.08893727382144</v>
      </c>
      <c r="W300" s="1" t="s">
        <v>56</v>
      </c>
    </row>
    <row r="301" spans="1:23">
      <c r="A301" s="1" t="s">
        <v>808</v>
      </c>
      <c r="B301" s="1" t="s">
        <v>893</v>
      </c>
      <c r="C301" s="1" t="s">
        <v>93</v>
      </c>
      <c r="D301" s="1" t="s">
        <v>216</v>
      </c>
      <c r="E301" s="2" t="s">
        <v>221</v>
      </c>
      <c r="F301" s="1" t="s">
        <v>218</v>
      </c>
      <c r="G301" s="1" t="s">
        <v>895</v>
      </c>
      <c r="H301" s="2" t="s">
        <v>897</v>
      </c>
      <c r="I301" s="1" t="s">
        <v>897</v>
      </c>
      <c r="J301" s="2" t="s">
        <v>908</v>
      </c>
      <c r="K301" s="1" t="s">
        <v>908</v>
      </c>
      <c r="L301" s="2" t="s">
        <v>908</v>
      </c>
      <c r="M301" s="1">
        <v>44</v>
      </c>
      <c r="N301" s="1" t="s">
        <v>908</v>
      </c>
      <c r="O301" s="1" t="s">
        <v>908</v>
      </c>
      <c r="P301" s="1">
        <v>-90.491613000000001</v>
      </c>
      <c r="Q301" s="1">
        <v>19.941904999999998</v>
      </c>
      <c r="R301" s="1" t="s">
        <v>51</v>
      </c>
      <c r="S301" s="2">
        <v>0.13371813371813374</v>
      </c>
      <c r="T301" s="2">
        <v>67.083672767427089</v>
      </c>
      <c r="U301" s="2">
        <v>69.68011336386769</v>
      </c>
      <c r="V301" s="2">
        <f t="shared" si="2"/>
        <v>255.72601604539443</v>
      </c>
      <c r="W301" s="1" t="s">
        <v>56</v>
      </c>
    </row>
    <row r="302" spans="1:23">
      <c r="A302" s="1" t="s">
        <v>809</v>
      </c>
      <c r="B302" s="1" t="s">
        <v>893</v>
      </c>
      <c r="C302" s="1" t="s">
        <v>93</v>
      </c>
      <c r="D302" s="1" t="s">
        <v>216</v>
      </c>
      <c r="E302" s="2" t="s">
        <v>243</v>
      </c>
      <c r="F302" s="1" t="s">
        <v>218</v>
      </c>
      <c r="G302" s="1" t="s">
        <v>895</v>
      </c>
      <c r="H302" s="2" t="s">
        <v>897</v>
      </c>
      <c r="I302" s="1" t="s">
        <v>897</v>
      </c>
      <c r="J302" s="2" t="s">
        <v>908</v>
      </c>
      <c r="K302" s="1" t="s">
        <v>908</v>
      </c>
      <c r="L302" s="2" t="s">
        <v>908</v>
      </c>
      <c r="M302" s="1">
        <v>45</v>
      </c>
      <c r="N302" s="1" t="s">
        <v>908</v>
      </c>
      <c r="O302" s="1" t="s">
        <v>908</v>
      </c>
      <c r="P302" s="1">
        <v>-90.503303000000002</v>
      </c>
      <c r="Q302" s="1">
        <v>19.942228</v>
      </c>
      <c r="R302" s="1" t="s">
        <v>51</v>
      </c>
      <c r="S302" s="2">
        <v>0.46657046657046669</v>
      </c>
      <c r="T302" s="2">
        <v>41.122540939776542</v>
      </c>
      <c r="U302" s="2">
        <v>46.923406740642342</v>
      </c>
      <c r="V302" s="2">
        <f t="shared" si="2"/>
        <v>172.20890273815741</v>
      </c>
      <c r="W302" s="1" t="s">
        <v>56</v>
      </c>
    </row>
    <row r="303" spans="1:23">
      <c r="A303" s="1" t="s">
        <v>810</v>
      </c>
      <c r="B303" s="1" t="s">
        <v>893</v>
      </c>
      <c r="C303" s="1" t="s">
        <v>93</v>
      </c>
      <c r="D303" s="1" t="s">
        <v>216</v>
      </c>
      <c r="E303" s="2" t="s">
        <v>222</v>
      </c>
      <c r="F303" s="1" t="s">
        <v>218</v>
      </c>
      <c r="G303" s="1" t="s">
        <v>895</v>
      </c>
      <c r="H303" s="2" t="s">
        <v>897</v>
      </c>
      <c r="I303" s="1" t="s">
        <v>897</v>
      </c>
      <c r="J303" s="2" t="s">
        <v>908</v>
      </c>
      <c r="K303" s="1" t="s">
        <v>908</v>
      </c>
      <c r="L303" s="2" t="s">
        <v>908</v>
      </c>
      <c r="M303" s="1">
        <v>40</v>
      </c>
      <c r="N303" s="1" t="s">
        <v>908</v>
      </c>
      <c r="O303" s="1" t="s">
        <v>908</v>
      </c>
      <c r="P303" s="1">
        <v>-90.520283000000006</v>
      </c>
      <c r="Q303" s="1">
        <v>19.942439</v>
      </c>
      <c r="R303" s="1" t="s">
        <v>51</v>
      </c>
      <c r="S303" s="2">
        <v>8.0808080808080829E-2</v>
      </c>
      <c r="T303" s="2">
        <v>80.792145797232664</v>
      </c>
      <c r="U303" s="2">
        <v>82.601669606756474</v>
      </c>
      <c r="V303" s="2">
        <f t="shared" si="2"/>
        <v>303.14812745679626</v>
      </c>
      <c r="W303" s="1" t="s">
        <v>56</v>
      </c>
    </row>
    <row r="304" spans="1:23">
      <c r="A304" s="1" t="s">
        <v>811</v>
      </c>
      <c r="B304" s="1" t="s">
        <v>893</v>
      </c>
      <c r="C304" s="1" t="s">
        <v>93</v>
      </c>
      <c r="D304" s="1" t="s">
        <v>216</v>
      </c>
      <c r="E304" s="2" t="s">
        <v>226</v>
      </c>
      <c r="F304" s="1" t="s">
        <v>218</v>
      </c>
      <c r="G304" s="1" t="s">
        <v>895</v>
      </c>
      <c r="H304" s="2" t="s">
        <v>897</v>
      </c>
      <c r="I304" s="1" t="s">
        <v>897</v>
      </c>
      <c r="J304" s="2" t="s">
        <v>908</v>
      </c>
      <c r="K304" s="1" t="s">
        <v>908</v>
      </c>
      <c r="L304" s="2" t="s">
        <v>908</v>
      </c>
      <c r="M304" s="1">
        <v>41</v>
      </c>
      <c r="N304" s="1" t="s">
        <v>908</v>
      </c>
      <c r="O304" s="1" t="s">
        <v>908</v>
      </c>
      <c r="P304" s="1">
        <v>-90.528681000000006</v>
      </c>
      <c r="Q304" s="1">
        <v>19.942523000000001</v>
      </c>
      <c r="R304" s="1" t="s">
        <v>51</v>
      </c>
      <c r="S304" s="2">
        <v>0.13371813371813371</v>
      </c>
      <c r="T304" s="2">
        <v>46.817228839472889</v>
      </c>
      <c r="U304" s="2">
        <v>48.137094159338211</v>
      </c>
      <c r="V304" s="2">
        <f t="shared" si="2"/>
        <v>176.66313556477124</v>
      </c>
      <c r="W304" s="1" t="s">
        <v>56</v>
      </c>
    </row>
    <row r="305" spans="1:23">
      <c r="A305" s="1" t="s">
        <v>812</v>
      </c>
      <c r="B305" s="1" t="s">
        <v>893</v>
      </c>
      <c r="C305" s="1" t="s">
        <v>93</v>
      </c>
      <c r="D305" s="1" t="s">
        <v>216</v>
      </c>
      <c r="E305" s="2" t="s">
        <v>244</v>
      </c>
      <c r="F305" s="1" t="s">
        <v>218</v>
      </c>
      <c r="G305" s="1" t="s">
        <v>895</v>
      </c>
      <c r="H305" s="2" t="s">
        <v>897</v>
      </c>
      <c r="I305" s="1" t="s">
        <v>897</v>
      </c>
      <c r="J305" s="2" t="s">
        <v>908</v>
      </c>
      <c r="K305" s="1" t="s">
        <v>908</v>
      </c>
      <c r="L305" s="2" t="s">
        <v>908</v>
      </c>
      <c r="M305" s="1">
        <v>42</v>
      </c>
      <c r="N305" s="1" t="s">
        <v>908</v>
      </c>
      <c r="O305" s="1" t="s">
        <v>908</v>
      </c>
      <c r="P305" s="1">
        <v>-90.537914999999998</v>
      </c>
      <c r="Q305" s="1">
        <v>19.942769999999999</v>
      </c>
      <c r="R305" s="1" t="s">
        <v>51</v>
      </c>
      <c r="S305" s="2">
        <v>0.4329004329004329</v>
      </c>
      <c r="T305" s="2">
        <v>78.846809670494963</v>
      </c>
      <c r="U305" s="2">
        <v>84.224395048080339</v>
      </c>
      <c r="V305" s="2">
        <f t="shared" si="2"/>
        <v>309.10352982645486</v>
      </c>
      <c r="W305" s="1" t="s">
        <v>56</v>
      </c>
    </row>
    <row r="306" spans="1:23">
      <c r="A306" s="1" t="s">
        <v>813</v>
      </c>
      <c r="B306" s="1" t="s">
        <v>893</v>
      </c>
      <c r="C306" s="1" t="s">
        <v>93</v>
      </c>
      <c r="D306" s="1" t="s">
        <v>216</v>
      </c>
      <c r="E306" s="2" t="s">
        <v>245</v>
      </c>
      <c r="F306" s="1" t="s">
        <v>218</v>
      </c>
      <c r="G306" s="1" t="s">
        <v>895</v>
      </c>
      <c r="H306" s="2" t="s">
        <v>897</v>
      </c>
      <c r="I306" s="1" t="s">
        <v>897</v>
      </c>
      <c r="J306" s="2" t="s">
        <v>908</v>
      </c>
      <c r="K306" s="1" t="s">
        <v>908</v>
      </c>
      <c r="L306" s="2" t="s">
        <v>908</v>
      </c>
      <c r="M306" s="1">
        <v>45</v>
      </c>
      <c r="N306" s="1" t="s">
        <v>908</v>
      </c>
      <c r="O306" s="1" t="s">
        <v>908</v>
      </c>
      <c r="P306" s="1">
        <v>-90.568593000000007</v>
      </c>
      <c r="Q306" s="1">
        <v>19.945827999999999</v>
      </c>
      <c r="R306" s="1" t="s">
        <v>51</v>
      </c>
      <c r="S306" s="2">
        <v>0.10101010101010102</v>
      </c>
      <c r="T306" s="2">
        <v>76.459605047962285</v>
      </c>
      <c r="U306" s="2">
        <v>78.310494898852141</v>
      </c>
      <c r="V306" s="2">
        <f t="shared" ref="V306:V360" si="3">U306*3.67</f>
        <v>287.39951627878736</v>
      </c>
      <c r="W306" s="1" t="s">
        <v>56</v>
      </c>
    </row>
    <row r="307" spans="1:23">
      <c r="A307" s="1" t="s">
        <v>814</v>
      </c>
      <c r="B307" s="1" t="s">
        <v>893</v>
      </c>
      <c r="C307" s="1" t="s">
        <v>93</v>
      </c>
      <c r="D307" s="1" t="s">
        <v>216</v>
      </c>
      <c r="E307" s="2" t="s">
        <v>234</v>
      </c>
      <c r="F307" s="1" t="s">
        <v>218</v>
      </c>
      <c r="G307" s="1" t="s">
        <v>895</v>
      </c>
      <c r="H307" s="2" t="s">
        <v>897</v>
      </c>
      <c r="I307" s="1" t="s">
        <v>897</v>
      </c>
      <c r="J307" s="2" t="s">
        <v>908</v>
      </c>
      <c r="K307" s="1" t="s">
        <v>908</v>
      </c>
      <c r="L307" s="2" t="s">
        <v>908</v>
      </c>
      <c r="M307" s="1">
        <v>42</v>
      </c>
      <c r="N307" s="1" t="s">
        <v>908</v>
      </c>
      <c r="O307" s="1" t="s">
        <v>908</v>
      </c>
      <c r="P307" s="1">
        <v>-90.573549999999997</v>
      </c>
      <c r="Q307" s="1">
        <v>19.943836000000001</v>
      </c>
      <c r="R307" s="1" t="s">
        <v>51</v>
      </c>
      <c r="S307" s="2">
        <v>0.15295815295815299</v>
      </c>
      <c r="T307" s="2">
        <v>183.40068594103892</v>
      </c>
      <c r="U307" s="2">
        <v>186.44638098673397</v>
      </c>
      <c r="V307" s="2">
        <f t="shared" si="3"/>
        <v>684.25821822131365</v>
      </c>
      <c r="W307" s="1" t="s">
        <v>56</v>
      </c>
    </row>
    <row r="308" spans="1:23">
      <c r="A308" s="1" t="s">
        <v>815</v>
      </c>
      <c r="B308" s="1" t="s">
        <v>893</v>
      </c>
      <c r="C308" s="1" t="s">
        <v>93</v>
      </c>
      <c r="D308" s="1" t="s">
        <v>216</v>
      </c>
      <c r="E308" s="2" t="s">
        <v>259</v>
      </c>
      <c r="F308" s="1" t="s">
        <v>218</v>
      </c>
      <c r="G308" s="1" t="s">
        <v>895</v>
      </c>
      <c r="H308" s="2" t="s">
        <v>897</v>
      </c>
      <c r="I308" s="1" t="s">
        <v>897</v>
      </c>
      <c r="J308" s="2" t="s">
        <v>908</v>
      </c>
      <c r="K308" s="1" t="s">
        <v>908</v>
      </c>
      <c r="L308" s="2" t="s">
        <v>908</v>
      </c>
      <c r="M308" s="1">
        <v>40</v>
      </c>
      <c r="N308" s="1" t="s">
        <v>908</v>
      </c>
      <c r="O308" s="1" t="s">
        <v>908</v>
      </c>
      <c r="P308" s="1">
        <v>-90.592049000000003</v>
      </c>
      <c r="Q308" s="1">
        <v>19.943546000000001</v>
      </c>
      <c r="R308" s="1" t="s">
        <v>67</v>
      </c>
      <c r="S308" s="2">
        <v>0.24723424723424728</v>
      </c>
      <c r="T308" s="2">
        <v>70.6885466317745</v>
      </c>
      <c r="U308" s="2">
        <v>72.484602427830296</v>
      </c>
      <c r="V308" s="2">
        <f t="shared" si="3"/>
        <v>266.01849091013719</v>
      </c>
      <c r="W308" s="1" t="s">
        <v>56</v>
      </c>
    </row>
    <row r="309" spans="1:23">
      <c r="A309" s="1" t="s">
        <v>816</v>
      </c>
      <c r="B309" s="1" t="s">
        <v>893</v>
      </c>
      <c r="C309" s="1" t="s">
        <v>93</v>
      </c>
      <c r="D309" s="1" t="s">
        <v>216</v>
      </c>
      <c r="E309" s="2" t="s">
        <v>246</v>
      </c>
      <c r="F309" s="1" t="s">
        <v>218</v>
      </c>
      <c r="G309" s="1" t="s">
        <v>895</v>
      </c>
      <c r="H309" s="2" t="s">
        <v>897</v>
      </c>
      <c r="I309" s="1" t="s">
        <v>897</v>
      </c>
      <c r="J309" s="2" t="s">
        <v>908</v>
      </c>
      <c r="K309" s="1" t="s">
        <v>908</v>
      </c>
      <c r="L309" s="2" t="s">
        <v>908</v>
      </c>
      <c r="M309" s="1">
        <v>47</v>
      </c>
      <c r="N309" s="1" t="s">
        <v>908</v>
      </c>
      <c r="O309" s="1" t="s">
        <v>908</v>
      </c>
      <c r="P309" s="1">
        <v>-90.461763000000005</v>
      </c>
      <c r="Q309" s="1">
        <v>19.942319999999999</v>
      </c>
      <c r="R309" s="1" t="s">
        <v>51</v>
      </c>
      <c r="S309" s="2">
        <v>0.39240019240019253</v>
      </c>
      <c r="T309" s="2">
        <v>76.077241404770632</v>
      </c>
      <c r="U309" s="2">
        <v>82.593739721268946</v>
      </c>
      <c r="V309" s="2">
        <f t="shared" si="3"/>
        <v>303.11902477705701</v>
      </c>
      <c r="W309" s="1" t="s">
        <v>56</v>
      </c>
    </row>
    <row r="310" spans="1:23">
      <c r="A310" s="1" t="s">
        <v>817</v>
      </c>
      <c r="B310" s="1" t="s">
        <v>893</v>
      </c>
      <c r="C310" s="1" t="s">
        <v>93</v>
      </c>
      <c r="D310" s="1" t="s">
        <v>216</v>
      </c>
      <c r="E310" s="2" t="s">
        <v>247</v>
      </c>
      <c r="F310" s="1" t="s">
        <v>218</v>
      </c>
      <c r="G310" s="1" t="s">
        <v>895</v>
      </c>
      <c r="H310" s="2" t="s">
        <v>897</v>
      </c>
      <c r="I310" s="1" t="s">
        <v>897</v>
      </c>
      <c r="J310" s="2" t="s">
        <v>908</v>
      </c>
      <c r="K310" s="1" t="s">
        <v>908</v>
      </c>
      <c r="L310" s="2" t="s">
        <v>908</v>
      </c>
      <c r="M310" s="1">
        <v>39</v>
      </c>
      <c r="N310" s="1" t="s">
        <v>908</v>
      </c>
      <c r="O310" s="1" t="s">
        <v>908</v>
      </c>
      <c r="P310" s="1">
        <v>-90.535026000000002</v>
      </c>
      <c r="Q310" s="1">
        <v>20.044112999999999</v>
      </c>
      <c r="R310" s="1" t="s">
        <v>51</v>
      </c>
      <c r="S310" s="2">
        <v>0.17604617604617606</v>
      </c>
      <c r="T310" s="2">
        <v>151.63277917767135</v>
      </c>
      <c r="U310" s="2">
        <v>155.61834916324133</v>
      </c>
      <c r="V310" s="2">
        <f t="shared" si="3"/>
        <v>571.1193414290957</v>
      </c>
      <c r="W310" s="1" t="s">
        <v>56</v>
      </c>
    </row>
    <row r="311" spans="1:23">
      <c r="A311" s="1" t="s">
        <v>818</v>
      </c>
      <c r="B311" s="1" t="s">
        <v>893</v>
      </c>
      <c r="C311" s="1" t="s">
        <v>93</v>
      </c>
      <c r="D311" s="1" t="s">
        <v>216</v>
      </c>
      <c r="E311" s="2" t="s">
        <v>260</v>
      </c>
      <c r="F311" s="1" t="s">
        <v>218</v>
      </c>
      <c r="G311" s="1" t="s">
        <v>895</v>
      </c>
      <c r="H311" s="2" t="s">
        <v>897</v>
      </c>
      <c r="I311" s="1" t="s">
        <v>897</v>
      </c>
      <c r="J311" s="2" t="s">
        <v>908</v>
      </c>
      <c r="K311" s="1" t="s">
        <v>908</v>
      </c>
      <c r="L311" s="2" t="s">
        <v>908</v>
      </c>
      <c r="M311" s="1">
        <v>38</v>
      </c>
      <c r="N311" s="1" t="s">
        <v>908</v>
      </c>
      <c r="O311" s="1" t="s">
        <v>908</v>
      </c>
      <c r="P311" s="1">
        <v>-90.587975999999998</v>
      </c>
      <c r="Q311" s="1">
        <v>20.044411</v>
      </c>
      <c r="R311" s="1" t="s">
        <v>67</v>
      </c>
      <c r="S311" s="2">
        <v>0.36556036556036559</v>
      </c>
      <c r="T311" s="2">
        <v>55.316599720686995</v>
      </c>
      <c r="U311" s="2">
        <v>57.07513747922475</v>
      </c>
      <c r="V311" s="2">
        <f t="shared" si="3"/>
        <v>209.46575454875483</v>
      </c>
      <c r="W311" s="1" t="s">
        <v>56</v>
      </c>
    </row>
    <row r="312" spans="1:23">
      <c r="A312" s="1" t="s">
        <v>819</v>
      </c>
      <c r="B312" s="1" t="s">
        <v>893</v>
      </c>
      <c r="C312" s="1" t="s">
        <v>93</v>
      </c>
      <c r="D312" s="1" t="s">
        <v>216</v>
      </c>
      <c r="E312" s="2" t="s">
        <v>248</v>
      </c>
      <c r="F312" s="1" t="s">
        <v>218</v>
      </c>
      <c r="G312" s="1" t="s">
        <v>895</v>
      </c>
      <c r="H312" s="2" t="s">
        <v>897</v>
      </c>
      <c r="I312" s="1" t="s">
        <v>897</v>
      </c>
      <c r="J312" s="2" t="s">
        <v>908</v>
      </c>
      <c r="K312" s="1" t="s">
        <v>908</v>
      </c>
      <c r="L312" s="2" t="s">
        <v>908</v>
      </c>
      <c r="M312" s="1">
        <v>45</v>
      </c>
      <c r="N312" s="1" t="s">
        <v>908</v>
      </c>
      <c r="O312" s="1" t="s">
        <v>908</v>
      </c>
      <c r="P312" s="1">
        <v>-90.483047999999997</v>
      </c>
      <c r="Q312" s="1">
        <v>20.095867999999999</v>
      </c>
      <c r="R312" s="1" t="s">
        <v>51</v>
      </c>
      <c r="S312" s="2">
        <v>0.1154401154401155</v>
      </c>
      <c r="T312" s="2">
        <v>32.003874787086154</v>
      </c>
      <c r="U312" s="2">
        <v>32.581075364286733</v>
      </c>
      <c r="V312" s="2">
        <f t="shared" si="3"/>
        <v>119.5725465869323</v>
      </c>
      <c r="W312" s="1" t="s">
        <v>56</v>
      </c>
    </row>
    <row r="313" spans="1:23">
      <c r="A313" s="1" t="s">
        <v>820</v>
      </c>
      <c r="B313" s="1" t="s">
        <v>893</v>
      </c>
      <c r="C313" s="1" t="s">
        <v>93</v>
      </c>
      <c r="D313" s="1" t="s">
        <v>216</v>
      </c>
      <c r="E313" s="2" t="s">
        <v>227</v>
      </c>
      <c r="F313" s="1" t="s">
        <v>218</v>
      </c>
      <c r="G313" s="1" t="s">
        <v>895</v>
      </c>
      <c r="H313" s="2" t="s">
        <v>897</v>
      </c>
      <c r="I313" s="1" t="s">
        <v>897</v>
      </c>
      <c r="J313" s="2" t="s">
        <v>908</v>
      </c>
      <c r="K313" s="1" t="s">
        <v>908</v>
      </c>
      <c r="L313" s="2" t="s">
        <v>908</v>
      </c>
      <c r="M313" s="1">
        <v>40</v>
      </c>
      <c r="N313" s="1" t="s">
        <v>908</v>
      </c>
      <c r="O313" s="1" t="s">
        <v>908</v>
      </c>
      <c r="P313" s="1">
        <v>-90.496360999999993</v>
      </c>
      <c r="Q313" s="1">
        <v>20.096115999999999</v>
      </c>
      <c r="R313" s="1" t="s">
        <v>51</v>
      </c>
      <c r="S313" s="2">
        <v>8.9466089466089471E-2</v>
      </c>
      <c r="T313" s="2">
        <v>35.391694902022884</v>
      </c>
      <c r="U313" s="2">
        <v>37.010742521070505</v>
      </c>
      <c r="V313" s="2">
        <f t="shared" si="3"/>
        <v>135.82942505232876</v>
      </c>
      <c r="W313" s="1" t="s">
        <v>56</v>
      </c>
    </row>
    <row r="314" spans="1:23">
      <c r="A314" s="1" t="s">
        <v>821</v>
      </c>
      <c r="B314" s="1" t="s">
        <v>893</v>
      </c>
      <c r="C314" s="1" t="s">
        <v>93</v>
      </c>
      <c r="D314" s="1" t="s">
        <v>216</v>
      </c>
      <c r="E314" s="2" t="s">
        <v>228</v>
      </c>
      <c r="F314" s="1" t="s">
        <v>218</v>
      </c>
      <c r="G314" s="1" t="s">
        <v>895</v>
      </c>
      <c r="H314" s="2" t="s">
        <v>897</v>
      </c>
      <c r="I314" s="1" t="s">
        <v>897</v>
      </c>
      <c r="J314" s="2" t="s">
        <v>908</v>
      </c>
      <c r="K314" s="1" t="s">
        <v>908</v>
      </c>
      <c r="L314" s="2" t="s">
        <v>908</v>
      </c>
      <c r="M314" s="1">
        <v>42</v>
      </c>
      <c r="N314" s="1" t="s">
        <v>908</v>
      </c>
      <c r="O314" s="1" t="s">
        <v>908</v>
      </c>
      <c r="P314" s="1">
        <v>-90.514409999999998</v>
      </c>
      <c r="Q314" s="1">
        <v>20.096487</v>
      </c>
      <c r="R314" s="1" t="s">
        <v>51</v>
      </c>
      <c r="S314" s="2">
        <v>0.43771043771043772</v>
      </c>
      <c r="T314" s="2">
        <v>119.14554317356465</v>
      </c>
      <c r="U314" s="2">
        <v>123.24847727649875</v>
      </c>
      <c r="V314" s="2">
        <f t="shared" si="3"/>
        <v>452.32191160475037</v>
      </c>
      <c r="W314" s="1" t="s">
        <v>56</v>
      </c>
    </row>
    <row r="315" spans="1:23">
      <c r="A315" s="1" t="s">
        <v>822</v>
      </c>
      <c r="B315" s="1" t="s">
        <v>893</v>
      </c>
      <c r="C315" s="1" t="s">
        <v>93</v>
      </c>
      <c r="D315" s="1" t="s">
        <v>216</v>
      </c>
      <c r="E315" s="2" t="s">
        <v>261</v>
      </c>
      <c r="F315" s="1" t="s">
        <v>218</v>
      </c>
      <c r="G315" s="1" t="s">
        <v>895</v>
      </c>
      <c r="H315" s="2" t="s">
        <v>897</v>
      </c>
      <c r="I315" s="1" t="s">
        <v>897</v>
      </c>
      <c r="J315" s="2" t="s">
        <v>908</v>
      </c>
      <c r="K315" s="1" t="s">
        <v>908</v>
      </c>
      <c r="L315" s="2" t="s">
        <v>908</v>
      </c>
      <c r="M315" s="1">
        <v>41</v>
      </c>
      <c r="N315" s="1" t="s">
        <v>908</v>
      </c>
      <c r="O315" s="1" t="s">
        <v>908</v>
      </c>
      <c r="P315" s="1">
        <v>-90.609092000000004</v>
      </c>
      <c r="Q315" s="1">
        <v>20.098127999999999</v>
      </c>
      <c r="R315" s="1" t="s">
        <v>67</v>
      </c>
      <c r="S315" s="2">
        <v>0.42328042328042331</v>
      </c>
      <c r="T315" s="2">
        <v>11.192922324825727</v>
      </c>
      <c r="U315" s="2">
        <v>13.376664508567911</v>
      </c>
      <c r="V315" s="2">
        <f t="shared" si="3"/>
        <v>49.092358746444233</v>
      </c>
      <c r="W315" s="1" t="s">
        <v>56</v>
      </c>
    </row>
    <row r="316" spans="1:23">
      <c r="A316" s="1" t="s">
        <v>823</v>
      </c>
      <c r="B316" s="1" t="s">
        <v>893</v>
      </c>
      <c r="C316" s="1" t="s">
        <v>93</v>
      </c>
      <c r="D316" s="1" t="s">
        <v>216</v>
      </c>
      <c r="E316" s="2" t="s">
        <v>249</v>
      </c>
      <c r="F316" s="1" t="s">
        <v>218</v>
      </c>
      <c r="G316" s="1" t="s">
        <v>895</v>
      </c>
      <c r="H316" s="2" t="s">
        <v>897</v>
      </c>
      <c r="I316" s="1" t="s">
        <v>897</v>
      </c>
      <c r="J316" s="2" t="s">
        <v>908</v>
      </c>
      <c r="K316" s="1" t="s">
        <v>908</v>
      </c>
      <c r="L316" s="2" t="s">
        <v>908</v>
      </c>
      <c r="M316" s="1">
        <v>45</v>
      </c>
      <c r="N316" s="1" t="s">
        <v>908</v>
      </c>
      <c r="O316" s="1" t="s">
        <v>908</v>
      </c>
      <c r="P316" s="1">
        <v>-90.490061999999995</v>
      </c>
      <c r="Q316" s="1">
        <v>20.136323000000001</v>
      </c>
      <c r="R316" s="1" t="s">
        <v>51</v>
      </c>
      <c r="S316" s="2">
        <v>0.82732082732082757</v>
      </c>
      <c r="T316" s="2">
        <v>84.38612877060541</v>
      </c>
      <c r="U316" s="2">
        <v>93.265397649874288</v>
      </c>
      <c r="V316" s="2">
        <f t="shared" si="3"/>
        <v>342.28400937503864</v>
      </c>
      <c r="W316" s="1" t="s">
        <v>56</v>
      </c>
    </row>
    <row r="317" spans="1:23">
      <c r="A317" s="1" t="s">
        <v>824</v>
      </c>
      <c r="B317" s="1" t="s">
        <v>893</v>
      </c>
      <c r="C317" s="1" t="s">
        <v>93</v>
      </c>
      <c r="D317" s="1" t="s">
        <v>216</v>
      </c>
      <c r="E317" s="2" t="s">
        <v>250</v>
      </c>
      <c r="F317" s="1" t="s">
        <v>218</v>
      </c>
      <c r="G317" s="1" t="s">
        <v>895</v>
      </c>
      <c r="H317" s="2" t="s">
        <v>897</v>
      </c>
      <c r="I317" s="1" t="s">
        <v>897</v>
      </c>
      <c r="J317" s="2" t="s">
        <v>908</v>
      </c>
      <c r="K317" s="1" t="s">
        <v>908</v>
      </c>
      <c r="L317" s="2" t="s">
        <v>908</v>
      </c>
      <c r="M317" s="1">
        <v>43</v>
      </c>
      <c r="N317" s="1" t="s">
        <v>908</v>
      </c>
      <c r="O317" s="1" t="s">
        <v>908</v>
      </c>
      <c r="P317" s="1">
        <v>-90.510463000000001</v>
      </c>
      <c r="Q317" s="1">
        <v>20.136302000000001</v>
      </c>
      <c r="R317" s="1" t="s">
        <v>51</v>
      </c>
      <c r="S317" s="2">
        <v>3.0784030784030789E-2</v>
      </c>
      <c r="T317" s="2">
        <v>43.146386689070894</v>
      </c>
      <c r="U317" s="2">
        <v>43.565819108503312</v>
      </c>
      <c r="V317" s="2">
        <f t="shared" si="3"/>
        <v>159.88655612820716</v>
      </c>
      <c r="W317" s="1" t="s">
        <v>56</v>
      </c>
    </row>
    <row r="318" spans="1:23">
      <c r="A318" s="1" t="s">
        <v>825</v>
      </c>
      <c r="B318" s="1" t="s">
        <v>893</v>
      </c>
      <c r="C318" s="1" t="s">
        <v>93</v>
      </c>
      <c r="D318" s="1" t="s">
        <v>216</v>
      </c>
      <c r="E318" s="2" t="s">
        <v>251</v>
      </c>
      <c r="F318" s="1" t="s">
        <v>218</v>
      </c>
      <c r="G318" s="1" t="s">
        <v>895</v>
      </c>
      <c r="H318" s="2" t="s">
        <v>897</v>
      </c>
      <c r="I318" s="1" t="s">
        <v>897</v>
      </c>
      <c r="J318" s="2" t="s">
        <v>908</v>
      </c>
      <c r="K318" s="1" t="s">
        <v>908</v>
      </c>
      <c r="L318" s="2" t="s">
        <v>908</v>
      </c>
      <c r="M318" s="1">
        <v>39.9</v>
      </c>
      <c r="N318" s="1" t="s">
        <v>908</v>
      </c>
      <c r="O318" s="1" t="s">
        <v>908</v>
      </c>
      <c r="P318" s="1">
        <v>-90.551278999999994</v>
      </c>
      <c r="Q318" s="1">
        <v>20.138836999999999</v>
      </c>
      <c r="R318" s="1" t="s">
        <v>51</v>
      </c>
      <c r="T318" s="2">
        <v>92.960241291904339</v>
      </c>
      <c r="U318" s="2">
        <v>93.493189824852877</v>
      </c>
      <c r="V318" s="2">
        <f t="shared" si="3"/>
        <v>343.12000665721007</v>
      </c>
      <c r="W318" s="1" t="s">
        <v>56</v>
      </c>
    </row>
    <row r="319" spans="1:23">
      <c r="A319" s="1" t="s">
        <v>826</v>
      </c>
      <c r="B319" s="1" t="s">
        <v>893</v>
      </c>
      <c r="C319" s="1" t="s">
        <v>93</v>
      </c>
      <c r="D319" s="1" t="s">
        <v>216</v>
      </c>
      <c r="E319" s="2" t="s">
        <v>262</v>
      </c>
      <c r="F319" s="1" t="s">
        <v>218</v>
      </c>
      <c r="G319" s="1" t="s">
        <v>895</v>
      </c>
      <c r="H319" s="2" t="s">
        <v>897</v>
      </c>
      <c r="I319" s="1" t="s">
        <v>897</v>
      </c>
      <c r="J319" s="2" t="s">
        <v>908</v>
      </c>
      <c r="K319" s="1" t="s">
        <v>908</v>
      </c>
      <c r="L319" s="2" t="s">
        <v>908</v>
      </c>
      <c r="M319" s="1">
        <v>39</v>
      </c>
      <c r="N319" s="1" t="s">
        <v>908</v>
      </c>
      <c r="O319" s="1" t="s">
        <v>908</v>
      </c>
      <c r="P319" s="1">
        <v>-90.569712999999993</v>
      </c>
      <c r="Q319" s="1">
        <v>20.138680000000001</v>
      </c>
      <c r="R319" s="1" t="s">
        <v>51</v>
      </c>
      <c r="S319" s="2">
        <v>0.13756613756613761</v>
      </c>
      <c r="T319" s="2">
        <v>50.527442008164769</v>
      </c>
      <c r="U319" s="2">
        <v>51.848269328992089</v>
      </c>
      <c r="V319" s="2">
        <f t="shared" si="3"/>
        <v>190.28314843740097</v>
      </c>
      <c r="W319" s="1" t="s">
        <v>56</v>
      </c>
    </row>
    <row r="320" spans="1:23">
      <c r="A320" s="1" t="s">
        <v>827</v>
      </c>
      <c r="B320" s="1" t="s">
        <v>893</v>
      </c>
      <c r="C320" s="1" t="s">
        <v>93</v>
      </c>
      <c r="D320" s="1" t="s">
        <v>216</v>
      </c>
      <c r="E320" s="2" t="s">
        <v>252</v>
      </c>
      <c r="F320" s="1" t="s">
        <v>218</v>
      </c>
      <c r="G320" s="1" t="s">
        <v>895</v>
      </c>
      <c r="H320" s="2" t="s">
        <v>897</v>
      </c>
      <c r="I320" s="1" t="s">
        <v>897</v>
      </c>
      <c r="J320" s="2" t="s">
        <v>908</v>
      </c>
      <c r="K320" s="1" t="s">
        <v>908</v>
      </c>
      <c r="L320" s="2" t="s">
        <v>908</v>
      </c>
      <c r="M320" s="1">
        <v>42</v>
      </c>
      <c r="N320" s="1" t="s">
        <v>908</v>
      </c>
      <c r="O320" s="1" t="s">
        <v>908</v>
      </c>
      <c r="P320" s="1">
        <v>-90.530655999999993</v>
      </c>
      <c r="Q320" s="1">
        <v>20.187504000000001</v>
      </c>
      <c r="R320" s="1" t="s">
        <v>51</v>
      </c>
      <c r="S320" s="2">
        <v>9.3314093314093308E-2</v>
      </c>
      <c r="T320" s="2">
        <v>86.59961734917772</v>
      </c>
      <c r="U320" s="2">
        <v>88.410103159663535</v>
      </c>
      <c r="V320" s="2">
        <f t="shared" si="3"/>
        <v>324.46507859596517</v>
      </c>
      <c r="W320" s="1" t="s">
        <v>56</v>
      </c>
    </row>
    <row r="321" spans="1:23">
      <c r="A321" s="1" t="s">
        <v>828</v>
      </c>
      <c r="B321" s="1" t="s">
        <v>893</v>
      </c>
      <c r="C321" s="1" t="s">
        <v>93</v>
      </c>
      <c r="D321" s="1" t="s">
        <v>216</v>
      </c>
      <c r="E321" s="2" t="s">
        <v>263</v>
      </c>
      <c r="F321" s="1" t="s">
        <v>218</v>
      </c>
      <c r="G321" s="1" t="s">
        <v>895</v>
      </c>
      <c r="H321" s="2" t="s">
        <v>897</v>
      </c>
      <c r="I321" s="1" t="s">
        <v>897</v>
      </c>
      <c r="J321" s="2" t="s">
        <v>908</v>
      </c>
      <c r="K321" s="1" t="s">
        <v>908</v>
      </c>
      <c r="L321" s="2" t="s">
        <v>908</v>
      </c>
      <c r="M321" s="1">
        <v>41</v>
      </c>
      <c r="N321" s="1" t="s">
        <v>908</v>
      </c>
      <c r="O321" s="1" t="s">
        <v>908</v>
      </c>
      <c r="P321" s="1">
        <v>-90.602564999999998</v>
      </c>
      <c r="Q321" s="1">
        <v>20.185561</v>
      </c>
      <c r="R321" s="1" t="s">
        <v>67</v>
      </c>
      <c r="S321" s="2">
        <v>0.62530062530062536</v>
      </c>
      <c r="T321" s="2">
        <v>44.999871351589263</v>
      </c>
      <c r="U321" s="2">
        <v>47.501073852791762</v>
      </c>
      <c r="V321" s="2">
        <f t="shared" si="3"/>
        <v>174.32894103974576</v>
      </c>
      <c r="W321" s="1" t="s">
        <v>56</v>
      </c>
    </row>
    <row r="322" spans="1:23">
      <c r="A322" s="1" t="s">
        <v>829</v>
      </c>
      <c r="B322" s="1" t="s">
        <v>893</v>
      </c>
      <c r="C322" s="1" t="s">
        <v>93</v>
      </c>
      <c r="D322" s="1" t="s">
        <v>216</v>
      </c>
      <c r="E322" s="2" t="s">
        <v>229</v>
      </c>
      <c r="F322" s="1" t="s">
        <v>218</v>
      </c>
      <c r="G322" s="1" t="s">
        <v>895</v>
      </c>
      <c r="H322" s="2" t="s">
        <v>897</v>
      </c>
      <c r="I322" s="1" t="s">
        <v>897</v>
      </c>
      <c r="J322" s="2" t="s">
        <v>908</v>
      </c>
      <c r="K322" s="1" t="s">
        <v>908</v>
      </c>
      <c r="L322" s="2" t="s">
        <v>908</v>
      </c>
      <c r="M322" s="1">
        <v>41</v>
      </c>
      <c r="N322" s="1" t="s">
        <v>908</v>
      </c>
      <c r="O322" s="1" t="s">
        <v>908</v>
      </c>
      <c r="P322" s="1">
        <v>-90.528288000000003</v>
      </c>
      <c r="Q322" s="1">
        <v>20.232855000000001</v>
      </c>
      <c r="R322" s="1" t="s">
        <v>51</v>
      </c>
      <c r="S322" s="2">
        <v>1.6354016354016357E-2</v>
      </c>
      <c r="T322" s="2">
        <v>118.54287813071831</v>
      </c>
      <c r="U322" s="2">
        <v>120.51209409993427</v>
      </c>
      <c r="V322" s="2">
        <f t="shared" si="3"/>
        <v>442.27938534675877</v>
      </c>
      <c r="W322" s="1" t="s">
        <v>56</v>
      </c>
    </row>
    <row r="323" spans="1:23">
      <c r="A323" s="1" t="s">
        <v>830</v>
      </c>
      <c r="B323" s="1" t="s">
        <v>893</v>
      </c>
      <c r="C323" s="1" t="s">
        <v>93</v>
      </c>
      <c r="D323" s="1" t="s">
        <v>216</v>
      </c>
      <c r="E323" s="2" t="s">
        <v>230</v>
      </c>
      <c r="F323" s="1" t="s">
        <v>218</v>
      </c>
      <c r="G323" s="1" t="s">
        <v>895</v>
      </c>
      <c r="H323" s="2" t="s">
        <v>897</v>
      </c>
      <c r="I323" s="1" t="s">
        <v>897</v>
      </c>
      <c r="J323" s="2" t="s">
        <v>908</v>
      </c>
      <c r="K323" s="1" t="s">
        <v>908</v>
      </c>
      <c r="L323" s="2" t="s">
        <v>908</v>
      </c>
      <c r="M323" s="1" t="s">
        <v>908</v>
      </c>
      <c r="N323" s="1" t="s">
        <v>908</v>
      </c>
      <c r="O323" s="1" t="s">
        <v>908</v>
      </c>
      <c r="P323" s="1">
        <v>-90.556776999999997</v>
      </c>
      <c r="Q323" s="1">
        <v>20.366952000000001</v>
      </c>
      <c r="R323" s="1" t="s">
        <v>51</v>
      </c>
      <c r="S323" s="2">
        <v>1.2332852332852333</v>
      </c>
      <c r="T323" s="2">
        <v>130.17770875515498</v>
      </c>
      <c r="U323" s="2">
        <v>133.14259572004195</v>
      </c>
      <c r="V323" s="2">
        <f t="shared" si="3"/>
        <v>488.63332629255393</v>
      </c>
      <c r="W323" s="1" t="s">
        <v>56</v>
      </c>
    </row>
    <row r="324" spans="1:23">
      <c r="A324" s="1" t="s">
        <v>831</v>
      </c>
      <c r="B324" s="1" t="s">
        <v>893</v>
      </c>
      <c r="C324" s="1" t="s">
        <v>93</v>
      </c>
      <c r="D324" s="1" t="s">
        <v>216</v>
      </c>
      <c r="E324" s="2" t="s">
        <v>264</v>
      </c>
      <c r="F324" s="1" t="s">
        <v>218</v>
      </c>
      <c r="G324" s="1" t="s">
        <v>895</v>
      </c>
      <c r="H324" s="2" t="s">
        <v>897</v>
      </c>
      <c r="I324" s="1" t="s">
        <v>897</v>
      </c>
      <c r="J324" s="2" t="s">
        <v>908</v>
      </c>
      <c r="K324" s="1" t="s">
        <v>908</v>
      </c>
      <c r="L324" s="2" t="s">
        <v>908</v>
      </c>
      <c r="M324" s="1">
        <v>40</v>
      </c>
      <c r="N324" s="1" t="s">
        <v>908</v>
      </c>
      <c r="O324" s="1" t="s">
        <v>908</v>
      </c>
      <c r="P324" s="1">
        <v>-90.503037000000006</v>
      </c>
      <c r="Q324" s="1">
        <v>20.448643000000001</v>
      </c>
      <c r="R324" s="1" t="s">
        <v>51</v>
      </c>
      <c r="S324" s="2">
        <v>0.55507455507455516</v>
      </c>
      <c r="T324" s="2">
        <v>98.619983385054297</v>
      </c>
      <c r="U324" s="2">
        <v>102.44778521285613</v>
      </c>
      <c r="V324" s="2">
        <f t="shared" si="3"/>
        <v>375.98337173118199</v>
      </c>
      <c r="W324" s="1" t="s">
        <v>56</v>
      </c>
    </row>
    <row r="325" spans="1:23">
      <c r="A325" s="1" t="s">
        <v>832</v>
      </c>
      <c r="B325" s="1" t="s">
        <v>893</v>
      </c>
      <c r="C325" s="1" t="s">
        <v>93</v>
      </c>
      <c r="D325" s="1" t="s">
        <v>216</v>
      </c>
      <c r="E325" s="2" t="s">
        <v>264</v>
      </c>
      <c r="F325" s="1" t="s">
        <v>218</v>
      </c>
      <c r="G325" s="1" t="s">
        <v>895</v>
      </c>
      <c r="H325" s="2" t="s">
        <v>897</v>
      </c>
      <c r="I325" s="1" t="s">
        <v>897</v>
      </c>
      <c r="J325" s="2" t="s">
        <v>908</v>
      </c>
      <c r="K325" s="1" t="s">
        <v>908</v>
      </c>
      <c r="L325" s="2" t="s">
        <v>908</v>
      </c>
      <c r="M325" s="1">
        <v>39</v>
      </c>
      <c r="N325" s="1" t="s">
        <v>908</v>
      </c>
      <c r="O325" s="1" t="s">
        <v>908</v>
      </c>
      <c r="P325" s="1">
        <v>-90.503037000000006</v>
      </c>
      <c r="Q325" s="1">
        <v>20.448643000000001</v>
      </c>
      <c r="R325" s="1" t="s">
        <v>68</v>
      </c>
      <c r="S325" s="2">
        <v>0.55507455507455516</v>
      </c>
      <c r="T325" s="2">
        <v>98.619983385054297</v>
      </c>
      <c r="U325" s="2">
        <v>102.44778521285613</v>
      </c>
      <c r="V325" s="2">
        <f t="shared" si="3"/>
        <v>375.98337173118199</v>
      </c>
      <c r="W325" s="1" t="s">
        <v>56</v>
      </c>
    </row>
    <row r="326" spans="1:23">
      <c r="A326" s="1" t="s">
        <v>833</v>
      </c>
      <c r="B326" s="1" t="s">
        <v>893</v>
      </c>
      <c r="C326" s="1" t="s">
        <v>93</v>
      </c>
      <c r="D326" s="1" t="s">
        <v>216</v>
      </c>
      <c r="E326" s="2" t="s">
        <v>253</v>
      </c>
      <c r="F326" s="1" t="s">
        <v>218</v>
      </c>
      <c r="G326" s="1" t="s">
        <v>895</v>
      </c>
      <c r="H326" s="2" t="s">
        <v>897</v>
      </c>
      <c r="I326" s="1" t="s">
        <v>897</v>
      </c>
      <c r="J326" s="2" t="s">
        <v>908</v>
      </c>
      <c r="K326" s="1" t="s">
        <v>908</v>
      </c>
      <c r="L326" s="2" t="s">
        <v>908</v>
      </c>
      <c r="M326" s="1">
        <v>45</v>
      </c>
      <c r="N326" s="1" t="s">
        <v>908</v>
      </c>
      <c r="O326" s="1" t="s">
        <v>908</v>
      </c>
      <c r="P326" s="1">
        <v>-90.528953999999999</v>
      </c>
      <c r="Q326" s="1">
        <v>20.448961000000001</v>
      </c>
      <c r="R326" s="1" t="s">
        <v>51</v>
      </c>
      <c r="S326" s="2">
        <v>0.32996632996632996</v>
      </c>
      <c r="T326" s="2">
        <v>175.90419197490908</v>
      </c>
      <c r="U326" s="2">
        <v>184.08312415384125</v>
      </c>
      <c r="V326" s="2">
        <f t="shared" si="3"/>
        <v>675.58506564459742</v>
      </c>
      <c r="W326" s="1" t="s">
        <v>56</v>
      </c>
    </row>
    <row r="327" spans="1:23">
      <c r="A327" s="1" t="s">
        <v>834</v>
      </c>
      <c r="B327" s="1" t="s">
        <v>893</v>
      </c>
      <c r="C327" s="1" t="s">
        <v>93</v>
      </c>
      <c r="D327" s="1" t="s">
        <v>216</v>
      </c>
      <c r="E327" s="2" t="s">
        <v>231</v>
      </c>
      <c r="F327" s="1" t="s">
        <v>218</v>
      </c>
      <c r="G327" s="1" t="s">
        <v>895</v>
      </c>
      <c r="H327" s="2" t="s">
        <v>897</v>
      </c>
      <c r="I327" s="1" t="s">
        <v>897</v>
      </c>
      <c r="J327" s="2" t="s">
        <v>908</v>
      </c>
      <c r="K327" s="1" t="s">
        <v>908</v>
      </c>
      <c r="L327" s="2" t="s">
        <v>908</v>
      </c>
      <c r="M327" s="1">
        <v>45</v>
      </c>
      <c r="N327" s="1" t="s">
        <v>908</v>
      </c>
      <c r="O327" s="1" t="s">
        <v>908</v>
      </c>
      <c r="P327" s="1">
        <v>-90.550814000000003</v>
      </c>
      <c r="Q327" s="1">
        <v>20.449321999999999</v>
      </c>
      <c r="R327" s="1" t="s">
        <v>51</v>
      </c>
      <c r="S327" s="2">
        <v>4.521404521404522E-2</v>
      </c>
      <c r="T327" s="2">
        <v>73.074662858818868</v>
      </c>
      <c r="U327" s="2">
        <v>73.429641213797225</v>
      </c>
      <c r="V327" s="2">
        <f t="shared" si="3"/>
        <v>269.48678325463584</v>
      </c>
      <c r="W327" s="1" t="s">
        <v>56</v>
      </c>
    </row>
    <row r="328" spans="1:23">
      <c r="A328" s="1" t="s">
        <v>835</v>
      </c>
      <c r="B328" s="1" t="s">
        <v>893</v>
      </c>
      <c r="C328" s="1" t="s">
        <v>93</v>
      </c>
      <c r="D328" s="1" t="s">
        <v>216</v>
      </c>
      <c r="E328" s="2" t="s">
        <v>231</v>
      </c>
      <c r="F328" s="1" t="s">
        <v>218</v>
      </c>
      <c r="G328" s="1" t="s">
        <v>895</v>
      </c>
      <c r="H328" s="2" t="s">
        <v>897</v>
      </c>
      <c r="I328" s="1" t="s">
        <v>897</v>
      </c>
      <c r="J328" s="2" t="s">
        <v>908</v>
      </c>
      <c r="K328" s="1" t="s">
        <v>908</v>
      </c>
      <c r="L328" s="2" t="s">
        <v>908</v>
      </c>
      <c r="M328" s="1">
        <v>46</v>
      </c>
      <c r="N328" s="1" t="s">
        <v>908</v>
      </c>
      <c r="O328" s="1" t="s">
        <v>908</v>
      </c>
      <c r="P328" s="1">
        <v>-90.550814000000003</v>
      </c>
      <c r="Q328" s="1">
        <v>20.449321999999999</v>
      </c>
      <c r="R328" s="1" t="s">
        <v>67</v>
      </c>
      <c r="S328" s="2">
        <v>4.521404521404522E-2</v>
      </c>
      <c r="T328" s="2">
        <v>73.074662858818868</v>
      </c>
      <c r="U328" s="2">
        <v>73.429641213797225</v>
      </c>
      <c r="V328" s="2">
        <f t="shared" si="3"/>
        <v>269.48678325463584</v>
      </c>
      <c r="W328" s="1" t="s">
        <v>56</v>
      </c>
    </row>
    <row r="329" spans="1:23">
      <c r="A329" s="1" t="s">
        <v>836</v>
      </c>
      <c r="B329" s="1" t="s">
        <v>893</v>
      </c>
      <c r="C329" s="1" t="s">
        <v>93</v>
      </c>
      <c r="D329" s="1" t="s">
        <v>216</v>
      </c>
      <c r="E329" s="2" t="s">
        <v>265</v>
      </c>
      <c r="F329" s="1" t="s">
        <v>218</v>
      </c>
      <c r="G329" s="1" t="s">
        <v>895</v>
      </c>
      <c r="H329" s="2" t="s">
        <v>897</v>
      </c>
      <c r="I329" s="1" t="s">
        <v>897</v>
      </c>
      <c r="J329" s="2" t="s">
        <v>908</v>
      </c>
      <c r="K329" s="1" t="s">
        <v>908</v>
      </c>
      <c r="L329" s="2" t="s">
        <v>908</v>
      </c>
      <c r="M329" s="1">
        <v>40</v>
      </c>
      <c r="N329" s="1" t="s">
        <v>908</v>
      </c>
      <c r="O329" s="1" t="s">
        <v>908</v>
      </c>
      <c r="P329" s="1">
        <v>-90.565348999999998</v>
      </c>
      <c r="Q329" s="1">
        <v>20.451395999999999</v>
      </c>
      <c r="R329" s="1" t="s">
        <v>51</v>
      </c>
      <c r="S329" s="2">
        <v>7.6960076960076965E-2</v>
      </c>
      <c r="T329" s="2">
        <v>137.36870579845566</v>
      </c>
      <c r="U329" s="2">
        <v>137.81122624097611</v>
      </c>
      <c r="V329" s="2">
        <f t="shared" si="3"/>
        <v>505.7672003043823</v>
      </c>
      <c r="W329" s="1" t="s">
        <v>56</v>
      </c>
    </row>
    <row r="330" spans="1:23">
      <c r="A330" s="1" t="s">
        <v>837</v>
      </c>
      <c r="B330" s="1" t="s">
        <v>893</v>
      </c>
      <c r="C330" s="1" t="s">
        <v>93</v>
      </c>
      <c r="D330" s="1" t="s">
        <v>216</v>
      </c>
      <c r="E330" s="2" t="s">
        <v>254</v>
      </c>
      <c r="F330" s="1" t="s">
        <v>218</v>
      </c>
      <c r="G330" s="1" t="s">
        <v>895</v>
      </c>
      <c r="H330" s="2" t="s">
        <v>897</v>
      </c>
      <c r="I330" s="1" t="s">
        <v>897</v>
      </c>
      <c r="J330" s="2" t="s">
        <v>908</v>
      </c>
      <c r="K330" s="1" t="s">
        <v>908</v>
      </c>
      <c r="L330" s="2" t="s">
        <v>908</v>
      </c>
      <c r="M330" s="1">
        <v>41</v>
      </c>
      <c r="N330" s="1" t="s">
        <v>908</v>
      </c>
      <c r="O330" s="1" t="s">
        <v>908</v>
      </c>
      <c r="P330" s="1">
        <v>-90.513204999999999</v>
      </c>
      <c r="Q330" s="1">
        <v>20.509810999999999</v>
      </c>
      <c r="R330" s="1" t="s">
        <v>67</v>
      </c>
      <c r="S330" s="2">
        <v>0.31553631553631556</v>
      </c>
      <c r="T330" s="2">
        <v>40.175723913982154</v>
      </c>
      <c r="U330" s="2">
        <v>42.319062057320295</v>
      </c>
      <c r="V330" s="2">
        <f t="shared" si="3"/>
        <v>155.31095775036547</v>
      </c>
      <c r="W330" s="1" t="s">
        <v>56</v>
      </c>
    </row>
    <row r="331" spans="1:23">
      <c r="A331" s="1" t="s">
        <v>838</v>
      </c>
      <c r="B331" s="1" t="s">
        <v>893</v>
      </c>
      <c r="C331" s="1" t="s">
        <v>93</v>
      </c>
      <c r="D331" s="1" t="s">
        <v>216</v>
      </c>
      <c r="E331" s="2" t="s">
        <v>254</v>
      </c>
      <c r="F331" s="1" t="s">
        <v>218</v>
      </c>
      <c r="G331" s="1" t="s">
        <v>895</v>
      </c>
      <c r="H331" s="2" t="s">
        <v>897</v>
      </c>
      <c r="I331" s="1" t="s">
        <v>897</v>
      </c>
      <c r="J331" s="2" t="s">
        <v>908</v>
      </c>
      <c r="K331" s="1" t="s">
        <v>908</v>
      </c>
      <c r="L331" s="2" t="s">
        <v>908</v>
      </c>
      <c r="M331" s="1">
        <v>40</v>
      </c>
      <c r="N331" s="1" t="s">
        <v>908</v>
      </c>
      <c r="O331" s="1" t="s">
        <v>908</v>
      </c>
      <c r="P331" s="1">
        <v>-90.513204999999999</v>
      </c>
      <c r="Q331" s="1">
        <v>20.509810999999999</v>
      </c>
      <c r="R331" s="1" t="s">
        <v>67</v>
      </c>
      <c r="S331" s="2">
        <v>0.31553631553631556</v>
      </c>
      <c r="T331" s="2">
        <v>40.175723913982154</v>
      </c>
      <c r="U331" s="2">
        <v>42.319062057320295</v>
      </c>
      <c r="V331" s="2">
        <f t="shared" si="3"/>
        <v>155.31095775036547</v>
      </c>
      <c r="W331" s="1" t="s">
        <v>56</v>
      </c>
    </row>
    <row r="332" spans="1:23">
      <c r="A332" s="1" t="s">
        <v>839</v>
      </c>
      <c r="B332" s="1" t="s">
        <v>893</v>
      </c>
      <c r="C332" s="1" t="s">
        <v>93</v>
      </c>
      <c r="D332" s="1" t="s">
        <v>216</v>
      </c>
      <c r="E332" s="2" t="s">
        <v>235</v>
      </c>
      <c r="F332" s="1" t="s">
        <v>218</v>
      </c>
      <c r="G332" s="1" t="s">
        <v>895</v>
      </c>
      <c r="H332" s="2" t="s">
        <v>897</v>
      </c>
      <c r="I332" s="1" t="s">
        <v>897</v>
      </c>
      <c r="J332" s="2" t="s">
        <v>908</v>
      </c>
      <c r="K332" s="1" t="s">
        <v>908</v>
      </c>
      <c r="L332" s="2" t="s">
        <v>908</v>
      </c>
      <c r="M332" s="1">
        <v>45</v>
      </c>
      <c r="N332" s="1" t="s">
        <v>908</v>
      </c>
      <c r="O332" s="1" t="s">
        <v>908</v>
      </c>
      <c r="P332" s="1">
        <v>-90.558169000000007</v>
      </c>
      <c r="Q332" s="1">
        <v>20.510573999999998</v>
      </c>
      <c r="R332" s="1" t="s">
        <v>51</v>
      </c>
      <c r="S332" s="2">
        <v>1.9240019240019241E-2</v>
      </c>
      <c r="T332" s="2">
        <v>94.014857668871628</v>
      </c>
      <c r="U332" s="2">
        <v>94.426594080608041</v>
      </c>
      <c r="V332" s="2">
        <f t="shared" si="3"/>
        <v>346.54560027583148</v>
      </c>
      <c r="W332" s="1" t="s">
        <v>56</v>
      </c>
    </row>
    <row r="333" spans="1:23">
      <c r="A333" s="1" t="s">
        <v>840</v>
      </c>
      <c r="B333" s="1" t="s">
        <v>893</v>
      </c>
      <c r="C333" s="1" t="s">
        <v>93</v>
      </c>
      <c r="D333" s="1" t="s">
        <v>216</v>
      </c>
      <c r="E333" s="2" t="s">
        <v>255</v>
      </c>
      <c r="F333" s="1" t="s">
        <v>218</v>
      </c>
      <c r="G333" s="1" t="s">
        <v>895</v>
      </c>
      <c r="H333" s="2" t="s">
        <v>897</v>
      </c>
      <c r="I333" s="1" t="s">
        <v>897</v>
      </c>
      <c r="J333" s="2" t="s">
        <v>908</v>
      </c>
      <c r="K333" s="1" t="s">
        <v>908</v>
      </c>
      <c r="L333" s="2" t="s">
        <v>908</v>
      </c>
      <c r="M333" s="1">
        <v>40.1</v>
      </c>
      <c r="N333" s="1" t="s">
        <v>908</v>
      </c>
      <c r="O333" s="1" t="s">
        <v>908</v>
      </c>
      <c r="P333" s="1">
        <v>-90.56268</v>
      </c>
      <c r="Q333" s="1">
        <v>20.510203000000001</v>
      </c>
      <c r="R333" s="1" t="s">
        <v>67</v>
      </c>
      <c r="S333" s="2">
        <v>6.7340067340067339E-2</v>
      </c>
      <c r="T333" s="2">
        <v>68.186032191083584</v>
      </c>
      <c r="U333" s="2">
        <v>68.532352537403924</v>
      </c>
      <c r="V333" s="2">
        <f t="shared" si="3"/>
        <v>251.51373381227239</v>
      </c>
      <c r="W333" s="1" t="s">
        <v>56</v>
      </c>
    </row>
    <row r="334" spans="1:23">
      <c r="A334" s="1" t="s">
        <v>841</v>
      </c>
      <c r="B334" s="1" t="s">
        <v>893</v>
      </c>
      <c r="C334" s="1" t="s">
        <v>93</v>
      </c>
      <c r="D334" s="1" t="s">
        <v>216</v>
      </c>
      <c r="E334" s="2" t="s">
        <v>266</v>
      </c>
      <c r="F334" s="1" t="s">
        <v>218</v>
      </c>
      <c r="G334" s="1" t="s">
        <v>895</v>
      </c>
      <c r="H334" s="2" t="s">
        <v>897</v>
      </c>
      <c r="I334" s="1" t="s">
        <v>897</v>
      </c>
      <c r="J334" s="2" t="s">
        <v>908</v>
      </c>
      <c r="K334" s="1" t="s">
        <v>908</v>
      </c>
      <c r="L334" s="2" t="s">
        <v>908</v>
      </c>
      <c r="M334" s="1">
        <v>37</v>
      </c>
      <c r="N334" s="1" t="s">
        <v>908</v>
      </c>
      <c r="O334" s="1" t="s">
        <v>908</v>
      </c>
      <c r="P334" s="1">
        <v>-90.586631999999994</v>
      </c>
      <c r="Q334" s="1">
        <v>20.510641</v>
      </c>
      <c r="R334" s="1" t="s">
        <v>51</v>
      </c>
      <c r="S334" s="2">
        <v>0.19961519961519961</v>
      </c>
      <c r="T334" s="2">
        <v>76.679274465138718</v>
      </c>
      <c r="U334" s="2">
        <v>77.249260035124294</v>
      </c>
      <c r="V334" s="2">
        <f t="shared" si="3"/>
        <v>283.50478432890617</v>
      </c>
      <c r="W334" s="1" t="s">
        <v>56</v>
      </c>
    </row>
    <row r="335" spans="1:23">
      <c r="A335" s="1" t="s">
        <v>842</v>
      </c>
      <c r="B335" s="1" t="s">
        <v>893</v>
      </c>
      <c r="C335" s="1" t="s">
        <v>93</v>
      </c>
      <c r="D335" s="1" t="s">
        <v>216</v>
      </c>
      <c r="E335" s="2" t="s">
        <v>232</v>
      </c>
      <c r="F335" s="1" t="s">
        <v>218</v>
      </c>
      <c r="G335" s="1" t="s">
        <v>895</v>
      </c>
      <c r="H335" s="2" t="s">
        <v>897</v>
      </c>
      <c r="I335" s="1" t="s">
        <v>897</v>
      </c>
      <c r="J335" s="2" t="s">
        <v>908</v>
      </c>
      <c r="K335" s="1" t="s">
        <v>908</v>
      </c>
      <c r="L335" s="2" t="s">
        <v>908</v>
      </c>
      <c r="M335" s="1">
        <v>46</v>
      </c>
      <c r="N335" s="1" t="s">
        <v>908</v>
      </c>
      <c r="O335" s="1" t="s">
        <v>908</v>
      </c>
      <c r="P335" s="1">
        <v>-90.542241000000004</v>
      </c>
      <c r="Q335" s="1">
        <v>19.968126999999999</v>
      </c>
      <c r="R335" s="1" t="s">
        <v>51</v>
      </c>
      <c r="S335" s="2">
        <v>0.29212165956351993</v>
      </c>
      <c r="T335" s="2">
        <v>104.02172832468663</v>
      </c>
      <c r="U335" s="2">
        <v>106.91941840377206</v>
      </c>
      <c r="V335" s="2">
        <f t="shared" si="3"/>
        <v>392.39426554184342</v>
      </c>
      <c r="W335" s="1" t="s">
        <v>56</v>
      </c>
    </row>
    <row r="336" spans="1:23">
      <c r="A336" s="1" t="s">
        <v>843</v>
      </c>
      <c r="B336" s="1" t="s">
        <v>893</v>
      </c>
      <c r="C336" s="1" t="s">
        <v>93</v>
      </c>
      <c r="D336" s="1" t="s">
        <v>216</v>
      </c>
      <c r="E336" s="2" t="s">
        <v>267</v>
      </c>
      <c r="F336" s="1" t="s">
        <v>218</v>
      </c>
      <c r="G336" s="1" t="s">
        <v>895</v>
      </c>
      <c r="H336" s="2" t="s">
        <v>897</v>
      </c>
      <c r="I336" s="1" t="s">
        <v>897</v>
      </c>
      <c r="J336" s="2" t="s">
        <v>908</v>
      </c>
      <c r="K336" s="1" t="s">
        <v>908</v>
      </c>
      <c r="L336" s="2" t="s">
        <v>908</v>
      </c>
      <c r="M336" s="1">
        <v>40</v>
      </c>
      <c r="N336" s="1" t="s">
        <v>908</v>
      </c>
      <c r="O336" s="1" t="s">
        <v>908</v>
      </c>
      <c r="P336" s="1">
        <v>-90.617503999999997</v>
      </c>
      <c r="Q336" s="1">
        <v>19.967182999999999</v>
      </c>
      <c r="R336" s="1" t="s">
        <v>51</v>
      </c>
      <c r="S336" s="2">
        <v>7.4074074074074084E-2</v>
      </c>
      <c r="T336" s="2">
        <v>39.504683698041383</v>
      </c>
      <c r="U336" s="2">
        <v>40.493620686978375</v>
      </c>
      <c r="V336" s="2">
        <f t="shared" si="3"/>
        <v>148.61158792121063</v>
      </c>
      <c r="W336" s="1" t="s">
        <v>56</v>
      </c>
    </row>
    <row r="337" spans="1:23">
      <c r="A337" s="1" t="s">
        <v>844</v>
      </c>
      <c r="B337" s="1" t="s">
        <v>893</v>
      </c>
      <c r="C337" s="1" t="s">
        <v>125</v>
      </c>
      <c r="D337" s="1" t="s">
        <v>168</v>
      </c>
      <c r="E337" s="2" t="s">
        <v>287</v>
      </c>
      <c r="F337" s="1" t="s">
        <v>288</v>
      </c>
      <c r="G337" s="1" t="s">
        <v>896</v>
      </c>
      <c r="H337" s="2" t="s">
        <v>897</v>
      </c>
      <c r="I337" s="1" t="s">
        <v>897</v>
      </c>
      <c r="J337" s="2" t="s">
        <v>908</v>
      </c>
      <c r="K337" s="1" t="s">
        <v>908</v>
      </c>
      <c r="L337" s="2" t="s">
        <v>908</v>
      </c>
      <c r="M337" s="1">
        <v>35</v>
      </c>
      <c r="N337" s="1" t="s">
        <v>908</v>
      </c>
      <c r="O337" s="1" t="s">
        <v>908</v>
      </c>
      <c r="P337" s="1">
        <v>-87.393685343499996</v>
      </c>
      <c r="Q337" s="1">
        <v>21.507664861599999</v>
      </c>
      <c r="R337" s="1" t="s">
        <v>68</v>
      </c>
      <c r="S337" s="2">
        <v>0.16354016354000001</v>
      </c>
      <c r="T337" s="2">
        <v>757.91018037517995</v>
      </c>
      <c r="U337" s="2">
        <v>758.07372053871995</v>
      </c>
      <c r="V337" s="2">
        <f t="shared" si="3"/>
        <v>2782.1305543771023</v>
      </c>
      <c r="W337" s="1" t="s">
        <v>56</v>
      </c>
    </row>
    <row r="338" spans="1:23">
      <c r="A338" s="1" t="s">
        <v>845</v>
      </c>
      <c r="B338" s="1" t="s">
        <v>893</v>
      </c>
      <c r="C338" s="1" t="s">
        <v>125</v>
      </c>
      <c r="D338" s="1" t="s">
        <v>168</v>
      </c>
      <c r="E338" s="2" t="s">
        <v>289</v>
      </c>
      <c r="F338" s="1" t="s">
        <v>288</v>
      </c>
      <c r="G338" s="1" t="s">
        <v>896</v>
      </c>
      <c r="H338" s="2" t="s">
        <v>897</v>
      </c>
      <c r="I338" s="1" t="s">
        <v>897</v>
      </c>
      <c r="J338" s="2" t="s">
        <v>908</v>
      </c>
      <c r="K338" s="1" t="s">
        <v>908</v>
      </c>
      <c r="L338" s="2" t="s">
        <v>908</v>
      </c>
      <c r="M338" s="1">
        <v>40</v>
      </c>
      <c r="N338" s="1" t="s">
        <v>908</v>
      </c>
      <c r="O338" s="1" t="s">
        <v>908</v>
      </c>
      <c r="P338" s="1">
        <v>-87.27</v>
      </c>
      <c r="Q338" s="1">
        <v>21.439</v>
      </c>
      <c r="R338" s="1" t="s">
        <v>51</v>
      </c>
      <c r="S338" s="2">
        <v>0.30880230880230886</v>
      </c>
      <c r="T338" s="2">
        <v>115.75257094757096</v>
      </c>
      <c r="U338" s="2">
        <v>116.06137325637327</v>
      </c>
      <c r="V338" s="2">
        <f t="shared" si="3"/>
        <v>425.94523985088989</v>
      </c>
      <c r="W338" s="1" t="s">
        <v>56</v>
      </c>
    </row>
    <row r="339" spans="1:23">
      <c r="A339" s="1" t="s">
        <v>846</v>
      </c>
      <c r="B339" s="1" t="s">
        <v>893</v>
      </c>
      <c r="C339" s="1" t="s">
        <v>125</v>
      </c>
      <c r="D339" s="1" t="s">
        <v>168</v>
      </c>
      <c r="E339" s="2" t="s">
        <v>290</v>
      </c>
      <c r="F339" s="1" t="s">
        <v>288</v>
      </c>
      <c r="G339" s="1" t="s">
        <v>896</v>
      </c>
      <c r="H339" s="2" t="s">
        <v>897</v>
      </c>
      <c r="I339" s="1" t="s">
        <v>897</v>
      </c>
      <c r="J339" s="2" t="s">
        <v>908</v>
      </c>
      <c r="K339" s="1" t="s">
        <v>908</v>
      </c>
      <c r="L339" s="2" t="s">
        <v>908</v>
      </c>
      <c r="M339" s="1">
        <v>45</v>
      </c>
      <c r="N339" s="1" t="s">
        <v>908</v>
      </c>
      <c r="O339" s="1" t="s">
        <v>908</v>
      </c>
      <c r="P339" s="1">
        <v>-87.338757000000001</v>
      </c>
      <c r="Q339" s="1">
        <v>21.534029</v>
      </c>
      <c r="R339" s="1" t="s">
        <v>51</v>
      </c>
      <c r="S339" s="2">
        <v>3.5978835978800001</v>
      </c>
      <c r="T339" s="2">
        <v>285.46476911977004</v>
      </c>
      <c r="U339" s="2">
        <v>289.06265271765005</v>
      </c>
      <c r="V339" s="2">
        <f t="shared" si="3"/>
        <v>1060.8599354737757</v>
      </c>
      <c r="W339" s="1" t="s">
        <v>56</v>
      </c>
    </row>
    <row r="340" spans="1:23">
      <c r="A340" s="1" t="s">
        <v>847</v>
      </c>
      <c r="B340" s="1" t="s">
        <v>893</v>
      </c>
      <c r="C340" s="1" t="s">
        <v>125</v>
      </c>
      <c r="D340" s="1" t="s">
        <v>168</v>
      </c>
      <c r="E340" s="2" t="s">
        <v>291</v>
      </c>
      <c r="F340" s="1" t="s">
        <v>288</v>
      </c>
      <c r="G340" s="1" t="s">
        <v>896</v>
      </c>
      <c r="H340" s="2" t="s">
        <v>897</v>
      </c>
      <c r="I340" s="1" t="s">
        <v>897</v>
      </c>
      <c r="J340" s="2" t="s">
        <v>908</v>
      </c>
      <c r="K340" s="1" t="s">
        <v>908</v>
      </c>
      <c r="L340" s="2" t="s">
        <v>908</v>
      </c>
      <c r="M340" s="1">
        <v>40</v>
      </c>
      <c r="N340" s="1" t="s">
        <v>908</v>
      </c>
      <c r="O340" s="1" t="s">
        <v>908</v>
      </c>
      <c r="P340" s="1">
        <v>-87.317612999999994</v>
      </c>
      <c r="Q340" s="1">
        <v>21.527031999999998</v>
      </c>
      <c r="R340" s="1" t="s">
        <v>51</v>
      </c>
      <c r="S340" s="2">
        <v>6.8302068302099999</v>
      </c>
      <c r="T340" s="2">
        <v>164.04488215487999</v>
      </c>
      <c r="U340" s="2">
        <v>170.87508898508997</v>
      </c>
      <c r="V340" s="2">
        <f t="shared" si="3"/>
        <v>627.1115765752802</v>
      </c>
      <c r="W340" s="1" t="s">
        <v>56</v>
      </c>
    </row>
    <row r="341" spans="1:23">
      <c r="A341" s="1" t="s">
        <v>848</v>
      </c>
      <c r="B341" s="1" t="s">
        <v>893</v>
      </c>
      <c r="C341" s="1" t="s">
        <v>125</v>
      </c>
      <c r="D341" s="1" t="s">
        <v>168</v>
      </c>
      <c r="E341" s="2" t="s">
        <v>292</v>
      </c>
      <c r="F341" s="1" t="s">
        <v>288</v>
      </c>
      <c r="G341" s="1" t="s">
        <v>896</v>
      </c>
      <c r="H341" s="2" t="s">
        <v>897</v>
      </c>
      <c r="I341" s="1" t="s">
        <v>897</v>
      </c>
      <c r="J341" s="2" t="s">
        <v>908</v>
      </c>
      <c r="K341" s="1" t="s">
        <v>908</v>
      </c>
      <c r="L341" s="2" t="s">
        <v>908</v>
      </c>
      <c r="M341" s="1">
        <v>50</v>
      </c>
      <c r="N341" s="1" t="s">
        <v>908</v>
      </c>
      <c r="O341" s="1" t="s">
        <v>908</v>
      </c>
      <c r="P341" s="1">
        <v>-87.306576000000007</v>
      </c>
      <c r="Q341" s="1">
        <v>21.517855000000001</v>
      </c>
      <c r="R341" s="1" t="s">
        <v>51</v>
      </c>
      <c r="S341" s="2">
        <v>4.2712842712799999</v>
      </c>
      <c r="T341" s="2">
        <v>266.50088263588003</v>
      </c>
      <c r="U341" s="2">
        <v>270.77216690716006</v>
      </c>
      <c r="V341" s="2">
        <f t="shared" si="3"/>
        <v>993.73385254927734</v>
      </c>
      <c r="W341" s="1" t="s">
        <v>56</v>
      </c>
    </row>
    <row r="342" spans="1:23">
      <c r="A342" s="1" t="s">
        <v>849</v>
      </c>
      <c r="B342" s="1" t="s">
        <v>893</v>
      </c>
      <c r="C342" s="1" t="s">
        <v>125</v>
      </c>
      <c r="D342" s="1" t="s">
        <v>168</v>
      </c>
      <c r="E342" s="2" t="s">
        <v>293</v>
      </c>
      <c r="F342" s="1" t="s">
        <v>288</v>
      </c>
      <c r="G342" s="1" t="s">
        <v>896</v>
      </c>
      <c r="H342" s="2" t="s">
        <v>897</v>
      </c>
      <c r="I342" s="1" t="s">
        <v>897</v>
      </c>
      <c r="J342" s="2" t="s">
        <v>908</v>
      </c>
      <c r="K342" s="1" t="s">
        <v>908</v>
      </c>
      <c r="L342" s="2" t="s">
        <v>908</v>
      </c>
      <c r="M342" s="1">
        <v>45</v>
      </c>
      <c r="N342" s="1" t="s">
        <v>908</v>
      </c>
      <c r="O342" s="1" t="s">
        <v>908</v>
      </c>
      <c r="P342" s="1">
        <v>-87.380362538300005</v>
      </c>
      <c r="Q342" s="1">
        <v>21.500207671799998</v>
      </c>
      <c r="R342" s="1" t="s">
        <v>67</v>
      </c>
      <c r="S342" s="2">
        <v>7.4266474266499998</v>
      </c>
      <c r="T342" s="2">
        <v>100.57854016354001</v>
      </c>
      <c r="U342" s="2">
        <v>108.00518759019002</v>
      </c>
      <c r="V342" s="2">
        <f t="shared" si="3"/>
        <v>396.37903845599737</v>
      </c>
      <c r="W342" s="1" t="s">
        <v>56</v>
      </c>
    </row>
    <row r="343" spans="1:23">
      <c r="A343" s="1" t="s">
        <v>850</v>
      </c>
      <c r="B343" s="1" t="s">
        <v>893</v>
      </c>
      <c r="C343" s="1" t="s">
        <v>125</v>
      </c>
      <c r="D343" s="1" t="s">
        <v>168</v>
      </c>
      <c r="E343" s="2" t="s">
        <v>294</v>
      </c>
      <c r="F343" s="1" t="s">
        <v>288</v>
      </c>
      <c r="G343" s="1" t="s">
        <v>896</v>
      </c>
      <c r="H343" s="2" t="s">
        <v>897</v>
      </c>
      <c r="I343" s="1" t="s">
        <v>897</v>
      </c>
      <c r="J343" s="2" t="s">
        <v>908</v>
      </c>
      <c r="K343" s="1" t="s">
        <v>908</v>
      </c>
      <c r="L343" s="2" t="s">
        <v>908</v>
      </c>
      <c r="M343" s="1">
        <v>45</v>
      </c>
      <c r="N343" s="1" t="s">
        <v>908</v>
      </c>
      <c r="O343" s="1" t="s">
        <v>908</v>
      </c>
      <c r="P343" s="1">
        <v>-87.281327000000005</v>
      </c>
      <c r="Q343" s="1">
        <v>21.502157</v>
      </c>
      <c r="R343" s="1" t="s">
        <v>51</v>
      </c>
      <c r="S343" s="2">
        <v>1.1736411736400001</v>
      </c>
      <c r="T343" s="2">
        <v>447.87068542569</v>
      </c>
      <c r="U343" s="2">
        <v>449.04432659933002</v>
      </c>
      <c r="V343" s="2">
        <f t="shared" si="3"/>
        <v>1647.992678619541</v>
      </c>
      <c r="W343" s="1" t="s">
        <v>56</v>
      </c>
    </row>
    <row r="344" spans="1:23">
      <c r="A344" s="1" t="s">
        <v>851</v>
      </c>
      <c r="B344" s="1" t="s">
        <v>893</v>
      </c>
      <c r="C344" s="1" t="s">
        <v>125</v>
      </c>
      <c r="D344" s="1" t="s">
        <v>168</v>
      </c>
      <c r="E344" s="2" t="s">
        <v>295</v>
      </c>
      <c r="F344" s="1" t="s">
        <v>288</v>
      </c>
      <c r="G344" s="1" t="s">
        <v>896</v>
      </c>
      <c r="H344" s="2" t="s">
        <v>897</v>
      </c>
      <c r="I344" s="1" t="s">
        <v>897</v>
      </c>
      <c r="J344" s="2" t="s">
        <v>908</v>
      </c>
      <c r="K344" s="1" t="s">
        <v>908</v>
      </c>
      <c r="L344" s="2" t="s">
        <v>908</v>
      </c>
      <c r="M344" s="1">
        <v>37</v>
      </c>
      <c r="N344" s="1" t="s">
        <v>908</v>
      </c>
      <c r="O344" s="1" t="s">
        <v>908</v>
      </c>
      <c r="P344" s="1">
        <v>-87.292809000000005</v>
      </c>
      <c r="Q344" s="1">
        <v>21.504408999999999</v>
      </c>
      <c r="R344" s="1" t="s">
        <v>51</v>
      </c>
      <c r="S344" s="2">
        <v>3.5209235209199998</v>
      </c>
      <c r="T344" s="2">
        <v>328.22273448773001</v>
      </c>
      <c r="U344" s="2">
        <v>331.74365800865002</v>
      </c>
      <c r="V344" s="2">
        <f t="shared" si="3"/>
        <v>1217.4992248917456</v>
      </c>
      <c r="W344" s="1" t="s">
        <v>56</v>
      </c>
    </row>
    <row r="345" spans="1:23">
      <c r="A345" s="1" t="s">
        <v>852</v>
      </c>
      <c r="B345" s="1" t="s">
        <v>893</v>
      </c>
      <c r="C345" s="1" t="s">
        <v>125</v>
      </c>
      <c r="D345" s="1" t="s">
        <v>168</v>
      </c>
      <c r="E345" s="2" t="s">
        <v>296</v>
      </c>
      <c r="F345" s="1" t="s">
        <v>288</v>
      </c>
      <c r="G345" s="1" t="s">
        <v>896</v>
      </c>
      <c r="H345" s="2" t="s">
        <v>897</v>
      </c>
      <c r="I345" s="1" t="s">
        <v>897</v>
      </c>
      <c r="J345" s="2" t="s">
        <v>908</v>
      </c>
      <c r="K345" s="1" t="s">
        <v>908</v>
      </c>
      <c r="L345" s="2" t="s">
        <v>908</v>
      </c>
      <c r="M345" s="1">
        <v>38</v>
      </c>
      <c r="N345" s="1" t="s">
        <v>908</v>
      </c>
      <c r="O345" s="1" t="s">
        <v>908</v>
      </c>
      <c r="P345" s="1">
        <v>-87.496557366100006</v>
      </c>
      <c r="Q345" s="1">
        <v>21.4865529723</v>
      </c>
      <c r="R345" s="1" t="s">
        <v>51</v>
      </c>
      <c r="S345" s="2">
        <v>0.43840000000000001</v>
      </c>
      <c r="T345" s="2">
        <v>457.45400000000001</v>
      </c>
      <c r="U345" s="2">
        <v>457.89240000000001</v>
      </c>
      <c r="V345" s="2">
        <f t="shared" si="3"/>
        <v>1680.4651080000001</v>
      </c>
      <c r="W345" s="1" t="s">
        <v>56</v>
      </c>
    </row>
    <row r="346" spans="1:23">
      <c r="A346" s="1" t="s">
        <v>853</v>
      </c>
      <c r="B346" s="1" t="s">
        <v>893</v>
      </c>
      <c r="C346" s="1" t="s">
        <v>125</v>
      </c>
      <c r="D346" s="1" t="s">
        <v>168</v>
      </c>
      <c r="E346" s="2" t="s">
        <v>297</v>
      </c>
      <c r="F346" s="1" t="s">
        <v>288</v>
      </c>
      <c r="G346" s="1" t="s">
        <v>896</v>
      </c>
      <c r="H346" s="2" t="s">
        <v>897</v>
      </c>
      <c r="I346" s="1" t="s">
        <v>897</v>
      </c>
      <c r="J346" s="2" t="s">
        <v>908</v>
      </c>
      <c r="K346" s="1" t="s">
        <v>908</v>
      </c>
      <c r="L346" s="2" t="s">
        <v>908</v>
      </c>
      <c r="M346" s="1">
        <v>40</v>
      </c>
      <c r="N346" s="1" t="s">
        <v>908</v>
      </c>
      <c r="O346" s="1" t="s">
        <v>908</v>
      </c>
      <c r="P346" s="1">
        <v>-87.093541999999999</v>
      </c>
      <c r="Q346" s="1">
        <v>21.60435</v>
      </c>
      <c r="R346" s="1" t="s">
        <v>51</v>
      </c>
      <c r="S346" s="2">
        <v>1.3179413179399999</v>
      </c>
      <c r="T346" s="2">
        <v>215.35704906204998</v>
      </c>
      <c r="U346" s="2">
        <v>216.67499037998999</v>
      </c>
      <c r="V346" s="2">
        <f t="shared" si="3"/>
        <v>795.19721469456329</v>
      </c>
      <c r="W346" s="1" t="s">
        <v>56</v>
      </c>
    </row>
    <row r="347" spans="1:23">
      <c r="A347" s="1" t="s">
        <v>854</v>
      </c>
      <c r="B347" s="1" t="s">
        <v>893</v>
      </c>
      <c r="C347" s="1" t="s">
        <v>125</v>
      </c>
      <c r="D347" s="1" t="s">
        <v>168</v>
      </c>
      <c r="E347" s="2" t="s">
        <v>298</v>
      </c>
      <c r="F347" s="1" t="s">
        <v>288</v>
      </c>
      <c r="G347" s="1" t="s">
        <v>896</v>
      </c>
      <c r="H347" s="2" t="s">
        <v>897</v>
      </c>
      <c r="I347" s="1" t="s">
        <v>897</v>
      </c>
      <c r="J347" s="2" t="s">
        <v>908</v>
      </c>
      <c r="K347" s="1" t="s">
        <v>908</v>
      </c>
      <c r="L347" s="2" t="s">
        <v>908</v>
      </c>
      <c r="M347" s="1">
        <v>42</v>
      </c>
      <c r="N347" s="1" t="s">
        <v>908</v>
      </c>
      <c r="O347" s="1" t="s">
        <v>908</v>
      </c>
      <c r="P347" s="1">
        <v>-87.397870999999995</v>
      </c>
      <c r="Q347" s="1">
        <v>21.458257</v>
      </c>
      <c r="R347" s="1" t="s">
        <v>67</v>
      </c>
      <c r="S347" s="2">
        <v>2.04858104858</v>
      </c>
      <c r="T347" s="2">
        <v>369.11221019721</v>
      </c>
      <c r="U347" s="2">
        <v>371.16079124578999</v>
      </c>
      <c r="V347" s="2">
        <f t="shared" si="3"/>
        <v>1362.1601038720491</v>
      </c>
      <c r="W347" s="1" t="s">
        <v>56</v>
      </c>
    </row>
    <row r="348" spans="1:23">
      <c r="A348" s="1" t="s">
        <v>855</v>
      </c>
      <c r="B348" s="1" t="s">
        <v>893</v>
      </c>
      <c r="C348" s="1" t="s">
        <v>125</v>
      </c>
      <c r="D348" s="1" t="s">
        <v>168</v>
      </c>
      <c r="E348" s="2" t="s">
        <v>299</v>
      </c>
      <c r="F348" s="1" t="s">
        <v>288</v>
      </c>
      <c r="G348" s="1" t="s">
        <v>896</v>
      </c>
      <c r="H348" s="2" t="s">
        <v>897</v>
      </c>
      <c r="I348" s="1" t="s">
        <v>897</v>
      </c>
      <c r="J348" s="2" t="s">
        <v>908</v>
      </c>
      <c r="K348" s="1" t="s">
        <v>908</v>
      </c>
      <c r="L348" s="2" t="s">
        <v>908</v>
      </c>
      <c r="M348" s="1">
        <v>48</v>
      </c>
      <c r="N348" s="1" t="s">
        <v>908</v>
      </c>
      <c r="O348" s="1" t="s">
        <v>908</v>
      </c>
      <c r="P348" s="1">
        <v>-87.369787000000002</v>
      </c>
      <c r="Q348" s="1">
        <v>21.451356000000001</v>
      </c>
      <c r="R348" s="1" t="s">
        <v>51</v>
      </c>
      <c r="S348" s="2">
        <v>2.8282828282799999</v>
      </c>
      <c r="T348" s="2">
        <v>372.61641173640999</v>
      </c>
      <c r="U348" s="2">
        <v>375.44469456469</v>
      </c>
      <c r="V348" s="2">
        <f t="shared" si="3"/>
        <v>1377.8820290524122</v>
      </c>
      <c r="W348" s="1" t="s">
        <v>56</v>
      </c>
    </row>
    <row r="349" spans="1:23">
      <c r="A349" s="1" t="s">
        <v>856</v>
      </c>
      <c r="B349" s="1" t="s">
        <v>893</v>
      </c>
      <c r="C349" s="1" t="s">
        <v>125</v>
      </c>
      <c r="D349" s="1" t="s">
        <v>168</v>
      </c>
      <c r="E349" s="2" t="s">
        <v>300</v>
      </c>
      <c r="F349" s="1" t="s">
        <v>288</v>
      </c>
      <c r="G349" s="1" t="s">
        <v>896</v>
      </c>
      <c r="H349" s="2" t="s">
        <v>897</v>
      </c>
      <c r="I349" s="1" t="s">
        <v>897</v>
      </c>
      <c r="J349" s="2" t="s">
        <v>908</v>
      </c>
      <c r="K349" s="1" t="s">
        <v>908</v>
      </c>
      <c r="L349" s="2" t="s">
        <v>908</v>
      </c>
      <c r="M349" s="1">
        <v>43</v>
      </c>
      <c r="N349" s="1" t="s">
        <v>908</v>
      </c>
      <c r="O349" s="1" t="s">
        <v>908</v>
      </c>
      <c r="P349" s="1">
        <v>-87.147442999999996</v>
      </c>
      <c r="Q349" s="1">
        <v>21.480412999999999</v>
      </c>
      <c r="R349" s="1" t="s">
        <v>51</v>
      </c>
      <c r="S349" s="2">
        <v>5.3304473304500002</v>
      </c>
      <c r="T349" s="2">
        <v>299.28692881192904</v>
      </c>
      <c r="U349" s="2">
        <v>304.61737614237904</v>
      </c>
      <c r="V349" s="2">
        <f t="shared" si="3"/>
        <v>1117.9457704425311</v>
      </c>
      <c r="W349" s="1" t="s">
        <v>56</v>
      </c>
    </row>
    <row r="350" spans="1:23">
      <c r="A350" s="1" t="s">
        <v>857</v>
      </c>
      <c r="B350" s="1" t="s">
        <v>893</v>
      </c>
      <c r="C350" s="1" t="s">
        <v>125</v>
      </c>
      <c r="D350" s="1" t="s">
        <v>168</v>
      </c>
      <c r="E350" s="2" t="s">
        <v>301</v>
      </c>
      <c r="F350" s="1" t="s">
        <v>288</v>
      </c>
      <c r="G350" s="1" t="s">
        <v>896</v>
      </c>
      <c r="H350" s="2" t="s">
        <v>897</v>
      </c>
      <c r="I350" s="1" t="s">
        <v>897</v>
      </c>
      <c r="J350" s="2" t="s">
        <v>908</v>
      </c>
      <c r="K350" s="1" t="s">
        <v>908</v>
      </c>
      <c r="L350" s="2" t="s">
        <v>908</v>
      </c>
      <c r="M350" s="1">
        <v>41</v>
      </c>
      <c r="N350" s="1" t="s">
        <v>908</v>
      </c>
      <c r="O350" s="1" t="s">
        <v>908</v>
      </c>
      <c r="P350" s="1">
        <v>-87.378461111099995</v>
      </c>
      <c r="Q350" s="1">
        <v>21.5274805556</v>
      </c>
      <c r="R350" s="1" t="s">
        <v>68</v>
      </c>
      <c r="S350" s="2">
        <v>0.25386525000000004</v>
      </c>
      <c r="T350" s="2">
        <v>335.986620125</v>
      </c>
      <c r="U350" s="2">
        <v>336.24048537499999</v>
      </c>
      <c r="V350" s="2">
        <f t="shared" si="3"/>
        <v>1234.00258132625</v>
      </c>
      <c r="W350" s="1" t="s">
        <v>56</v>
      </c>
    </row>
    <row r="351" spans="1:23">
      <c r="A351" s="1" t="s">
        <v>858</v>
      </c>
      <c r="B351" s="1" t="s">
        <v>893</v>
      </c>
      <c r="C351" s="1" t="s">
        <v>125</v>
      </c>
      <c r="D351" s="1" t="s">
        <v>168</v>
      </c>
      <c r="E351" s="2" t="s">
        <v>302</v>
      </c>
      <c r="F351" s="1" t="s">
        <v>288</v>
      </c>
      <c r="G351" s="1" t="s">
        <v>896</v>
      </c>
      <c r="H351" s="2" t="s">
        <v>897</v>
      </c>
      <c r="I351" s="1" t="s">
        <v>897</v>
      </c>
      <c r="J351" s="2" t="s">
        <v>908</v>
      </c>
      <c r="K351" s="1" t="s">
        <v>908</v>
      </c>
      <c r="L351" s="2" t="s">
        <v>908</v>
      </c>
      <c r="M351" s="1">
        <v>50</v>
      </c>
      <c r="N351" s="1" t="s">
        <v>908</v>
      </c>
      <c r="O351" s="1" t="s">
        <v>908</v>
      </c>
      <c r="P351" s="1">
        <v>-87.391736734999995</v>
      </c>
      <c r="Q351" s="1">
        <v>21.504623029200001</v>
      </c>
      <c r="R351" s="1" t="s">
        <v>51</v>
      </c>
      <c r="S351" s="2">
        <v>0.48206475000000004</v>
      </c>
      <c r="T351" s="2">
        <v>368.03705687500002</v>
      </c>
      <c r="U351" s="2">
        <v>368.51912162500003</v>
      </c>
      <c r="V351" s="2">
        <f t="shared" si="3"/>
        <v>1352.4651763637501</v>
      </c>
      <c r="W351" s="1" t="s">
        <v>56</v>
      </c>
    </row>
    <row r="352" spans="1:23">
      <c r="A352" s="1" t="s">
        <v>859</v>
      </c>
      <c r="B352" s="1" t="s">
        <v>893</v>
      </c>
      <c r="C352" s="1" t="s">
        <v>125</v>
      </c>
      <c r="D352" s="1" t="s">
        <v>168</v>
      </c>
      <c r="E352" s="2" t="s">
        <v>303</v>
      </c>
      <c r="F352" s="1" t="s">
        <v>288</v>
      </c>
      <c r="G352" s="1" t="s">
        <v>896</v>
      </c>
      <c r="H352" s="2" t="s">
        <v>897</v>
      </c>
      <c r="I352" s="1" t="s">
        <v>897</v>
      </c>
      <c r="J352" s="2" t="s">
        <v>908</v>
      </c>
      <c r="K352" s="1" t="s">
        <v>908</v>
      </c>
      <c r="L352" s="2" t="s">
        <v>908</v>
      </c>
      <c r="M352" s="1">
        <v>35</v>
      </c>
      <c r="N352" s="1" t="s">
        <v>908</v>
      </c>
      <c r="O352" s="1" t="s">
        <v>908</v>
      </c>
      <c r="P352" s="1">
        <v>-87.372136111100005</v>
      </c>
      <c r="Q352" s="1">
        <v>21.499027777799999</v>
      </c>
      <c r="R352" s="1" t="s">
        <v>51</v>
      </c>
      <c r="S352" s="2">
        <v>0.33800675000000002</v>
      </c>
      <c r="T352" s="2">
        <v>178.93708150000001</v>
      </c>
      <c r="U352" s="2">
        <v>179.27508825000001</v>
      </c>
      <c r="V352" s="2">
        <f t="shared" si="3"/>
        <v>657.93957387750004</v>
      </c>
      <c r="W352" s="1" t="s">
        <v>56</v>
      </c>
    </row>
    <row r="353" spans="1:23">
      <c r="A353" s="1" t="s">
        <v>860</v>
      </c>
      <c r="B353" s="1" t="s">
        <v>893</v>
      </c>
      <c r="C353" s="1" t="s">
        <v>125</v>
      </c>
      <c r="D353" s="1" t="s">
        <v>168</v>
      </c>
      <c r="E353" s="2" t="s">
        <v>304</v>
      </c>
      <c r="F353" s="1" t="s">
        <v>288</v>
      </c>
      <c r="G353" s="1" t="s">
        <v>896</v>
      </c>
      <c r="H353" s="2" t="s">
        <v>897</v>
      </c>
      <c r="I353" s="1" t="s">
        <v>897</v>
      </c>
      <c r="J353" s="2" t="s">
        <v>908</v>
      </c>
      <c r="K353" s="1" t="s">
        <v>908</v>
      </c>
      <c r="L353" s="2" t="s">
        <v>908</v>
      </c>
      <c r="M353" s="1">
        <v>39.200000000000003</v>
      </c>
      <c r="N353" s="1" t="s">
        <v>908</v>
      </c>
      <c r="O353" s="1" t="s">
        <v>908</v>
      </c>
      <c r="P353" s="1">
        <v>-87.320615742800001</v>
      </c>
      <c r="Q353" s="1">
        <v>21.517279605199999</v>
      </c>
      <c r="R353" s="1" t="s">
        <v>51</v>
      </c>
      <c r="S353" s="2">
        <v>0.18287750000000003</v>
      </c>
      <c r="T353" s="2">
        <v>166.08969625</v>
      </c>
      <c r="U353" s="2">
        <v>166.27257374999999</v>
      </c>
      <c r="V353" s="2">
        <f t="shared" si="3"/>
        <v>610.22034566249999</v>
      </c>
      <c r="W353" s="1" t="s">
        <v>56</v>
      </c>
    </row>
    <row r="354" spans="1:23">
      <c r="A354" s="1" t="s">
        <v>861</v>
      </c>
      <c r="B354" s="1" t="s">
        <v>893</v>
      </c>
      <c r="C354" s="1" t="s">
        <v>125</v>
      </c>
      <c r="D354" s="1" t="s">
        <v>168</v>
      </c>
      <c r="E354" s="2" t="s">
        <v>305</v>
      </c>
      <c r="F354" s="1" t="s">
        <v>288</v>
      </c>
      <c r="G354" s="1" t="s">
        <v>896</v>
      </c>
      <c r="H354" s="2" t="s">
        <v>897</v>
      </c>
      <c r="I354" s="1" t="s">
        <v>897</v>
      </c>
      <c r="J354" s="2" t="s">
        <v>908</v>
      </c>
      <c r="K354" s="1" t="s">
        <v>908</v>
      </c>
      <c r="L354" s="2" t="s">
        <v>908</v>
      </c>
      <c r="M354" s="1" t="s">
        <v>908</v>
      </c>
      <c r="N354" s="1" t="s">
        <v>908</v>
      </c>
      <c r="O354" s="1" t="s">
        <v>908</v>
      </c>
      <c r="P354" s="1">
        <v>-87.2916055556</v>
      </c>
      <c r="Q354" s="1">
        <v>21.502552777799998</v>
      </c>
      <c r="R354" s="1" t="s">
        <v>51</v>
      </c>
      <c r="S354" s="2">
        <v>0.23735612500000003</v>
      </c>
      <c r="T354" s="2">
        <v>34.402508124999997</v>
      </c>
      <c r="U354" s="2">
        <v>34.639864249999995</v>
      </c>
      <c r="V354" s="2">
        <f t="shared" si="3"/>
        <v>127.12830179749999</v>
      </c>
      <c r="W354" s="1" t="s">
        <v>56</v>
      </c>
    </row>
    <row r="355" spans="1:23">
      <c r="A355" s="1" t="s">
        <v>862</v>
      </c>
      <c r="B355" s="1" t="s">
        <v>893</v>
      </c>
      <c r="C355" s="1" t="s">
        <v>125</v>
      </c>
      <c r="D355" s="1" t="s">
        <v>168</v>
      </c>
      <c r="E355" s="2" t="s">
        <v>306</v>
      </c>
      <c r="F355" s="1" t="s">
        <v>288</v>
      </c>
      <c r="G355" s="1" t="s">
        <v>896</v>
      </c>
      <c r="H355" s="2" t="s">
        <v>897</v>
      </c>
      <c r="I355" s="1" t="s">
        <v>897</v>
      </c>
      <c r="J355" s="2" t="s">
        <v>908</v>
      </c>
      <c r="K355" s="1" t="s">
        <v>908</v>
      </c>
      <c r="L355" s="2" t="s">
        <v>908</v>
      </c>
      <c r="M355" s="1" t="s">
        <v>908</v>
      </c>
      <c r="N355" s="1" t="s">
        <v>908</v>
      </c>
      <c r="O355" s="1" t="s">
        <v>908</v>
      </c>
      <c r="P355" s="1">
        <v>-87.256279497899996</v>
      </c>
      <c r="Q355" s="1">
        <v>21.495887776299998</v>
      </c>
      <c r="R355" s="1" t="s">
        <v>51</v>
      </c>
      <c r="S355" s="2">
        <v>0.239778625</v>
      </c>
      <c r="T355" s="2">
        <v>77.617182499999998</v>
      </c>
      <c r="U355" s="2">
        <v>77.856961124999998</v>
      </c>
      <c r="V355" s="2">
        <f t="shared" si="3"/>
        <v>285.73504732875</v>
      </c>
      <c r="W355" s="1" t="s">
        <v>56</v>
      </c>
    </row>
    <row r="356" spans="1:23">
      <c r="A356" s="1" t="s">
        <v>863</v>
      </c>
      <c r="B356" s="1" t="s">
        <v>893</v>
      </c>
      <c r="C356" s="1" t="s">
        <v>125</v>
      </c>
      <c r="D356" s="1" t="s">
        <v>168</v>
      </c>
      <c r="E356" s="2" t="s">
        <v>307</v>
      </c>
      <c r="F356" s="1" t="s">
        <v>288</v>
      </c>
      <c r="G356" s="1" t="s">
        <v>896</v>
      </c>
      <c r="H356" s="2" t="s">
        <v>897</v>
      </c>
      <c r="I356" s="1" t="s">
        <v>897</v>
      </c>
      <c r="J356" s="2" t="s">
        <v>908</v>
      </c>
      <c r="K356" s="1" t="s">
        <v>908</v>
      </c>
      <c r="L356" s="2" t="s">
        <v>908</v>
      </c>
      <c r="M356" s="1" t="s">
        <v>908</v>
      </c>
      <c r="N356" s="1" t="s">
        <v>908</v>
      </c>
      <c r="O356" s="1" t="s">
        <v>908</v>
      </c>
      <c r="P356" s="1">
        <v>-87.185077134899998</v>
      </c>
      <c r="Q356" s="1">
        <v>21.437454282200001</v>
      </c>
      <c r="R356" s="1" t="s">
        <v>51</v>
      </c>
      <c r="S356" s="2">
        <v>0.16323400000000002</v>
      </c>
      <c r="T356" s="2">
        <v>139.18007324999999</v>
      </c>
      <c r="U356" s="2">
        <v>139.34330724999998</v>
      </c>
      <c r="V356" s="2">
        <f t="shared" si="3"/>
        <v>511.38993760749992</v>
      </c>
      <c r="W356" s="1" t="s">
        <v>56</v>
      </c>
    </row>
    <row r="357" spans="1:23">
      <c r="A357" s="1" t="s">
        <v>864</v>
      </c>
      <c r="B357" s="1" t="s">
        <v>893</v>
      </c>
      <c r="C357" s="1" t="s">
        <v>125</v>
      </c>
      <c r="D357" s="1" t="s">
        <v>168</v>
      </c>
      <c r="E357" s="2" t="s">
        <v>308</v>
      </c>
      <c r="F357" s="1" t="s">
        <v>288</v>
      </c>
      <c r="G357" s="1" t="s">
        <v>896</v>
      </c>
      <c r="H357" s="2" t="s">
        <v>897</v>
      </c>
      <c r="I357" s="1" t="s">
        <v>897</v>
      </c>
      <c r="J357" s="2" t="s">
        <v>908</v>
      </c>
      <c r="K357" s="1" t="s">
        <v>908</v>
      </c>
      <c r="L357" s="2" t="s">
        <v>908</v>
      </c>
      <c r="M357" s="1" t="s">
        <v>908</v>
      </c>
      <c r="N357" s="1" t="s">
        <v>908</v>
      </c>
      <c r="O357" s="1" t="s">
        <v>908</v>
      </c>
      <c r="P357" s="1">
        <v>-87.228906880699995</v>
      </c>
      <c r="Q357" s="1">
        <v>21.432534008600001</v>
      </c>
      <c r="R357" s="1" t="s">
        <v>51</v>
      </c>
      <c r="S357" s="2">
        <v>0.20217037500000001</v>
      </c>
      <c r="T357" s="2">
        <v>273.64183550000001</v>
      </c>
      <c r="U357" s="2">
        <v>273.84400587499999</v>
      </c>
      <c r="V357" s="2">
        <f t="shared" si="3"/>
        <v>1005.0075015612499</v>
      </c>
      <c r="W357" s="1" t="s">
        <v>56</v>
      </c>
    </row>
    <row r="358" spans="1:23">
      <c r="A358" s="1" t="s">
        <v>865</v>
      </c>
      <c r="B358" s="1" t="s">
        <v>893</v>
      </c>
      <c r="C358" s="1" t="s">
        <v>125</v>
      </c>
      <c r="D358" s="1" t="s">
        <v>168</v>
      </c>
      <c r="E358" s="2" t="s">
        <v>309</v>
      </c>
      <c r="F358" s="1" t="s">
        <v>288</v>
      </c>
      <c r="G358" s="1" t="s">
        <v>896</v>
      </c>
      <c r="H358" s="2" t="s">
        <v>897</v>
      </c>
      <c r="I358" s="1" t="s">
        <v>897</v>
      </c>
      <c r="J358" s="2" t="s">
        <v>908</v>
      </c>
      <c r="K358" s="1" t="s">
        <v>908</v>
      </c>
      <c r="L358" s="2" t="s">
        <v>908</v>
      </c>
      <c r="M358" s="1" t="s">
        <v>908</v>
      </c>
      <c r="N358" s="1" t="s">
        <v>908</v>
      </c>
      <c r="O358" s="1" t="s">
        <v>908</v>
      </c>
      <c r="P358" s="1">
        <v>-87.380467999999993</v>
      </c>
      <c r="Q358" s="1">
        <v>21.531842999999999</v>
      </c>
      <c r="R358" s="1" t="s">
        <v>68</v>
      </c>
      <c r="S358" s="2">
        <v>1.1188071188099999</v>
      </c>
      <c r="T358" s="2">
        <v>130.74356421356401</v>
      </c>
      <c r="U358" s="2">
        <v>131.86237133237401</v>
      </c>
      <c r="V358" s="2">
        <f t="shared" si="3"/>
        <v>483.93490278981261</v>
      </c>
      <c r="W358" s="1" t="s">
        <v>56</v>
      </c>
    </row>
    <row r="359" spans="1:23">
      <c r="A359" s="1" t="s">
        <v>866</v>
      </c>
      <c r="B359" s="1" t="s">
        <v>893</v>
      </c>
      <c r="C359" s="1" t="s">
        <v>125</v>
      </c>
      <c r="D359" s="1" t="s">
        <v>168</v>
      </c>
      <c r="E359" s="2" t="s">
        <v>310</v>
      </c>
      <c r="F359" s="1" t="s">
        <v>288</v>
      </c>
      <c r="G359" s="1" t="s">
        <v>896</v>
      </c>
      <c r="H359" s="2" t="s">
        <v>897</v>
      </c>
      <c r="I359" s="1" t="s">
        <v>897</v>
      </c>
      <c r="J359" s="2" t="s">
        <v>908</v>
      </c>
      <c r="K359" s="1" t="s">
        <v>908</v>
      </c>
      <c r="L359" s="2" t="s">
        <v>908</v>
      </c>
      <c r="M359" s="1" t="s">
        <v>908</v>
      </c>
      <c r="N359" s="1" t="s">
        <v>908</v>
      </c>
      <c r="O359" s="1" t="s">
        <v>908</v>
      </c>
      <c r="P359" s="1">
        <v>-87.348528802499999</v>
      </c>
      <c r="Q359" s="1">
        <v>21.582300364000002</v>
      </c>
      <c r="R359" s="1" t="s">
        <v>51</v>
      </c>
      <c r="S359" s="2">
        <v>0.46560846560800001</v>
      </c>
      <c r="T359" s="2">
        <v>151.20376022125998</v>
      </c>
      <c r="U359" s="2">
        <v>151.66936868686798</v>
      </c>
      <c r="V359" s="2">
        <f t="shared" si="3"/>
        <v>556.62658308080552</v>
      </c>
      <c r="W359" s="1" t="s">
        <v>56</v>
      </c>
    </row>
    <row r="360" spans="1:23">
      <c r="A360" s="1" t="s">
        <v>867</v>
      </c>
      <c r="B360" s="1" t="s">
        <v>893</v>
      </c>
      <c r="C360" s="1" t="s">
        <v>125</v>
      </c>
      <c r="D360" s="1" t="s">
        <v>168</v>
      </c>
      <c r="E360" s="2" t="s">
        <v>311</v>
      </c>
      <c r="F360" s="1" t="s">
        <v>288</v>
      </c>
      <c r="G360" s="1" t="s">
        <v>896</v>
      </c>
      <c r="H360" s="2" t="s">
        <v>897</v>
      </c>
      <c r="I360" s="1" t="s">
        <v>897</v>
      </c>
      <c r="J360" s="2" t="s">
        <v>908</v>
      </c>
      <c r="K360" s="1" t="s">
        <v>908</v>
      </c>
      <c r="L360" s="2" t="s">
        <v>908</v>
      </c>
      <c r="M360" s="1" t="s">
        <v>908</v>
      </c>
      <c r="N360" s="1" t="s">
        <v>908</v>
      </c>
      <c r="O360" s="1" t="s">
        <v>908</v>
      </c>
      <c r="P360" s="1">
        <v>-87.366988000000006</v>
      </c>
      <c r="Q360" s="1">
        <v>21.558996</v>
      </c>
      <c r="R360" s="1" t="s">
        <v>68</v>
      </c>
      <c r="S360" s="2">
        <v>2.2154882154900002</v>
      </c>
      <c r="T360" s="2">
        <v>45.370360750360994</v>
      </c>
      <c r="U360" s="2">
        <v>47.585848965850992</v>
      </c>
      <c r="V360" s="2">
        <f t="shared" si="3"/>
        <v>174.64006570467313</v>
      </c>
      <c r="W360" s="1" t="s">
        <v>56</v>
      </c>
    </row>
  </sheetData>
  <sortState ref="B2:AC365">
    <sortCondition ref="E2:E365"/>
  </sortState>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tabSelected="1" workbookViewId="0">
      <selection activeCell="A4" sqref="A4"/>
    </sheetView>
  </sheetViews>
  <sheetFormatPr baseColWidth="10" defaultRowHeight="14" x14ac:dyDescent="0"/>
  <cols>
    <col min="1" max="1" width="22.83203125" customWidth="1"/>
    <col min="2" max="2" width="205.5" customWidth="1"/>
  </cols>
  <sheetData>
    <row r="1" spans="1:2">
      <c r="A1" t="s">
        <v>873</v>
      </c>
      <c r="B1" t="s">
        <v>872</v>
      </c>
    </row>
    <row r="2" spans="1:2">
      <c r="A2" s="5" t="s">
        <v>508</v>
      </c>
      <c r="B2" t="s">
        <v>871</v>
      </c>
    </row>
    <row r="3" spans="1:2">
      <c r="A3" s="6" t="s">
        <v>0</v>
      </c>
      <c r="B3" t="s">
        <v>874</v>
      </c>
    </row>
    <row r="4" spans="1:2">
      <c r="A4" s="6" t="s">
        <v>945</v>
      </c>
      <c r="B4" t="s">
        <v>875</v>
      </c>
    </row>
    <row r="5" spans="1:2">
      <c r="A5" s="6" t="s">
        <v>946</v>
      </c>
      <c r="B5" t="s">
        <v>876</v>
      </c>
    </row>
    <row r="6" spans="1:2">
      <c r="A6" s="6" t="s">
        <v>947</v>
      </c>
    </row>
    <row r="7" spans="1:2">
      <c r="A7" s="6" t="s">
        <v>948</v>
      </c>
      <c r="B7" t="s">
        <v>877</v>
      </c>
    </row>
    <row r="8" spans="1:2">
      <c r="A8" s="6" t="s">
        <v>949</v>
      </c>
      <c r="B8" t="s">
        <v>878</v>
      </c>
    </row>
    <row r="9" spans="1:2">
      <c r="A9" s="6" t="s">
        <v>961</v>
      </c>
      <c r="B9" t="s">
        <v>879</v>
      </c>
    </row>
    <row r="10" spans="1:2">
      <c r="A10" s="6" t="s">
        <v>950</v>
      </c>
      <c r="B10" t="s">
        <v>880</v>
      </c>
    </row>
    <row r="11" spans="1:2">
      <c r="A11" s="6" t="s">
        <v>1</v>
      </c>
      <c r="B11" t="s">
        <v>881</v>
      </c>
    </row>
    <row r="12" spans="1:2">
      <c r="A12" s="6" t="s">
        <v>951</v>
      </c>
      <c r="B12" t="s">
        <v>882</v>
      </c>
    </row>
    <row r="13" spans="1:2">
      <c r="A13" s="6" t="s">
        <v>952</v>
      </c>
      <c r="B13" t="s">
        <v>883</v>
      </c>
    </row>
    <row r="14" spans="1:2">
      <c r="A14" s="6" t="s">
        <v>953</v>
      </c>
      <c r="B14" t="s">
        <v>884</v>
      </c>
    </row>
    <row r="15" spans="1:2">
      <c r="A15" s="6" t="s">
        <v>954</v>
      </c>
      <c r="B15" t="s">
        <v>885</v>
      </c>
    </row>
    <row r="16" spans="1:2">
      <c r="A16" s="6" t="s">
        <v>955</v>
      </c>
      <c r="B16" t="s">
        <v>886</v>
      </c>
    </row>
    <row r="17" spans="1:2">
      <c r="A17" s="6" t="s">
        <v>870</v>
      </c>
      <c r="B17" t="s">
        <v>887</v>
      </c>
    </row>
    <row r="18" spans="1:2">
      <c r="A18" s="6" t="s">
        <v>869</v>
      </c>
      <c r="B18" t="s">
        <v>888</v>
      </c>
    </row>
    <row r="19" spans="1:2">
      <c r="A19" s="6" t="s">
        <v>956</v>
      </c>
      <c r="B19" t="s">
        <v>889</v>
      </c>
    </row>
    <row r="20" spans="1:2">
      <c r="A20" s="6" t="s">
        <v>3</v>
      </c>
      <c r="B20" t="s">
        <v>958</v>
      </c>
    </row>
    <row r="21" spans="1:2">
      <c r="A21" s="6" t="s">
        <v>4</v>
      </c>
      <c r="B21" t="s">
        <v>959</v>
      </c>
    </row>
    <row r="22" spans="1:2">
      <c r="A22" s="6" t="s">
        <v>5</v>
      </c>
      <c r="B22" t="s">
        <v>960</v>
      </c>
    </row>
    <row r="23" spans="1:2">
      <c r="A23" s="6" t="s">
        <v>2</v>
      </c>
      <c r="B23" t="s">
        <v>890</v>
      </c>
    </row>
    <row r="24" spans="1:2">
      <c r="A24" s="6" t="s">
        <v>957</v>
      </c>
      <c r="B24" t="s">
        <v>891</v>
      </c>
    </row>
  </sheetData>
  <pageMargins left="0.7" right="0.7" top="0.75" bottom="0.75" header="0.3" footer="0.3"/>
  <pageSetup paperSize="9"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vt:i4>
      </vt:variant>
    </vt:vector>
  </HeadingPairs>
  <TitlesOfParts>
    <vt:vector size="2" baseType="lpstr">
      <vt:lpstr>Dara_Seagrasses </vt:lpstr>
      <vt:lpstr>Metadata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Usuario de Microsoft Office</cp:lastModifiedBy>
  <dcterms:created xsi:type="dcterms:W3CDTF">2019-02-26T02:54:30Z</dcterms:created>
  <dcterms:modified xsi:type="dcterms:W3CDTF">2019-03-09T00:54:06Z</dcterms:modified>
</cp:coreProperties>
</file>