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940"/>
  </bookViews>
  <sheets>
    <sheet name="ct" sheetId="1" r:id="rId1"/>
  </sheets>
  <calcPr calcId="144525" concurrentCalc="0"/>
</workbook>
</file>

<file path=xl/sharedStrings.xml><?xml version="1.0" encoding="utf-8"?>
<sst xmlns="http://schemas.openxmlformats.org/spreadsheetml/2006/main" count="215">
  <si>
    <t>Experiment: 20160805 ths  Active filter: SYBR Green I / HRM Dye (465-510)</t>
  </si>
  <si>
    <t>Samples</t>
  </si>
  <si>
    <t>MeanCp</t>
  </si>
  <si>
    <t>STD Cp</t>
  </si>
  <si>
    <t>Mean conc</t>
  </si>
  <si>
    <t>STD conc</t>
  </si>
  <si>
    <t>Group</t>
  </si>
  <si>
    <t xml:space="preserve">Colony </t>
  </si>
  <si>
    <t>2015 Nov</t>
  </si>
  <si>
    <t>2016 April</t>
  </si>
  <si>
    <t>E21, E22</t>
  </si>
  <si>
    <t>COL</t>
  </si>
  <si>
    <t>M21, M22</t>
  </si>
  <si>
    <t>E23, E24</t>
  </si>
  <si>
    <t>M23, M24</t>
  </si>
  <si>
    <t>F1, F2</t>
  </si>
  <si>
    <t>N1, N2</t>
  </si>
  <si>
    <t>F3, F4</t>
  </si>
  <si>
    <t>N3, N4</t>
  </si>
  <si>
    <t>B5, B6</t>
  </si>
  <si>
    <t>J5, J6</t>
  </si>
  <si>
    <t>B7, B8</t>
  </si>
  <si>
    <t>Error: 0.0380</t>
  </si>
  <si>
    <t>J7, J8</t>
  </si>
  <si>
    <t>Efficiency: 1.769</t>
  </si>
  <si>
    <t>B10, B9</t>
  </si>
  <si>
    <t>Slope: -4.038</t>
  </si>
  <si>
    <t>J10, J9</t>
  </si>
  <si>
    <t>YIntercept: 47.36</t>
  </si>
  <si>
    <t>B11, B12</t>
  </si>
  <si>
    <t>Link: 0.000</t>
  </si>
  <si>
    <t>J11, J12</t>
  </si>
  <si>
    <t>B13, B14</t>
  </si>
  <si>
    <t>J13, J14</t>
  </si>
  <si>
    <t>B15, B16</t>
  </si>
  <si>
    <t>J15, J16</t>
  </si>
  <si>
    <t>B17, B18</t>
  </si>
  <si>
    <t>J17, J18</t>
  </si>
  <si>
    <t>B19, B20</t>
  </si>
  <si>
    <t>J19, J20</t>
  </si>
  <si>
    <t>B21, B22</t>
  </si>
  <si>
    <t>J21, J22</t>
  </si>
  <si>
    <t>B23, B24</t>
  </si>
  <si>
    <t>J23, J24</t>
  </si>
  <si>
    <t>C1, C2</t>
  </si>
  <si>
    <t>K1, K2</t>
  </si>
  <si>
    <t>C3, C4</t>
  </si>
  <si>
    <t>CWLT</t>
  </si>
  <si>
    <t>K3, K4</t>
  </si>
  <si>
    <t>C5, C6</t>
  </si>
  <si>
    <t>K5, K6</t>
  </si>
  <si>
    <t>C7, C8</t>
  </si>
  <si>
    <t>K7, K8</t>
  </si>
  <si>
    <t>F23, F24</t>
  </si>
  <si>
    <t>N23, N24</t>
  </si>
  <si>
    <t>C11, C12</t>
  </si>
  <si>
    <t>K11, K12</t>
  </si>
  <si>
    <t>C13, C14</t>
  </si>
  <si>
    <t>K13, K14</t>
  </si>
  <si>
    <t>C15, C16</t>
  </si>
  <si>
    <t>n/a</t>
  </si>
  <si>
    <t>K15, K16</t>
  </si>
  <si>
    <t>C17, C18</t>
  </si>
  <si>
    <t>K17, K18</t>
  </si>
  <si>
    <t>G1, G2</t>
  </si>
  <si>
    <t>O1, O2</t>
  </si>
  <si>
    <t>C21, C22</t>
  </si>
  <si>
    <t>K21, K22</t>
  </si>
  <si>
    <t>C23, C24</t>
  </si>
  <si>
    <t>K23, K24</t>
  </si>
  <si>
    <t>D1, D2</t>
  </si>
  <si>
    <t>L1, L2</t>
  </si>
  <si>
    <t>D3, D4</t>
  </si>
  <si>
    <t>L3, L4</t>
  </si>
  <si>
    <t>D5, D6</t>
  </si>
  <si>
    <t>L5, L6</t>
  </si>
  <si>
    <t>D7, D8</t>
  </si>
  <si>
    <t>L7, L8</t>
  </si>
  <si>
    <t>G3, G4</t>
  </si>
  <si>
    <t>TOW</t>
  </si>
  <si>
    <t>O3, O4</t>
  </si>
  <si>
    <t>D11, D12</t>
  </si>
  <si>
    <t>L11, L12</t>
  </si>
  <si>
    <t>D13, D14</t>
  </si>
  <si>
    <t>L13, L14</t>
  </si>
  <si>
    <t>D15, D16</t>
  </si>
  <si>
    <t>L15, L16</t>
  </si>
  <si>
    <t>D17, D18</t>
  </si>
  <si>
    <t>L17, L18</t>
  </si>
  <si>
    <t>D19, D20</t>
  </si>
  <si>
    <t>L19, L20</t>
  </si>
  <si>
    <t>D21, D22</t>
  </si>
  <si>
    <t>L21, L22</t>
  </si>
  <si>
    <t>D23, D24</t>
  </si>
  <si>
    <t>L23, L24</t>
  </si>
  <si>
    <t>E1, E2</t>
  </si>
  <si>
    <t>M1, M2</t>
  </si>
  <si>
    <t>E3, E4</t>
  </si>
  <si>
    <t>M3, M4</t>
  </si>
  <si>
    <t>E5, E6</t>
  </si>
  <si>
    <t>M5, M6</t>
  </si>
  <si>
    <t>E7, E8</t>
  </si>
  <si>
    <t>M7, M8</t>
  </si>
  <si>
    <t>E10, E9</t>
  </si>
  <si>
    <t>M10, M9</t>
  </si>
  <si>
    <t>E11, E12</t>
  </si>
  <si>
    <t>M11, M12</t>
  </si>
  <si>
    <t>G5, G6</t>
  </si>
  <si>
    <t>O5, O6</t>
  </si>
  <si>
    <t>E15, E16</t>
  </si>
  <si>
    <t>TWO</t>
  </si>
  <si>
    <t>M15, M16</t>
  </si>
  <si>
    <t>E17, E18</t>
  </si>
  <si>
    <t>M17, M18</t>
  </si>
  <si>
    <t>E19, E20</t>
  </si>
  <si>
    <t>M19, M20</t>
  </si>
  <si>
    <t>F5, F6</t>
  </si>
  <si>
    <t>N5, N6</t>
  </si>
  <si>
    <t>F7, F8</t>
  </si>
  <si>
    <t>N7, N8</t>
  </si>
  <si>
    <t>F10, F9</t>
  </si>
  <si>
    <t>N10, N9</t>
  </si>
  <si>
    <t>F11, F12</t>
  </si>
  <si>
    <t>N11, N12</t>
  </si>
  <si>
    <t>F13, F14</t>
  </si>
  <si>
    <t>N13, N14</t>
  </si>
  <si>
    <t>F15, F16</t>
  </si>
  <si>
    <t>N15, N16</t>
  </si>
  <si>
    <t>F17, F18</t>
  </si>
  <si>
    <t>N17, N18</t>
  </si>
  <si>
    <t>F19, F20</t>
  </si>
  <si>
    <t>N19, N20</t>
  </si>
  <si>
    <t>F21, F22</t>
  </si>
  <si>
    <t>N21, N22</t>
  </si>
  <si>
    <t>G7, G8</t>
  </si>
  <si>
    <t>O7, O8</t>
  </si>
  <si>
    <t>G10, G9</t>
  </si>
  <si>
    <t>O10, O9</t>
  </si>
  <si>
    <t>G11, G12</t>
  </si>
  <si>
    <t>O11, O12</t>
  </si>
  <si>
    <t>G13, G14</t>
  </si>
  <si>
    <t>O13, O14</t>
  </si>
  <si>
    <t>G15, G16</t>
  </si>
  <si>
    <t>O15, O16</t>
  </si>
  <si>
    <t>G17, G18</t>
  </si>
  <si>
    <t>O17, O18</t>
  </si>
  <si>
    <t>G19, G20</t>
  </si>
  <si>
    <t>O19, O20</t>
  </si>
  <si>
    <t>G21, G22</t>
  </si>
  <si>
    <t>O21, O22</t>
  </si>
  <si>
    <t>G23, G24</t>
  </si>
  <si>
    <t>O23, O24</t>
  </si>
  <si>
    <t>H1, H2</t>
  </si>
  <si>
    <t>P1, P2</t>
  </si>
  <si>
    <t>H3, H4</t>
  </si>
  <si>
    <t>P3, P4</t>
  </si>
  <si>
    <t>H5, H6</t>
  </si>
  <si>
    <t>P5, P6</t>
  </si>
  <si>
    <t>H7, H8</t>
  </si>
  <si>
    <t>P7, P8</t>
  </si>
  <si>
    <t>H10, H9</t>
  </si>
  <si>
    <t>H11, H12</t>
  </si>
  <si>
    <t>H13, H14</t>
  </si>
  <si>
    <t>H15, H16</t>
  </si>
  <si>
    <t>H17, H18</t>
  </si>
  <si>
    <t>H19, H20</t>
  </si>
  <si>
    <t>P10, P9</t>
  </si>
  <si>
    <t>P11, P12</t>
  </si>
  <si>
    <t>P13, P14</t>
  </si>
  <si>
    <t>P15, P16</t>
  </si>
  <si>
    <t>P17, P18</t>
  </si>
  <si>
    <t>P19, P20</t>
  </si>
  <si>
    <t>A1, A2</t>
  </si>
  <si>
    <t>I1, I2</t>
  </si>
  <si>
    <t>A3, A4</t>
  </si>
  <si>
    <t>I3, I4</t>
  </si>
  <si>
    <t>A5, A6</t>
  </si>
  <si>
    <t>I5, I6</t>
  </si>
  <si>
    <t>A7, A8</t>
  </si>
  <si>
    <t>I7, I8</t>
  </si>
  <si>
    <t>A10, A9</t>
  </si>
  <si>
    <t>I10, I9</t>
  </si>
  <si>
    <t>A11, A12</t>
  </si>
  <si>
    <t>I11, I12</t>
  </si>
  <si>
    <t>A13, A14</t>
  </si>
  <si>
    <t>I13, I14</t>
  </si>
  <si>
    <t>A15, A16</t>
  </si>
  <si>
    <t>I15, I16</t>
  </si>
  <si>
    <t>A17, A18</t>
  </si>
  <si>
    <t>I17, I18</t>
  </si>
  <si>
    <t>A19, A20</t>
  </si>
  <si>
    <t>I19, I20</t>
  </si>
  <si>
    <t>A21, A22</t>
  </si>
  <si>
    <t>I21, I22</t>
  </si>
  <si>
    <t>A23, A24</t>
  </si>
  <si>
    <t>I23, I24</t>
  </si>
  <si>
    <t>B1, B2</t>
  </si>
  <si>
    <t>J1, J2</t>
  </si>
  <si>
    <t>B3, B4</t>
  </si>
  <si>
    <t>J3, J4</t>
  </si>
  <si>
    <t>C10, C9</t>
  </si>
  <si>
    <t>K10, K9</t>
  </si>
  <si>
    <t>C19, C20</t>
  </si>
  <si>
    <t>K19, K20</t>
  </si>
  <si>
    <t>D10, D9</t>
  </si>
  <si>
    <t>L10, L9</t>
  </si>
  <si>
    <t>E13, E14</t>
  </si>
  <si>
    <t>M13, M14</t>
  </si>
  <si>
    <t>Error: 0.0297</t>
  </si>
  <si>
    <t>Efficiency: 2.005</t>
  </si>
  <si>
    <t>Slope: -3.310</t>
  </si>
  <si>
    <t>YIntercept: 41.90</t>
  </si>
  <si>
    <t>Experiment: 20160808 result  Active filter: SYBR Green I / HRM Dye (465-510)</t>
  </si>
  <si>
    <t>H21, H22</t>
  </si>
  <si>
    <t>H23, H24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</si>
</sst>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sz val="11"/>
      <color theme="0"/>
      <name val="Calibri"/>
      <charset val="134"/>
      <scheme val="minor"/>
    </font>
    <font>
      <sz val="18"/>
      <color theme="3"/>
      <name val="Calibri Light"/>
      <charset val="134"/>
      <scheme val="maj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134"/>
      <scheme val="minor"/>
    </font>
    <font>
      <sz val="11"/>
      <color rgb="FF9C0006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rgb="FFFA7D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10" borderId="0" applyNumberFormat="0" applyBorder="0" applyAlignment="0" applyProtection="0"/>
    <xf numFmtId="0" fontId="0" fillId="2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0" fillId="30" borderId="0" applyNumberFormat="0" applyBorder="0" applyAlignment="0" applyProtection="0"/>
    <xf numFmtId="0" fontId="7" fillId="28" borderId="0" applyNumberFormat="0" applyBorder="0" applyAlignment="0" applyProtection="0"/>
    <xf numFmtId="0" fontId="17" fillId="0" borderId="7" applyNumberFormat="0" applyFill="0" applyAlignment="0" applyProtection="0"/>
    <xf numFmtId="0" fontId="0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7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7" fillId="25" borderId="0" applyNumberFormat="0" applyBorder="0" applyAlignment="0" applyProtection="0"/>
    <xf numFmtId="0" fontId="15" fillId="18" borderId="0" applyNumberFormat="0" applyBorder="0" applyAlignment="0" applyProtection="0"/>
    <xf numFmtId="0" fontId="7" fillId="8" borderId="0" applyNumberFormat="0" applyBorder="0" applyAlignment="0" applyProtection="0"/>
    <xf numFmtId="0" fontId="13" fillId="12" borderId="0" applyNumberFormat="0" applyBorder="0" applyAlignment="0" applyProtection="0"/>
    <xf numFmtId="0" fontId="0" fillId="32" borderId="0" applyNumberFormat="0" applyBorder="0" applyAlignment="0" applyProtection="0"/>
    <xf numFmtId="0" fontId="20" fillId="0" borderId="9" applyNumberFormat="0" applyFill="0" applyAlignment="0" applyProtection="0"/>
    <xf numFmtId="0" fontId="16" fillId="3" borderId="6" applyNumberFormat="0" applyAlignment="0" applyProtection="0"/>
    <xf numFmtId="44" fontId="11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/>
    <xf numFmtId="0" fontId="0" fillId="16" borderId="4" applyNumberFormat="0" applyFont="0" applyAlignment="0" applyProtection="0"/>
    <xf numFmtId="0" fontId="10" fillId="7" borderId="2" applyNumberFormat="0" applyAlignment="0" applyProtection="0"/>
    <xf numFmtId="0" fontId="9" fillId="0" borderId="0" applyNumberFormat="0" applyFill="0" applyBorder="0" applyAlignment="0" applyProtection="0"/>
    <xf numFmtId="0" fontId="6" fillId="3" borderId="2" applyNumberFormat="0" applyAlignment="0" applyProtection="0"/>
    <xf numFmtId="0" fontId="12" fillId="11" borderId="0" applyNumberFormat="0" applyBorder="0" applyAlignment="0" applyProtection="0"/>
    <xf numFmtId="0" fontId="9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176" fontId="11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/>
    <xf numFmtId="0" fontId="8" fillId="0" borderId="0" applyNumberForma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/>
    <xf numFmtId="177" fontId="11" fillId="0" borderId="0" applyFont="0" applyFill="0" applyBorder="0" applyAlignment="0" applyProtection="0">
      <alignment vertical="center"/>
    </xf>
    <xf numFmtId="0" fontId="19" fillId="31" borderId="8" applyNumberFormat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/>
    <xf numFmtId="9" fontId="0" fillId="0" borderId="0" xfId="47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47" applyFont="1" applyAlignment="1">
      <alignment horizontal="center"/>
    </xf>
    <xf numFmtId="2" fontId="0" fillId="0" borderId="0" xfId="0" applyNumberFormat="1"/>
    <xf numFmtId="2" fontId="0" fillId="0" borderId="0" xfId="47" applyNumberFormat="1" applyFont="1"/>
    <xf numFmtId="0" fontId="0" fillId="0" borderId="0" xfId="0" applyFont="1"/>
    <xf numFmtId="11" fontId="0" fillId="0" borderId="0" xfId="0" applyNumberFormat="1"/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716280</xdr:colOff>
      <xdr:row>0</xdr:row>
      <xdr:rowOff>160655</xdr:rowOff>
    </xdr:from>
    <xdr:to>
      <xdr:col>26</xdr:col>
      <xdr:colOff>102870</xdr:colOff>
      <xdr:row>10</xdr:row>
      <xdr:rowOff>167005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0980" y="160655"/>
          <a:ext cx="6701790" cy="17843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314</xdr:row>
      <xdr:rowOff>0</xdr:rowOff>
    </xdr:from>
    <xdr:to>
      <xdr:col>20</xdr:col>
      <xdr:colOff>4809</xdr:colOff>
      <xdr:row>321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9010" y="55829200"/>
          <a:ext cx="5276215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482"/>
  <sheetViews>
    <sheetView tabSelected="1" topLeftCell="A156" workbookViewId="0">
      <selection activeCell="G165" sqref="G165"/>
    </sheetView>
  </sheetViews>
  <sheetFormatPr defaultColWidth="9" defaultRowHeight="14"/>
  <cols>
    <col min="2" max="2" width="13.6640625" customWidth="1"/>
    <col min="3" max="3" width="12.625" customWidth="1"/>
    <col min="4" max="4" width="12.890625" customWidth="1"/>
    <col min="5" max="5" width="14.453125" customWidth="1"/>
    <col min="13" max="13" width="11.2890625" customWidth="1"/>
    <col min="14" max="14" width="10.2890625" customWidth="1"/>
    <col min="16" max="16" width="9.5703125" customWidth="1"/>
  </cols>
  <sheetData>
    <row r="1" spans="1:1">
      <c r="A1" t="s">
        <v>0</v>
      </c>
    </row>
    <row r="2" spans="1:12">
      <c r="A2" t="s">
        <v>1</v>
      </c>
      <c r="B2" t="s">
        <v>2</v>
      </c>
      <c r="C2" t="s">
        <v>3</v>
      </c>
      <c r="D2" t="s">
        <v>4</v>
      </c>
      <c r="E2" t="s">
        <v>5</v>
      </c>
      <c r="I2" s="3" t="s">
        <v>6</v>
      </c>
      <c r="J2" s="3" t="s">
        <v>7</v>
      </c>
      <c r="K2" s="3" t="s">
        <v>8</v>
      </c>
      <c r="L2" s="3" t="s">
        <v>9</v>
      </c>
    </row>
    <row r="3" spans="1:12">
      <c r="A3" t="s">
        <v>10</v>
      </c>
      <c r="B3">
        <v>31.69551879</v>
      </c>
      <c r="C3">
        <v>0.807103035</v>
      </c>
      <c r="D3">
        <v>10552.59381</v>
      </c>
      <c r="E3">
        <v>3751.686659</v>
      </c>
      <c r="F3">
        <v>1</v>
      </c>
      <c r="G3" s="2">
        <f>(D4/3)/((D4/3)+D3)</f>
        <v>0.973691583712495</v>
      </c>
      <c r="I3" s="3" t="s">
        <v>11</v>
      </c>
      <c r="J3" s="3">
        <v>1</v>
      </c>
      <c r="K3" s="2">
        <v>0.973691583712495</v>
      </c>
      <c r="L3" s="2">
        <v>0.801673482298265</v>
      </c>
    </row>
    <row r="4" spans="1:12">
      <c r="A4" t="s">
        <v>12</v>
      </c>
      <c r="B4">
        <v>22.72564484</v>
      </c>
      <c r="C4">
        <v>0.011990824</v>
      </c>
      <c r="D4">
        <v>1171675.064</v>
      </c>
      <c r="E4">
        <v>8011.533536</v>
      </c>
      <c r="F4">
        <v>1</v>
      </c>
      <c r="G4" s="2"/>
      <c r="I4" s="3" t="s">
        <v>11</v>
      </c>
      <c r="J4" s="4">
        <v>2</v>
      </c>
      <c r="K4" s="2">
        <v>0.963579835005629</v>
      </c>
      <c r="L4" s="2">
        <v>0.707937701194841</v>
      </c>
    </row>
    <row r="5" spans="1:12">
      <c r="A5" t="s">
        <v>13</v>
      </c>
      <c r="B5">
        <v>31.60176086</v>
      </c>
      <c r="C5">
        <v>0.231779695</v>
      </c>
      <c r="D5">
        <v>10653.0211</v>
      </c>
      <c r="E5">
        <v>1113.949209</v>
      </c>
      <c r="F5">
        <v>2</v>
      </c>
      <c r="G5" s="2">
        <f t="shared" ref="G5:G67" si="0">(D6/3)/((D6/3)+D5)</f>
        <v>0.963579835005629</v>
      </c>
      <c r="I5" s="3" t="s">
        <v>11</v>
      </c>
      <c r="J5" s="3">
        <v>3</v>
      </c>
      <c r="K5" s="2">
        <v>0.959973160739342</v>
      </c>
      <c r="L5" s="2">
        <v>0.822644206239856</v>
      </c>
    </row>
    <row r="6" spans="1:12">
      <c r="A6" t="s">
        <v>14</v>
      </c>
      <c r="B6">
        <v>23.29767555</v>
      </c>
      <c r="C6">
        <v>0.010639407</v>
      </c>
      <c r="D6">
        <v>845551.0552</v>
      </c>
      <c r="E6">
        <v>5130.000237</v>
      </c>
      <c r="F6">
        <v>2</v>
      </c>
      <c r="G6" s="2"/>
      <c r="I6" s="3" t="s">
        <v>11</v>
      </c>
      <c r="J6" s="4">
        <v>4</v>
      </c>
      <c r="K6" s="2">
        <v>0.934350979944223</v>
      </c>
      <c r="L6" s="2">
        <v>0.559057358585571</v>
      </c>
    </row>
    <row r="7" spans="1:12">
      <c r="A7" t="s">
        <v>15</v>
      </c>
      <c r="B7">
        <v>31.46174729</v>
      </c>
      <c r="C7">
        <v>0.616463474</v>
      </c>
      <c r="D7">
        <v>11561.54705</v>
      </c>
      <c r="E7">
        <v>3199.020493</v>
      </c>
      <c r="F7">
        <v>3</v>
      </c>
      <c r="G7" s="2">
        <f t="shared" si="0"/>
        <v>0.959973160739342</v>
      </c>
      <c r="I7" s="3" t="s">
        <v>11</v>
      </c>
      <c r="J7" s="3">
        <v>5</v>
      </c>
      <c r="K7" s="2">
        <v>0.970224488782134</v>
      </c>
      <c r="L7" s="2">
        <v>0.551139053649682</v>
      </c>
    </row>
    <row r="8" spans="1:12">
      <c r="A8" t="s">
        <v>16</v>
      </c>
      <c r="B8">
        <v>23.3263093</v>
      </c>
      <c r="C8">
        <v>0.003576538</v>
      </c>
      <c r="D8">
        <v>831849.9589</v>
      </c>
      <c r="E8">
        <v>1696.564567</v>
      </c>
      <c r="F8">
        <v>3</v>
      </c>
      <c r="G8" s="2"/>
      <c r="I8" s="3" t="s">
        <v>11</v>
      </c>
      <c r="J8" s="4">
        <v>6</v>
      </c>
      <c r="K8" s="2">
        <v>0.99038563782941</v>
      </c>
      <c r="L8" s="2">
        <v>0.81990402942685</v>
      </c>
    </row>
    <row r="9" spans="1:12">
      <c r="A9" t="s">
        <v>17</v>
      </c>
      <c r="B9">
        <v>29.46020534</v>
      </c>
      <c r="C9">
        <v>0.407697893</v>
      </c>
      <c r="D9">
        <v>29560.63592</v>
      </c>
      <c r="E9">
        <v>5911.125047</v>
      </c>
      <c r="F9">
        <v>4</v>
      </c>
      <c r="G9" s="2">
        <f t="shared" si="0"/>
        <v>0.934350979944223</v>
      </c>
      <c r="I9" s="3" t="s">
        <v>11</v>
      </c>
      <c r="J9" s="3">
        <v>7</v>
      </c>
      <c r="K9" s="2">
        <v>0.969503941314267</v>
      </c>
      <c r="L9" s="2">
        <v>0.619953971117876</v>
      </c>
    </row>
    <row r="10" spans="1:12">
      <c r="A10" t="s">
        <v>18</v>
      </c>
      <c r="B10">
        <v>22.61722218</v>
      </c>
      <c r="C10">
        <v>0.394196417</v>
      </c>
      <c r="D10">
        <v>1262167.011</v>
      </c>
      <c r="E10">
        <v>281356.0228</v>
      </c>
      <c r="F10">
        <v>4</v>
      </c>
      <c r="G10" s="2"/>
      <c r="I10" s="3" t="s">
        <v>11</v>
      </c>
      <c r="J10" s="4">
        <v>8</v>
      </c>
      <c r="K10" s="2">
        <v>0.922549589225333</v>
      </c>
      <c r="L10" s="2">
        <v>0.914460291362862</v>
      </c>
    </row>
    <row r="11" spans="1:12">
      <c r="A11" t="s">
        <v>19</v>
      </c>
      <c r="B11">
        <v>31.87871009</v>
      </c>
      <c r="C11">
        <v>0.282859782</v>
      </c>
      <c r="D11">
        <v>9419.576694</v>
      </c>
      <c r="E11">
        <v>1186.678613</v>
      </c>
      <c r="F11">
        <v>5</v>
      </c>
      <c r="G11" s="2">
        <f t="shared" si="0"/>
        <v>0.970224488782134</v>
      </c>
      <c r="I11" s="3" t="s">
        <v>11</v>
      </c>
      <c r="J11" s="3">
        <v>9</v>
      </c>
      <c r="K11" s="2">
        <v>0.987343929042281</v>
      </c>
      <c r="L11" s="2">
        <v>0.966084806925725</v>
      </c>
    </row>
    <row r="12" spans="1:12">
      <c r="A12" t="s">
        <v>20</v>
      </c>
      <c r="B12">
        <v>23.14886408</v>
      </c>
      <c r="C12">
        <v>0.070589285</v>
      </c>
      <c r="D12">
        <v>920800.7126</v>
      </c>
      <c r="E12">
        <v>37055.26954</v>
      </c>
      <c r="F12">
        <v>5</v>
      </c>
      <c r="G12" s="2"/>
      <c r="I12" s="3" t="s">
        <v>11</v>
      </c>
      <c r="J12" s="4">
        <v>10</v>
      </c>
      <c r="K12" s="2">
        <v>0.922209784705177</v>
      </c>
      <c r="L12" s="2">
        <v>0.679687596559277</v>
      </c>
    </row>
    <row r="13" spans="1:18">
      <c r="A13" t="s">
        <v>21</v>
      </c>
      <c r="B13">
        <v>31.98246297</v>
      </c>
      <c r="C13">
        <v>0.333956065</v>
      </c>
      <c r="D13">
        <v>9009.080108</v>
      </c>
      <c r="E13">
        <v>1332.561631</v>
      </c>
      <c r="F13">
        <v>6</v>
      </c>
      <c r="G13" s="2">
        <f t="shared" si="0"/>
        <v>0.99038563782941</v>
      </c>
      <c r="I13" s="3" t="s">
        <v>11</v>
      </c>
      <c r="J13" s="3">
        <v>11</v>
      </c>
      <c r="K13" s="2">
        <v>0.89114779398169</v>
      </c>
      <c r="L13" s="2">
        <v>0.390236526563168</v>
      </c>
      <c r="R13" t="s">
        <v>22</v>
      </c>
    </row>
    <row r="14" spans="1:18">
      <c r="A14" t="s">
        <v>23</v>
      </c>
      <c r="B14">
        <v>21.20804613</v>
      </c>
      <c r="C14">
        <v>0.034705841</v>
      </c>
      <c r="D14">
        <v>2784104.673</v>
      </c>
      <c r="E14">
        <v>55096.31914</v>
      </c>
      <c r="F14">
        <v>6</v>
      </c>
      <c r="G14" s="2"/>
      <c r="I14" s="3" t="s">
        <v>11</v>
      </c>
      <c r="J14" s="4">
        <v>12</v>
      </c>
      <c r="K14" s="2">
        <v>0.973579575024957</v>
      </c>
      <c r="L14" s="2">
        <v>0.767657937256927</v>
      </c>
      <c r="R14" t="s">
        <v>24</v>
      </c>
    </row>
    <row r="15" spans="1:18">
      <c r="A15" t="s">
        <v>25</v>
      </c>
      <c r="B15">
        <v>31.60076122</v>
      </c>
      <c r="C15">
        <v>0.101996746</v>
      </c>
      <c r="D15">
        <v>10632.06145</v>
      </c>
      <c r="E15">
        <v>489.9810535</v>
      </c>
      <c r="F15">
        <v>7</v>
      </c>
      <c r="G15" s="2">
        <f t="shared" si="0"/>
        <v>0.969503941314267</v>
      </c>
      <c r="I15" s="3" t="s">
        <v>11</v>
      </c>
      <c r="J15" s="3">
        <v>13</v>
      </c>
      <c r="K15" s="2">
        <v>0.927376658371881</v>
      </c>
      <c r="L15" s="2">
        <v>0.697900586822447</v>
      </c>
      <c r="R15" t="s">
        <v>26</v>
      </c>
    </row>
    <row r="16" spans="1:18">
      <c r="A16" t="s">
        <v>27</v>
      </c>
      <c r="B16">
        <v>22.97906346</v>
      </c>
      <c r="C16">
        <v>0.009028811</v>
      </c>
      <c r="D16">
        <v>1014015.508</v>
      </c>
      <c r="E16">
        <v>5220.788081</v>
      </c>
      <c r="F16">
        <v>7</v>
      </c>
      <c r="G16" s="2"/>
      <c r="I16" s="3" t="s">
        <v>11</v>
      </c>
      <c r="J16" s="4">
        <v>14</v>
      </c>
      <c r="K16" s="2">
        <v>0.98541898657998</v>
      </c>
      <c r="L16" s="2">
        <v>0.895112641753887</v>
      </c>
      <c r="R16" t="s">
        <v>28</v>
      </c>
    </row>
    <row r="17" spans="1:18">
      <c r="A17" t="s">
        <v>29</v>
      </c>
      <c r="B17">
        <v>31.1062466</v>
      </c>
      <c r="C17">
        <v>0.411568353</v>
      </c>
      <c r="D17">
        <v>13450.55039</v>
      </c>
      <c r="E17">
        <v>2540.322981</v>
      </c>
      <c r="F17">
        <v>8</v>
      </c>
      <c r="G17" s="2">
        <f t="shared" si="0"/>
        <v>0.922549589225333</v>
      </c>
      <c r="I17" s="3" t="s">
        <v>11</v>
      </c>
      <c r="J17" s="3">
        <v>15</v>
      </c>
      <c r="K17" s="2">
        <v>0.976041183301405</v>
      </c>
      <c r="L17" s="2">
        <v>0.696628373886769</v>
      </c>
      <c r="R17" t="s">
        <v>30</v>
      </c>
    </row>
    <row r="18" spans="1:12">
      <c r="A18" t="s">
        <v>31</v>
      </c>
      <c r="B18">
        <v>24.2889722</v>
      </c>
      <c r="C18">
        <v>0.073566123</v>
      </c>
      <c r="D18">
        <v>480648.183</v>
      </c>
      <c r="E18">
        <v>20157.68351</v>
      </c>
      <c r="F18">
        <v>8</v>
      </c>
      <c r="G18" s="2"/>
      <c r="I18" s="3" t="s">
        <v>11</v>
      </c>
      <c r="J18" s="4">
        <v>16</v>
      </c>
      <c r="K18" s="2">
        <v>0.989292449728981</v>
      </c>
      <c r="L18" s="2">
        <v>0.868800470900593</v>
      </c>
    </row>
    <row r="19" spans="1:12">
      <c r="A19" t="s">
        <v>32</v>
      </c>
      <c r="B19">
        <v>31.70391559</v>
      </c>
      <c r="C19">
        <v>0.023554363</v>
      </c>
      <c r="D19">
        <v>10143.18401</v>
      </c>
      <c r="E19">
        <v>107.5046564</v>
      </c>
      <c r="F19">
        <v>9</v>
      </c>
      <c r="G19" s="2">
        <f t="shared" si="0"/>
        <v>0.987343929042281</v>
      </c>
      <c r="I19" s="3" t="s">
        <v>11</v>
      </c>
      <c r="J19" s="3">
        <v>17</v>
      </c>
      <c r="K19" s="2">
        <v>0.966376805329604</v>
      </c>
      <c r="L19" s="2">
        <v>0.830354526878582</v>
      </c>
    </row>
    <row r="20" spans="1:12">
      <c r="A20" t="s">
        <v>33</v>
      </c>
      <c r="B20">
        <v>21.4882544</v>
      </c>
      <c r="C20">
        <v>0.078416291</v>
      </c>
      <c r="D20">
        <v>2373914.745</v>
      </c>
      <c r="E20">
        <v>106118.1129</v>
      </c>
      <c r="F20">
        <v>9</v>
      </c>
      <c r="G20" s="2"/>
      <c r="I20" s="3" t="s">
        <v>11</v>
      </c>
      <c r="J20" s="4">
        <v>18</v>
      </c>
      <c r="K20" s="2">
        <v>0.961993827081479</v>
      </c>
      <c r="L20" s="2">
        <v>0.888948116931709</v>
      </c>
    </row>
    <row r="21" spans="1:12">
      <c r="A21" t="s">
        <v>34</v>
      </c>
      <c r="B21">
        <v>31.47642567</v>
      </c>
      <c r="C21">
        <v>0.248984792</v>
      </c>
      <c r="D21">
        <v>11281.23837</v>
      </c>
      <c r="E21">
        <v>1273.679126</v>
      </c>
      <c r="F21">
        <v>10</v>
      </c>
      <c r="G21" s="2">
        <f t="shared" si="0"/>
        <v>0.922209784705177</v>
      </c>
      <c r="I21" s="3" t="s">
        <v>11</v>
      </c>
      <c r="J21" s="3">
        <v>19</v>
      </c>
      <c r="K21" s="2">
        <v>0.98694436656527</v>
      </c>
      <c r="L21" s="2">
        <v>0.831312543940855</v>
      </c>
    </row>
    <row r="22" spans="1:12">
      <c r="A22" t="s">
        <v>35</v>
      </c>
      <c r="B22">
        <v>24.6060277</v>
      </c>
      <c r="C22">
        <v>0.086956075</v>
      </c>
      <c r="D22">
        <v>401220.1934</v>
      </c>
      <c r="E22">
        <v>19886.92308</v>
      </c>
      <c r="F22">
        <v>10</v>
      </c>
      <c r="G22" s="2"/>
      <c r="I22" s="3" t="s">
        <v>11</v>
      </c>
      <c r="J22" s="4">
        <v>20</v>
      </c>
      <c r="K22" s="2">
        <v>0.97691335707566</v>
      </c>
      <c r="L22" s="2">
        <v>0.832680202223787</v>
      </c>
    </row>
    <row r="23" spans="1:12">
      <c r="A23" t="s">
        <v>36</v>
      </c>
      <c r="B23">
        <v>32.00261896</v>
      </c>
      <c r="C23">
        <v>0.295160254</v>
      </c>
      <c r="D23">
        <v>8916.899001</v>
      </c>
      <c r="E23">
        <v>1165.612818</v>
      </c>
      <c r="F23">
        <v>11</v>
      </c>
      <c r="G23" s="2">
        <f t="shared" si="0"/>
        <v>0.89114779398169</v>
      </c>
      <c r="I23" s="3" t="s">
        <v>11</v>
      </c>
      <c r="J23" s="3">
        <v>21</v>
      </c>
      <c r="K23" s="2">
        <v>0.882555418467846</v>
      </c>
      <c r="L23" s="2">
        <v>0.592762029446101</v>
      </c>
    </row>
    <row r="24" spans="1:12">
      <c r="A24" t="s">
        <v>37</v>
      </c>
      <c r="B24">
        <v>25.66830911</v>
      </c>
      <c r="C24">
        <v>0.09649455</v>
      </c>
      <c r="D24">
        <v>219001.7593</v>
      </c>
      <c r="E24">
        <v>11993.46695</v>
      </c>
      <c r="F24">
        <v>11</v>
      </c>
      <c r="G24" s="2"/>
      <c r="I24" s="3" t="s">
        <v>11</v>
      </c>
      <c r="J24" s="4">
        <v>22</v>
      </c>
      <c r="K24" s="2">
        <v>0.940878292888065</v>
      </c>
      <c r="L24" s="2">
        <v>0.7107725707005</v>
      </c>
    </row>
    <row r="25" spans="1:12">
      <c r="A25" t="s">
        <v>38</v>
      </c>
      <c r="B25">
        <v>31.26241687</v>
      </c>
      <c r="C25">
        <v>0.377584579</v>
      </c>
      <c r="D25">
        <v>12497.28414</v>
      </c>
      <c r="E25">
        <v>2153.267556</v>
      </c>
      <c r="F25">
        <v>12</v>
      </c>
      <c r="G25" s="2">
        <f t="shared" si="0"/>
        <v>0.973579575024957</v>
      </c>
      <c r="I25" s="3" t="s">
        <v>11</v>
      </c>
      <c r="J25" s="3">
        <v>23</v>
      </c>
      <c r="K25" s="2">
        <v>0.77341989198845</v>
      </c>
      <c r="L25" s="2">
        <v>0.805287104539962</v>
      </c>
    </row>
    <row r="26" spans="1:12">
      <c r="A26" t="s">
        <v>39</v>
      </c>
      <c r="B26">
        <v>22.43732529</v>
      </c>
      <c r="C26">
        <v>0.067880889</v>
      </c>
      <c r="D26">
        <v>1381556.193</v>
      </c>
      <c r="E26">
        <v>53465.10764</v>
      </c>
      <c r="F26">
        <v>12</v>
      </c>
      <c r="G26" s="2"/>
      <c r="I26" s="3" t="s">
        <v>11</v>
      </c>
      <c r="J26" s="4">
        <v>24</v>
      </c>
      <c r="K26" s="2">
        <v>0.992739130802258</v>
      </c>
      <c r="L26" s="2">
        <v>0.913051225057096</v>
      </c>
    </row>
    <row r="27" spans="1:12">
      <c r="A27" t="s">
        <v>40</v>
      </c>
      <c r="B27">
        <v>31.47955599</v>
      </c>
      <c r="C27">
        <v>0.064707646</v>
      </c>
      <c r="D27">
        <v>11228.50484</v>
      </c>
      <c r="E27">
        <v>330.074676</v>
      </c>
      <c r="F27">
        <v>13</v>
      </c>
      <c r="G27" s="2">
        <f t="shared" si="0"/>
        <v>0.927376658371881</v>
      </c>
      <c r="I27" s="3" t="s">
        <v>11</v>
      </c>
      <c r="J27" s="3">
        <v>25</v>
      </c>
      <c r="K27" s="2">
        <v>0.950496035358842</v>
      </c>
      <c r="L27" s="2">
        <v>0.734828792912099</v>
      </c>
    </row>
    <row r="28" spans="1:12">
      <c r="A28" t="s">
        <v>41</v>
      </c>
      <c r="B28">
        <v>24.48577648</v>
      </c>
      <c r="C28">
        <v>0.143480064</v>
      </c>
      <c r="D28">
        <v>430153.16</v>
      </c>
      <c r="E28">
        <v>35155.50248</v>
      </c>
      <c r="F28">
        <v>13</v>
      </c>
      <c r="G28" s="2"/>
      <c r="I28" s="3" t="s">
        <v>11</v>
      </c>
      <c r="J28" s="4">
        <v>26</v>
      </c>
      <c r="K28" s="2">
        <v>0.980284747390627</v>
      </c>
      <c r="L28" s="2">
        <v>0.935579525395004</v>
      </c>
    </row>
    <row r="29" spans="1:12">
      <c r="A29" t="s">
        <v>42</v>
      </c>
      <c r="B29">
        <v>31.84212022</v>
      </c>
      <c r="C29">
        <v>0.25540473</v>
      </c>
      <c r="D29">
        <v>9567.25368</v>
      </c>
      <c r="E29">
        <v>1090.56253</v>
      </c>
      <c r="F29">
        <v>14</v>
      </c>
      <c r="G29" s="2">
        <f t="shared" si="0"/>
        <v>0.98541898657998</v>
      </c>
      <c r="I29" s="3" t="s">
        <v>11</v>
      </c>
      <c r="J29" s="3">
        <v>27</v>
      </c>
      <c r="K29" s="2">
        <v>0.989260063059775</v>
      </c>
      <c r="L29" s="2">
        <v>0.913286279375887</v>
      </c>
    </row>
    <row r="30" spans="1:12">
      <c r="A30" t="s">
        <v>43</v>
      </c>
      <c r="B30">
        <v>21.84167224</v>
      </c>
      <c r="C30">
        <v>0.023446031</v>
      </c>
      <c r="D30">
        <v>1939732.134</v>
      </c>
      <c r="E30">
        <v>25933.4898</v>
      </c>
      <c r="F30">
        <v>14</v>
      </c>
      <c r="G30" s="2"/>
      <c r="I30" s="3" t="s">
        <v>11</v>
      </c>
      <c r="J30" s="4">
        <v>28</v>
      </c>
      <c r="K30" s="2">
        <v>0.977389643282301</v>
      </c>
      <c r="L30" s="2">
        <v>0.91554409294692</v>
      </c>
    </row>
    <row r="31" spans="1:12">
      <c r="A31" t="s">
        <v>44</v>
      </c>
      <c r="B31">
        <v>31.39752679</v>
      </c>
      <c r="C31">
        <v>0.118362584</v>
      </c>
      <c r="D31">
        <v>11662.18657</v>
      </c>
      <c r="E31">
        <v>629.0846761</v>
      </c>
      <c r="F31">
        <v>15</v>
      </c>
      <c r="G31" s="2">
        <f t="shared" si="0"/>
        <v>0.976041183301405</v>
      </c>
      <c r="I31" s="3" t="s">
        <v>11</v>
      </c>
      <c r="J31" s="3">
        <v>29</v>
      </c>
      <c r="K31" s="2">
        <v>0.934935534487112</v>
      </c>
      <c r="L31" s="2">
        <v>0.7676758109374</v>
      </c>
    </row>
    <row r="32" spans="1:12">
      <c r="A32" t="s">
        <v>45</v>
      </c>
      <c r="B32">
        <v>22.38523757</v>
      </c>
      <c r="C32">
        <v>0.150418899</v>
      </c>
      <c r="D32">
        <v>1425292.558</v>
      </c>
      <c r="E32">
        <v>122106.0359</v>
      </c>
      <c r="F32">
        <v>15</v>
      </c>
      <c r="G32" s="2"/>
      <c r="I32" s="3" t="s">
        <v>11</v>
      </c>
      <c r="J32" s="4">
        <v>30</v>
      </c>
      <c r="K32" s="2">
        <v>0.961273629704423</v>
      </c>
      <c r="L32" s="2">
        <v>0.776311959913984</v>
      </c>
    </row>
    <row r="33" spans="1:17">
      <c r="A33" t="s">
        <v>46</v>
      </c>
      <c r="B33">
        <v>31.9883537</v>
      </c>
      <c r="C33">
        <v>0.118899822</v>
      </c>
      <c r="D33">
        <v>8938.228935</v>
      </c>
      <c r="E33">
        <v>472.0923216</v>
      </c>
      <c r="F33">
        <v>16</v>
      </c>
      <c r="G33" s="2">
        <f t="shared" si="0"/>
        <v>0.989292449728981</v>
      </c>
      <c r="I33" s="3" t="s">
        <v>47</v>
      </c>
      <c r="J33" s="3">
        <v>1</v>
      </c>
      <c r="K33" s="2">
        <v>0.00131552563417785</v>
      </c>
      <c r="L33" s="2">
        <v>0.000404057624479486</v>
      </c>
      <c r="O33" s="3"/>
      <c r="P33" s="3"/>
      <c r="Q33" s="3"/>
    </row>
    <row r="34" spans="1:17">
      <c r="A34" t="s">
        <v>48</v>
      </c>
      <c r="B34">
        <v>21.41251021</v>
      </c>
      <c r="C34">
        <v>0.004822511</v>
      </c>
      <c r="D34">
        <v>2477463.708</v>
      </c>
      <c r="E34">
        <v>6813.069343</v>
      </c>
      <c r="F34">
        <v>16</v>
      </c>
      <c r="G34" s="2"/>
      <c r="I34" s="3" t="s">
        <v>47</v>
      </c>
      <c r="J34" s="4">
        <v>2</v>
      </c>
      <c r="K34" s="2">
        <v>0.105631624204322</v>
      </c>
      <c r="L34" s="2">
        <v>0.00996057368130913</v>
      </c>
      <c r="O34" s="5"/>
      <c r="P34" s="5"/>
      <c r="Q34" s="5"/>
    </row>
    <row r="35" spans="1:12">
      <c r="A35" t="s">
        <v>49</v>
      </c>
      <c r="B35">
        <v>31.70127078</v>
      </c>
      <c r="C35">
        <v>0.029476904</v>
      </c>
      <c r="D35">
        <v>10155.44042</v>
      </c>
      <c r="E35">
        <v>134.7123687</v>
      </c>
      <c r="F35">
        <v>17</v>
      </c>
      <c r="G35" s="2">
        <f t="shared" si="0"/>
        <v>0.966376805329604</v>
      </c>
      <c r="I35" s="3" t="s">
        <v>47</v>
      </c>
      <c r="J35" s="3">
        <v>3</v>
      </c>
      <c r="K35" s="2">
        <v>0.00243390206140182</v>
      </c>
      <c r="L35" s="2">
        <v>0.000213878842948076</v>
      </c>
    </row>
    <row r="36" spans="1:11">
      <c r="A36" t="s">
        <v>50</v>
      </c>
      <c r="B36">
        <v>23.23698597</v>
      </c>
      <c r="C36">
        <v>0.067663244</v>
      </c>
      <c r="D36">
        <v>875643.9267</v>
      </c>
      <c r="E36">
        <v>33778.11555</v>
      </c>
      <c r="F36">
        <v>17</v>
      </c>
      <c r="G36" s="2"/>
      <c r="I36" s="3" t="s">
        <v>47</v>
      </c>
      <c r="J36" s="4">
        <v>4</v>
      </c>
      <c r="K36" s="2">
        <v>0.269082863005704</v>
      </c>
    </row>
    <row r="37" spans="1:12">
      <c r="A37" t="s">
        <v>51</v>
      </c>
      <c r="B37">
        <v>31.26396544</v>
      </c>
      <c r="C37">
        <v>0.01740063</v>
      </c>
      <c r="D37">
        <v>12386.97263</v>
      </c>
      <c r="E37">
        <v>98.83886766</v>
      </c>
      <c r="F37">
        <v>18</v>
      </c>
      <c r="G37" s="2">
        <f t="shared" si="0"/>
        <v>0.961993827081479</v>
      </c>
      <c r="I37" s="3" t="s">
        <v>47</v>
      </c>
      <c r="J37" s="3">
        <v>5</v>
      </c>
      <c r="K37" s="2">
        <v>0.000872097188099235</v>
      </c>
      <c r="L37" s="2">
        <v>0.00187541514728477</v>
      </c>
    </row>
    <row r="38" spans="1:12">
      <c r="A38" t="s">
        <v>52</v>
      </c>
      <c r="B38">
        <v>23.11522255</v>
      </c>
      <c r="C38">
        <v>0.175241827</v>
      </c>
      <c r="D38">
        <v>940599.1415</v>
      </c>
      <c r="E38">
        <v>93838.95701</v>
      </c>
      <c r="F38">
        <v>18</v>
      </c>
      <c r="G38" s="2"/>
      <c r="I38" s="3" t="s">
        <v>47</v>
      </c>
      <c r="J38" s="4">
        <v>6</v>
      </c>
      <c r="K38" s="2">
        <v>0.00110715768834408</v>
      </c>
      <c r="L38" s="2">
        <v>0.00020334330640255</v>
      </c>
    </row>
    <row r="39" spans="1:12">
      <c r="A39" t="s">
        <v>53</v>
      </c>
      <c r="B39">
        <v>35</v>
      </c>
      <c r="C39">
        <v>0</v>
      </c>
      <c r="D39">
        <v>834.3238548</v>
      </c>
      <c r="E39">
        <v>0</v>
      </c>
      <c r="F39">
        <v>19</v>
      </c>
      <c r="G39" s="2">
        <f t="shared" si="0"/>
        <v>0.98694436656527</v>
      </c>
      <c r="I39" s="3" t="s">
        <v>47</v>
      </c>
      <c r="J39" s="3">
        <v>7</v>
      </c>
      <c r="K39" s="2">
        <v>0.00675233438818969</v>
      </c>
      <c r="L39" s="2">
        <v>0.00882425318679009</v>
      </c>
    </row>
    <row r="40" spans="1:12">
      <c r="A40" t="s">
        <v>54</v>
      </c>
      <c r="B40">
        <v>24.77117744</v>
      </c>
      <c r="C40">
        <v>0.272344242</v>
      </c>
      <c r="D40">
        <v>189212.8557</v>
      </c>
      <c r="E40">
        <v>27204.71441</v>
      </c>
      <c r="F40">
        <v>19</v>
      </c>
      <c r="G40" s="2"/>
      <c r="I40" s="3" t="s">
        <v>47</v>
      </c>
      <c r="J40" s="4">
        <v>8</v>
      </c>
      <c r="K40" s="2">
        <v>0.178821463051223</v>
      </c>
      <c r="L40" s="2">
        <v>0.0119175794467806</v>
      </c>
    </row>
    <row r="41" spans="1:12">
      <c r="A41" t="s">
        <v>55</v>
      </c>
      <c r="B41">
        <v>32.30964417</v>
      </c>
      <c r="C41">
        <v>0.215159575</v>
      </c>
      <c r="D41">
        <v>7769.731783</v>
      </c>
      <c r="E41">
        <v>731.3857775</v>
      </c>
      <c r="F41">
        <v>20</v>
      </c>
      <c r="G41" s="2">
        <f t="shared" si="0"/>
        <v>0.97691335707566</v>
      </c>
      <c r="I41" s="3" t="s">
        <v>47</v>
      </c>
      <c r="J41" s="3">
        <v>9</v>
      </c>
      <c r="K41" s="2">
        <v>0.00439465952802941</v>
      </c>
      <c r="L41" s="2">
        <v>0.000342869421135196</v>
      </c>
    </row>
    <row r="42" spans="1:12">
      <c r="A42" t="s">
        <v>56</v>
      </c>
      <c r="B42">
        <v>23.03061253</v>
      </c>
      <c r="C42">
        <v>0.145519224</v>
      </c>
      <c r="D42">
        <v>986330.6828</v>
      </c>
      <c r="E42">
        <v>81753.75226</v>
      </c>
      <c r="F42">
        <v>20</v>
      </c>
      <c r="G42" s="2"/>
      <c r="I42" s="3" t="s">
        <v>47</v>
      </c>
      <c r="J42" s="4">
        <v>10</v>
      </c>
      <c r="K42" s="2">
        <v>0.000227686431612505</v>
      </c>
      <c r="L42" s="2">
        <v>0.000613776313922089</v>
      </c>
    </row>
    <row r="43" spans="1:12">
      <c r="A43" t="s">
        <v>57</v>
      </c>
      <c r="B43">
        <v>28.63582484</v>
      </c>
      <c r="C43">
        <v>0.668940197</v>
      </c>
      <c r="D43">
        <v>45614.50955</v>
      </c>
      <c r="E43">
        <v>15263.37767</v>
      </c>
      <c r="F43">
        <v>21</v>
      </c>
      <c r="G43" s="2">
        <f t="shared" si="0"/>
        <v>0.882555418467846</v>
      </c>
      <c r="I43" s="3" t="s">
        <v>47</v>
      </c>
      <c r="J43" s="3">
        <v>11</v>
      </c>
      <c r="K43" s="2">
        <v>0.00458046858990787</v>
      </c>
      <c r="L43" s="2">
        <v>0.00579057715819032</v>
      </c>
    </row>
    <row r="44" spans="1:12">
      <c r="A44" t="s">
        <v>58</v>
      </c>
      <c r="B44">
        <v>22.95525241</v>
      </c>
      <c r="C44">
        <v>0.07425072</v>
      </c>
      <c r="D44">
        <v>1028331.798</v>
      </c>
      <c r="E44">
        <v>43527.82885</v>
      </c>
      <c r="F44">
        <v>21</v>
      </c>
      <c r="G44" s="2"/>
      <c r="I44" s="3" t="s">
        <v>47</v>
      </c>
      <c r="J44" s="4">
        <v>12</v>
      </c>
      <c r="K44" s="2">
        <v>0.00118174117820714</v>
      </c>
      <c r="L44" s="2">
        <v>0.000225417218295722</v>
      </c>
    </row>
    <row r="45" spans="1:21">
      <c r="A45" t="s">
        <v>59</v>
      </c>
      <c r="B45">
        <v>31.15319709</v>
      </c>
      <c r="C45">
        <v>0.700870994</v>
      </c>
      <c r="D45">
        <v>13407.10366</v>
      </c>
      <c r="E45">
        <v>4255.609502</v>
      </c>
      <c r="F45">
        <v>22</v>
      </c>
      <c r="G45" s="2">
        <f t="shared" si="0"/>
        <v>0.940878292888065</v>
      </c>
      <c r="I45" s="3" t="s">
        <v>47</v>
      </c>
      <c r="J45" s="3">
        <v>13</v>
      </c>
      <c r="K45" s="2">
        <v>0.00081166495676782</v>
      </c>
      <c r="L45" t="s">
        <v>60</v>
      </c>
      <c r="P45" s="6"/>
      <c r="Q45" s="6"/>
      <c r="R45" s="6"/>
      <c r="S45" s="6"/>
      <c r="T45" s="6"/>
      <c r="U45" s="6"/>
    </row>
    <row r="46" spans="1:21">
      <c r="A46" t="s">
        <v>61</v>
      </c>
      <c r="B46">
        <v>23.79044413</v>
      </c>
      <c r="C46">
        <v>0.180044005</v>
      </c>
      <c r="D46">
        <v>640092.451</v>
      </c>
      <c r="E46">
        <v>65602.76275</v>
      </c>
      <c r="F46">
        <v>22</v>
      </c>
      <c r="G46" s="2"/>
      <c r="I46" s="3" t="s">
        <v>47</v>
      </c>
      <c r="J46" s="4">
        <v>14</v>
      </c>
      <c r="K46" s="2">
        <v>0.00103664950067347</v>
      </c>
      <c r="L46" s="2">
        <v>0.000351309779838736</v>
      </c>
      <c r="P46" s="6"/>
      <c r="Q46" s="6"/>
      <c r="R46" s="6"/>
      <c r="S46" s="6"/>
      <c r="T46" s="6"/>
      <c r="U46" s="6"/>
    </row>
    <row r="47" spans="1:21">
      <c r="A47" t="s">
        <v>62</v>
      </c>
      <c r="B47">
        <v>27.6677164</v>
      </c>
      <c r="C47">
        <v>0.047702329</v>
      </c>
      <c r="D47">
        <v>73125.34767</v>
      </c>
      <c r="E47">
        <v>1844.331009</v>
      </c>
      <c r="F47">
        <v>23</v>
      </c>
      <c r="G47" s="2">
        <f t="shared" si="0"/>
        <v>0.77341989198845</v>
      </c>
      <c r="I47" s="3" t="s">
        <v>47</v>
      </c>
      <c r="J47" s="3">
        <v>15</v>
      </c>
      <c r="K47" s="2">
        <v>0.000104476183563928</v>
      </c>
      <c r="L47" s="2">
        <v>0.00176709585930834</v>
      </c>
      <c r="P47" s="7"/>
      <c r="Q47" s="6"/>
      <c r="R47" s="6"/>
      <c r="S47" s="6"/>
      <c r="T47" s="6"/>
      <c r="U47" s="6"/>
    </row>
    <row r="48" spans="1:21">
      <c r="A48" t="s">
        <v>63</v>
      </c>
      <c r="B48">
        <v>23.57851799</v>
      </c>
      <c r="C48">
        <v>0.694244262</v>
      </c>
      <c r="D48">
        <v>748829.1756</v>
      </c>
      <c r="E48">
        <v>288945.8012</v>
      </c>
      <c r="F48">
        <v>23</v>
      </c>
      <c r="G48" s="2"/>
      <c r="I48" s="3" t="s">
        <v>47</v>
      </c>
      <c r="J48" s="4">
        <v>16</v>
      </c>
      <c r="K48" s="2">
        <v>0.869978502804472</v>
      </c>
      <c r="L48" s="2">
        <v>0</v>
      </c>
      <c r="P48" s="6"/>
      <c r="Q48" s="6"/>
      <c r="R48" s="6"/>
      <c r="S48" s="6"/>
      <c r="T48" s="6"/>
      <c r="U48" s="6"/>
    </row>
    <row r="49" spans="1:21">
      <c r="A49" t="s">
        <v>64</v>
      </c>
      <c r="B49">
        <v>35</v>
      </c>
      <c r="C49">
        <v>0</v>
      </c>
      <c r="D49">
        <v>834.3238548</v>
      </c>
      <c r="E49">
        <v>0</v>
      </c>
      <c r="F49">
        <v>24</v>
      </c>
      <c r="G49" s="2">
        <f t="shared" si="0"/>
        <v>0.992739130802258</v>
      </c>
      <c r="I49" s="3" t="s">
        <v>47</v>
      </c>
      <c r="J49" s="3">
        <v>17</v>
      </c>
      <c r="K49" s="2">
        <v>0.000251886669688553</v>
      </c>
      <c r="L49" s="2">
        <v>0.000267235802335932</v>
      </c>
      <c r="P49" s="6"/>
      <c r="Q49" s="6"/>
      <c r="R49" s="6"/>
      <c r="S49" s="6"/>
      <c r="T49" s="6"/>
      <c r="U49" s="6"/>
    </row>
    <row r="50" spans="1:21">
      <c r="A50" t="s">
        <v>65</v>
      </c>
      <c r="B50">
        <v>23.64370859</v>
      </c>
      <c r="C50">
        <v>0.082938704</v>
      </c>
      <c r="D50">
        <v>342217.6805</v>
      </c>
      <c r="E50">
        <v>15031.36309</v>
      </c>
      <c r="F50">
        <v>24</v>
      </c>
      <c r="G50" s="2"/>
      <c r="I50" s="3" t="s">
        <v>47</v>
      </c>
      <c r="J50" s="4">
        <v>18</v>
      </c>
      <c r="K50" s="2">
        <v>0.000151728596799041</v>
      </c>
      <c r="L50" s="2">
        <v>0.000118394584262073</v>
      </c>
      <c r="P50" s="6"/>
      <c r="Q50" s="6"/>
      <c r="R50" s="6"/>
      <c r="S50" s="6"/>
      <c r="T50" s="6"/>
      <c r="U50" s="6"/>
    </row>
    <row r="51" spans="1:21">
      <c r="A51" t="s">
        <v>66</v>
      </c>
      <c r="B51">
        <v>30.94726954</v>
      </c>
      <c r="C51">
        <v>0.173535571</v>
      </c>
      <c r="D51">
        <v>14362.28129</v>
      </c>
      <c r="E51">
        <v>1157.072975</v>
      </c>
      <c r="F51">
        <v>25</v>
      </c>
      <c r="G51" s="2">
        <f t="shared" si="0"/>
        <v>0.950496035358842</v>
      </c>
      <c r="I51" s="3" t="s">
        <v>47</v>
      </c>
      <c r="J51" s="3">
        <v>19</v>
      </c>
      <c r="K51" s="2">
        <v>0.000798720824044829</v>
      </c>
      <c r="L51" s="2">
        <v>9.555318499287e-5</v>
      </c>
      <c r="P51" s="6"/>
      <c r="Q51" s="6"/>
      <c r="R51" s="6"/>
      <c r="S51" s="6"/>
      <c r="T51" s="6"/>
      <c r="U51" s="6"/>
    </row>
    <row r="52" spans="1:21">
      <c r="A52" t="s">
        <v>67</v>
      </c>
      <c r="B52">
        <v>23.3363118</v>
      </c>
      <c r="C52">
        <v>0.049822019</v>
      </c>
      <c r="D52">
        <v>827284.7351</v>
      </c>
      <c r="E52">
        <v>23500.69568</v>
      </c>
      <c r="F52">
        <v>25</v>
      </c>
      <c r="G52" s="2"/>
      <c r="I52" s="3" t="s">
        <v>47</v>
      </c>
      <c r="J52" s="4">
        <v>20</v>
      </c>
      <c r="K52" s="2">
        <v>0.000189120562657051</v>
      </c>
      <c r="L52" s="2">
        <v>0.00253825919977928</v>
      </c>
      <c r="P52" s="6"/>
      <c r="Q52" s="6"/>
      <c r="R52" s="6"/>
      <c r="S52" s="6"/>
      <c r="T52" s="6"/>
      <c r="U52" s="6"/>
    </row>
    <row r="53" spans="1:21">
      <c r="A53" t="s">
        <v>68</v>
      </c>
      <c r="B53">
        <v>32.19264337</v>
      </c>
      <c r="C53">
        <v>0.065297736</v>
      </c>
      <c r="D53">
        <v>8161.390649</v>
      </c>
      <c r="E53">
        <v>234.6839</v>
      </c>
      <c r="F53">
        <v>26</v>
      </c>
      <c r="G53" s="2">
        <f t="shared" si="0"/>
        <v>0.980284747390627</v>
      </c>
      <c r="I53" s="3" t="s">
        <v>47</v>
      </c>
      <c r="J53" s="3">
        <v>21</v>
      </c>
      <c r="K53" s="2">
        <v>1</v>
      </c>
      <c r="L53" s="2">
        <v>0.000202691629123595</v>
      </c>
      <c r="P53" s="6"/>
      <c r="Q53" s="6"/>
      <c r="R53" s="6"/>
      <c r="S53" s="6"/>
      <c r="T53" s="6"/>
      <c r="U53" s="6"/>
    </row>
    <row r="54" spans="1:21">
      <c r="A54" t="s">
        <v>69</v>
      </c>
      <c r="B54">
        <v>22.65881586</v>
      </c>
      <c r="C54">
        <v>0.048393329</v>
      </c>
      <c r="D54">
        <v>1217405.67</v>
      </c>
      <c r="E54">
        <v>33591.43086</v>
      </c>
      <c r="F54">
        <v>26</v>
      </c>
      <c r="G54" s="2"/>
      <c r="I54" s="3" t="s">
        <v>47</v>
      </c>
      <c r="J54" s="4">
        <v>22</v>
      </c>
      <c r="K54" s="2">
        <v>0.00720274532875408</v>
      </c>
      <c r="L54" s="2">
        <v>0.000435125416119074</v>
      </c>
      <c r="P54" s="6"/>
      <c r="Q54" s="6"/>
      <c r="R54" s="6"/>
      <c r="S54" s="6"/>
      <c r="T54" s="6"/>
      <c r="U54" s="6"/>
    </row>
    <row r="55" spans="1:21">
      <c r="A55" t="s">
        <v>70</v>
      </c>
      <c r="B55">
        <v>33.55999233</v>
      </c>
      <c r="C55">
        <v>0.845254367</v>
      </c>
      <c r="D55">
        <v>4706.609801</v>
      </c>
      <c r="E55">
        <v>1613.212154</v>
      </c>
      <c r="F55">
        <v>27</v>
      </c>
      <c r="G55" s="2">
        <f t="shared" si="0"/>
        <v>0.989260063059775</v>
      </c>
      <c r="I55" s="3" t="s">
        <v>47</v>
      </c>
      <c r="J55" s="3">
        <v>23</v>
      </c>
      <c r="K55" s="2">
        <v>1</v>
      </c>
      <c r="L55" s="2">
        <v>0.711226751554711</v>
      </c>
      <c r="P55" s="6"/>
      <c r="Q55" s="6"/>
      <c r="R55" s="6"/>
      <c r="S55" s="6"/>
      <c r="T55" s="6"/>
      <c r="U55" s="6"/>
    </row>
    <row r="56" spans="1:21">
      <c r="A56" t="s">
        <v>71</v>
      </c>
      <c r="B56">
        <v>22.54466161</v>
      </c>
      <c r="C56">
        <v>0.120761736</v>
      </c>
      <c r="D56">
        <v>1300583.365</v>
      </c>
      <c r="E56">
        <v>89492.63244</v>
      </c>
      <c r="F56">
        <v>27</v>
      </c>
      <c r="G56" s="2"/>
      <c r="I56" s="3" t="s">
        <v>47</v>
      </c>
      <c r="J56" s="4">
        <v>24</v>
      </c>
      <c r="K56" s="2">
        <v>0.560533557454078</v>
      </c>
      <c r="L56" s="2">
        <v>0.0228513821180654</v>
      </c>
      <c r="P56" s="6"/>
      <c r="Q56" s="6"/>
      <c r="R56" s="6"/>
      <c r="S56" s="6"/>
      <c r="T56" s="6"/>
      <c r="U56" s="6"/>
    </row>
    <row r="57" spans="1:21">
      <c r="A57" t="s">
        <v>72</v>
      </c>
      <c r="B57">
        <v>32.1156626</v>
      </c>
      <c r="C57">
        <v>0.023924008</v>
      </c>
      <c r="D57">
        <v>8441.673286</v>
      </c>
      <c r="E57">
        <v>89.25135521</v>
      </c>
      <c r="F57">
        <v>28</v>
      </c>
      <c r="G57" s="2">
        <f t="shared" si="0"/>
        <v>0.977389643282301</v>
      </c>
      <c r="I57" s="3" t="s">
        <v>47</v>
      </c>
      <c r="J57" s="3">
        <v>25</v>
      </c>
      <c r="K57" s="2">
        <v>0.821456979471891</v>
      </c>
      <c r="L57" s="2">
        <v>0</v>
      </c>
      <c r="P57" s="6"/>
      <c r="Q57" s="6"/>
      <c r="R57" s="6"/>
      <c r="S57" s="6"/>
      <c r="T57" s="6"/>
      <c r="U57" s="6"/>
    </row>
    <row r="58" spans="1:21">
      <c r="A58" t="s">
        <v>73</v>
      </c>
      <c r="B58">
        <v>22.84914537</v>
      </c>
      <c r="C58">
        <v>0.176064707</v>
      </c>
      <c r="D58">
        <v>1094737.798</v>
      </c>
      <c r="E58">
        <v>109727.7452</v>
      </c>
      <c r="F58">
        <v>28</v>
      </c>
      <c r="G58" s="2"/>
      <c r="I58" s="3" t="s">
        <v>47</v>
      </c>
      <c r="J58" s="4">
        <v>26</v>
      </c>
      <c r="K58" s="2">
        <v>0.0154180631365045</v>
      </c>
      <c r="L58" s="2">
        <v>0.000152738761501901</v>
      </c>
      <c r="P58" s="6"/>
      <c r="Q58" s="6"/>
      <c r="R58" s="6"/>
      <c r="S58" s="6"/>
      <c r="T58" s="6"/>
      <c r="U58" s="6"/>
    </row>
    <row r="59" spans="1:21">
      <c r="A59" t="s">
        <v>74</v>
      </c>
      <c r="B59">
        <v>31.88574724</v>
      </c>
      <c r="C59">
        <v>0.417322762</v>
      </c>
      <c r="D59">
        <v>9438.304761</v>
      </c>
      <c r="E59">
        <v>1748.290086</v>
      </c>
      <c r="F59">
        <v>29</v>
      </c>
      <c r="G59" s="2">
        <f t="shared" si="0"/>
        <v>0.934935534487112</v>
      </c>
      <c r="I59" s="3" t="s">
        <v>47</v>
      </c>
      <c r="J59" s="3">
        <v>27</v>
      </c>
      <c r="K59" s="2">
        <v>0.0377046052633174</v>
      </c>
      <c r="L59" s="2">
        <v>0.00303065856327232</v>
      </c>
      <c r="P59" s="6"/>
      <c r="Q59" s="6"/>
      <c r="R59" s="6"/>
      <c r="S59" s="6"/>
      <c r="T59" s="6"/>
      <c r="U59" s="6"/>
    </row>
    <row r="60" spans="1:12">
      <c r="A60" t="s">
        <v>75</v>
      </c>
      <c r="B60">
        <v>24.58094663</v>
      </c>
      <c r="C60">
        <v>0.05967654</v>
      </c>
      <c r="D60">
        <v>406867.5476</v>
      </c>
      <c r="E60">
        <v>13843.17398</v>
      </c>
      <c r="F60">
        <v>29</v>
      </c>
      <c r="G60" s="2"/>
      <c r="I60" s="3" t="s">
        <v>47</v>
      </c>
      <c r="J60" s="4">
        <v>28</v>
      </c>
      <c r="K60" s="2">
        <v>0.0934772171615179</v>
      </c>
      <c r="L60" t="s">
        <v>60</v>
      </c>
    </row>
    <row r="61" spans="1:12">
      <c r="A61" t="s">
        <v>76</v>
      </c>
      <c r="B61">
        <v>31.78279088</v>
      </c>
      <c r="C61">
        <v>0.121570737</v>
      </c>
      <c r="D61">
        <v>9797.770442</v>
      </c>
      <c r="E61">
        <v>533.8780766</v>
      </c>
      <c r="F61">
        <v>30</v>
      </c>
      <c r="G61" s="2">
        <f t="shared" si="0"/>
        <v>0.961273629704423</v>
      </c>
      <c r="I61" s="3" t="s">
        <v>47</v>
      </c>
      <c r="J61" s="3">
        <v>29</v>
      </c>
      <c r="K61" s="2">
        <v>0.00802525215674752</v>
      </c>
      <c r="L61" s="2">
        <v>0.000164428118117091</v>
      </c>
    </row>
    <row r="62" spans="1:12">
      <c r="A62" t="s">
        <v>77</v>
      </c>
      <c r="B62">
        <v>23.55795455</v>
      </c>
      <c r="C62">
        <v>0.10808253</v>
      </c>
      <c r="D62">
        <v>729606.5924</v>
      </c>
      <c r="E62">
        <v>44939.91212</v>
      </c>
      <c r="F62">
        <v>30</v>
      </c>
      <c r="G62" s="2"/>
      <c r="I62" s="3" t="s">
        <v>47</v>
      </c>
      <c r="J62" s="4">
        <v>30</v>
      </c>
      <c r="K62" s="2">
        <v>0.00464982405844788</v>
      </c>
      <c r="L62" s="2">
        <v>0.000134470703262406</v>
      </c>
    </row>
    <row r="63" spans="1:12">
      <c r="A63" t="s">
        <v>78</v>
      </c>
      <c r="B63">
        <v>35</v>
      </c>
      <c r="C63">
        <v>0</v>
      </c>
      <c r="D63">
        <v>834.3238548</v>
      </c>
      <c r="E63">
        <v>0</v>
      </c>
      <c r="F63">
        <v>31</v>
      </c>
      <c r="G63" s="2">
        <f t="shared" si="0"/>
        <v>0.985866468100674</v>
      </c>
      <c r="I63" s="3" t="s">
        <v>79</v>
      </c>
      <c r="J63" s="3">
        <v>1</v>
      </c>
      <c r="K63" s="2">
        <v>0.985866468100674</v>
      </c>
      <c r="L63" s="2">
        <v>0.7560801853936</v>
      </c>
    </row>
    <row r="64" spans="1:12">
      <c r="A64" t="s">
        <v>80</v>
      </c>
      <c r="B64">
        <v>24.91392934</v>
      </c>
      <c r="C64">
        <v>0.075123006</v>
      </c>
      <c r="D64">
        <v>174591.585</v>
      </c>
      <c r="E64">
        <v>6946.403847</v>
      </c>
      <c r="F64">
        <v>31</v>
      </c>
      <c r="G64" s="2"/>
      <c r="I64" s="3" t="s">
        <v>79</v>
      </c>
      <c r="J64" s="4">
        <v>2</v>
      </c>
      <c r="K64" s="2">
        <v>0.963129142930953</v>
      </c>
      <c r="L64" s="2">
        <v>0.612686121435559</v>
      </c>
    </row>
    <row r="65" spans="1:12">
      <c r="A65" t="s">
        <v>81</v>
      </c>
      <c r="B65">
        <v>31.48387083</v>
      </c>
      <c r="C65">
        <v>0.170175378</v>
      </c>
      <c r="D65">
        <v>11222.19457</v>
      </c>
      <c r="E65">
        <v>866.6803356</v>
      </c>
      <c r="F65">
        <v>32</v>
      </c>
      <c r="G65" s="2">
        <f t="shared" si="0"/>
        <v>0.963129142930953</v>
      </c>
      <c r="I65" s="3" t="s">
        <v>79</v>
      </c>
      <c r="J65" s="3">
        <v>3</v>
      </c>
      <c r="K65" s="2">
        <v>0.919187754301883</v>
      </c>
      <c r="L65" s="2">
        <v>0.801865587428623</v>
      </c>
    </row>
    <row r="66" spans="1:12">
      <c r="A66" t="s">
        <v>82</v>
      </c>
      <c r="B66">
        <v>23.22879841</v>
      </c>
      <c r="C66">
        <v>0.013808449</v>
      </c>
      <c r="D66">
        <v>879428.1037</v>
      </c>
      <c r="E66">
        <v>6924.741626</v>
      </c>
      <c r="F66">
        <v>32</v>
      </c>
      <c r="G66" s="2"/>
      <c r="I66" s="3" t="s">
        <v>79</v>
      </c>
      <c r="J66" s="4">
        <v>4</v>
      </c>
      <c r="K66" s="2">
        <v>0.951767269200569</v>
      </c>
      <c r="L66" s="2">
        <v>0.87538726209842</v>
      </c>
    </row>
    <row r="67" spans="1:12">
      <c r="A67" t="s">
        <v>83</v>
      </c>
      <c r="B67">
        <v>31.44448997</v>
      </c>
      <c r="C67">
        <v>0.376827525</v>
      </c>
      <c r="D67">
        <v>11498.18814</v>
      </c>
      <c r="E67">
        <v>1962.014563</v>
      </c>
      <c r="F67">
        <v>33</v>
      </c>
      <c r="G67" s="2">
        <f t="shared" si="0"/>
        <v>0.919187754301883</v>
      </c>
      <c r="I67" s="3" t="s">
        <v>79</v>
      </c>
      <c r="J67" s="3">
        <v>5</v>
      </c>
      <c r="K67" s="2">
        <v>0.91100676460084</v>
      </c>
      <c r="L67" s="2">
        <v>0.690861813689082</v>
      </c>
    </row>
    <row r="68" spans="1:12">
      <c r="A68" t="s">
        <v>84</v>
      </c>
      <c r="B68">
        <v>24.64440232</v>
      </c>
      <c r="C68">
        <v>0.043077272</v>
      </c>
      <c r="D68">
        <v>392353.6703</v>
      </c>
      <c r="E68">
        <v>9637.070774</v>
      </c>
      <c r="F68">
        <v>33</v>
      </c>
      <c r="G68" s="2"/>
      <c r="I68" s="3" t="s">
        <v>79</v>
      </c>
      <c r="J68" s="4">
        <v>6</v>
      </c>
      <c r="K68" s="2">
        <v>0.930059353287366</v>
      </c>
      <c r="L68" s="2">
        <v>0.727450870265703</v>
      </c>
    </row>
    <row r="69" spans="1:12">
      <c r="A69" t="s">
        <v>85</v>
      </c>
      <c r="B69">
        <v>31.40006638</v>
      </c>
      <c r="C69">
        <v>0.301861636</v>
      </c>
      <c r="D69">
        <v>11699.77592</v>
      </c>
      <c r="E69">
        <v>1605.076691</v>
      </c>
      <c r="F69">
        <v>34</v>
      </c>
      <c r="G69" s="2">
        <f t="shared" ref="G69:G131" si="1">(D70/3)/((D70/3)+D69)</f>
        <v>0.951767269200569</v>
      </c>
      <c r="I69" s="3" t="s">
        <v>79</v>
      </c>
      <c r="J69" s="3">
        <v>7</v>
      </c>
      <c r="K69" s="2">
        <v>0.932787227682159</v>
      </c>
      <c r="L69" s="2">
        <v>0.460998749591646</v>
      </c>
    </row>
    <row r="70" spans="1:12">
      <c r="A70" t="s">
        <v>86</v>
      </c>
      <c r="B70">
        <v>23.64771531</v>
      </c>
      <c r="C70">
        <v>0.03406682</v>
      </c>
      <c r="D70">
        <v>692608.3342</v>
      </c>
      <c r="E70">
        <v>13454.10445</v>
      </c>
      <c r="F70">
        <v>34</v>
      </c>
      <c r="G70" s="2"/>
      <c r="I70" s="3" t="s">
        <v>79</v>
      </c>
      <c r="J70" s="4">
        <v>8</v>
      </c>
      <c r="K70" s="2">
        <v>0.977417831720737</v>
      </c>
      <c r="L70" s="2">
        <v>0.754821996349776</v>
      </c>
    </row>
    <row r="71" spans="1:12">
      <c r="A71" t="s">
        <v>87</v>
      </c>
      <c r="B71">
        <v>31.80385814</v>
      </c>
      <c r="C71">
        <v>0.279327235</v>
      </c>
      <c r="D71">
        <v>9739.482558</v>
      </c>
      <c r="E71">
        <v>1215.681765</v>
      </c>
      <c r="F71">
        <v>35</v>
      </c>
      <c r="G71" s="2">
        <f t="shared" si="1"/>
        <v>0.91100676460084</v>
      </c>
      <c r="I71" s="3" t="s">
        <v>79</v>
      </c>
      <c r="J71" s="3">
        <v>9</v>
      </c>
      <c r="K71" s="2">
        <v>0.976062845360789</v>
      </c>
      <c r="L71" s="2">
        <v>0.713906096552721</v>
      </c>
    </row>
    <row r="72" spans="1:12">
      <c r="A72" t="s">
        <v>88</v>
      </c>
      <c r="B72">
        <v>25.12194839</v>
      </c>
      <c r="C72">
        <v>0.116159697</v>
      </c>
      <c r="D72">
        <v>299103.6719</v>
      </c>
      <c r="E72">
        <v>19798.05796</v>
      </c>
      <c r="F72">
        <v>35</v>
      </c>
      <c r="G72" s="2"/>
      <c r="I72" s="3" t="s">
        <v>79</v>
      </c>
      <c r="J72" s="4">
        <v>10</v>
      </c>
      <c r="K72" s="2">
        <v>0.917512011819826</v>
      </c>
      <c r="L72" s="2">
        <v>0.955280505057482</v>
      </c>
    </row>
    <row r="73" spans="1:12">
      <c r="A73" t="s">
        <v>89</v>
      </c>
      <c r="B73">
        <v>30.99812012</v>
      </c>
      <c r="C73">
        <v>0.113588364</v>
      </c>
      <c r="D73">
        <v>14012.95357</v>
      </c>
      <c r="E73">
        <v>737.8247543</v>
      </c>
      <c r="F73">
        <v>36</v>
      </c>
      <c r="G73" s="2">
        <f t="shared" si="1"/>
        <v>0.930059353287366</v>
      </c>
      <c r="I73" s="3" t="s">
        <v>79</v>
      </c>
      <c r="J73" s="3">
        <v>11</v>
      </c>
      <c r="K73" s="2">
        <v>0.962134564360408</v>
      </c>
      <c r="L73" s="2">
        <v>0.546720155654185</v>
      </c>
    </row>
    <row r="74" spans="1:12">
      <c r="A74" t="s">
        <v>90</v>
      </c>
      <c r="B74">
        <v>24.02341575</v>
      </c>
      <c r="C74">
        <v>0.028816135</v>
      </c>
      <c r="D74">
        <v>559025.9376</v>
      </c>
      <c r="E74">
        <v>9185.672417</v>
      </c>
      <c r="F74">
        <v>36</v>
      </c>
      <c r="G74" s="2"/>
      <c r="I74" s="3" t="s">
        <v>79</v>
      </c>
      <c r="J74" s="4">
        <v>12</v>
      </c>
      <c r="K74" s="2">
        <v>0.9733013589477</v>
      </c>
      <c r="L74" t="s">
        <v>60</v>
      </c>
    </row>
    <row r="75" spans="1:12">
      <c r="A75" t="s">
        <v>91</v>
      </c>
      <c r="B75">
        <v>31.22414845</v>
      </c>
      <c r="C75">
        <v>0.100252041</v>
      </c>
      <c r="D75">
        <v>12622.50411</v>
      </c>
      <c r="E75">
        <v>581.0629257</v>
      </c>
      <c r="F75">
        <v>37</v>
      </c>
      <c r="G75" s="2">
        <f t="shared" si="1"/>
        <v>0.932787227682159</v>
      </c>
      <c r="I75" s="3" t="s">
        <v>79</v>
      </c>
      <c r="J75" s="3">
        <v>13</v>
      </c>
      <c r="K75" s="2">
        <v>0.98484894699976</v>
      </c>
      <c r="L75" s="2">
        <v>0.465005287632034</v>
      </c>
    </row>
    <row r="76" spans="1:12">
      <c r="A76" t="s">
        <v>92</v>
      </c>
      <c r="B76">
        <v>24.13191658</v>
      </c>
      <c r="C76">
        <v>0.043135413</v>
      </c>
      <c r="D76">
        <v>525530.0537</v>
      </c>
      <c r="E76">
        <v>12925.59453</v>
      </c>
      <c r="F76">
        <v>37</v>
      </c>
      <c r="G76" s="2"/>
      <c r="I76" s="3" t="s">
        <v>79</v>
      </c>
      <c r="J76" s="4">
        <v>14</v>
      </c>
      <c r="K76" s="2">
        <v>0.971333314026211</v>
      </c>
      <c r="L76" s="2">
        <v>0.626251760651113</v>
      </c>
    </row>
    <row r="77" spans="1:12">
      <c r="A77" t="s">
        <v>93</v>
      </c>
      <c r="B77">
        <v>31.29528104</v>
      </c>
      <c r="C77">
        <v>0.438442239</v>
      </c>
      <c r="D77">
        <v>12345.1183</v>
      </c>
      <c r="E77">
        <v>2462.214804</v>
      </c>
      <c r="F77">
        <v>38</v>
      </c>
      <c r="G77" s="2">
        <f t="shared" si="1"/>
        <v>0.977417831720737</v>
      </c>
      <c r="I77" s="3" t="s">
        <v>79</v>
      </c>
      <c r="J77" s="3">
        <v>15</v>
      </c>
      <c r="K77" s="2">
        <v>0.991020292295534</v>
      </c>
      <c r="L77" s="2">
        <v>0.820139838126938</v>
      </c>
    </row>
    <row r="78" spans="1:12">
      <c r="A78" t="s">
        <v>94</v>
      </c>
      <c r="B78">
        <v>22.1777635</v>
      </c>
      <c r="C78">
        <v>0.112092508</v>
      </c>
      <c r="D78">
        <v>1602991.167</v>
      </c>
      <c r="E78">
        <v>102394.0974</v>
      </c>
      <c r="F78">
        <v>38</v>
      </c>
      <c r="G78" s="2"/>
      <c r="I78" s="3" t="s">
        <v>79</v>
      </c>
      <c r="J78" s="4">
        <v>16</v>
      </c>
      <c r="K78" s="2">
        <v>0.982762123213706</v>
      </c>
      <c r="L78" s="2">
        <v>0.450679081104602</v>
      </c>
    </row>
    <row r="79" spans="1:12">
      <c r="A79" t="s">
        <v>95</v>
      </c>
      <c r="B79">
        <v>31.56906293</v>
      </c>
      <c r="C79">
        <v>0.509411016</v>
      </c>
      <c r="D79">
        <v>10936.73589</v>
      </c>
      <c r="E79">
        <v>2499.513383</v>
      </c>
      <c r="F79">
        <v>39</v>
      </c>
      <c r="G79" s="2">
        <f t="shared" si="1"/>
        <v>0.976062845360789</v>
      </c>
      <c r="I79" s="3" t="s">
        <v>79</v>
      </c>
      <c r="J79" s="3">
        <v>17</v>
      </c>
      <c r="K79" s="2">
        <v>0.955378411856793</v>
      </c>
      <c r="L79" s="2">
        <v>0.854861658069661</v>
      </c>
    </row>
    <row r="80" spans="1:12">
      <c r="A80" t="s">
        <v>96</v>
      </c>
      <c r="B80">
        <v>22.49521635</v>
      </c>
      <c r="C80">
        <v>0.124309749</v>
      </c>
      <c r="D80">
        <v>1337870.985</v>
      </c>
      <c r="E80">
        <v>94758.61925</v>
      </c>
      <c r="F80">
        <v>39</v>
      </c>
      <c r="G80" s="2"/>
      <c r="I80" s="3" t="s">
        <v>79</v>
      </c>
      <c r="J80" s="4">
        <v>18</v>
      </c>
      <c r="K80" s="2">
        <v>0.940993512398958</v>
      </c>
      <c r="L80" s="2">
        <v>0.655925444595245</v>
      </c>
    </row>
    <row r="81" spans="1:12">
      <c r="A81" t="s">
        <v>97</v>
      </c>
      <c r="B81">
        <v>31.09220216</v>
      </c>
      <c r="C81">
        <v>0.213026066</v>
      </c>
      <c r="D81">
        <v>13441.15232</v>
      </c>
      <c r="E81">
        <v>1320.492697</v>
      </c>
      <c r="F81">
        <v>40</v>
      </c>
      <c r="G81" s="2">
        <f t="shared" si="1"/>
        <v>0.917512011819826</v>
      </c>
      <c r="I81" s="3" t="s">
        <v>79</v>
      </c>
      <c r="J81" s="3">
        <v>19</v>
      </c>
      <c r="K81" s="2">
        <v>0.868399499191545</v>
      </c>
      <c r="L81" s="2">
        <v>0.995469174666612</v>
      </c>
    </row>
    <row r="82" spans="1:12">
      <c r="A82" t="s">
        <v>98</v>
      </c>
      <c r="B82">
        <v>24.40958051</v>
      </c>
      <c r="C82">
        <v>0.018280793</v>
      </c>
      <c r="D82">
        <v>448516.8924</v>
      </c>
      <c r="E82">
        <v>4675.507599</v>
      </c>
      <c r="F82">
        <v>40</v>
      </c>
      <c r="G82" s="2"/>
      <c r="I82" s="3" t="s">
        <v>79</v>
      </c>
      <c r="J82" s="4">
        <v>20</v>
      </c>
      <c r="K82" s="2">
        <v>0.872630815699949</v>
      </c>
      <c r="L82" s="2">
        <v>0.992323407405914</v>
      </c>
    </row>
    <row r="83" spans="1:12">
      <c r="A83" t="s">
        <v>99</v>
      </c>
      <c r="B83">
        <v>32.05703234</v>
      </c>
      <c r="C83">
        <v>0.043857027</v>
      </c>
      <c r="D83">
        <v>8664.186544</v>
      </c>
      <c r="E83">
        <v>168.3540592</v>
      </c>
      <c r="F83">
        <v>41</v>
      </c>
      <c r="G83" s="2">
        <f t="shared" si="1"/>
        <v>0.962134564360408</v>
      </c>
      <c r="I83" s="3" t="s">
        <v>79</v>
      </c>
      <c r="J83" s="3">
        <v>21</v>
      </c>
      <c r="K83" s="2">
        <v>0.913239129552094</v>
      </c>
      <c r="L83" s="2">
        <v>0.998624896869021</v>
      </c>
    </row>
    <row r="84" spans="1:12">
      <c r="A84" t="s">
        <v>100</v>
      </c>
      <c r="B84">
        <v>23.73091588</v>
      </c>
      <c r="C84">
        <v>0.002415399</v>
      </c>
      <c r="D84">
        <v>660452.9861</v>
      </c>
      <c r="E84">
        <v>909.6902316</v>
      </c>
      <c r="F84">
        <v>41</v>
      </c>
      <c r="G84" s="2"/>
      <c r="I84" s="3" t="s">
        <v>79</v>
      </c>
      <c r="J84" s="4">
        <v>22</v>
      </c>
      <c r="K84" s="2">
        <v>0.831376705455627</v>
      </c>
      <c r="L84" s="2">
        <v>0.980787152815581</v>
      </c>
    </row>
    <row r="85" spans="1:12">
      <c r="A85" t="s">
        <v>101</v>
      </c>
      <c r="B85">
        <v>31.32106826</v>
      </c>
      <c r="C85">
        <v>0.269980089</v>
      </c>
      <c r="D85">
        <v>12117.35249</v>
      </c>
      <c r="E85">
        <v>1492.733985</v>
      </c>
      <c r="F85">
        <v>42</v>
      </c>
      <c r="G85" s="2">
        <f t="shared" si="1"/>
        <v>0.9733013589477</v>
      </c>
      <c r="I85" s="3" t="s">
        <v>79</v>
      </c>
      <c r="J85" s="3">
        <v>23</v>
      </c>
      <c r="K85" s="2">
        <v>0.986763730917097</v>
      </c>
      <c r="L85" s="2">
        <v>0.999091713470617</v>
      </c>
    </row>
    <row r="86" spans="1:12">
      <c r="A86" t="s">
        <v>102</v>
      </c>
      <c r="B86">
        <v>22.51015201</v>
      </c>
      <c r="C86">
        <v>0.057613356</v>
      </c>
      <c r="D86">
        <v>1325217.522</v>
      </c>
      <c r="E86">
        <v>43530.63763</v>
      </c>
      <c r="F86">
        <v>42</v>
      </c>
      <c r="G86" s="2"/>
      <c r="I86" s="3" t="s">
        <v>79</v>
      </c>
      <c r="J86" s="4">
        <v>24</v>
      </c>
      <c r="K86" s="2">
        <v>0.297323289069305</v>
      </c>
      <c r="L86" s="2">
        <v>0.981607700744861</v>
      </c>
    </row>
    <row r="87" spans="1:12">
      <c r="A87" t="s">
        <v>103</v>
      </c>
      <c r="B87">
        <v>31.65554761</v>
      </c>
      <c r="C87">
        <v>0.284588858</v>
      </c>
      <c r="D87">
        <v>10413.10495</v>
      </c>
      <c r="E87">
        <v>1332.627269</v>
      </c>
      <c r="F87">
        <v>43</v>
      </c>
      <c r="G87" s="2">
        <f t="shared" si="1"/>
        <v>0.98484894699976</v>
      </c>
      <c r="I87" s="3" t="s">
        <v>79</v>
      </c>
      <c r="J87" s="3">
        <v>25</v>
      </c>
      <c r="K87" s="2">
        <v>0.965976436626246</v>
      </c>
      <c r="L87" s="2">
        <v>1</v>
      </c>
    </row>
    <row r="88" spans="1:12">
      <c r="A88" t="s">
        <v>104</v>
      </c>
      <c r="B88">
        <v>21.76316683</v>
      </c>
      <c r="C88">
        <v>0.114622212</v>
      </c>
      <c r="D88">
        <v>2030618.356</v>
      </c>
      <c r="E88">
        <v>132632.762</v>
      </c>
      <c r="F88">
        <v>43</v>
      </c>
      <c r="G88" s="2"/>
      <c r="I88" s="3" t="s">
        <v>79</v>
      </c>
      <c r="J88" s="4">
        <v>26</v>
      </c>
      <c r="K88" s="2">
        <v>0.990402407070696</v>
      </c>
      <c r="L88" s="2">
        <v>1</v>
      </c>
    </row>
    <row r="89" spans="1:12">
      <c r="A89" t="s">
        <v>105</v>
      </c>
      <c r="B89">
        <v>31.39728859</v>
      </c>
      <c r="C89">
        <v>0.085024195</v>
      </c>
      <c r="D89">
        <v>11658.95929</v>
      </c>
      <c r="E89">
        <v>451.8803013</v>
      </c>
      <c r="F89">
        <v>44</v>
      </c>
      <c r="G89" s="2">
        <f t="shared" si="1"/>
        <v>0.971333314026211</v>
      </c>
      <c r="I89" s="3" t="s">
        <v>79</v>
      </c>
      <c r="J89" s="3">
        <v>27</v>
      </c>
      <c r="K89" s="2">
        <v>0.972164419482116</v>
      </c>
      <c r="L89" s="2">
        <v>0.997431877880691</v>
      </c>
    </row>
    <row r="90" spans="1:12">
      <c r="A90" t="s">
        <v>106</v>
      </c>
      <c r="B90">
        <v>22.70620098</v>
      </c>
      <c r="C90">
        <v>0.066124425</v>
      </c>
      <c r="D90">
        <v>1185145.947</v>
      </c>
      <c r="E90">
        <v>44677.99253</v>
      </c>
      <c r="F90">
        <v>44</v>
      </c>
      <c r="G90" s="2"/>
      <c r="I90" s="3" t="s">
        <v>79</v>
      </c>
      <c r="J90" s="4">
        <v>28</v>
      </c>
      <c r="K90" s="2">
        <v>0.984078539440403</v>
      </c>
      <c r="L90" s="2">
        <v>0.994751686832094</v>
      </c>
    </row>
    <row r="91" spans="1:12">
      <c r="A91" t="s">
        <v>107</v>
      </c>
      <c r="B91">
        <v>35</v>
      </c>
      <c r="C91">
        <v>0</v>
      </c>
      <c r="D91">
        <v>834.3238548</v>
      </c>
      <c r="E91">
        <v>0</v>
      </c>
      <c r="F91">
        <v>45</v>
      </c>
      <c r="G91" s="2">
        <f t="shared" si="1"/>
        <v>0.991020292295534</v>
      </c>
      <c r="I91" s="3" t="s">
        <v>79</v>
      </c>
      <c r="J91" s="3">
        <v>29</v>
      </c>
      <c r="K91" s="2">
        <v>0.988198080087306</v>
      </c>
      <c r="L91" s="2">
        <v>0.992102326054025</v>
      </c>
    </row>
    <row r="92" spans="1:12">
      <c r="A92" t="s">
        <v>108</v>
      </c>
      <c r="B92">
        <v>24.0477222</v>
      </c>
      <c r="C92">
        <v>0.066658046</v>
      </c>
      <c r="D92">
        <v>276233.4469</v>
      </c>
      <c r="E92">
        <v>9752.522902</v>
      </c>
      <c r="F92">
        <v>45</v>
      </c>
      <c r="G92" s="2"/>
      <c r="I92" s="3" t="s">
        <v>79</v>
      </c>
      <c r="J92" s="4">
        <v>30</v>
      </c>
      <c r="K92" s="2">
        <v>0.925087312853928</v>
      </c>
      <c r="L92" s="2">
        <v>0.993864597682381</v>
      </c>
    </row>
    <row r="93" spans="1:12">
      <c r="A93" t="s">
        <v>109</v>
      </c>
      <c r="B93">
        <v>31.8076659</v>
      </c>
      <c r="C93">
        <v>0.111871818</v>
      </c>
      <c r="D93">
        <v>9687.9209</v>
      </c>
      <c r="E93">
        <v>485.2882352</v>
      </c>
      <c r="F93">
        <v>46</v>
      </c>
      <c r="G93" s="2">
        <f t="shared" si="1"/>
        <v>0.982762123213706</v>
      </c>
      <c r="I93" s="3" t="s">
        <v>110</v>
      </c>
      <c r="J93" s="3">
        <v>1</v>
      </c>
      <c r="K93" s="2">
        <v>0.382633352394427</v>
      </c>
      <c r="L93" s="2">
        <v>0.655036942397651</v>
      </c>
    </row>
    <row r="94" spans="1:12">
      <c r="A94" t="s">
        <v>111</v>
      </c>
      <c r="B94">
        <v>22.11788715</v>
      </c>
      <c r="C94">
        <v>0.001910827</v>
      </c>
      <c r="D94">
        <v>1656976.987</v>
      </c>
      <c r="E94">
        <v>1805.512509</v>
      </c>
      <c r="F94">
        <v>46</v>
      </c>
      <c r="G94" s="2"/>
      <c r="I94" s="3" t="s">
        <v>110</v>
      </c>
      <c r="J94" s="4">
        <v>2</v>
      </c>
      <c r="K94" s="2">
        <v>0.840580003296124</v>
      </c>
      <c r="L94" s="2">
        <v>0.99456448455727</v>
      </c>
    </row>
    <row r="95" spans="1:12">
      <c r="A95" t="s">
        <v>112</v>
      </c>
      <c r="B95">
        <v>31.80402795</v>
      </c>
      <c r="C95">
        <v>0.326664842</v>
      </c>
      <c r="D95">
        <v>9754.092551</v>
      </c>
      <c r="E95">
        <v>1422.465769</v>
      </c>
      <c r="F95">
        <v>47</v>
      </c>
      <c r="G95" s="2">
        <f t="shared" si="1"/>
        <v>0.955378411856793</v>
      </c>
      <c r="I95" s="3" t="s">
        <v>110</v>
      </c>
      <c r="J95" s="3">
        <v>3</v>
      </c>
      <c r="K95" t="s">
        <v>60</v>
      </c>
      <c r="L95" t="s">
        <v>60</v>
      </c>
    </row>
    <row r="96" spans="1:12">
      <c r="A96" t="s">
        <v>113</v>
      </c>
      <c r="B96">
        <v>23.82414688</v>
      </c>
      <c r="C96">
        <v>0.072577825</v>
      </c>
      <c r="D96">
        <v>626525.1757</v>
      </c>
      <c r="E96">
        <v>25922.76507</v>
      </c>
      <c r="F96">
        <v>47</v>
      </c>
      <c r="G96" s="2"/>
      <c r="I96" s="3" t="s">
        <v>110</v>
      </c>
      <c r="J96" s="4">
        <v>4</v>
      </c>
      <c r="K96" t="s">
        <v>60</v>
      </c>
      <c r="L96" t="s">
        <v>60</v>
      </c>
    </row>
    <row r="97" spans="1:12">
      <c r="A97" t="s">
        <v>114</v>
      </c>
      <c r="B97">
        <v>31.7180074</v>
      </c>
      <c r="C97">
        <v>0.286037018</v>
      </c>
      <c r="D97">
        <v>10124.54112</v>
      </c>
      <c r="E97">
        <v>1298.752402</v>
      </c>
      <c r="F97">
        <v>48</v>
      </c>
      <c r="G97" s="2">
        <f t="shared" si="1"/>
        <v>0.940993512398958</v>
      </c>
      <c r="I97" s="3" t="s">
        <v>110</v>
      </c>
      <c r="J97" s="3">
        <v>5</v>
      </c>
      <c r="K97" s="2">
        <v>0.100662046755128</v>
      </c>
      <c r="L97" s="2">
        <v>0.916694089412374</v>
      </c>
    </row>
    <row r="98" spans="1:12">
      <c r="A98" t="s">
        <v>115</v>
      </c>
      <c r="B98">
        <v>24.27495331</v>
      </c>
      <c r="C98">
        <v>0.046202411</v>
      </c>
      <c r="D98">
        <v>484376.9506</v>
      </c>
      <c r="E98">
        <v>12760.29369</v>
      </c>
      <c r="F98">
        <v>48</v>
      </c>
      <c r="G98" s="2"/>
      <c r="I98" s="3" t="s">
        <v>110</v>
      </c>
      <c r="J98" s="4">
        <v>6</v>
      </c>
      <c r="K98" t="s">
        <v>60</v>
      </c>
      <c r="L98" t="s">
        <v>60</v>
      </c>
    </row>
    <row r="99" spans="1:12">
      <c r="A99" t="s">
        <v>116</v>
      </c>
      <c r="B99">
        <v>31.5637335</v>
      </c>
      <c r="C99">
        <v>0.794951741</v>
      </c>
      <c r="D99">
        <v>11191.58469</v>
      </c>
      <c r="E99">
        <v>3942.939261</v>
      </c>
      <c r="F99">
        <v>49</v>
      </c>
      <c r="G99" s="2">
        <f t="shared" si="1"/>
        <v>0.868399499191545</v>
      </c>
      <c r="I99" s="3" t="s">
        <v>110</v>
      </c>
      <c r="J99" s="3">
        <v>7</v>
      </c>
      <c r="K99" s="2">
        <v>0.362397683424628</v>
      </c>
      <c r="L99" s="2">
        <v>0.989788567926172</v>
      </c>
    </row>
    <row r="100" spans="1:12">
      <c r="A100" t="s">
        <v>117</v>
      </c>
      <c r="B100">
        <v>25.65296434</v>
      </c>
      <c r="C100">
        <v>0.207024447</v>
      </c>
      <c r="D100">
        <v>221551.5856</v>
      </c>
      <c r="E100">
        <v>25995.7172</v>
      </c>
      <c r="F100">
        <v>49</v>
      </c>
      <c r="G100" s="2"/>
      <c r="I100" s="3" t="s">
        <v>110</v>
      </c>
      <c r="J100" s="4">
        <v>8</v>
      </c>
      <c r="K100" s="2">
        <v>0.793179933093843</v>
      </c>
      <c r="L100" s="2">
        <v>0.993642994764585</v>
      </c>
    </row>
    <row r="101" spans="1:12">
      <c r="A101" t="s">
        <v>118</v>
      </c>
      <c r="B101">
        <v>30.84433092</v>
      </c>
      <c r="C101">
        <v>0.181471668</v>
      </c>
      <c r="D101">
        <v>15070.37172</v>
      </c>
      <c r="E101">
        <v>1274.991491</v>
      </c>
      <c r="F101">
        <v>50</v>
      </c>
      <c r="G101" s="2">
        <f t="shared" si="1"/>
        <v>0.872630815699949</v>
      </c>
      <c r="I101" s="3" t="s">
        <v>110</v>
      </c>
      <c r="J101" s="3">
        <v>9</v>
      </c>
      <c r="K101" s="2">
        <v>0.0922734623126491</v>
      </c>
      <c r="L101" t="s">
        <v>60</v>
      </c>
    </row>
    <row r="102" spans="1:12">
      <c r="A102" t="s">
        <v>119</v>
      </c>
      <c r="B102">
        <v>25.05879329</v>
      </c>
      <c r="C102">
        <v>0.026710203</v>
      </c>
      <c r="D102">
        <v>309750.0586</v>
      </c>
      <c r="E102">
        <v>4717.746569</v>
      </c>
      <c r="F102">
        <v>50</v>
      </c>
      <c r="G102" s="2"/>
      <c r="I102" s="3" t="s">
        <v>110</v>
      </c>
      <c r="J102" s="4">
        <v>10</v>
      </c>
      <c r="K102" s="2">
        <v>0.44606847163961</v>
      </c>
      <c r="L102" s="2">
        <v>0.995674285951797</v>
      </c>
    </row>
    <row r="103" spans="1:12">
      <c r="A103" t="s">
        <v>120</v>
      </c>
      <c r="B103">
        <v>31.09339506</v>
      </c>
      <c r="C103">
        <v>0.080373725</v>
      </c>
      <c r="D103">
        <v>13403.36579</v>
      </c>
      <c r="E103">
        <v>497.4771658</v>
      </c>
      <c r="F103">
        <v>51</v>
      </c>
      <c r="G103" s="2">
        <f t="shared" si="1"/>
        <v>0.913239129552094</v>
      </c>
      <c r="I103" s="3" t="s">
        <v>110</v>
      </c>
      <c r="J103" s="3">
        <v>11</v>
      </c>
      <c r="K103" s="2">
        <v>0.333473645864234</v>
      </c>
      <c r="L103" s="2">
        <v>0.9863155305309</v>
      </c>
    </row>
    <row r="104" spans="1:12">
      <c r="A104" t="s">
        <v>121</v>
      </c>
      <c r="B104">
        <v>24.51206888</v>
      </c>
      <c r="C104">
        <v>0.077218908</v>
      </c>
      <c r="D104">
        <v>423248.8002</v>
      </c>
      <c r="E104">
        <v>18631.24513</v>
      </c>
      <c r="F104">
        <v>51</v>
      </c>
      <c r="G104" s="2"/>
      <c r="I104" s="3" t="s">
        <v>110</v>
      </c>
      <c r="J104" s="4">
        <v>12</v>
      </c>
      <c r="K104" t="s">
        <v>60</v>
      </c>
      <c r="L104" t="s">
        <v>60</v>
      </c>
    </row>
    <row r="105" spans="1:12">
      <c r="A105" t="s">
        <v>122</v>
      </c>
      <c r="B105">
        <v>30.81723028</v>
      </c>
      <c r="C105">
        <v>0.422345433</v>
      </c>
      <c r="D105">
        <v>15394.50625</v>
      </c>
      <c r="E105">
        <v>3018.647868</v>
      </c>
      <c r="F105">
        <v>52</v>
      </c>
      <c r="G105" s="2">
        <f t="shared" si="1"/>
        <v>0.831376705455627</v>
      </c>
      <c r="I105" s="3" t="s">
        <v>110</v>
      </c>
      <c r="J105" s="3">
        <v>13</v>
      </c>
      <c r="K105" s="2">
        <v>0.107738591102322</v>
      </c>
      <c r="L105" s="2">
        <v>0.993476986275335</v>
      </c>
    </row>
    <row r="106" spans="1:12">
      <c r="A106" t="s">
        <v>123</v>
      </c>
      <c r="B106">
        <v>25.60018176</v>
      </c>
      <c r="C106">
        <v>0.109417802</v>
      </c>
      <c r="D106">
        <v>227702.2387</v>
      </c>
      <c r="E106">
        <v>14170.35474</v>
      </c>
      <c r="F106">
        <v>52</v>
      </c>
      <c r="G106" s="2"/>
      <c r="I106" s="3" t="s">
        <v>110</v>
      </c>
      <c r="J106" s="4">
        <v>14</v>
      </c>
      <c r="K106" s="2">
        <v>0.240313465599024</v>
      </c>
      <c r="L106" s="2">
        <v>0.991966918586103</v>
      </c>
    </row>
    <row r="107" spans="1:12">
      <c r="A107" t="s">
        <v>124</v>
      </c>
      <c r="B107">
        <v>31.04059392</v>
      </c>
      <c r="C107">
        <v>0.768913279</v>
      </c>
      <c r="D107">
        <v>14207.61438</v>
      </c>
      <c r="E107">
        <v>4953.064086</v>
      </c>
      <c r="F107">
        <v>53</v>
      </c>
      <c r="G107" s="2">
        <f t="shared" si="1"/>
        <v>0.986763730917097</v>
      </c>
      <c r="I107" s="3" t="s">
        <v>110</v>
      </c>
      <c r="J107" s="3">
        <v>15</v>
      </c>
      <c r="K107" s="2">
        <v>0.503327092416656</v>
      </c>
      <c r="L107" s="2">
        <v>1</v>
      </c>
    </row>
    <row r="108" spans="1:12">
      <c r="A108" t="s">
        <v>125</v>
      </c>
      <c r="B108">
        <v>20.97608482</v>
      </c>
      <c r="C108">
        <v>0.004095717</v>
      </c>
      <c r="D108">
        <v>3177532.54</v>
      </c>
      <c r="E108">
        <v>7421.340511</v>
      </c>
      <c r="F108">
        <v>53</v>
      </c>
      <c r="G108" s="2"/>
      <c r="I108" s="3" t="s">
        <v>110</v>
      </c>
      <c r="J108" s="4">
        <v>16</v>
      </c>
      <c r="K108" s="2">
        <v>0.825792842093659</v>
      </c>
      <c r="L108" s="2">
        <v>0.976475390223634</v>
      </c>
    </row>
    <row r="109" spans="1:12">
      <c r="A109" t="s">
        <v>126</v>
      </c>
      <c r="B109">
        <v>26.17082489</v>
      </c>
      <c r="C109">
        <v>0.746034388</v>
      </c>
      <c r="D109">
        <v>172576.4767</v>
      </c>
      <c r="E109">
        <v>69837.02973</v>
      </c>
      <c r="F109">
        <v>54</v>
      </c>
      <c r="G109" s="2">
        <f t="shared" si="1"/>
        <v>0.297323289069305</v>
      </c>
      <c r="I109" s="3" t="s">
        <v>110</v>
      </c>
      <c r="J109" s="3">
        <v>17</v>
      </c>
      <c r="K109" s="2">
        <v>0.533867904363377</v>
      </c>
      <c r="L109" s="2">
        <v>0.97761717947041</v>
      </c>
    </row>
    <row r="110" spans="1:12">
      <c r="A110" t="s">
        <v>127</v>
      </c>
      <c r="B110">
        <v>25.66638679</v>
      </c>
      <c r="C110">
        <v>0.002113711</v>
      </c>
      <c r="D110">
        <v>219066.6271</v>
      </c>
      <c r="E110">
        <v>262.9432166</v>
      </c>
      <c r="F110">
        <v>54</v>
      </c>
      <c r="G110" s="2"/>
      <c r="I110" s="3" t="s">
        <v>110</v>
      </c>
      <c r="J110" s="4">
        <v>18</v>
      </c>
      <c r="K110" s="2">
        <v>0.214719985997958</v>
      </c>
      <c r="L110" s="2">
        <v>1</v>
      </c>
    </row>
    <row r="111" spans="1:12">
      <c r="A111" t="s">
        <v>128</v>
      </c>
      <c r="B111">
        <v>30.72125387</v>
      </c>
      <c r="C111">
        <v>0.251870203</v>
      </c>
      <c r="D111">
        <v>15993.28816</v>
      </c>
      <c r="E111">
        <v>1885.510872</v>
      </c>
      <c r="F111">
        <v>55</v>
      </c>
      <c r="G111" s="2">
        <f t="shared" si="1"/>
        <v>0.965976436626246</v>
      </c>
      <c r="I111" s="3" t="s">
        <v>110</v>
      </c>
      <c r="J111" s="3">
        <v>19</v>
      </c>
      <c r="K111" s="2">
        <v>0.632259202605582</v>
      </c>
      <c r="L111" t="s">
        <v>60</v>
      </c>
    </row>
    <row r="112" spans="1:12">
      <c r="A112" t="s">
        <v>129</v>
      </c>
      <c r="B112">
        <v>22.46139309</v>
      </c>
      <c r="C112">
        <v>0.003253593</v>
      </c>
      <c r="D112">
        <v>1362215.298</v>
      </c>
      <c r="E112">
        <v>2527.385978</v>
      </c>
      <c r="F112">
        <v>55</v>
      </c>
      <c r="G112" s="2"/>
      <c r="I112" s="3" t="s">
        <v>110</v>
      </c>
      <c r="J112" s="4">
        <v>20</v>
      </c>
      <c r="K112" s="2">
        <v>0.905505860144134</v>
      </c>
      <c r="L112" s="2">
        <v>1</v>
      </c>
    </row>
    <row r="113" spans="1:12">
      <c r="A113" t="s">
        <v>130</v>
      </c>
      <c r="B113">
        <v>31.90747227</v>
      </c>
      <c r="C113">
        <v>0.01571256</v>
      </c>
      <c r="D113">
        <v>9258.975911</v>
      </c>
      <c r="E113">
        <v>64.88482182</v>
      </c>
      <c r="F113">
        <v>56</v>
      </c>
      <c r="G113" s="2">
        <f t="shared" si="1"/>
        <v>0.990402407070696</v>
      </c>
      <c r="I113" s="3" t="s">
        <v>110</v>
      </c>
      <c r="J113" s="3">
        <v>21</v>
      </c>
      <c r="K113" s="2">
        <v>0.879868276053114</v>
      </c>
      <c r="L113" s="2">
        <v>0.989827554441297</v>
      </c>
    </row>
    <row r="114" spans="1:12">
      <c r="A114" t="s">
        <v>131</v>
      </c>
      <c r="B114">
        <v>21.15699727</v>
      </c>
      <c r="C114">
        <v>0.036883882</v>
      </c>
      <c r="D114">
        <v>2866378.715</v>
      </c>
      <c r="E114">
        <v>60283.85052</v>
      </c>
      <c r="F114">
        <v>56</v>
      </c>
      <c r="G114" s="2"/>
      <c r="I114" s="3" t="s">
        <v>110</v>
      </c>
      <c r="J114" s="4">
        <v>22</v>
      </c>
      <c r="K114" t="s">
        <v>60</v>
      </c>
      <c r="L114" t="s">
        <v>60</v>
      </c>
    </row>
    <row r="115" spans="1:12">
      <c r="A115" t="s">
        <v>132</v>
      </c>
      <c r="B115">
        <v>31.10681712</v>
      </c>
      <c r="C115">
        <v>0.129254303</v>
      </c>
      <c r="D115">
        <v>13328.48296</v>
      </c>
      <c r="E115">
        <v>794.8159745</v>
      </c>
      <c r="F115">
        <v>57</v>
      </c>
      <c r="G115" s="2">
        <f t="shared" si="1"/>
        <v>0.972164419482116</v>
      </c>
      <c r="I115" s="3" t="s">
        <v>110</v>
      </c>
      <c r="J115" s="3">
        <v>23</v>
      </c>
      <c r="K115" s="2">
        <v>0.982880384782795</v>
      </c>
      <c r="L115" s="2">
        <v>0.998074628167407</v>
      </c>
    </row>
    <row r="116" spans="1:12">
      <c r="A116" t="s">
        <v>133</v>
      </c>
      <c r="B116">
        <v>22.41881192</v>
      </c>
      <c r="C116">
        <v>0.084256271</v>
      </c>
      <c r="D116">
        <v>1396501.527</v>
      </c>
      <c r="E116">
        <v>67071.71422</v>
      </c>
      <c r="F116">
        <v>57</v>
      </c>
      <c r="G116" s="2"/>
      <c r="I116" s="3" t="s">
        <v>110</v>
      </c>
      <c r="J116" s="4">
        <v>24</v>
      </c>
      <c r="K116" s="2">
        <v>0.617739138344982</v>
      </c>
      <c r="L116" s="2">
        <v>1</v>
      </c>
    </row>
    <row r="117" spans="1:12">
      <c r="A117" t="s">
        <v>53</v>
      </c>
      <c r="B117">
        <v>31.78732947</v>
      </c>
      <c r="C117">
        <v>0.109373438</v>
      </c>
      <c r="D117">
        <v>9776.330848</v>
      </c>
      <c r="E117">
        <v>479.2131702</v>
      </c>
      <c r="F117">
        <v>58</v>
      </c>
      <c r="G117" s="2">
        <f t="shared" si="1"/>
        <v>0.984078539440403</v>
      </c>
      <c r="I117" s="3" t="s">
        <v>110</v>
      </c>
      <c r="J117" s="3">
        <v>25</v>
      </c>
      <c r="K117" s="2">
        <v>0.973383560476263</v>
      </c>
      <c r="L117" s="2">
        <v>0.996274963451653</v>
      </c>
    </row>
    <row r="118" spans="1:12">
      <c r="A118" t="s">
        <v>54</v>
      </c>
      <c r="B118">
        <v>21.96029871</v>
      </c>
      <c r="C118">
        <v>0.001562526</v>
      </c>
      <c r="D118">
        <v>1812775.407</v>
      </c>
      <c r="E118">
        <v>1615.228441</v>
      </c>
      <c r="F118">
        <v>58</v>
      </c>
      <c r="G118" s="2"/>
      <c r="I118" s="3" t="s">
        <v>110</v>
      </c>
      <c r="J118" s="4">
        <v>26</v>
      </c>
      <c r="K118" s="2">
        <v>0.92869886592725</v>
      </c>
      <c r="L118" s="2">
        <v>0.990747047134729</v>
      </c>
    </row>
    <row r="119" spans="1:12">
      <c r="A119" t="s">
        <v>64</v>
      </c>
      <c r="B119">
        <v>31.03504094</v>
      </c>
      <c r="C119">
        <v>0.034782777</v>
      </c>
      <c r="D119">
        <v>13765.80178</v>
      </c>
      <c r="E119">
        <v>221.6980476</v>
      </c>
      <c r="F119">
        <v>59</v>
      </c>
      <c r="G119" s="2">
        <f t="shared" si="1"/>
        <v>0.988198080087306</v>
      </c>
      <c r="I119" s="3" t="s">
        <v>110</v>
      </c>
      <c r="J119" s="3">
        <v>27</v>
      </c>
      <c r="K119" s="2">
        <v>0.447608079324449</v>
      </c>
      <c r="L119" s="2">
        <v>0.996030471667507</v>
      </c>
    </row>
    <row r="120" spans="1:12">
      <c r="A120" t="s">
        <v>65</v>
      </c>
      <c r="B120">
        <v>20.82791265</v>
      </c>
      <c r="C120">
        <v>0.028717072</v>
      </c>
      <c r="D120">
        <v>3457913.371</v>
      </c>
      <c r="E120">
        <v>56623.62444</v>
      </c>
      <c r="F120">
        <v>59</v>
      </c>
      <c r="G120" s="2"/>
      <c r="I120" s="3" t="s">
        <v>110</v>
      </c>
      <c r="J120" s="4">
        <v>28</v>
      </c>
      <c r="K120" s="2">
        <v>0.899001278983079</v>
      </c>
      <c r="L120" s="2">
        <v>0.989115117601297</v>
      </c>
    </row>
    <row r="121" spans="1:12">
      <c r="A121" t="s">
        <v>78</v>
      </c>
      <c r="B121">
        <v>30.98555559</v>
      </c>
      <c r="C121">
        <v>0.002081953</v>
      </c>
      <c r="D121">
        <v>14084.20976</v>
      </c>
      <c r="E121">
        <v>13.60578024</v>
      </c>
      <c r="F121">
        <v>60</v>
      </c>
      <c r="G121" s="2">
        <f t="shared" si="1"/>
        <v>0.925087312853928</v>
      </c>
      <c r="I121" s="3" t="s">
        <v>110</v>
      </c>
      <c r="J121" s="3">
        <v>29</v>
      </c>
      <c r="K121" s="2">
        <v>0.735533157070459</v>
      </c>
      <c r="L121" s="2">
        <v>0.991068655302546</v>
      </c>
    </row>
    <row r="122" spans="1:12">
      <c r="A122" t="s">
        <v>80</v>
      </c>
      <c r="B122">
        <v>24.14446857</v>
      </c>
      <c r="C122">
        <v>0.040455897</v>
      </c>
      <c r="D122">
        <v>521772.3829</v>
      </c>
      <c r="E122">
        <v>12036.13951</v>
      </c>
      <c r="F122">
        <v>60</v>
      </c>
      <c r="G122" s="2"/>
      <c r="I122" s="3" t="s">
        <v>110</v>
      </c>
      <c r="J122" s="4">
        <v>30</v>
      </c>
      <c r="K122" t="s">
        <v>60</v>
      </c>
      <c r="L122" t="s">
        <v>60</v>
      </c>
    </row>
    <row r="123" spans="1:9">
      <c r="A123" t="s">
        <v>107</v>
      </c>
      <c r="B123">
        <v>19.7053644</v>
      </c>
      <c r="C123">
        <v>0.014978597</v>
      </c>
      <c r="D123">
        <v>6558395.662</v>
      </c>
      <c r="E123">
        <v>56017.83074</v>
      </c>
      <c r="F123">
        <v>61</v>
      </c>
      <c r="G123" s="2">
        <f t="shared" si="1"/>
        <v>0.00131552563417785</v>
      </c>
      <c r="I123" s="3"/>
    </row>
    <row r="124" spans="1:9">
      <c r="A124" t="s">
        <v>108</v>
      </c>
      <c r="B124">
        <v>29.70692448</v>
      </c>
      <c r="C124">
        <v>0.097023749</v>
      </c>
      <c r="D124">
        <v>25917.30772</v>
      </c>
      <c r="E124">
        <v>1229.093917</v>
      </c>
      <c r="F124">
        <v>61</v>
      </c>
      <c r="G124" s="2"/>
      <c r="I124" s="3"/>
    </row>
    <row r="125" spans="1:9">
      <c r="A125" t="s">
        <v>134</v>
      </c>
      <c r="B125">
        <v>23.50467739</v>
      </c>
      <c r="C125">
        <v>0.034326847</v>
      </c>
      <c r="D125">
        <v>751471.2995</v>
      </c>
      <c r="E125">
        <v>14708.94049</v>
      </c>
      <c r="F125">
        <v>62</v>
      </c>
      <c r="G125" s="2">
        <f t="shared" si="1"/>
        <v>0.105631624204322</v>
      </c>
      <c r="I125" s="3"/>
    </row>
    <row r="126" spans="1:9">
      <c r="A126" t="s">
        <v>135</v>
      </c>
      <c r="B126">
        <v>25.32906732</v>
      </c>
      <c r="C126">
        <v>0.188980026</v>
      </c>
      <c r="D126">
        <v>266263.2179</v>
      </c>
      <c r="E126">
        <v>28638.51022</v>
      </c>
      <c r="F126">
        <v>62</v>
      </c>
      <c r="G126" s="2"/>
      <c r="I126" s="3"/>
    </row>
    <row r="127" spans="1:7">
      <c r="A127" t="s">
        <v>136</v>
      </c>
      <c r="B127">
        <v>20.85036686</v>
      </c>
      <c r="C127">
        <v>0.036723637</v>
      </c>
      <c r="D127">
        <v>3414064.412</v>
      </c>
      <c r="E127">
        <v>71490.5214</v>
      </c>
      <c r="F127">
        <v>63</v>
      </c>
      <c r="G127" s="2">
        <f t="shared" si="1"/>
        <v>0.00243390206140182</v>
      </c>
    </row>
    <row r="128" spans="1:7">
      <c r="A128" t="s">
        <v>137</v>
      </c>
      <c r="B128">
        <v>29.78264558</v>
      </c>
      <c r="C128">
        <v>0.131718491</v>
      </c>
      <c r="D128">
        <v>24989.31678</v>
      </c>
      <c r="E128">
        <v>1603.495346</v>
      </c>
      <c r="F128">
        <v>63</v>
      </c>
      <c r="G128" s="2"/>
    </row>
    <row r="129" spans="1:7">
      <c r="A129" t="s">
        <v>138</v>
      </c>
      <c r="B129">
        <v>31.32171506</v>
      </c>
      <c r="C129">
        <v>0.171995273</v>
      </c>
      <c r="D129">
        <v>12083.84677</v>
      </c>
      <c r="E129">
        <v>949.7450171</v>
      </c>
      <c r="F129">
        <v>64</v>
      </c>
      <c r="G129" s="2">
        <f t="shared" si="1"/>
        <v>0.269082863005704</v>
      </c>
    </row>
    <row r="130" spans="1:7">
      <c r="A130" t="s">
        <v>139</v>
      </c>
      <c r="B130">
        <v>31.10209656</v>
      </c>
      <c r="C130">
        <v>0.039287342</v>
      </c>
      <c r="D130">
        <v>13345.79224</v>
      </c>
      <c r="E130">
        <v>242.0796866</v>
      </c>
      <c r="F130">
        <v>64</v>
      </c>
      <c r="G130" s="2"/>
    </row>
    <row r="131" spans="1:7">
      <c r="A131" t="s">
        <v>140</v>
      </c>
      <c r="B131">
        <v>22.18174426</v>
      </c>
      <c r="C131">
        <v>0.075220884</v>
      </c>
      <c r="D131">
        <v>1598459.183</v>
      </c>
      <c r="E131">
        <v>68544.03068</v>
      </c>
      <c r="F131">
        <v>65</v>
      </c>
      <c r="G131" s="2">
        <f t="shared" si="1"/>
        <v>0.000872097188099235</v>
      </c>
    </row>
    <row r="132" spans="1:7">
      <c r="A132" t="s">
        <v>141</v>
      </c>
      <c r="B132">
        <v>33.8192732</v>
      </c>
      <c r="C132">
        <v>0.705603038</v>
      </c>
      <c r="D132">
        <v>4185.685601</v>
      </c>
      <c r="E132">
        <v>1190.537853</v>
      </c>
      <c r="F132">
        <v>65</v>
      </c>
      <c r="G132" s="2"/>
    </row>
    <row r="133" spans="1:7">
      <c r="A133" t="s">
        <v>142</v>
      </c>
      <c r="B133">
        <v>21.69127255</v>
      </c>
      <c r="C133">
        <v>0.031055977</v>
      </c>
      <c r="D133">
        <v>2113506.764</v>
      </c>
      <c r="E133">
        <v>37427.33846</v>
      </c>
      <c r="F133">
        <v>66</v>
      </c>
      <c r="G133" s="2">
        <f t="shared" ref="G133:G149" si="2">(D134/3)/((D134/3)+D133)</f>
        <v>0.00110715768834408</v>
      </c>
    </row>
    <row r="134" spans="1:7">
      <c r="A134" t="s">
        <v>143</v>
      </c>
      <c r="B134">
        <v>32.53929516</v>
      </c>
      <c r="C134">
        <v>0.205098764</v>
      </c>
      <c r="D134">
        <v>7027.736602</v>
      </c>
      <c r="E134">
        <v>624.2542068</v>
      </c>
      <c r="F134">
        <v>66</v>
      </c>
      <c r="G134" s="2"/>
    </row>
    <row r="135" spans="1:7">
      <c r="A135" t="s">
        <v>144</v>
      </c>
      <c r="B135">
        <v>21.54512099</v>
      </c>
      <c r="C135">
        <v>0.053499011</v>
      </c>
      <c r="D135">
        <v>2297554.384</v>
      </c>
      <c r="E135">
        <v>70082.08238</v>
      </c>
      <c r="F135">
        <v>67</v>
      </c>
      <c r="G135" s="2">
        <f t="shared" si="2"/>
        <v>0.00675233438818969</v>
      </c>
    </row>
    <row r="136" spans="1:7">
      <c r="A136" t="s">
        <v>145</v>
      </c>
      <c r="B136">
        <v>28.52389988</v>
      </c>
      <c r="C136">
        <v>0.099341425</v>
      </c>
      <c r="D136">
        <v>46857.96709</v>
      </c>
      <c r="E136">
        <v>2382.607463</v>
      </c>
      <c r="F136">
        <v>67</v>
      </c>
      <c r="G136" s="2"/>
    </row>
    <row r="137" spans="1:7">
      <c r="A137" t="s">
        <v>146</v>
      </c>
      <c r="B137">
        <v>21.63963806</v>
      </c>
      <c r="C137">
        <v>0.026872782</v>
      </c>
      <c r="D137">
        <v>2176620.055</v>
      </c>
      <c r="E137">
        <v>33353.47325</v>
      </c>
      <c r="F137">
        <v>68</v>
      </c>
      <c r="G137" s="2">
        <f t="shared" si="2"/>
        <v>0.178821463051223</v>
      </c>
    </row>
    <row r="138" spans="1:7">
      <c r="A138" t="s">
        <v>147</v>
      </c>
      <c r="B138">
        <v>22.38651698</v>
      </c>
      <c r="C138">
        <v>0.052447643</v>
      </c>
      <c r="D138">
        <v>1421955.27</v>
      </c>
      <c r="E138">
        <v>42521.6375</v>
      </c>
      <c r="F138">
        <v>68</v>
      </c>
      <c r="G138" s="2"/>
    </row>
    <row r="139" spans="1:7">
      <c r="A139" t="s">
        <v>148</v>
      </c>
      <c r="B139">
        <v>22.93627512</v>
      </c>
      <c r="C139">
        <v>0.03389393</v>
      </c>
      <c r="D139">
        <v>1039151.873</v>
      </c>
      <c r="E139">
        <v>20083.37625</v>
      </c>
      <c r="F139">
        <v>69</v>
      </c>
      <c r="G139" s="2">
        <f t="shared" si="2"/>
        <v>0.00439465952802941</v>
      </c>
    </row>
    <row r="140" spans="1:7">
      <c r="A140" t="s">
        <v>149</v>
      </c>
      <c r="B140">
        <v>31.10783366</v>
      </c>
      <c r="C140">
        <v>0.760806697</v>
      </c>
      <c r="D140">
        <v>13760.62932</v>
      </c>
      <c r="E140">
        <v>4735.773792</v>
      </c>
      <c r="F140">
        <v>69</v>
      </c>
      <c r="G140" s="2"/>
    </row>
    <row r="141" spans="1:7">
      <c r="A141" t="s">
        <v>150</v>
      </c>
      <c r="B141">
        <v>19.28092445</v>
      </c>
      <c r="C141">
        <v>0.056440021</v>
      </c>
      <c r="D141">
        <v>8356354.021</v>
      </c>
      <c r="E141">
        <v>268900.6374</v>
      </c>
      <c r="F141">
        <v>70</v>
      </c>
      <c r="G141" s="2">
        <f t="shared" si="2"/>
        <v>0.000227686431612505</v>
      </c>
    </row>
    <row r="142" spans="1:7">
      <c r="A142" t="s">
        <v>151</v>
      </c>
      <c r="B142">
        <v>33.02835351</v>
      </c>
      <c r="C142">
        <v>0.288563182</v>
      </c>
      <c r="D142">
        <v>5709.185189</v>
      </c>
      <c r="E142">
        <v>696.9768091</v>
      </c>
      <c r="F142">
        <v>70</v>
      </c>
      <c r="G142" s="2"/>
    </row>
    <row r="143" spans="1:7">
      <c r="A143" t="s">
        <v>152</v>
      </c>
      <c r="B143">
        <v>22.7726674131549</v>
      </c>
      <c r="C143">
        <v>0.0590680313925039</v>
      </c>
      <c r="D143">
        <v>1140984.92662356</v>
      </c>
      <c r="E143">
        <v>38424.9312130345</v>
      </c>
      <c r="F143">
        <v>71</v>
      </c>
      <c r="G143" s="2">
        <f t="shared" si="2"/>
        <v>0.00458046858990787</v>
      </c>
    </row>
    <row r="144" spans="1:7">
      <c r="A144" t="s">
        <v>153</v>
      </c>
      <c r="B144">
        <v>30.74930686</v>
      </c>
      <c r="C144">
        <v>0.16755597</v>
      </c>
      <c r="D144">
        <v>15750.88328</v>
      </c>
      <c r="E144">
        <v>1235.478327</v>
      </c>
      <c r="F144">
        <v>71</v>
      </c>
      <c r="G144" s="2"/>
    </row>
    <row r="145" spans="1:7">
      <c r="A145" t="s">
        <v>154</v>
      </c>
      <c r="B145">
        <v>21.7455044188737</v>
      </c>
      <c r="C145">
        <v>0.103314128378954</v>
      </c>
      <c r="D145">
        <v>2050763.30470169</v>
      </c>
      <c r="E145">
        <v>120749.941295782</v>
      </c>
      <c r="F145">
        <v>72</v>
      </c>
      <c r="G145" s="2">
        <f t="shared" si="2"/>
        <v>0.00118174117820714</v>
      </c>
    </row>
    <row r="146" spans="1:7">
      <c r="A146" t="s">
        <v>155</v>
      </c>
      <c r="B146">
        <v>32.47842337</v>
      </c>
      <c r="C146">
        <v>0.457385913</v>
      </c>
      <c r="D146">
        <v>7279.016245</v>
      </c>
      <c r="E146">
        <v>1438.297932</v>
      </c>
      <c r="F146">
        <v>72</v>
      </c>
      <c r="G146" s="2"/>
    </row>
    <row r="147" spans="1:7">
      <c r="A147" t="s">
        <v>156</v>
      </c>
      <c r="B147">
        <v>20.9403515851107</v>
      </c>
      <c r="C147">
        <v>0.00368490987698531</v>
      </c>
      <c r="D147">
        <v>3242943.69523778</v>
      </c>
      <c r="E147">
        <v>6814.41793890492</v>
      </c>
      <c r="F147">
        <v>73</v>
      </c>
      <c r="G147" s="2">
        <f t="shared" si="2"/>
        <v>0.00081166495676782</v>
      </c>
    </row>
    <row r="148" spans="1:7">
      <c r="A148" t="s">
        <v>157</v>
      </c>
      <c r="B148">
        <v>32.26842574</v>
      </c>
      <c r="C148">
        <v>0.160856309</v>
      </c>
      <c r="D148">
        <v>7902.965823</v>
      </c>
      <c r="E148">
        <v>557.554</v>
      </c>
      <c r="F148">
        <v>73</v>
      </c>
      <c r="G148" s="2"/>
    </row>
    <row r="149" spans="1:7">
      <c r="A149" t="s">
        <v>158</v>
      </c>
      <c r="B149">
        <v>21.79682978</v>
      </c>
      <c r="C149">
        <v>0.045040941</v>
      </c>
      <c r="D149">
        <v>1990212.426</v>
      </c>
      <c r="E149">
        <v>51111.89146</v>
      </c>
      <c r="F149">
        <v>74</v>
      </c>
      <c r="G149" s="2">
        <f t="shared" si="2"/>
        <v>0.00103664950067347</v>
      </c>
    </row>
    <row r="150" spans="1:7">
      <c r="A150" t="s">
        <v>159</v>
      </c>
      <c r="B150">
        <v>32.84318703</v>
      </c>
      <c r="C150">
        <v>0.374551971</v>
      </c>
      <c r="D150">
        <v>6195.88111</v>
      </c>
      <c r="E150">
        <v>988.4048236</v>
      </c>
      <c r="F150">
        <v>74</v>
      </c>
      <c r="G150" s="2"/>
    </row>
    <row r="151" spans="1:5">
      <c r="A151" t="s">
        <v>160</v>
      </c>
      <c r="B151">
        <v>14.81854043</v>
      </c>
      <c r="C151">
        <v>0.16402379</v>
      </c>
      <c r="D151">
        <v>106656003.9</v>
      </c>
      <c r="E151">
        <v>9961445.332</v>
      </c>
    </row>
    <row r="152" spans="1:5">
      <c r="A152" t="s">
        <v>161</v>
      </c>
      <c r="B152">
        <v>18.40436814</v>
      </c>
      <c r="C152">
        <v>0.353948985</v>
      </c>
      <c r="D152">
        <v>13912210.62</v>
      </c>
      <c r="E152">
        <v>2789104.54</v>
      </c>
    </row>
    <row r="153" spans="1:5">
      <c r="A153" t="s">
        <v>162</v>
      </c>
      <c r="B153">
        <v>19.74443276</v>
      </c>
      <c r="C153">
        <v>0.091779202</v>
      </c>
      <c r="D153">
        <v>6418174.884</v>
      </c>
      <c r="E153">
        <v>335753.4061</v>
      </c>
    </row>
    <row r="154" spans="1:5">
      <c r="A154" t="s">
        <v>163</v>
      </c>
      <c r="B154">
        <v>23.64250098</v>
      </c>
      <c r="C154">
        <v>0.156778496</v>
      </c>
      <c r="D154">
        <v>695993.723</v>
      </c>
      <c r="E154">
        <v>62140.76922</v>
      </c>
    </row>
    <row r="155" spans="1:5">
      <c r="A155" t="s">
        <v>164</v>
      </c>
      <c r="B155">
        <v>25.3191044</v>
      </c>
      <c r="C155">
        <v>0.138725483</v>
      </c>
      <c r="D155">
        <v>267422.5097</v>
      </c>
      <c r="E155">
        <v>21133.15658</v>
      </c>
    </row>
    <row r="156" spans="1:5">
      <c r="A156" t="s">
        <v>165</v>
      </c>
      <c r="B156">
        <v>29.04940334</v>
      </c>
      <c r="C156">
        <v>0.070893906</v>
      </c>
      <c r="D156">
        <v>35886.83404</v>
      </c>
      <c r="E156">
        <v>1276.403312</v>
      </c>
    </row>
    <row r="157" spans="1:5">
      <c r="A157" t="s">
        <v>166</v>
      </c>
      <c r="B157">
        <v>14.16794976</v>
      </c>
      <c r="C157">
        <v>0.169042963</v>
      </c>
      <c r="D157">
        <v>154584619.5</v>
      </c>
      <c r="E157">
        <v>14878334.53</v>
      </c>
    </row>
    <row r="158" spans="1:5">
      <c r="A158" t="s">
        <v>167</v>
      </c>
      <c r="B158">
        <v>17.81758187</v>
      </c>
      <c r="C158">
        <v>0.17713309</v>
      </c>
      <c r="D158">
        <v>19293691.16</v>
      </c>
      <c r="E158">
        <v>1945540.127</v>
      </c>
    </row>
    <row r="159" spans="1:5">
      <c r="A159" t="s">
        <v>168</v>
      </c>
      <c r="B159">
        <v>19.9172218</v>
      </c>
      <c r="C159">
        <v>0.28000811</v>
      </c>
      <c r="D159">
        <v>5849038.029</v>
      </c>
      <c r="E159">
        <v>929989.1716</v>
      </c>
    </row>
    <row r="160" spans="1:5">
      <c r="A160" t="s">
        <v>169</v>
      </c>
      <c r="B160">
        <v>24.93433428</v>
      </c>
      <c r="C160">
        <v>0.202015015</v>
      </c>
      <c r="D160">
        <v>333617.1439</v>
      </c>
      <c r="E160">
        <v>38347.3836</v>
      </c>
    </row>
    <row r="161" spans="1:5">
      <c r="A161" t="s">
        <v>170</v>
      </c>
      <c r="B161">
        <v>25.77969801</v>
      </c>
      <c r="C161">
        <v>0.153776513</v>
      </c>
      <c r="D161">
        <v>205852.9074</v>
      </c>
      <c r="E161">
        <v>17883.18226</v>
      </c>
    </row>
    <row r="162" spans="1:5">
      <c r="A162" t="s">
        <v>171</v>
      </c>
      <c r="B162">
        <v>28.81952789</v>
      </c>
      <c r="C162">
        <v>0.013553786</v>
      </c>
      <c r="D162">
        <v>40282.24961</v>
      </c>
      <c r="E162">
        <v>276.4226333</v>
      </c>
    </row>
    <row r="165" spans="1:8">
      <c r="A165" t="s">
        <v>172</v>
      </c>
      <c r="B165">
        <v>19.9657082495402</v>
      </c>
      <c r="C165">
        <v>0.00901744695950692</v>
      </c>
      <c r="D165">
        <v>5445304.14790965</v>
      </c>
      <c r="E165">
        <v>33408.6761799105</v>
      </c>
      <c r="F165">
        <v>75</v>
      </c>
      <c r="G165">
        <v>0.000104476183563928</v>
      </c>
      <c r="H165">
        <v>0.958283891537086</v>
      </c>
    </row>
    <row r="166" spans="1:6">
      <c r="A166" t="s">
        <v>173</v>
      </c>
      <c r="B166">
        <v>31.8344409165263</v>
      </c>
      <c r="C166">
        <v>0.255069619168915</v>
      </c>
      <c r="D166">
        <v>1706.89211672939</v>
      </c>
      <c r="E166">
        <v>294.746498373458</v>
      </c>
      <c r="F166">
        <v>75</v>
      </c>
    </row>
    <row r="167" spans="1:8">
      <c r="A167" t="s">
        <v>174</v>
      </c>
      <c r="B167">
        <v>27.3520282082191</v>
      </c>
      <c r="C167">
        <v>0.0428526130627048</v>
      </c>
      <c r="D167">
        <v>37710.7839484991</v>
      </c>
      <c r="E167">
        <v>1123.83446992987</v>
      </c>
      <c r="F167">
        <v>76</v>
      </c>
      <c r="G167">
        <v>0.869978502804472</v>
      </c>
      <c r="H167">
        <v>0.869978502804472</v>
      </c>
    </row>
    <row r="168" spans="1:6">
      <c r="A168" t="s">
        <v>175</v>
      </c>
      <c r="B168">
        <v>23.0397060744143</v>
      </c>
      <c r="C168">
        <v>0.0405687285128897</v>
      </c>
      <c r="D168">
        <v>756972.625298148</v>
      </c>
      <c r="E168">
        <v>21356.8756635963</v>
      </c>
      <c r="F168">
        <v>76</v>
      </c>
    </row>
    <row r="169" spans="1:7">
      <c r="A169" t="s">
        <v>176</v>
      </c>
      <c r="B169">
        <v>21.2897894155964</v>
      </c>
      <c r="C169">
        <v>0.120188255882024</v>
      </c>
      <c r="D169">
        <v>2215608.13653237</v>
      </c>
      <c r="E169">
        <v>180978.751308098</v>
      </c>
      <c r="F169">
        <v>77</v>
      </c>
      <c r="G169">
        <v>0.000251886669688553</v>
      </c>
    </row>
    <row r="170" spans="1:6">
      <c r="A170" t="s">
        <v>177</v>
      </c>
      <c r="B170">
        <v>31.86070393934</v>
      </c>
      <c r="C170">
        <v>0.233943924173411</v>
      </c>
      <c r="D170">
        <v>1674.66829115669</v>
      </c>
      <c r="E170">
        <v>265.441210807775</v>
      </c>
      <c r="F170">
        <v>77</v>
      </c>
    </row>
    <row r="171" spans="1:8">
      <c r="A171" t="s">
        <v>178</v>
      </c>
      <c r="B171">
        <v>20.824792065544</v>
      </c>
      <c r="C171">
        <v>0.0114220231636109</v>
      </c>
      <c r="D171">
        <v>3035115.59109006</v>
      </c>
      <c r="E171">
        <v>23586.8613213024</v>
      </c>
      <c r="F171">
        <v>78</v>
      </c>
      <c r="G171">
        <v>0.000151728596799041</v>
      </c>
      <c r="H171">
        <v>0.793279712149813</v>
      </c>
    </row>
    <row r="172" spans="1:6">
      <c r="A172" t="s">
        <v>179</v>
      </c>
      <c r="B172">
        <v>32.1885995120922</v>
      </c>
      <c r="C172">
        <v>0.570108591768171</v>
      </c>
      <c r="D172">
        <v>1381.75114043862</v>
      </c>
      <c r="E172">
        <v>522.925801430322</v>
      </c>
      <c r="F172">
        <v>78</v>
      </c>
    </row>
    <row r="173" spans="1:7">
      <c r="A173" t="s">
        <v>180</v>
      </c>
      <c r="B173">
        <v>26.2767965501895</v>
      </c>
      <c r="C173">
        <v>4.85013105930846</v>
      </c>
      <c r="D173">
        <v>386895.644994227</v>
      </c>
      <c r="E173">
        <v>536960.50408962</v>
      </c>
      <c r="F173">
        <v>79</v>
      </c>
      <c r="G173">
        <v>0.000798720824044829</v>
      </c>
    </row>
    <row r="174" spans="1:6">
      <c r="A174" t="s">
        <v>181</v>
      </c>
      <c r="B174">
        <v>32.7194443767511</v>
      </c>
      <c r="C174">
        <v>0.020565565683911</v>
      </c>
      <c r="D174">
        <v>927.805883046895</v>
      </c>
      <c r="E174">
        <v>12.9819479398811</v>
      </c>
      <c r="F174">
        <v>79</v>
      </c>
    </row>
    <row r="175" spans="1:8">
      <c r="A175" t="s">
        <v>182</v>
      </c>
      <c r="B175">
        <v>21.278082515132</v>
      </c>
      <c r="C175">
        <v>0.0100176097358736</v>
      </c>
      <c r="D175">
        <v>2229623.91094018</v>
      </c>
      <c r="E175">
        <v>15196.6762735511</v>
      </c>
      <c r="F175">
        <v>80</v>
      </c>
      <c r="G175">
        <v>0.000189120562657051</v>
      </c>
      <c r="H175">
        <v>0.679029116550772</v>
      </c>
    </row>
    <row r="176" spans="1:6">
      <c r="A176" t="s">
        <v>183</v>
      </c>
      <c r="B176">
        <v>32.2634608023815</v>
      </c>
      <c r="C176">
        <v>0</v>
      </c>
      <c r="D176">
        <v>1265.2424690195</v>
      </c>
      <c r="E176">
        <v>0</v>
      </c>
      <c r="F176">
        <v>80</v>
      </c>
    </row>
    <row r="177" spans="1:8">
      <c r="A177" t="s">
        <v>184</v>
      </c>
      <c r="B177">
        <v>0</v>
      </c>
      <c r="C177">
        <v>0</v>
      </c>
      <c r="D177">
        <v>0</v>
      </c>
      <c r="E177">
        <v>0</v>
      </c>
      <c r="F177">
        <v>81</v>
      </c>
      <c r="G177">
        <v>1</v>
      </c>
      <c r="H177">
        <v>0.685829455934565</v>
      </c>
    </row>
    <row r="178" spans="1:6">
      <c r="A178" t="s">
        <v>185</v>
      </c>
      <c r="B178">
        <v>33.0530426513001</v>
      </c>
      <c r="C178">
        <v>1.19601373036521</v>
      </c>
      <c r="D178">
        <v>865.185384989937</v>
      </c>
      <c r="E178">
        <v>635.419208813507</v>
      </c>
      <c r="F178">
        <v>81</v>
      </c>
    </row>
    <row r="179" spans="1:8">
      <c r="A179" t="s">
        <v>186</v>
      </c>
      <c r="B179">
        <v>22.7133992194412</v>
      </c>
      <c r="C179">
        <v>0.277495117709748</v>
      </c>
      <c r="D179">
        <v>958503.109132502</v>
      </c>
      <c r="E179">
        <v>183860.256813791</v>
      </c>
      <c r="F179">
        <v>82</v>
      </c>
      <c r="G179">
        <v>0.00720274532875408</v>
      </c>
      <c r="H179">
        <v>0.00720274532875408</v>
      </c>
    </row>
    <row r="180" spans="1:6">
      <c r="A180" t="s">
        <v>187</v>
      </c>
      <c r="B180">
        <v>28.2078046940355</v>
      </c>
      <c r="C180">
        <v>0.168400106557317</v>
      </c>
      <c r="D180">
        <v>20861.8237794781</v>
      </c>
      <c r="E180">
        <v>2437.96215312674</v>
      </c>
      <c r="F180">
        <v>82</v>
      </c>
    </row>
    <row r="181" spans="1:8">
      <c r="A181" t="s">
        <v>188</v>
      </c>
      <c r="B181">
        <v>0</v>
      </c>
      <c r="C181">
        <v>0</v>
      </c>
      <c r="D181">
        <v>0</v>
      </c>
      <c r="E181">
        <v>0</v>
      </c>
      <c r="F181">
        <v>83</v>
      </c>
      <c r="G181">
        <v>1</v>
      </c>
      <c r="H181">
        <v>0.883318143165408</v>
      </c>
    </row>
    <row r="182" spans="1:6">
      <c r="A182" t="s">
        <v>189</v>
      </c>
      <c r="B182">
        <v>20.8943261955723</v>
      </c>
      <c r="C182">
        <v>0.0500665912200833</v>
      </c>
      <c r="D182">
        <v>2895663.69053892</v>
      </c>
      <c r="E182">
        <v>98620.7760017692</v>
      </c>
      <c r="F182">
        <v>83</v>
      </c>
    </row>
    <row r="183" spans="1:8">
      <c r="A183" t="s">
        <v>190</v>
      </c>
      <c r="B183">
        <v>26.7185555348243</v>
      </c>
      <c r="C183">
        <v>0</v>
      </c>
      <c r="D183">
        <v>55033.7907987613</v>
      </c>
      <c r="E183">
        <v>0</v>
      </c>
      <c r="F183">
        <v>84</v>
      </c>
      <c r="G183">
        <v>0.560533557454078</v>
      </c>
      <c r="H183">
        <v>0.281281213795881</v>
      </c>
    </row>
    <row r="184" spans="1:6">
      <c r="A184" t="s">
        <v>191</v>
      </c>
      <c r="B184">
        <v>24.7463011422306</v>
      </c>
      <c r="C184">
        <v>0.0192825664135057</v>
      </c>
      <c r="D184">
        <v>210584.587696179</v>
      </c>
      <c r="E184">
        <v>2762.70944858604</v>
      </c>
      <c r="F184">
        <v>84</v>
      </c>
    </row>
    <row r="185" spans="1:8">
      <c r="A185" t="s">
        <v>192</v>
      </c>
      <c r="B185">
        <v>25.7362707205904</v>
      </c>
      <c r="C185">
        <v>0.0301057335027674</v>
      </c>
      <c r="D185">
        <v>107381.34401535</v>
      </c>
      <c r="E185">
        <v>2199.3985417059</v>
      </c>
      <c r="F185">
        <v>85</v>
      </c>
      <c r="G185">
        <v>0.821456979471891</v>
      </c>
      <c r="H185">
        <v>0.843520662865607</v>
      </c>
    </row>
    <row r="186" spans="1:6">
      <c r="A186" t="s">
        <v>193</v>
      </c>
      <c r="B186">
        <v>21.8782486070779</v>
      </c>
      <c r="C186">
        <v>0.012326951154804</v>
      </c>
      <c r="D186">
        <v>1482149.58353851</v>
      </c>
      <c r="E186">
        <v>12430.7940924095</v>
      </c>
      <c r="F186">
        <v>85</v>
      </c>
    </row>
    <row r="187" spans="1:8">
      <c r="A187" t="s">
        <v>194</v>
      </c>
      <c r="B187">
        <v>23.5269708635571</v>
      </c>
      <c r="C187">
        <v>0.0147391370659369</v>
      </c>
      <c r="D187">
        <v>539283.212808291</v>
      </c>
      <c r="E187">
        <v>5528.4721626822</v>
      </c>
      <c r="F187">
        <v>86</v>
      </c>
      <c r="G187">
        <v>0.0154180631365045</v>
      </c>
      <c r="H187">
        <v>0.0154180631365045</v>
      </c>
    </row>
    <row r="188" spans="1:6">
      <c r="A188" t="s">
        <v>195</v>
      </c>
      <c r="B188">
        <v>27.9235947134905</v>
      </c>
      <c r="C188">
        <v>0.00234509923833305</v>
      </c>
      <c r="D188">
        <v>25334.7201859787</v>
      </c>
      <c r="E188">
        <v>41.3238636840154</v>
      </c>
      <c r="F188">
        <v>86</v>
      </c>
    </row>
    <row r="189" spans="1:8">
      <c r="A189" t="s">
        <v>196</v>
      </c>
      <c r="B189">
        <v>25.2642481753971</v>
      </c>
      <c r="C189">
        <v>0.0127833753125209</v>
      </c>
      <c r="D189">
        <v>161077.219179818</v>
      </c>
      <c r="E189">
        <v>1432.18036750784</v>
      </c>
      <c r="F189">
        <v>87</v>
      </c>
      <c r="G189">
        <v>0.0377046052633174</v>
      </c>
      <c r="H189">
        <v>0.0377046052633174</v>
      </c>
    </row>
    <row r="190" spans="1:6">
      <c r="A190" t="s">
        <v>197</v>
      </c>
      <c r="B190">
        <v>28.3452908927883</v>
      </c>
      <c r="C190">
        <v>0.131485486318646</v>
      </c>
      <c r="D190">
        <v>18933.9562445369</v>
      </c>
      <c r="E190">
        <v>1729.17186260331</v>
      </c>
      <c r="F190">
        <v>87</v>
      </c>
    </row>
    <row r="191" spans="1:8">
      <c r="A191" t="s">
        <v>198</v>
      </c>
      <c r="B191">
        <v>25.5695153450477</v>
      </c>
      <c r="C191">
        <v>0.00663559152278129</v>
      </c>
      <c r="D191">
        <v>130261.385921377</v>
      </c>
      <c r="E191">
        <v>601.198061488751</v>
      </c>
      <c r="F191">
        <v>88</v>
      </c>
      <c r="G191">
        <v>0.0934772171615179</v>
      </c>
      <c r="H191">
        <v>0.0934772171615179</v>
      </c>
    </row>
    <row r="192" spans="1:6">
      <c r="A192" t="s">
        <v>199</v>
      </c>
      <c r="B192">
        <v>27.2574101214223</v>
      </c>
      <c r="C192">
        <v>0.0772740927948702</v>
      </c>
      <c r="D192">
        <v>40296.1914142064</v>
      </c>
      <c r="E192">
        <v>2164.77450386368</v>
      </c>
      <c r="F192">
        <v>88</v>
      </c>
    </row>
    <row r="193" spans="1:8">
      <c r="A193" t="s">
        <v>19</v>
      </c>
      <c r="B193">
        <v>22.9518297291958</v>
      </c>
      <c r="C193">
        <v>0.0374817163343757</v>
      </c>
      <c r="D193">
        <v>804659.897734058</v>
      </c>
      <c r="E193">
        <v>20975.2145361268</v>
      </c>
      <c r="F193">
        <v>89</v>
      </c>
      <c r="G193">
        <v>0.00802525215674752</v>
      </c>
      <c r="H193">
        <v>0.00802525215674752</v>
      </c>
    </row>
    <row r="194" spans="1:6">
      <c r="A194" t="s">
        <v>20</v>
      </c>
      <c r="B194">
        <v>28.2978038489356</v>
      </c>
      <c r="C194">
        <v>0.0159370862355844</v>
      </c>
      <c r="D194">
        <v>19529.5251026659</v>
      </c>
      <c r="E194">
        <v>216.47885722056</v>
      </c>
      <c r="F194">
        <v>89</v>
      </c>
    </row>
    <row r="195" spans="1:8">
      <c r="A195" t="s">
        <v>21</v>
      </c>
      <c r="B195">
        <v>22.4700924497998</v>
      </c>
      <c r="C195">
        <v>0.0371687547023377</v>
      </c>
      <c r="D195">
        <v>1124940.81779676</v>
      </c>
      <c r="E195">
        <v>29079.2424344286</v>
      </c>
      <c r="F195">
        <v>90</v>
      </c>
      <c r="G195">
        <v>0.00464982405844788</v>
      </c>
      <c r="H195">
        <v>0.00464982405844788</v>
      </c>
    </row>
    <row r="196" spans="1:6">
      <c r="A196" t="s">
        <v>23</v>
      </c>
      <c r="B196">
        <v>28.6086862178309</v>
      </c>
      <c r="C196">
        <v>0.133934855168724</v>
      </c>
      <c r="D196">
        <v>15765.6380800054</v>
      </c>
      <c r="E196">
        <v>1466.56534678098</v>
      </c>
      <c r="F196">
        <v>90</v>
      </c>
    </row>
    <row r="197" spans="1:8">
      <c r="A197" t="s">
        <v>25</v>
      </c>
      <c r="B197">
        <v>29.5220107284567</v>
      </c>
      <c r="C197">
        <v>4.80485817351448</v>
      </c>
      <c r="D197">
        <v>41628.5305426115</v>
      </c>
      <c r="E197">
        <v>57726.595699421</v>
      </c>
      <c r="F197">
        <v>91</v>
      </c>
      <c r="G197">
        <v>0.382633352394427</v>
      </c>
      <c r="H197">
        <v>0.287974730193122</v>
      </c>
    </row>
    <row r="198" spans="1:6">
      <c r="A198" t="s">
        <v>27</v>
      </c>
      <c r="B198">
        <v>26.2174355434088</v>
      </c>
      <c r="C198">
        <v>0.0307028369822102</v>
      </c>
      <c r="D198">
        <v>77401.9665228971</v>
      </c>
      <c r="E198">
        <v>1616.79578912017</v>
      </c>
      <c r="F198">
        <v>91</v>
      </c>
    </row>
    <row r="199" spans="1:8">
      <c r="A199" t="s">
        <v>29</v>
      </c>
      <c r="B199">
        <v>28.4130152803043</v>
      </c>
      <c r="C199">
        <v>0</v>
      </c>
      <c r="D199">
        <v>17375.4508496551</v>
      </c>
      <c r="E199">
        <v>0</v>
      </c>
      <c r="F199">
        <v>92</v>
      </c>
      <c r="G199">
        <v>0.840580003296124</v>
      </c>
      <c r="H199">
        <v>0.684761509249132</v>
      </c>
    </row>
    <row r="200" spans="1:6">
      <c r="A200" t="s">
        <v>31</v>
      </c>
      <c r="B200">
        <v>24.3553849184016</v>
      </c>
      <c r="C200">
        <v>0.0589189432280753</v>
      </c>
      <c r="D200">
        <v>274848.641973148</v>
      </c>
      <c r="E200">
        <v>11015.1013787406</v>
      </c>
      <c r="F200">
        <v>92</v>
      </c>
    </row>
    <row r="201" spans="1:8">
      <c r="A201" t="s">
        <v>32</v>
      </c>
      <c r="B201">
        <v>26.2447112941858</v>
      </c>
      <c r="C201">
        <v>0.0118571503619489</v>
      </c>
      <c r="D201">
        <v>81444.9377205229</v>
      </c>
      <c r="E201">
        <v>671.681326976504</v>
      </c>
      <c r="F201">
        <v>93</v>
      </c>
      <c r="G201">
        <v>0.100662046755128</v>
      </c>
      <c r="H201">
        <v>0.100662046755128</v>
      </c>
    </row>
    <row r="202" spans="1:6">
      <c r="A202" t="s">
        <v>33</v>
      </c>
      <c r="B202">
        <v>27.8137833708627</v>
      </c>
      <c r="C202">
        <v>0.0281470133402606</v>
      </c>
      <c r="D202">
        <v>27348.1646111276</v>
      </c>
      <c r="E202">
        <v>535.373090243416</v>
      </c>
      <c r="F202">
        <v>93</v>
      </c>
    </row>
    <row r="203" spans="1:8">
      <c r="A203" t="s">
        <v>34</v>
      </c>
      <c r="B203">
        <v>24.6999848277775</v>
      </c>
      <c r="C203">
        <v>0</v>
      </c>
      <c r="D203">
        <v>217317.065793937</v>
      </c>
      <c r="E203">
        <v>0</v>
      </c>
      <c r="F203">
        <v>94</v>
      </c>
      <c r="G203">
        <v>0.362397683424628</v>
      </c>
      <c r="H203">
        <v>0.472131858616486</v>
      </c>
    </row>
    <row r="204" spans="1:6">
      <c r="A204" t="s">
        <v>35</v>
      </c>
      <c r="B204">
        <v>23.9157793617405</v>
      </c>
      <c r="C204">
        <v>0.0256605630861769</v>
      </c>
      <c r="D204">
        <v>370553.239056733</v>
      </c>
      <c r="E204">
        <v>6469.20607914575</v>
      </c>
      <c r="F204">
        <v>94</v>
      </c>
    </row>
    <row r="205" spans="1:8">
      <c r="A205" t="s">
        <v>36</v>
      </c>
      <c r="B205">
        <v>26.6526813006505</v>
      </c>
      <c r="C205">
        <v>0.0863877960090388</v>
      </c>
      <c r="D205">
        <v>57606.2352647411</v>
      </c>
      <c r="E205">
        <v>3383.98304143246</v>
      </c>
      <c r="F205">
        <v>95</v>
      </c>
      <c r="G205">
        <v>0.793179933093843</v>
      </c>
      <c r="H205">
        <v>0.783402069309943</v>
      </c>
    </row>
    <row r="206" spans="1:6">
      <c r="A206" t="s">
        <v>37</v>
      </c>
      <c r="B206">
        <v>23.0615915660087</v>
      </c>
      <c r="C206">
        <v>0.0545623005904834</v>
      </c>
      <c r="D206">
        <v>662780.60707438</v>
      </c>
      <c r="E206">
        <v>24599.0865831366</v>
      </c>
      <c r="F206">
        <v>95</v>
      </c>
    </row>
    <row r="207" spans="1:8">
      <c r="A207" t="s">
        <v>38</v>
      </c>
      <c r="B207">
        <v>26.226890622489</v>
      </c>
      <c r="C207">
        <v>0.0579596206266192</v>
      </c>
      <c r="D207">
        <v>76927.1375390084</v>
      </c>
      <c r="E207">
        <v>3032.83523368623</v>
      </c>
      <c r="F207">
        <v>96</v>
      </c>
      <c r="G207">
        <v>0.0922734623126491</v>
      </c>
      <c r="H207">
        <v>0.153182321075665</v>
      </c>
    </row>
    <row r="208" spans="1:6">
      <c r="A208" t="s">
        <v>39</v>
      </c>
      <c r="B208">
        <v>27.9717765732623</v>
      </c>
      <c r="C208">
        <v>0.0105284899375042</v>
      </c>
      <c r="D208">
        <v>23459.708508502</v>
      </c>
      <c r="E208">
        <v>168.051052432761</v>
      </c>
      <c r="F208">
        <v>96</v>
      </c>
    </row>
    <row r="209" spans="1:8">
      <c r="A209" t="s">
        <v>40</v>
      </c>
      <c r="B209">
        <v>26.3906316140697</v>
      </c>
      <c r="C209">
        <v>0.111795712437617</v>
      </c>
      <c r="D209">
        <v>68889.8205543553</v>
      </c>
      <c r="E209">
        <v>5235.01520208574</v>
      </c>
      <c r="F209">
        <v>97</v>
      </c>
      <c r="G209">
        <v>0.44606847163961</v>
      </c>
      <c r="H209">
        <v>0.501163513260673</v>
      </c>
    </row>
    <row r="210" spans="1:6">
      <c r="A210" t="s">
        <v>41</v>
      </c>
      <c r="B210">
        <v>25.0924480124898</v>
      </c>
      <c r="C210">
        <v>0.0437670044071498</v>
      </c>
      <c r="D210">
        <v>166426.220893219</v>
      </c>
      <c r="E210">
        <v>4955.19383884566</v>
      </c>
      <c r="F210">
        <v>97</v>
      </c>
    </row>
    <row r="211" spans="1:8">
      <c r="A211" t="s">
        <v>42</v>
      </c>
      <c r="B211">
        <v>26.1606115174565</v>
      </c>
      <c r="C211">
        <v>0.0292394350210602</v>
      </c>
      <c r="D211">
        <v>80452.2939272438</v>
      </c>
      <c r="E211">
        <v>1600.42385181446</v>
      </c>
      <c r="F211">
        <v>98</v>
      </c>
      <c r="G211">
        <v>0.333473645864234</v>
      </c>
      <c r="H211">
        <v>0.458105712398914</v>
      </c>
    </row>
    <row r="212" spans="1:6">
      <c r="A212" t="s">
        <v>43</v>
      </c>
      <c r="B212">
        <v>25.5682258189299</v>
      </c>
      <c r="C212">
        <v>0.164898671523931</v>
      </c>
      <c r="D212">
        <v>120754.654069961</v>
      </c>
      <c r="E212">
        <v>13519.7136890886</v>
      </c>
      <c r="F212">
        <v>98</v>
      </c>
    </row>
    <row r="213" spans="1:8">
      <c r="A213" t="s">
        <v>44</v>
      </c>
      <c r="B213">
        <v>26.4642735250693</v>
      </c>
      <c r="C213">
        <v>0.177286526502408</v>
      </c>
      <c r="D213">
        <v>65666.6215265073</v>
      </c>
      <c r="E213">
        <v>7901.78619717925</v>
      </c>
      <c r="F213">
        <v>99</v>
      </c>
      <c r="G213">
        <v>0.107738591102322</v>
      </c>
      <c r="H213">
        <v>0.16615021894818</v>
      </c>
    </row>
    <row r="214" spans="1:6">
      <c r="A214" t="s">
        <v>45</v>
      </c>
      <c r="B214">
        <v>27.9517049301501</v>
      </c>
      <c r="C214">
        <v>0.0439617432878617</v>
      </c>
      <c r="D214">
        <v>23787.2978092453</v>
      </c>
      <c r="E214">
        <v>711.396160772716</v>
      </c>
      <c r="F214">
        <v>99</v>
      </c>
    </row>
    <row r="215" spans="1:8">
      <c r="A215" t="s">
        <v>46</v>
      </c>
      <c r="B215">
        <v>26.5753091997712</v>
      </c>
      <c r="C215">
        <v>0.0976667232608192</v>
      </c>
      <c r="D215">
        <v>60734.6216612376</v>
      </c>
      <c r="E215">
        <v>4032.92124907614</v>
      </c>
      <c r="F215">
        <v>100</v>
      </c>
      <c r="G215">
        <v>0.240313465599024</v>
      </c>
      <c r="H215">
        <v>0.345253706906301</v>
      </c>
    </row>
    <row r="216" spans="1:6">
      <c r="A216" t="s">
        <v>48</v>
      </c>
      <c r="B216">
        <v>26.6506301312791</v>
      </c>
      <c r="C216">
        <v>0.0036232877550815</v>
      </c>
      <c r="D216">
        <v>57636.9861212541</v>
      </c>
      <c r="E216">
        <v>142.088818318235</v>
      </c>
      <c r="F216">
        <v>100</v>
      </c>
    </row>
    <row r="217" spans="1:8">
      <c r="A217" t="s">
        <v>49</v>
      </c>
      <c r="B217">
        <v>26.1575850105665</v>
      </c>
      <c r="C217">
        <v>0.0922324759400022</v>
      </c>
      <c r="D217">
        <v>86620.6924496066</v>
      </c>
      <c r="E217">
        <v>5553.04958899267</v>
      </c>
      <c r="F217">
        <v>101</v>
      </c>
      <c r="G217">
        <v>0.503327092416656</v>
      </c>
      <c r="H217">
        <v>0.503327092416656</v>
      </c>
    </row>
    <row r="218" spans="1:6">
      <c r="A218" t="s">
        <v>50</v>
      </c>
      <c r="B218">
        <v>24.5574882479869</v>
      </c>
      <c r="C218">
        <v>0.0106790708250384</v>
      </c>
      <c r="D218">
        <v>263343.584528789</v>
      </c>
      <c r="E218">
        <v>1956.03216171971</v>
      </c>
      <c r="F218">
        <v>101</v>
      </c>
    </row>
    <row r="219" spans="1:8">
      <c r="A219" t="s">
        <v>51</v>
      </c>
      <c r="B219">
        <v>26.1671823692469</v>
      </c>
      <c r="C219">
        <v>0.0118360678403592</v>
      </c>
      <c r="D219">
        <v>85957.3975169786</v>
      </c>
      <c r="E219">
        <v>707.635437103025</v>
      </c>
      <c r="F219">
        <v>102</v>
      </c>
      <c r="G219">
        <v>0.825792842093659</v>
      </c>
      <c r="H219">
        <v>0.825792842093659</v>
      </c>
    </row>
    <row r="220" spans="1:6">
      <c r="A220" t="s">
        <v>52</v>
      </c>
      <c r="B220">
        <v>22.3504268145043</v>
      </c>
      <c r="C220">
        <v>0.00983246308252441</v>
      </c>
      <c r="D220">
        <v>1222389.55817216</v>
      </c>
      <c r="E220">
        <v>8359.73182494593</v>
      </c>
      <c r="F220">
        <v>102</v>
      </c>
    </row>
    <row r="221" spans="1:8">
      <c r="A221" t="s">
        <v>200</v>
      </c>
      <c r="B221">
        <v>26.4104041124428</v>
      </c>
      <c r="C221">
        <v>0.197154291481815</v>
      </c>
      <c r="D221">
        <v>72919.6033567392</v>
      </c>
      <c r="E221">
        <v>9968.18699431688</v>
      </c>
      <c r="F221">
        <v>103</v>
      </c>
      <c r="G221">
        <v>0.533867904363377</v>
      </c>
      <c r="H221">
        <v>0.533867904363377</v>
      </c>
    </row>
    <row r="222" spans="1:6">
      <c r="A222" t="s">
        <v>201</v>
      </c>
      <c r="B222">
        <v>24.6304002023882</v>
      </c>
      <c r="C222">
        <v>0.0870763671657763</v>
      </c>
      <c r="D222">
        <v>250547.663605332</v>
      </c>
      <c r="E222">
        <v>15165.2312717928</v>
      </c>
      <c r="F222">
        <v>103</v>
      </c>
    </row>
    <row r="223" spans="1:8">
      <c r="A223" t="s">
        <v>55</v>
      </c>
      <c r="B223">
        <v>26.1276010113042</v>
      </c>
      <c r="C223">
        <v>0.0540844719496928</v>
      </c>
      <c r="D223">
        <v>82299.4043373632</v>
      </c>
      <c r="E223">
        <v>3027.80247424098</v>
      </c>
      <c r="F223">
        <v>104</v>
      </c>
      <c r="G223">
        <v>0.214719985997958</v>
      </c>
      <c r="H223">
        <v>0.296049580327896</v>
      </c>
    </row>
    <row r="224" spans="1:6">
      <c r="A224" t="s">
        <v>56</v>
      </c>
      <c r="B224">
        <v>26.4234906683202</v>
      </c>
      <c r="C224">
        <v>0.17561002304831</v>
      </c>
      <c r="D224">
        <v>67509.6524750457</v>
      </c>
      <c r="E224">
        <v>8047.10745416436</v>
      </c>
      <c r="F224">
        <v>104</v>
      </c>
    </row>
    <row r="225" spans="1:8">
      <c r="A225" t="s">
        <v>57</v>
      </c>
      <c r="B225">
        <v>26.3681989093172</v>
      </c>
      <c r="C225">
        <v>0.0402990478442976</v>
      </c>
      <c r="D225">
        <v>69861.4182962838</v>
      </c>
      <c r="E225">
        <v>1915.28771891635</v>
      </c>
      <c r="F225">
        <v>105</v>
      </c>
      <c r="G225">
        <v>0.632259202605582</v>
      </c>
      <c r="H225">
        <v>0.699009560799998</v>
      </c>
    </row>
    <row r="226" spans="1:6">
      <c r="A226" t="s">
        <v>58</v>
      </c>
      <c r="B226">
        <v>23.9567500380512</v>
      </c>
      <c r="C226">
        <v>0.00409484959964744</v>
      </c>
      <c r="D226">
        <v>360339.605541742</v>
      </c>
      <c r="E226">
        <v>1003.9351149534</v>
      </c>
      <c r="F226">
        <v>105</v>
      </c>
    </row>
    <row r="227" spans="1:8">
      <c r="A227" t="s">
        <v>59</v>
      </c>
      <c r="B227">
        <v>26.4587951428683</v>
      </c>
      <c r="C227">
        <v>0.154615922764002</v>
      </c>
      <c r="D227">
        <v>70378.9535510076</v>
      </c>
      <c r="E227">
        <v>7554.13604900824</v>
      </c>
      <c r="F227">
        <v>106</v>
      </c>
      <c r="G227">
        <v>0.905505860144134</v>
      </c>
      <c r="H227">
        <v>0.905505860144134</v>
      </c>
    </row>
    <row r="228" spans="1:6">
      <c r="A228" t="s">
        <v>61</v>
      </c>
      <c r="B228">
        <v>21.6259570041745</v>
      </c>
      <c r="C228">
        <v>0.00980777140792199</v>
      </c>
      <c r="D228">
        <v>2023254.19232734</v>
      </c>
      <c r="E228">
        <v>13801.973552917</v>
      </c>
      <c r="F228">
        <v>106</v>
      </c>
    </row>
    <row r="229" spans="1:8">
      <c r="A229" t="s">
        <v>62</v>
      </c>
      <c r="B229">
        <v>26.5333941595552</v>
      </c>
      <c r="C229">
        <v>0.0524083369016242</v>
      </c>
      <c r="D229">
        <v>62442.5339972988</v>
      </c>
      <c r="E229">
        <v>2226.10236057972</v>
      </c>
      <c r="F229">
        <v>107</v>
      </c>
      <c r="G229">
        <v>0.879868276053114</v>
      </c>
      <c r="H229">
        <v>0.886035870483879</v>
      </c>
    </row>
    <row r="230" spans="1:6">
      <c r="A230" t="s">
        <v>63</v>
      </c>
      <c r="B230">
        <v>21.992018235608</v>
      </c>
      <c r="C230">
        <v>0.0434632467888391</v>
      </c>
      <c r="D230">
        <v>1372024.04832422</v>
      </c>
      <c r="E230">
        <v>40567.3697817022</v>
      </c>
      <c r="F230">
        <v>107</v>
      </c>
    </row>
    <row r="231" spans="1:8">
      <c r="A231" t="s">
        <v>202</v>
      </c>
      <c r="B231">
        <v>26.4533978603574</v>
      </c>
      <c r="C231">
        <v>0.106854685696666</v>
      </c>
      <c r="D231">
        <v>70537.1887932606</v>
      </c>
      <c r="E231">
        <v>5237.64341842155</v>
      </c>
      <c r="F231">
        <v>108</v>
      </c>
      <c r="G231">
        <v>0.982880384782795</v>
      </c>
      <c r="H231">
        <v>0.982880384782795</v>
      </c>
    </row>
    <row r="232" spans="1:6">
      <c r="A232" t="s">
        <v>203</v>
      </c>
      <c r="B232">
        <v>19.0499707075312</v>
      </c>
      <c r="C232">
        <v>0.0841244203558991</v>
      </c>
      <c r="D232">
        <v>12149154.9400493</v>
      </c>
      <c r="E232">
        <v>710467.500259727</v>
      </c>
      <c r="F232">
        <v>108</v>
      </c>
    </row>
    <row r="233" spans="1:8">
      <c r="A233" t="s">
        <v>66</v>
      </c>
      <c r="B233">
        <v>26.2329195075991</v>
      </c>
      <c r="C233">
        <v>0.0369539614964158</v>
      </c>
      <c r="D233">
        <v>76594.5584593047</v>
      </c>
      <c r="E233">
        <v>1925.61480852955</v>
      </c>
      <c r="F233">
        <v>109</v>
      </c>
      <c r="G233">
        <v>0.617739138344982</v>
      </c>
      <c r="H233">
        <v>0.667159289124481</v>
      </c>
    </row>
    <row r="234" spans="1:6">
      <c r="A234" t="s">
        <v>67</v>
      </c>
      <c r="B234">
        <v>23.9127282614993</v>
      </c>
      <c r="C234">
        <v>0.0300454495579798</v>
      </c>
      <c r="D234">
        <v>371333.777198983</v>
      </c>
      <c r="E234">
        <v>7590.47873190918</v>
      </c>
      <c r="F234">
        <v>109</v>
      </c>
    </row>
    <row r="235" spans="1:8">
      <c r="A235" t="s">
        <v>68</v>
      </c>
      <c r="B235">
        <v>28.4261641373606</v>
      </c>
      <c r="C235">
        <v>0.173979301182819</v>
      </c>
      <c r="D235">
        <v>17926.3742579952</v>
      </c>
      <c r="E235">
        <v>2163.99222949683</v>
      </c>
      <c r="F235">
        <v>110</v>
      </c>
      <c r="G235">
        <v>0.973383560476263</v>
      </c>
      <c r="H235">
        <v>0.973383560476263</v>
      </c>
    </row>
    <row r="236" spans="1:6">
      <c r="A236" t="s">
        <v>69</v>
      </c>
      <c r="B236">
        <v>21.6674657325164</v>
      </c>
      <c r="C236">
        <v>0.0677316114194158</v>
      </c>
      <c r="D236">
        <v>1966743.67202075</v>
      </c>
      <c r="E236">
        <v>92619.4809498519</v>
      </c>
      <c r="F236">
        <v>110</v>
      </c>
    </row>
    <row r="237" spans="1:8">
      <c r="A237" t="s">
        <v>70</v>
      </c>
      <c r="B237">
        <v>26.8288672235593</v>
      </c>
      <c r="C237">
        <v>0.0154047904714007</v>
      </c>
      <c r="D237">
        <v>54251.6553947072</v>
      </c>
      <c r="E237">
        <v>581.278494324473</v>
      </c>
      <c r="F237">
        <v>111</v>
      </c>
      <c r="G237">
        <v>0.92869886592725</v>
      </c>
      <c r="H237">
        <v>0.92869886592725</v>
      </c>
    </row>
    <row r="238" spans="1:6">
      <c r="A238" t="s">
        <v>71</v>
      </c>
      <c r="B238">
        <v>21.5590552056148</v>
      </c>
      <c r="C238">
        <v>0.0333110626565691</v>
      </c>
      <c r="D238">
        <v>2119887.07451695</v>
      </c>
      <c r="E238">
        <v>49111.8321284645</v>
      </c>
      <c r="F238">
        <v>111</v>
      </c>
    </row>
    <row r="239" spans="1:8">
      <c r="A239" t="s">
        <v>72</v>
      </c>
      <c r="B239">
        <v>26.467514595547</v>
      </c>
      <c r="C239">
        <v>0.151130465479583</v>
      </c>
      <c r="D239">
        <v>65457.0039332568</v>
      </c>
      <c r="E239">
        <v>6718.92830793864</v>
      </c>
      <c r="F239">
        <v>112</v>
      </c>
      <c r="G239">
        <v>0.447608079324449</v>
      </c>
      <c r="H239">
        <v>0.523249342941681</v>
      </c>
    </row>
    <row r="240" spans="1:6">
      <c r="A240" t="s">
        <v>73</v>
      </c>
      <c r="B240">
        <v>25.1583458494427</v>
      </c>
      <c r="C240">
        <v>0.0385136761866947</v>
      </c>
      <c r="D240">
        <v>159121.174906395</v>
      </c>
      <c r="E240">
        <v>4169.16906015886</v>
      </c>
      <c r="F240">
        <v>112</v>
      </c>
    </row>
    <row r="241" spans="1:8">
      <c r="A241" t="s">
        <v>74</v>
      </c>
      <c r="B241">
        <v>26.3742916863907</v>
      </c>
      <c r="C241">
        <v>0.0539205775395973</v>
      </c>
      <c r="D241">
        <v>74450.3963956227</v>
      </c>
      <c r="E241">
        <v>2791.53792062916</v>
      </c>
      <c r="F241">
        <v>113</v>
      </c>
      <c r="G241">
        <v>0.899001278983079</v>
      </c>
      <c r="H241">
        <v>0.899001278983079</v>
      </c>
    </row>
    <row r="242" spans="1:6">
      <c r="A242" t="s">
        <v>75</v>
      </c>
      <c r="B242">
        <v>21.6525186868885</v>
      </c>
      <c r="C242">
        <v>0.0884504867602059</v>
      </c>
      <c r="D242">
        <v>1988074.72728041</v>
      </c>
      <c r="E242">
        <v>122231.424113519</v>
      </c>
      <c r="F242">
        <v>113</v>
      </c>
    </row>
    <row r="243" spans="1:8">
      <c r="A243" t="s">
        <v>76</v>
      </c>
      <c r="B243">
        <v>26.7237753577766</v>
      </c>
      <c r="C243">
        <v>0.00202437968583899</v>
      </c>
      <c r="D243">
        <v>54838.710871365</v>
      </c>
      <c r="E243">
        <v>75.5327545892</v>
      </c>
      <c r="F243">
        <v>114</v>
      </c>
      <c r="G243">
        <v>0.735533157070459</v>
      </c>
      <c r="H243">
        <v>0.805490989076066</v>
      </c>
    </row>
    <row r="244" spans="1:6">
      <c r="A244" t="s">
        <v>77</v>
      </c>
      <c r="B244">
        <v>23.6057269037332</v>
      </c>
      <c r="C244">
        <v>0.0100386239644629</v>
      </c>
      <c r="D244">
        <v>457551.007416481</v>
      </c>
      <c r="E244">
        <v>3125.11913779524</v>
      </c>
      <c r="F244">
        <v>114</v>
      </c>
    </row>
    <row r="245" spans="1:8">
      <c r="A245" t="s">
        <v>204</v>
      </c>
      <c r="B245">
        <v>26.6656943545911</v>
      </c>
      <c r="C245">
        <v>0.363885156467386</v>
      </c>
      <c r="D245">
        <v>57925.6406321977</v>
      </c>
      <c r="E245">
        <v>14196.6557831423</v>
      </c>
      <c r="F245">
        <v>115</v>
      </c>
      <c r="G245">
        <v>0.801673482298265</v>
      </c>
      <c r="H245">
        <v>0.820282017694685</v>
      </c>
    </row>
    <row r="246" spans="1:6">
      <c r="A246" t="s">
        <v>205</v>
      </c>
      <c r="B246">
        <v>22.9768901061176</v>
      </c>
      <c r="C246">
        <v>0.0846841974055951</v>
      </c>
      <c r="D246">
        <v>702439.349686101</v>
      </c>
      <c r="E246">
        <v>40450.8131066633</v>
      </c>
      <c r="F246">
        <v>115</v>
      </c>
    </row>
    <row r="247" spans="1:8">
      <c r="A247" t="s">
        <v>81</v>
      </c>
      <c r="B247">
        <v>26.3188803542618</v>
      </c>
      <c r="C247">
        <v>0.210810569204294</v>
      </c>
      <c r="D247">
        <v>72603.6922482882</v>
      </c>
      <c r="E247">
        <v>10378.1939516884</v>
      </c>
      <c r="F247">
        <v>116</v>
      </c>
      <c r="G247">
        <v>0.707937701194841</v>
      </c>
      <c r="H247">
        <v>0.809139089971563</v>
      </c>
    </row>
    <row r="248" spans="1:6">
      <c r="A248" t="s">
        <v>82</v>
      </c>
      <c r="B248">
        <v>23.3983010534624</v>
      </c>
      <c r="C248">
        <v>0.13184380284224</v>
      </c>
      <c r="D248">
        <v>527958.156860226</v>
      </c>
      <c r="E248">
        <v>47296.99683787</v>
      </c>
      <c r="F248">
        <v>116</v>
      </c>
    </row>
    <row r="249" spans="1:8">
      <c r="A249" t="s">
        <v>83</v>
      </c>
      <c r="B249">
        <v>26.7243088496978</v>
      </c>
      <c r="C249">
        <v>0.513194794338959</v>
      </c>
      <c r="D249">
        <v>56498.1728066578</v>
      </c>
      <c r="E249">
        <v>19336.2123399533</v>
      </c>
      <c r="F249">
        <v>117</v>
      </c>
      <c r="G249">
        <v>0.822644206239856</v>
      </c>
      <c r="H249">
        <v>0.850724404006262</v>
      </c>
    </row>
    <row r="250" spans="1:6">
      <c r="A250" t="s">
        <v>84</v>
      </c>
      <c r="B250">
        <v>22.8106998846871</v>
      </c>
      <c r="C250">
        <v>0.0575661052260449</v>
      </c>
      <c r="D250">
        <v>786180.595578262</v>
      </c>
      <c r="E250">
        <v>30784.6627655421</v>
      </c>
      <c r="F250">
        <v>117</v>
      </c>
    </row>
    <row r="251" spans="1:8">
      <c r="A251" t="s">
        <v>85</v>
      </c>
      <c r="B251">
        <v>26.447386802597</v>
      </c>
      <c r="C251">
        <v>0.134761105837531</v>
      </c>
      <c r="D251">
        <v>66323.7094220284</v>
      </c>
      <c r="E251">
        <v>6072.69827124114</v>
      </c>
      <c r="F251">
        <v>118</v>
      </c>
      <c r="G251">
        <v>0.559057358585571</v>
      </c>
      <c r="H251">
        <v>0.604281547750793</v>
      </c>
    </row>
    <row r="252" spans="1:6">
      <c r="A252" t="s">
        <v>86</v>
      </c>
      <c r="B252">
        <v>24.4807871531004</v>
      </c>
      <c r="C252">
        <v>0.00147734972767721</v>
      </c>
      <c r="D252">
        <v>252269.258982101</v>
      </c>
      <c r="E252">
        <v>253.57347815458</v>
      </c>
      <c r="F252">
        <v>118</v>
      </c>
    </row>
    <row r="253" spans="1:8">
      <c r="A253" t="s">
        <v>87</v>
      </c>
      <c r="B253">
        <v>26.3716953753359</v>
      </c>
      <c r="C253">
        <v>0.454395647965129</v>
      </c>
      <c r="D253">
        <v>71354.0758170749</v>
      </c>
      <c r="E253">
        <v>21715.3483121303</v>
      </c>
      <c r="F253">
        <v>119</v>
      </c>
      <c r="G253">
        <v>0.551139053649682</v>
      </c>
      <c r="H253">
        <v>0.61215481707261</v>
      </c>
    </row>
    <row r="254" spans="1:6">
      <c r="A254" t="s">
        <v>88</v>
      </c>
      <c r="B254">
        <v>24.4222506860288</v>
      </c>
      <c r="C254">
        <v>0.102547006977159</v>
      </c>
      <c r="D254">
        <v>262838.757568215</v>
      </c>
      <c r="E254">
        <v>18323.8396938172</v>
      </c>
      <c r="F254">
        <v>119</v>
      </c>
    </row>
    <row r="255" spans="1:8">
      <c r="A255" t="s">
        <v>89</v>
      </c>
      <c r="B255">
        <v>26.3399435089266</v>
      </c>
      <c r="C255">
        <v>0.128926054287219</v>
      </c>
      <c r="D255">
        <v>71341.1053192462</v>
      </c>
      <c r="E255">
        <v>6250.0042671649</v>
      </c>
      <c r="F255">
        <v>120</v>
      </c>
      <c r="G255">
        <v>0.81990402942685</v>
      </c>
      <c r="H255">
        <v>0.850175624125353</v>
      </c>
    </row>
    <row r="256" spans="1:6">
      <c r="A256" t="s">
        <v>90</v>
      </c>
      <c r="B256">
        <v>22.4947353687016</v>
      </c>
      <c r="C256">
        <v>0.00300747533932627</v>
      </c>
      <c r="D256">
        <v>974361.495077264</v>
      </c>
      <c r="E256">
        <v>1993.78414395758</v>
      </c>
      <c r="F256">
        <v>120</v>
      </c>
    </row>
    <row r="257" spans="1:8">
      <c r="A257" t="s">
        <v>91</v>
      </c>
      <c r="B257">
        <v>26.8403769245358</v>
      </c>
      <c r="C257">
        <v>0.173973328594219</v>
      </c>
      <c r="D257">
        <v>50833.7434880678</v>
      </c>
      <c r="E257">
        <v>6003.14043249566</v>
      </c>
      <c r="F257">
        <v>121</v>
      </c>
      <c r="G257">
        <v>0.619953971117876</v>
      </c>
      <c r="H257">
        <v>0.729093038397776</v>
      </c>
    </row>
    <row r="258" spans="1:6">
      <c r="A258" t="s">
        <v>92</v>
      </c>
      <c r="B258">
        <v>24.5040104471108</v>
      </c>
      <c r="C258">
        <v>0.125772407216193</v>
      </c>
      <c r="D258">
        <v>248769.191733797</v>
      </c>
      <c r="E258">
        <v>21262.2208176756</v>
      </c>
      <c r="F258">
        <v>121</v>
      </c>
    </row>
    <row r="259" spans="1:8">
      <c r="A259" t="s">
        <v>93</v>
      </c>
      <c r="B259">
        <v>26.298712948237</v>
      </c>
      <c r="C259">
        <v>0.106567132450369</v>
      </c>
      <c r="D259">
        <v>78548.9982667919</v>
      </c>
      <c r="E259">
        <v>5816.88243777083</v>
      </c>
      <c r="F259">
        <v>122</v>
      </c>
      <c r="G259">
        <v>0.914460291362862</v>
      </c>
      <c r="H259">
        <v>0.914460291362862</v>
      </c>
    </row>
    <row r="260" spans="1:6">
      <c r="A260" t="s">
        <v>94</v>
      </c>
      <c r="B260">
        <v>21.3108325591714</v>
      </c>
      <c r="C260">
        <v>0.0213070268511895</v>
      </c>
      <c r="D260">
        <v>2519178.78792466</v>
      </c>
      <c r="E260">
        <v>37332.7276601232</v>
      </c>
      <c r="F260">
        <v>122</v>
      </c>
    </row>
    <row r="261" spans="1:8">
      <c r="A261" t="s">
        <v>95</v>
      </c>
      <c r="B261">
        <v>26.8318156708263</v>
      </c>
      <c r="C261">
        <v>0.0558337148339952</v>
      </c>
      <c r="D261">
        <v>54159.3713418408</v>
      </c>
      <c r="E261">
        <v>2102.73609902308</v>
      </c>
      <c r="F261">
        <v>123</v>
      </c>
      <c r="G261">
        <v>0.966084806925725</v>
      </c>
      <c r="H261">
        <v>0.966084806925725</v>
      </c>
    </row>
    <row r="262" spans="1:6">
      <c r="A262" t="s">
        <v>96</v>
      </c>
      <c r="B262">
        <v>20.4451323357762</v>
      </c>
      <c r="C262">
        <v>0.226043301088284</v>
      </c>
      <c r="D262">
        <v>4628239.53483738</v>
      </c>
      <c r="E262">
        <v>724681.484738867</v>
      </c>
      <c r="F262">
        <v>123</v>
      </c>
    </row>
    <row r="263" spans="1:8">
      <c r="A263" t="s">
        <v>97</v>
      </c>
      <c r="B263">
        <v>26.2929637251342</v>
      </c>
      <c r="C263">
        <v>0.0942395031603674</v>
      </c>
      <c r="D263">
        <v>73592.4283450136</v>
      </c>
      <c r="E263">
        <v>4715.46940794551</v>
      </c>
      <c r="F263">
        <v>124</v>
      </c>
      <c r="G263">
        <v>0.679687596559277</v>
      </c>
      <c r="H263">
        <v>0.733816095983267</v>
      </c>
    </row>
    <row r="264" spans="1:6">
      <c r="A264" t="s">
        <v>98</v>
      </c>
      <c r="B264">
        <v>23.5710630129369</v>
      </c>
      <c r="C264">
        <v>0.0159243108445805</v>
      </c>
      <c r="D264">
        <v>468478.836999264</v>
      </c>
      <c r="E264">
        <v>5075.72844939207</v>
      </c>
      <c r="F264">
        <v>124</v>
      </c>
    </row>
    <row r="265" spans="1:8">
      <c r="A265" t="s">
        <v>99</v>
      </c>
      <c r="B265">
        <v>26.4490232501715</v>
      </c>
      <c r="C265">
        <v>0.06677716281376</v>
      </c>
      <c r="D265">
        <v>66145.0277962293</v>
      </c>
      <c r="E265">
        <v>3004.22210778485</v>
      </c>
      <c r="F265">
        <v>125</v>
      </c>
      <c r="G265">
        <v>0.390236526563168</v>
      </c>
      <c r="H265">
        <v>0.486615787217813</v>
      </c>
    </row>
    <row r="266" spans="1:6">
      <c r="A266" t="s">
        <v>100</v>
      </c>
      <c r="B266">
        <v>25.4895596920684</v>
      </c>
      <c r="C266">
        <v>0.00531426882093192</v>
      </c>
      <c r="D266">
        <v>126994.516830297</v>
      </c>
      <c r="E266">
        <v>459.180879938167</v>
      </c>
      <c r="F266">
        <v>125</v>
      </c>
    </row>
    <row r="267" spans="1:8">
      <c r="A267" t="s">
        <v>101</v>
      </c>
      <c r="B267">
        <v>26.646627417705</v>
      </c>
      <c r="C267">
        <v>0.0829612321276299</v>
      </c>
      <c r="D267">
        <v>57840.1214882118</v>
      </c>
      <c r="E267">
        <v>3263.09794015477</v>
      </c>
      <c r="F267">
        <v>126</v>
      </c>
      <c r="G267">
        <v>0.767657937256927</v>
      </c>
      <c r="H267">
        <v>0.877742472631494</v>
      </c>
    </row>
    <row r="268" spans="1:6">
      <c r="A268" t="s">
        <v>102</v>
      </c>
      <c r="B268">
        <v>28.6278601074685</v>
      </c>
      <c r="C268">
        <v>9.01156665735674</v>
      </c>
      <c r="D268">
        <v>573311.106410772</v>
      </c>
      <c r="E268">
        <v>810506.324134283</v>
      </c>
      <c r="F268">
        <v>126</v>
      </c>
    </row>
    <row r="269" spans="1:8">
      <c r="A269" t="s">
        <v>103</v>
      </c>
      <c r="B269">
        <v>26.5804714916938</v>
      </c>
      <c r="C269">
        <v>0.0453410506676563</v>
      </c>
      <c r="D269">
        <v>60469.3073327266</v>
      </c>
      <c r="E269">
        <v>1865.1507892251</v>
      </c>
      <c r="F269">
        <v>127</v>
      </c>
      <c r="G269">
        <v>0.697900586822447</v>
      </c>
      <c r="H269">
        <v>0.738735054738826</v>
      </c>
    </row>
    <row r="270" spans="1:6">
      <c r="A270" t="s">
        <v>104</v>
      </c>
      <c r="B270">
        <v>23.7347937536045</v>
      </c>
      <c r="C270">
        <v>0.00803845079722406</v>
      </c>
      <c r="D270">
        <v>419082.890248321</v>
      </c>
      <c r="E270">
        <v>2292.06207860347</v>
      </c>
      <c r="F270">
        <v>127</v>
      </c>
    </row>
    <row r="271" spans="1:8">
      <c r="A271" t="s">
        <v>105</v>
      </c>
      <c r="B271">
        <v>26.2781995054586</v>
      </c>
      <c r="C271">
        <v>0.0462011903979863</v>
      </c>
      <c r="D271">
        <v>74277.425534445</v>
      </c>
      <c r="E271">
        <v>2334.50466044835</v>
      </c>
      <c r="F271">
        <v>128</v>
      </c>
      <c r="G271">
        <v>0.895112641753887</v>
      </c>
      <c r="H271">
        <v>0.892992717123129</v>
      </c>
    </row>
    <row r="272" spans="1:6">
      <c r="A272" t="s">
        <v>106</v>
      </c>
      <c r="B272">
        <v>21.5135614473646</v>
      </c>
      <c r="C272">
        <v>0.0984915319375879</v>
      </c>
      <c r="D272">
        <v>1901658.99030864</v>
      </c>
      <c r="E272">
        <v>127339.432961942</v>
      </c>
      <c r="F272">
        <v>128</v>
      </c>
    </row>
    <row r="273" spans="1:8">
      <c r="A273" t="s">
        <v>206</v>
      </c>
      <c r="B273">
        <v>26.7367143758269</v>
      </c>
      <c r="C273">
        <v>0.140200894648257</v>
      </c>
      <c r="D273">
        <v>54481.7325219974</v>
      </c>
      <c r="E273">
        <v>5189.19519571312</v>
      </c>
      <c r="F273">
        <v>129</v>
      </c>
      <c r="G273">
        <v>0.696628373886769</v>
      </c>
      <c r="H273">
        <v>1</v>
      </c>
    </row>
    <row r="274" spans="1:6">
      <c r="A274" t="s">
        <v>207</v>
      </c>
      <c r="B274">
        <v>23.8969115538558</v>
      </c>
      <c r="C274">
        <v>0.0105792063464518</v>
      </c>
      <c r="D274">
        <v>375317.110762037</v>
      </c>
      <c r="E274">
        <v>2701.49367606075</v>
      </c>
      <c r="F274">
        <v>129</v>
      </c>
    </row>
    <row r="275" spans="1:8">
      <c r="A275" t="s">
        <v>109</v>
      </c>
      <c r="B275">
        <v>27.051155822084</v>
      </c>
      <c r="C275">
        <v>0.434974124884947</v>
      </c>
      <c r="D275">
        <v>44852.9378178541</v>
      </c>
      <c r="E275">
        <v>13083.827553696</v>
      </c>
      <c r="F275">
        <v>130</v>
      </c>
      <c r="G275">
        <v>0.868800470900593</v>
      </c>
      <c r="H275">
        <v>0.858777985154933</v>
      </c>
    </row>
    <row r="276" spans="1:6">
      <c r="A276" t="s">
        <v>111</v>
      </c>
      <c r="B276">
        <v>22.6298889909154</v>
      </c>
      <c r="C276">
        <v>0.149113402453632</v>
      </c>
      <c r="D276">
        <v>891045.579925089</v>
      </c>
      <c r="E276">
        <v>90246.1550154641</v>
      </c>
      <c r="F276">
        <v>130</v>
      </c>
    </row>
    <row r="277" spans="1:8">
      <c r="A277" t="s">
        <v>112</v>
      </c>
      <c r="B277">
        <v>26.3465487863414</v>
      </c>
      <c r="C277">
        <v>0.034409124637373</v>
      </c>
      <c r="D277">
        <v>70894.5167195654</v>
      </c>
      <c r="E277">
        <v>1659.59781099692</v>
      </c>
      <c r="F277">
        <v>131</v>
      </c>
      <c r="G277">
        <v>0.830354526878582</v>
      </c>
      <c r="H277">
        <v>0.845512949491194</v>
      </c>
    </row>
    <row r="278" spans="1:6">
      <c r="A278" t="s">
        <v>113</v>
      </c>
      <c r="B278">
        <v>22.3978387587546</v>
      </c>
      <c r="C278">
        <v>0.0454226040189335</v>
      </c>
      <c r="D278">
        <v>1041010.67607318</v>
      </c>
      <c r="E278">
        <v>32167.2799330748</v>
      </c>
      <c r="F278">
        <v>131</v>
      </c>
    </row>
    <row r="279" spans="1:8">
      <c r="A279" t="s">
        <v>114</v>
      </c>
      <c r="B279">
        <v>26.7926676612132</v>
      </c>
      <c r="C279">
        <v>0.0673055508344314</v>
      </c>
      <c r="D279">
        <v>52354.9556368918</v>
      </c>
      <c r="E279">
        <v>2396.69724903532</v>
      </c>
      <c r="F279">
        <v>132</v>
      </c>
      <c r="G279">
        <v>0.888948116931709</v>
      </c>
      <c r="H279">
        <v>0.891314080970448</v>
      </c>
    </row>
    <row r="280" spans="1:6">
      <c r="A280" t="s">
        <v>115</v>
      </c>
      <c r="B280">
        <v>22.121376801546</v>
      </c>
      <c r="C280">
        <v>0.0877293752599975</v>
      </c>
      <c r="D280">
        <v>1257272.85137988</v>
      </c>
      <c r="E280">
        <v>75002.0344389546</v>
      </c>
      <c r="F280">
        <v>132</v>
      </c>
    </row>
    <row r="281" spans="1:8">
      <c r="A281" t="s">
        <v>10</v>
      </c>
      <c r="B281">
        <v>26.9948688857761</v>
      </c>
      <c r="C281">
        <v>0.00606665541940768</v>
      </c>
      <c r="D281">
        <v>45601.9972921581</v>
      </c>
      <c r="E281">
        <v>188.229726944272</v>
      </c>
      <c r="F281">
        <v>133</v>
      </c>
      <c r="G281">
        <v>0.831312543940855</v>
      </c>
      <c r="H281">
        <v>0.834566629844448</v>
      </c>
    </row>
    <row r="282" spans="1:6">
      <c r="A282" t="s">
        <v>12</v>
      </c>
      <c r="B282">
        <v>23.0406876721514</v>
      </c>
      <c r="C282">
        <v>0.166365047927616</v>
      </c>
      <c r="D282">
        <v>674196.7647749</v>
      </c>
      <c r="E282">
        <v>76151.5915901177</v>
      </c>
      <c r="F282">
        <v>133</v>
      </c>
    </row>
    <row r="283" spans="1:8">
      <c r="A283" t="s">
        <v>13</v>
      </c>
      <c r="B283">
        <v>26.6369199810165</v>
      </c>
      <c r="C283">
        <v>0.0599541946753516</v>
      </c>
      <c r="D283">
        <v>58201.2665458982</v>
      </c>
      <c r="E283">
        <v>2373.49238016556</v>
      </c>
      <c r="F283">
        <v>134</v>
      </c>
      <c r="G283">
        <v>0.832680202223787</v>
      </c>
      <c r="H283">
        <v>0.864273752844032</v>
      </c>
    </row>
    <row r="284" spans="1:6">
      <c r="A284" t="s">
        <v>14</v>
      </c>
      <c r="B284">
        <v>22.6630533368679</v>
      </c>
      <c r="C284">
        <v>0.00437393873171709</v>
      </c>
      <c r="D284">
        <v>868929.613373143</v>
      </c>
      <c r="E284">
        <v>2585.90702228282</v>
      </c>
      <c r="F284">
        <v>134</v>
      </c>
    </row>
    <row r="285" spans="1:8">
      <c r="A285" t="s">
        <v>15</v>
      </c>
      <c r="B285">
        <v>25.7400408910516</v>
      </c>
      <c r="C285">
        <v>0.644065534367513</v>
      </c>
      <c r="D285">
        <v>112277.686670059</v>
      </c>
      <c r="E285">
        <v>47685.1659248529</v>
      </c>
      <c r="F285">
        <v>135</v>
      </c>
      <c r="G285">
        <v>0.592762029446101</v>
      </c>
      <c r="H285">
        <v>0.737208867464276</v>
      </c>
    </row>
    <row r="286" spans="1:6">
      <c r="A286" t="s">
        <v>16</v>
      </c>
      <c r="B286">
        <v>23.5042932389559</v>
      </c>
      <c r="C286">
        <v>0.0281726996186599</v>
      </c>
      <c r="D286">
        <v>490282.98605016</v>
      </c>
      <c r="E286">
        <v>9397.3401305568</v>
      </c>
      <c r="F286">
        <v>135</v>
      </c>
    </row>
    <row r="287" spans="1:8">
      <c r="A287" t="s">
        <v>17</v>
      </c>
      <c r="B287">
        <v>26.5336573265507</v>
      </c>
      <c r="C287">
        <v>0.0464209119031599</v>
      </c>
      <c r="D287">
        <v>62427.0798330675</v>
      </c>
      <c r="E287">
        <v>1971.38180208458</v>
      </c>
      <c r="F287">
        <v>136</v>
      </c>
      <c r="G287">
        <v>0.7107725707005</v>
      </c>
      <c r="H287">
        <v>0.74863501049513</v>
      </c>
    </row>
    <row r="288" spans="1:6">
      <c r="A288" t="s">
        <v>18</v>
      </c>
      <c r="B288">
        <v>23.5971180064724</v>
      </c>
      <c r="C288">
        <v>0.011949045954566</v>
      </c>
      <c r="D288">
        <v>460241.161653386</v>
      </c>
      <c r="E288">
        <v>3741.71028116594</v>
      </c>
      <c r="F288">
        <v>136</v>
      </c>
    </row>
    <row r="289" spans="1:8">
      <c r="A289" t="s">
        <v>116</v>
      </c>
      <c r="B289">
        <v>26.3067273281384</v>
      </c>
      <c r="C289">
        <v>0.119151768239691</v>
      </c>
      <c r="D289">
        <v>72951.3114799626</v>
      </c>
      <c r="E289">
        <v>5907.64647247397</v>
      </c>
      <c r="F289">
        <v>137</v>
      </c>
      <c r="G289">
        <v>0.805287104539962</v>
      </c>
      <c r="H289">
        <v>0.837233433615788</v>
      </c>
    </row>
    <row r="290" spans="1:6">
      <c r="A290" t="s">
        <v>117</v>
      </c>
      <c r="B290">
        <v>22.6045094352989</v>
      </c>
      <c r="C290">
        <v>0.0922621879812243</v>
      </c>
      <c r="D290">
        <v>905128.80909034</v>
      </c>
      <c r="E290">
        <v>56781.2949915371</v>
      </c>
      <c r="F290">
        <v>137</v>
      </c>
    </row>
    <row r="291" spans="1:8">
      <c r="A291" t="s">
        <v>118</v>
      </c>
      <c r="B291">
        <v>26.6229014885951</v>
      </c>
      <c r="C291">
        <v>0.0342422283706686</v>
      </c>
      <c r="D291">
        <v>62614.9812381288</v>
      </c>
      <c r="E291">
        <v>1491.15570160034</v>
      </c>
      <c r="F291">
        <v>138</v>
      </c>
      <c r="G291">
        <v>0.913051225057096</v>
      </c>
      <c r="H291">
        <v>0.913051225057096</v>
      </c>
    </row>
    <row r="292" spans="1:6">
      <c r="A292" t="s">
        <v>119</v>
      </c>
      <c r="B292">
        <v>21.6631839193748</v>
      </c>
      <c r="C292">
        <v>0.0663129784293322</v>
      </c>
      <c r="D292">
        <v>1972564.37588486</v>
      </c>
      <c r="E292">
        <v>90949.3393719692</v>
      </c>
      <c r="F292">
        <v>138</v>
      </c>
    </row>
    <row r="293" spans="1:8">
      <c r="A293" t="s">
        <v>120</v>
      </c>
      <c r="B293">
        <v>26.5584478512338</v>
      </c>
      <c r="C293">
        <v>0.209287622964123</v>
      </c>
      <c r="D293">
        <v>61678.9855718975</v>
      </c>
      <c r="E293">
        <v>8753.31985676303</v>
      </c>
      <c r="F293">
        <v>139</v>
      </c>
      <c r="G293">
        <v>0.734828792912099</v>
      </c>
      <c r="H293">
        <v>0.750601086906782</v>
      </c>
    </row>
    <row r="294" spans="1:6">
      <c r="A294" t="s">
        <v>121</v>
      </c>
      <c r="B294">
        <v>23.4437518656151</v>
      </c>
      <c r="C294">
        <v>0.179757180019957</v>
      </c>
      <c r="D294">
        <v>512764.885150024</v>
      </c>
      <c r="E294">
        <v>62557.5795018191</v>
      </c>
      <c r="F294">
        <v>139</v>
      </c>
    </row>
    <row r="295" spans="1:8">
      <c r="A295" t="s">
        <v>122</v>
      </c>
      <c r="B295">
        <v>26.5667285573736</v>
      </c>
      <c r="C295">
        <v>0.0303587134878095</v>
      </c>
      <c r="D295">
        <v>65107.8350951098</v>
      </c>
      <c r="E295">
        <v>1374.70059811568</v>
      </c>
      <c r="F295">
        <v>140</v>
      </c>
      <c r="G295">
        <v>0.935579525395004</v>
      </c>
      <c r="H295">
        <v>0.935579525395004</v>
      </c>
    </row>
    <row r="296" spans="1:6">
      <c r="A296" t="s">
        <v>123</v>
      </c>
      <c r="B296">
        <v>21.1402703110603</v>
      </c>
      <c r="C296">
        <v>0.0321699283835934</v>
      </c>
      <c r="D296">
        <v>2836686.21651485</v>
      </c>
      <c r="E296">
        <v>63467.1403191353</v>
      </c>
      <c r="F296">
        <v>140</v>
      </c>
    </row>
    <row r="297" spans="1:8">
      <c r="A297" t="s">
        <v>124</v>
      </c>
      <c r="B297">
        <v>26.4028858933835</v>
      </c>
      <c r="C297">
        <v>0.361465474946252</v>
      </c>
      <c r="D297">
        <v>74114.6178502592</v>
      </c>
      <c r="E297">
        <v>18439.6498538725</v>
      </c>
      <c r="F297">
        <v>141</v>
      </c>
      <c r="G297">
        <v>0.913286279375887</v>
      </c>
      <c r="H297">
        <v>0.913286279375887</v>
      </c>
    </row>
    <row r="298" spans="1:6">
      <c r="A298" t="s">
        <v>125</v>
      </c>
      <c r="B298">
        <v>21.4162467582714</v>
      </c>
      <c r="C298">
        <v>0.0537263025980299</v>
      </c>
      <c r="D298">
        <v>2341770.01390272</v>
      </c>
      <c r="E298">
        <v>87489.0918605998</v>
      </c>
      <c r="F298">
        <v>141</v>
      </c>
    </row>
    <row r="299" spans="1:8">
      <c r="A299" t="s">
        <v>126</v>
      </c>
      <c r="B299">
        <v>26.6699440777814</v>
      </c>
      <c r="C299">
        <v>0.0260181952096558</v>
      </c>
      <c r="D299">
        <v>60595.7346120207</v>
      </c>
      <c r="E299">
        <v>1096.5269095643</v>
      </c>
      <c r="F299">
        <v>142</v>
      </c>
      <c r="G299">
        <v>0.91554409294692</v>
      </c>
      <c r="H299">
        <v>0.91554409294692</v>
      </c>
    </row>
    <row r="300" spans="1:6">
      <c r="A300" t="s">
        <v>127</v>
      </c>
      <c r="B300">
        <v>21.6639079773412</v>
      </c>
      <c r="C300">
        <v>0.0242983464037829</v>
      </c>
      <c r="D300">
        <v>1970663.82273108</v>
      </c>
      <c r="E300">
        <v>33303.6907045171</v>
      </c>
      <c r="F300">
        <v>142</v>
      </c>
    </row>
    <row r="301" spans="1:8">
      <c r="A301" t="s">
        <v>128</v>
      </c>
      <c r="B301">
        <v>26.3846576965045</v>
      </c>
      <c r="C301">
        <v>0.314388507067853</v>
      </c>
      <c r="D301">
        <v>69862.068007432</v>
      </c>
      <c r="E301">
        <v>14830.9853293424</v>
      </c>
      <c r="F301">
        <v>143</v>
      </c>
      <c r="G301">
        <v>0.7676758109374</v>
      </c>
      <c r="H301">
        <v>0.825875810072335</v>
      </c>
    </row>
    <row r="302" spans="1:6">
      <c r="A302" t="s">
        <v>129</v>
      </c>
      <c r="B302">
        <v>22.9965315191178</v>
      </c>
      <c r="C302">
        <v>0.00536210053862674</v>
      </c>
      <c r="D302">
        <v>692542.002549524</v>
      </c>
      <c r="E302">
        <v>2526.59923652359</v>
      </c>
      <c r="F302">
        <v>143</v>
      </c>
    </row>
    <row r="303" spans="1:8">
      <c r="A303" t="s">
        <v>130</v>
      </c>
      <c r="B303">
        <v>26.7940948131881</v>
      </c>
      <c r="C303">
        <v>0.235608903760804</v>
      </c>
      <c r="D303">
        <v>52612.9423177337</v>
      </c>
      <c r="E303">
        <v>8398.19644845597</v>
      </c>
      <c r="F303">
        <v>144</v>
      </c>
      <c r="G303">
        <v>0.776311959913984</v>
      </c>
      <c r="H303">
        <v>0.743565764115105</v>
      </c>
    </row>
    <row r="304" spans="1:6">
      <c r="A304" t="s">
        <v>131</v>
      </c>
      <c r="B304">
        <v>23.3415999639576</v>
      </c>
      <c r="C304">
        <v>0.050157873917239</v>
      </c>
      <c r="D304">
        <v>547781.495405144</v>
      </c>
      <c r="E304">
        <v>18690.3933634135</v>
      </c>
      <c r="F304">
        <v>144</v>
      </c>
    </row>
    <row r="305" spans="1:8">
      <c r="A305" t="s">
        <v>132</v>
      </c>
      <c r="B305">
        <v>26.6409333345662</v>
      </c>
      <c r="C305">
        <v>0.0657964267009473</v>
      </c>
      <c r="D305">
        <v>58047.4906218917</v>
      </c>
      <c r="E305">
        <v>2597.7477923119</v>
      </c>
      <c r="F305">
        <v>145</v>
      </c>
      <c r="G305">
        <v>0.7560801853936</v>
      </c>
      <c r="H305">
        <v>0.776513330128491</v>
      </c>
    </row>
    <row r="306" spans="1:6">
      <c r="A306" t="s">
        <v>133</v>
      </c>
      <c r="B306">
        <v>23.3627698756562</v>
      </c>
      <c r="C306">
        <v>0.000700691347047937</v>
      </c>
      <c r="D306">
        <v>539790.80225836</v>
      </c>
      <c r="E306">
        <v>257.340695833574</v>
      </c>
      <c r="F306">
        <v>145</v>
      </c>
    </row>
    <row r="307" spans="1:8">
      <c r="A307" t="s">
        <v>53</v>
      </c>
      <c r="B307">
        <v>26.4095409030058</v>
      </c>
      <c r="C307">
        <v>0.105468988948543</v>
      </c>
      <c r="D307">
        <v>67998.3776039021</v>
      </c>
      <c r="E307">
        <v>4875.36437565641</v>
      </c>
      <c r="F307">
        <v>146</v>
      </c>
      <c r="G307">
        <v>0.612686121435559</v>
      </c>
      <c r="H307">
        <v>0.653022300737567</v>
      </c>
    </row>
    <row r="308" spans="1:6">
      <c r="A308" t="s">
        <v>54</v>
      </c>
      <c r="B308">
        <v>24.1255914378191</v>
      </c>
      <c r="C308">
        <v>0.198344277251605</v>
      </c>
      <c r="D308">
        <v>322696.896835679</v>
      </c>
      <c r="E308">
        <v>43416.5488920354</v>
      </c>
      <c r="F308">
        <v>146</v>
      </c>
    </row>
    <row r="309" spans="1:8">
      <c r="A309" t="s">
        <v>64</v>
      </c>
      <c r="B309">
        <v>26.5099475112114</v>
      </c>
      <c r="C309">
        <v>0.0163660192955802</v>
      </c>
      <c r="D309">
        <v>63428.4589761313</v>
      </c>
      <c r="E309">
        <v>706.276078660505</v>
      </c>
      <c r="F309">
        <v>147</v>
      </c>
      <c r="G309">
        <v>0.801865587428623</v>
      </c>
      <c r="H309">
        <v>0.827518867359189</v>
      </c>
    </row>
    <row r="310" spans="1:6">
      <c r="A310" t="s">
        <v>65</v>
      </c>
      <c r="B310">
        <v>22.8406663334685</v>
      </c>
      <c r="C310">
        <v>0.0302654442557393</v>
      </c>
      <c r="D310">
        <v>770099.921409646</v>
      </c>
      <c r="E310">
        <v>15856.9513444469</v>
      </c>
      <c r="F310">
        <v>147</v>
      </c>
    </row>
    <row r="311" spans="1:8">
      <c r="A311" t="s">
        <v>78</v>
      </c>
      <c r="B311">
        <v>26.6133177911715</v>
      </c>
      <c r="C311">
        <v>0.139721325205524</v>
      </c>
      <c r="D311">
        <v>59252.4677732338</v>
      </c>
      <c r="E311">
        <v>5624.34483842715</v>
      </c>
      <c r="F311">
        <v>148</v>
      </c>
      <c r="G311">
        <v>0.87538726209842</v>
      </c>
      <c r="H311">
        <v>0.893788098130078</v>
      </c>
    </row>
    <row r="312" spans="1:6">
      <c r="A312" t="s">
        <v>80</v>
      </c>
      <c r="B312">
        <v>22.1302080213848</v>
      </c>
      <c r="C312">
        <v>0.0253071403083882</v>
      </c>
      <c r="D312">
        <v>1248721.19199128</v>
      </c>
      <c r="E312">
        <v>21500.242019443</v>
      </c>
      <c r="F312">
        <v>148</v>
      </c>
    </row>
    <row r="313" spans="1:8">
      <c r="A313" t="s">
        <v>107</v>
      </c>
      <c r="B313">
        <v>26.481694322312</v>
      </c>
      <c r="C313">
        <v>0.124448719415796</v>
      </c>
      <c r="D313">
        <v>64773.4682848521</v>
      </c>
      <c r="E313">
        <v>5478.04151735956</v>
      </c>
      <c r="F313">
        <v>149</v>
      </c>
      <c r="G313">
        <v>0.690861813689082</v>
      </c>
      <c r="H313">
        <v>0.863424034354179</v>
      </c>
    </row>
    <row r="314" spans="1:6">
      <c r="A314" t="s">
        <v>108</v>
      </c>
      <c r="B314">
        <v>23.6831953869748</v>
      </c>
      <c r="C314">
        <v>0.0651855208595694</v>
      </c>
      <c r="D314">
        <v>434267.111859142</v>
      </c>
      <c r="E314">
        <v>19254.0451724819</v>
      </c>
      <c r="F314">
        <v>149</v>
      </c>
    </row>
    <row r="315" spans="1:11">
      <c r="A315" t="s">
        <v>134</v>
      </c>
      <c r="B315">
        <v>26.4433837986288</v>
      </c>
      <c r="C315">
        <v>0.0378612476300195</v>
      </c>
      <c r="D315">
        <v>66376.072795747</v>
      </c>
      <c r="E315">
        <v>1709.67947718372</v>
      </c>
      <c r="F315">
        <v>150</v>
      </c>
      <c r="G315">
        <v>0.727450870265703</v>
      </c>
      <c r="H315">
        <v>0.766452401516126</v>
      </c>
      <c r="K315" t="s">
        <v>208</v>
      </c>
    </row>
    <row r="316" spans="1:11">
      <c r="A316" t="s">
        <v>135</v>
      </c>
      <c r="B316">
        <v>23.3886608997533</v>
      </c>
      <c r="C316">
        <v>0.13509920345809</v>
      </c>
      <c r="D316">
        <v>531485.812856842</v>
      </c>
      <c r="E316">
        <v>48785.3856785681</v>
      </c>
      <c r="F316">
        <v>150</v>
      </c>
      <c r="K316" t="s">
        <v>209</v>
      </c>
    </row>
    <row r="317" spans="1:11">
      <c r="A317" t="s">
        <v>136</v>
      </c>
      <c r="B317">
        <v>26.3145358775353</v>
      </c>
      <c r="C317">
        <v>0.172436512745058</v>
      </c>
      <c r="D317">
        <v>72695.1392014466</v>
      </c>
      <c r="E317">
        <v>8509.34480154691</v>
      </c>
      <c r="F317">
        <v>151</v>
      </c>
      <c r="G317">
        <v>0.460998749591646</v>
      </c>
      <c r="H317">
        <v>0.521758259314777</v>
      </c>
      <c r="K317" t="s">
        <v>210</v>
      </c>
    </row>
    <row r="318" spans="1:11">
      <c r="A318" t="s">
        <v>137</v>
      </c>
      <c r="B318">
        <v>24.9250004035408</v>
      </c>
      <c r="C318">
        <v>0.0513042098201551</v>
      </c>
      <c r="D318">
        <v>186524.808140249</v>
      </c>
      <c r="E318">
        <v>6509.65052621442</v>
      </c>
      <c r="F318">
        <v>151</v>
      </c>
      <c r="K318" t="s">
        <v>211</v>
      </c>
    </row>
    <row r="319" spans="1:11">
      <c r="A319" t="s">
        <v>138</v>
      </c>
      <c r="B319">
        <v>26.261333352183</v>
      </c>
      <c r="C319">
        <v>0.184691796653818</v>
      </c>
      <c r="D319">
        <v>75412.8834644038</v>
      </c>
      <c r="E319">
        <v>9451.66936727241</v>
      </c>
      <c r="F319">
        <v>152</v>
      </c>
      <c r="G319">
        <v>0.754821996349776</v>
      </c>
      <c r="H319">
        <v>0.799956700127716</v>
      </c>
      <c r="K319" t="s">
        <v>30</v>
      </c>
    </row>
    <row r="320" spans="1:6">
      <c r="A320" t="s">
        <v>139</v>
      </c>
      <c r="B320">
        <v>22.9891290084963</v>
      </c>
      <c r="C320">
        <v>0.0769846404487886</v>
      </c>
      <c r="D320">
        <v>696513.990647004</v>
      </c>
      <c r="E320">
        <v>36466.2964524209</v>
      </c>
      <c r="F320">
        <v>152</v>
      </c>
    </row>
    <row r="321" spans="1:8">
      <c r="A321" t="s">
        <v>140</v>
      </c>
      <c r="B321">
        <v>26.696441550227</v>
      </c>
      <c r="C321">
        <v>0.23605444279904</v>
      </c>
      <c r="D321">
        <v>56228.7620333984</v>
      </c>
      <c r="E321">
        <v>8992.18932440693</v>
      </c>
      <c r="F321">
        <v>153</v>
      </c>
      <c r="G321">
        <v>0.713906096552721</v>
      </c>
      <c r="H321">
        <v>0.857673112919814</v>
      </c>
    </row>
    <row r="322" spans="1:6">
      <c r="A322" t="s">
        <v>141</v>
      </c>
      <c r="B322">
        <v>24.3028090206759</v>
      </c>
      <c r="C322">
        <v>1.95952578543274</v>
      </c>
      <c r="D322">
        <v>420932.311386908</v>
      </c>
      <c r="E322">
        <v>438417.191646953</v>
      </c>
      <c r="F322">
        <v>153</v>
      </c>
    </row>
    <row r="323" spans="1:8">
      <c r="A323" t="s">
        <v>142</v>
      </c>
      <c r="B323">
        <v>30.4327086652716</v>
      </c>
      <c r="C323">
        <v>0.332372167651835</v>
      </c>
      <c r="D323">
        <v>4482.94938462735</v>
      </c>
      <c r="E323">
        <v>1027.2302810183</v>
      </c>
      <c r="F323">
        <v>154</v>
      </c>
      <c r="G323">
        <v>0.955280505057482</v>
      </c>
      <c r="H323">
        <v>0.955280505057482</v>
      </c>
    </row>
    <row r="324" spans="1:6">
      <c r="A324" t="s">
        <v>143</v>
      </c>
      <c r="B324">
        <v>24.4541376516918</v>
      </c>
      <c r="C324">
        <v>0.354919325773449</v>
      </c>
      <c r="D324">
        <v>287289.077691862</v>
      </c>
      <c r="E324">
        <v>70208.9703984204</v>
      </c>
      <c r="F324">
        <v>154</v>
      </c>
    </row>
    <row r="325" spans="1:8">
      <c r="A325" t="s">
        <v>144</v>
      </c>
      <c r="B325">
        <v>26.5259106499998</v>
      </c>
      <c r="C325">
        <v>0.0882732086361237</v>
      </c>
      <c r="D325">
        <v>62797.9263773833</v>
      </c>
      <c r="E325">
        <v>3769.37617454595</v>
      </c>
      <c r="F325">
        <v>155</v>
      </c>
      <c r="G325">
        <v>0.546720155654185</v>
      </c>
      <c r="H325">
        <v>0.564855498979805</v>
      </c>
    </row>
    <row r="326" spans="1:6">
      <c r="A326" t="s">
        <v>145</v>
      </c>
      <c r="B326">
        <v>24.6369991188645</v>
      </c>
      <c r="C326">
        <v>0.122990723817606</v>
      </c>
      <c r="D326">
        <v>227229.773254223</v>
      </c>
      <c r="E326">
        <v>18992.7300903771</v>
      </c>
      <c r="F326">
        <v>155</v>
      </c>
    </row>
    <row r="327" spans="1:8">
      <c r="A327" t="s">
        <v>146</v>
      </c>
      <c r="B327">
        <v>26.1576428215974</v>
      </c>
      <c r="C327">
        <v>0.37327424885866</v>
      </c>
      <c r="D327">
        <v>81910.2962607913</v>
      </c>
      <c r="E327">
        <v>20582.0598461649</v>
      </c>
      <c r="F327">
        <v>157</v>
      </c>
      <c r="G327">
        <v>0.465005287632034</v>
      </c>
      <c r="H327">
        <v>0.580172344394791</v>
      </c>
    </row>
    <row r="328" spans="1:6">
      <c r="A328" t="s">
        <v>147</v>
      </c>
      <c r="B328">
        <v>24.7255219441383</v>
      </c>
      <c r="C328">
        <v>0.0200695403521229</v>
      </c>
      <c r="D328">
        <v>213583.723309272</v>
      </c>
      <c r="E328">
        <v>2916.40836924863</v>
      </c>
      <c r="F328">
        <v>157</v>
      </c>
    </row>
    <row r="329" spans="1:8">
      <c r="A329" t="s">
        <v>148</v>
      </c>
      <c r="B329">
        <v>26.5955304526241</v>
      </c>
      <c r="C329">
        <v>0.151557975901718</v>
      </c>
      <c r="D329">
        <v>59997.8107411334</v>
      </c>
      <c r="E329">
        <v>6175.92109888141</v>
      </c>
      <c r="F329">
        <v>158</v>
      </c>
      <c r="G329">
        <v>0.626251760651113</v>
      </c>
      <c r="H329">
        <v>0.66237704824203</v>
      </c>
    </row>
    <row r="330" spans="1:6">
      <c r="A330" t="s">
        <v>149</v>
      </c>
      <c r="B330">
        <v>24.2219403751927</v>
      </c>
      <c r="C330">
        <v>0.14637492726743</v>
      </c>
      <c r="D330">
        <v>301596.614961758</v>
      </c>
      <c r="E330">
        <v>29986.9511929352</v>
      </c>
      <c r="F330">
        <v>158</v>
      </c>
    </row>
    <row r="331" spans="1:8">
      <c r="A331" t="s">
        <v>150</v>
      </c>
      <c r="B331">
        <v>26.5905273549872</v>
      </c>
      <c r="C331">
        <v>0.243135231789818</v>
      </c>
      <c r="D331">
        <v>60453.9573907503</v>
      </c>
      <c r="E331">
        <v>9955.30065156251</v>
      </c>
      <c r="F331">
        <v>159</v>
      </c>
      <c r="G331">
        <v>0.820139838126938</v>
      </c>
      <c r="H331">
        <v>0.86648012160543</v>
      </c>
    </row>
    <row r="332" spans="1:6">
      <c r="A332" t="s">
        <v>151</v>
      </c>
      <c r="B332">
        <v>22.7369679993056</v>
      </c>
      <c r="C332">
        <v>0.0841969096328229</v>
      </c>
      <c r="D332">
        <v>826987.449231391</v>
      </c>
      <c r="E332">
        <v>47349.3338260345</v>
      </c>
      <c r="F332">
        <v>159</v>
      </c>
    </row>
    <row r="333" spans="1:8">
      <c r="A333" t="s">
        <v>152</v>
      </c>
      <c r="B333">
        <v>26.3543988237433</v>
      </c>
      <c r="C333">
        <v>0.34754960616257</v>
      </c>
      <c r="D333">
        <v>71495.1539515402</v>
      </c>
      <c r="E333">
        <v>16750.5252271742</v>
      </c>
      <c r="F333">
        <v>160</v>
      </c>
      <c r="G333">
        <v>0.450679081104602</v>
      </c>
      <c r="H333">
        <v>0.534881026989187</v>
      </c>
    </row>
    <row r="334" spans="1:6">
      <c r="A334" t="s">
        <v>153</v>
      </c>
      <c r="B334">
        <v>25.0113220246925</v>
      </c>
      <c r="C334">
        <v>0.0824811418053676</v>
      </c>
      <c r="D334">
        <v>175970.197991574</v>
      </c>
      <c r="E334">
        <v>9870.11392736209</v>
      </c>
      <c r="F334">
        <v>160</v>
      </c>
    </row>
    <row r="335" spans="1:8">
      <c r="A335" t="s">
        <v>154</v>
      </c>
      <c r="B335">
        <v>26.3906643559588</v>
      </c>
      <c r="C335">
        <v>0.0207497838410306</v>
      </c>
      <c r="D335">
        <v>68792.1902316287</v>
      </c>
      <c r="E335">
        <v>971.168393849584</v>
      </c>
      <c r="F335">
        <v>161</v>
      </c>
      <c r="G335">
        <v>0.854861658069661</v>
      </c>
      <c r="H335">
        <v>0.498498795804158</v>
      </c>
    </row>
    <row r="336" spans="1:6">
      <c r="A336" t="s">
        <v>155</v>
      </c>
      <c r="B336">
        <v>22.1703132884824</v>
      </c>
      <c r="C336">
        <v>0.0617181117369987</v>
      </c>
      <c r="D336">
        <v>1215553.48548516</v>
      </c>
      <c r="E336">
        <v>51028.7990176815</v>
      </c>
      <c r="F336">
        <v>161</v>
      </c>
    </row>
    <row r="337" spans="1:8">
      <c r="A337" t="s">
        <v>156</v>
      </c>
      <c r="B337">
        <v>26.5662784626385</v>
      </c>
      <c r="C337">
        <v>0.089470923108162</v>
      </c>
      <c r="D337">
        <v>61098.109567554</v>
      </c>
      <c r="E337">
        <v>3717.04508382058</v>
      </c>
      <c r="F337">
        <v>162</v>
      </c>
      <c r="G337">
        <v>0.655925444595245</v>
      </c>
      <c r="H337">
        <v>0.703598712299402</v>
      </c>
    </row>
    <row r="338" spans="1:6">
      <c r="A338" t="s">
        <v>157</v>
      </c>
      <c r="B338">
        <v>24.0033894343763</v>
      </c>
      <c r="C338">
        <v>0.0915576354244566</v>
      </c>
      <c r="D338">
        <v>349422.566003609</v>
      </c>
      <c r="E338">
        <v>21753.0925548047</v>
      </c>
      <c r="F338">
        <v>162</v>
      </c>
    </row>
    <row r="339" spans="1:1">
      <c r="A339" t="s">
        <v>212</v>
      </c>
    </row>
    <row r="340" spans="1:5">
      <c r="A340" t="s">
        <v>160</v>
      </c>
      <c r="B340">
        <v>14.9565621970776</v>
      </c>
      <c r="C340">
        <v>0.319677183533465</v>
      </c>
      <c r="D340">
        <v>211844687.932134</v>
      </c>
      <c r="E340">
        <v>46719153.8429481</v>
      </c>
    </row>
    <row r="341" spans="1:5">
      <c r="A341" t="s">
        <v>161</v>
      </c>
      <c r="B341">
        <v>18.9245250540667</v>
      </c>
      <c r="C341">
        <v>0.400994646119997</v>
      </c>
      <c r="D341">
        <v>13503913.2135678</v>
      </c>
      <c r="E341">
        <v>3718278.33627632</v>
      </c>
    </row>
    <row r="342" spans="1:5">
      <c r="A342" t="s">
        <v>162</v>
      </c>
      <c r="B342">
        <v>20.0426951772159</v>
      </c>
      <c r="C342">
        <v>0.2293751232112</v>
      </c>
      <c r="D342">
        <v>6124343.30208683</v>
      </c>
      <c r="E342">
        <v>972954.90997348</v>
      </c>
    </row>
    <row r="343" spans="1:5">
      <c r="A343" t="s">
        <v>163</v>
      </c>
      <c r="B343">
        <v>23.7501650968846</v>
      </c>
      <c r="C343">
        <v>0.23411565934719</v>
      </c>
      <c r="D343">
        <v>464791.026353975</v>
      </c>
      <c r="E343">
        <v>75352.6611528157</v>
      </c>
    </row>
    <row r="344" spans="1:5">
      <c r="A344" t="s">
        <v>164</v>
      </c>
      <c r="B344">
        <v>24.991138253056</v>
      </c>
      <c r="C344">
        <v>0.171420510295499</v>
      </c>
      <c r="D344">
        <v>195463.463417969</v>
      </c>
      <c r="E344">
        <v>23250.1025903551</v>
      </c>
    </row>
    <row r="345" spans="1:5">
      <c r="A345" t="s">
        <v>165</v>
      </c>
      <c r="B345">
        <v>26.6161798181413</v>
      </c>
      <c r="C345">
        <v>0.0490328381608313</v>
      </c>
      <c r="D345">
        <v>62917.7753012429</v>
      </c>
      <c r="E345">
        <v>2145.35905662454</v>
      </c>
    </row>
    <row r="346" spans="1:5">
      <c r="A346" t="s">
        <v>213</v>
      </c>
      <c r="B346">
        <v>0</v>
      </c>
      <c r="C346">
        <v>0</v>
      </c>
      <c r="D346">
        <v>0</v>
      </c>
      <c r="E346">
        <v>0</v>
      </c>
    </row>
    <row r="347" spans="1:5">
      <c r="A347" t="s">
        <v>214</v>
      </c>
      <c r="B347">
        <v>0</v>
      </c>
      <c r="C347">
        <v>0</v>
      </c>
      <c r="D347">
        <v>0</v>
      </c>
      <c r="E347">
        <v>0</v>
      </c>
    </row>
    <row r="348" spans="1:5">
      <c r="A348" t="s">
        <v>158</v>
      </c>
      <c r="B348">
        <v>27.1836263701166</v>
      </c>
      <c r="C348">
        <v>0.0135941700222357</v>
      </c>
      <c r="D348">
        <v>42388.4972252197</v>
      </c>
      <c r="E348">
        <v>400.791056126356</v>
      </c>
    </row>
    <row r="349" spans="1:5">
      <c r="A349" t="s">
        <v>166</v>
      </c>
      <c r="B349">
        <v>15.4689098679885</v>
      </c>
      <c r="C349">
        <v>0</v>
      </c>
      <c r="D349">
        <v>146523312.125529</v>
      </c>
      <c r="E349">
        <v>0</v>
      </c>
    </row>
    <row r="350" spans="1:5">
      <c r="A350" t="s">
        <v>167</v>
      </c>
      <c r="B350">
        <v>17.3577397127829</v>
      </c>
      <c r="C350">
        <v>0.618759838853772</v>
      </c>
      <c r="D350">
        <v>41224414.0005704</v>
      </c>
      <c r="E350">
        <v>17213768.847964</v>
      </c>
    </row>
    <row r="351" spans="1:5">
      <c r="A351" t="s">
        <v>168</v>
      </c>
      <c r="B351">
        <v>20.2846208729739</v>
      </c>
      <c r="C351">
        <v>0.193302655669161</v>
      </c>
      <c r="D351">
        <v>5166339.96622882</v>
      </c>
      <c r="E351">
        <v>692530.463248814</v>
      </c>
    </row>
    <row r="352" spans="1:5">
      <c r="A352" t="s">
        <v>169</v>
      </c>
      <c r="B352">
        <v>24.4219855863506</v>
      </c>
      <c r="C352">
        <v>0.1336957026318</v>
      </c>
      <c r="D352">
        <v>289992.178741863</v>
      </c>
      <c r="E352">
        <v>26927.88373866</v>
      </c>
    </row>
    <row r="353" spans="1:5">
      <c r="A353" t="s">
        <v>170</v>
      </c>
      <c r="B353">
        <v>25.0907775754552</v>
      </c>
      <c r="C353">
        <v>0.0863819022989504</v>
      </c>
      <c r="D353">
        <v>181893.710988887</v>
      </c>
      <c r="E353">
        <v>10922.0218371863</v>
      </c>
    </row>
    <row r="354" spans="1:5">
      <c r="A354" t="s">
        <v>171</v>
      </c>
      <c r="B354">
        <v>27.5746466558863</v>
      </c>
      <c r="C354">
        <v>0.229643195484736</v>
      </c>
      <c r="D354">
        <v>32500.2579681812</v>
      </c>
      <c r="E354">
        <v>5169.19574520424</v>
      </c>
    </row>
    <row r="355" spans="1:5">
      <c r="A355" t="s">
        <v>159</v>
      </c>
      <c r="B355">
        <v>28.723222324293</v>
      </c>
      <c r="C355">
        <v>0.00538413728087103</v>
      </c>
      <c r="D355">
        <v>14526.9205183865</v>
      </c>
      <c r="E355">
        <v>54.4016967384502</v>
      </c>
    </row>
    <row r="356" customFormat="1"/>
    <row r="357" customFormat="1"/>
    <row r="358" customFormat="1"/>
    <row r="359" s="1" customFormat="1" spans="1:5">
      <c r="A359" s="8" t="s">
        <v>1</v>
      </c>
      <c r="B359" s="8" t="s">
        <v>2</v>
      </c>
      <c r="C359" s="8" t="s">
        <v>3</v>
      </c>
      <c r="D359" s="8" t="s">
        <v>4</v>
      </c>
      <c r="E359" s="8" t="s">
        <v>5</v>
      </c>
    </row>
    <row r="361" spans="1:6">
      <c r="A361">
        <v>35</v>
      </c>
      <c r="B361">
        <v>0</v>
      </c>
      <c r="C361">
        <v>253.759255214164</v>
      </c>
      <c r="D361">
        <v>0</v>
      </c>
      <c r="E361">
        <v>163</v>
      </c>
      <c r="F361" s="2">
        <f>(C362/3)/((C362/3)+C361)</f>
        <v>0.995469174666612</v>
      </c>
    </row>
    <row r="362" spans="1:6">
      <c r="A362">
        <v>24.7580385566611</v>
      </c>
      <c r="B362">
        <v>0.0333645443860211</v>
      </c>
      <c r="C362">
        <v>167260.596755243</v>
      </c>
      <c r="D362">
        <v>3536.40729578189</v>
      </c>
      <c r="E362">
        <v>163</v>
      </c>
      <c r="F362" s="2"/>
    </row>
    <row r="363" spans="1:6">
      <c r="A363">
        <v>35</v>
      </c>
      <c r="B363">
        <v>0</v>
      </c>
      <c r="C363">
        <v>253.759255214164</v>
      </c>
      <c r="D363">
        <v>0</v>
      </c>
      <c r="E363">
        <v>164</v>
      </c>
      <c r="F363" s="2">
        <f>(C364/3)/((C364/3)+C363)</f>
        <v>0.992323407405914</v>
      </c>
    </row>
    <row r="364" spans="1:6">
      <c r="A364">
        <v>25.5961424602121</v>
      </c>
      <c r="B364">
        <v>0.0904208365799315</v>
      </c>
      <c r="C364">
        <v>98407.429745154</v>
      </c>
      <c r="D364">
        <v>5636.04709320764</v>
      </c>
      <c r="E364">
        <v>164</v>
      </c>
      <c r="F364" s="2"/>
    </row>
    <row r="365" spans="1:6">
      <c r="A365">
        <v>35</v>
      </c>
      <c r="B365">
        <v>0</v>
      </c>
      <c r="C365">
        <v>253.759255214164</v>
      </c>
      <c r="D365">
        <v>0</v>
      </c>
      <c r="E365">
        <v>165</v>
      </c>
      <c r="F365" s="2">
        <f>(C366/3)/((C366/3)+C365)</f>
        <v>0.998624896869021</v>
      </c>
    </row>
    <row r="366" spans="1:6">
      <c r="A366">
        <v>22.8714007240783</v>
      </c>
      <c r="B366">
        <v>0.00384616308985627</v>
      </c>
      <c r="C366">
        <v>552853.75553052</v>
      </c>
      <c r="D366">
        <v>1347.57618525994</v>
      </c>
      <c r="E366">
        <v>165</v>
      </c>
      <c r="F366" s="2"/>
    </row>
    <row r="367" spans="1:6">
      <c r="A367">
        <v>35</v>
      </c>
      <c r="B367">
        <v>0</v>
      </c>
      <c r="C367">
        <v>253.759255214164</v>
      </c>
      <c r="D367">
        <v>0</v>
      </c>
      <c r="E367">
        <v>166</v>
      </c>
      <c r="F367" s="2">
        <f>(C368/3)/((C368/3)+C367)</f>
        <v>0.980787152815581</v>
      </c>
    </row>
    <row r="368" spans="1:6">
      <c r="A368">
        <v>27.0641262072402</v>
      </c>
      <c r="B368">
        <v>0.143065872667395</v>
      </c>
      <c r="C368">
        <v>38862.0929058253</v>
      </c>
      <c r="D368">
        <v>3518.71080373846</v>
      </c>
      <c r="E368">
        <v>166</v>
      </c>
      <c r="F368" s="2"/>
    </row>
    <row r="369" spans="1:6">
      <c r="A369">
        <v>35</v>
      </c>
      <c r="B369">
        <v>0</v>
      </c>
      <c r="C369">
        <v>253.759255214164</v>
      </c>
      <c r="D369">
        <v>0</v>
      </c>
      <c r="E369">
        <v>167</v>
      </c>
      <c r="F369" s="2">
        <f>(C370/3)/((C370/3)+C369)</f>
        <v>0.999091713470617</v>
      </c>
    </row>
    <row r="370" spans="1:6">
      <c r="A370">
        <v>22.2163016596287</v>
      </c>
      <c r="B370">
        <v>0.0160930454065028</v>
      </c>
      <c r="C370">
        <v>837385.871856058</v>
      </c>
      <c r="D370">
        <v>8540.28049035044</v>
      </c>
      <c r="E370">
        <v>167</v>
      </c>
      <c r="F370" s="2"/>
    </row>
    <row r="371" spans="1:6">
      <c r="A371">
        <v>35</v>
      </c>
      <c r="B371">
        <v>0</v>
      </c>
      <c r="C371">
        <v>253.759255214164</v>
      </c>
      <c r="D371">
        <v>0</v>
      </c>
      <c r="E371">
        <v>168</v>
      </c>
      <c r="F371" s="2">
        <f>(C372/3)/((C372/3)+C371)</f>
        <v>0.981607700744861</v>
      </c>
    </row>
    <row r="372" spans="1:6">
      <c r="A372">
        <v>27.0014572523477</v>
      </c>
      <c r="B372">
        <v>0.260932519225834</v>
      </c>
      <c r="C372">
        <v>40629.8368025802</v>
      </c>
      <c r="D372">
        <v>6688.30439454478</v>
      </c>
      <c r="E372">
        <v>168</v>
      </c>
      <c r="F372" s="2"/>
    </row>
    <row r="373" spans="1:6">
      <c r="A373">
        <v>0</v>
      </c>
      <c r="B373">
        <v>0</v>
      </c>
      <c r="C373">
        <v>0</v>
      </c>
      <c r="D373">
        <v>0</v>
      </c>
      <c r="E373">
        <v>169</v>
      </c>
      <c r="F373" s="2">
        <f>(C374/3)/((C374/3)+C373)</f>
        <v>1</v>
      </c>
    </row>
    <row r="374" spans="1:6">
      <c r="A374">
        <v>24.0021336087895</v>
      </c>
      <c r="B374">
        <v>0.0560776530070676</v>
      </c>
      <c r="C374">
        <v>270104.62122044</v>
      </c>
      <c r="D374">
        <v>9597.23731631897</v>
      </c>
      <c r="E374">
        <v>169</v>
      </c>
      <c r="F374" s="2"/>
    </row>
    <row r="375" spans="1:6">
      <c r="A375">
        <v>0</v>
      </c>
      <c r="B375">
        <v>0</v>
      </c>
      <c r="C375">
        <v>0</v>
      </c>
      <c r="D375">
        <v>0</v>
      </c>
      <c r="E375">
        <v>170</v>
      </c>
      <c r="F375" s="2">
        <f>(C376/3)/((C376/3)+C375)</f>
        <v>1</v>
      </c>
    </row>
    <row r="376" spans="1:6">
      <c r="A376">
        <v>22.8551465352046</v>
      </c>
      <c r="B376">
        <v>0.0188493534453726</v>
      </c>
      <c r="C376">
        <v>558597.255260337</v>
      </c>
      <c r="D376">
        <v>6672.68654759287</v>
      </c>
      <c r="E376">
        <v>170</v>
      </c>
      <c r="F376" s="2"/>
    </row>
    <row r="377" spans="1:6">
      <c r="A377">
        <v>35</v>
      </c>
      <c r="B377">
        <v>0</v>
      </c>
      <c r="C377">
        <v>253.759255214164</v>
      </c>
      <c r="D377">
        <v>0</v>
      </c>
      <c r="E377">
        <v>171</v>
      </c>
      <c r="F377" s="2">
        <f>(C378/3)/((C378/3)+C377)</f>
        <v>0.997431877880691</v>
      </c>
    </row>
    <row r="378" spans="1:6">
      <c r="A378">
        <v>23.8592201065421</v>
      </c>
      <c r="B378">
        <v>0.0431915475563809</v>
      </c>
      <c r="C378">
        <v>295672.353609882</v>
      </c>
      <c r="D378">
        <v>8092.28282606644</v>
      </c>
      <c r="E378">
        <v>171</v>
      </c>
      <c r="F378" s="2"/>
    </row>
    <row r="379" spans="1:6">
      <c r="A379">
        <v>35</v>
      </c>
      <c r="B379">
        <v>0</v>
      </c>
      <c r="C379">
        <v>253.759255214164</v>
      </c>
      <c r="D379">
        <v>0</v>
      </c>
      <c r="E379">
        <v>172</v>
      </c>
      <c r="F379" s="2">
        <f>(C380/3)/((C380/3)+C379)</f>
        <v>0.994751686832094</v>
      </c>
    </row>
    <row r="380" spans="1:6">
      <c r="A380">
        <v>24.9926162822647</v>
      </c>
      <c r="B380">
        <v>0.102329180218719</v>
      </c>
      <c r="C380">
        <v>144290.616297737</v>
      </c>
      <c r="D380">
        <v>9350.80750683483</v>
      </c>
      <c r="E380">
        <v>172</v>
      </c>
      <c r="F380" s="2"/>
    </row>
    <row r="381" spans="1:6">
      <c r="A381">
        <v>35</v>
      </c>
      <c r="B381">
        <v>0</v>
      </c>
      <c r="C381">
        <v>253.759255214164</v>
      </c>
      <c r="D381">
        <v>0</v>
      </c>
      <c r="E381">
        <v>173</v>
      </c>
      <c r="F381" s="2">
        <f>(C382/3)/((C382/3)+C381)</f>
        <v>0.992102326054025</v>
      </c>
    </row>
    <row r="382" spans="1:6">
      <c r="A382">
        <v>25.6400389616913</v>
      </c>
      <c r="B382">
        <v>0.0156713886006382</v>
      </c>
      <c r="C382">
        <v>95631.3779517411</v>
      </c>
      <c r="D382">
        <v>949.765853175659</v>
      </c>
      <c r="E382">
        <v>173</v>
      </c>
      <c r="F382" s="2"/>
    </row>
    <row r="383" spans="1:6">
      <c r="A383">
        <v>35</v>
      </c>
      <c r="B383">
        <v>0</v>
      </c>
      <c r="C383">
        <v>253.759255214164</v>
      </c>
      <c r="D383">
        <v>0</v>
      </c>
      <c r="E383">
        <v>174</v>
      </c>
      <c r="F383" s="2">
        <f>(C384/3)/((C384/3)+C383)</f>
        <v>0.993864597682381</v>
      </c>
    </row>
    <row r="384" spans="1:6">
      <c r="A384">
        <v>25.2533597415722</v>
      </c>
      <c r="B384">
        <v>0.303743865321847</v>
      </c>
      <c r="C384">
        <v>123318.240778135</v>
      </c>
      <c r="D384">
        <v>23592.8300500819</v>
      </c>
      <c r="E384">
        <v>174</v>
      </c>
      <c r="F384" s="2"/>
    </row>
    <row r="385" spans="1:6">
      <c r="A385">
        <v>22.2304396789265</v>
      </c>
      <c r="B385">
        <v>0.000930751252123086</v>
      </c>
      <c r="C385">
        <v>1166315.46836097</v>
      </c>
      <c r="D385">
        <v>738.594192536415</v>
      </c>
      <c r="E385">
        <v>175</v>
      </c>
      <c r="F385" s="2">
        <f>(C386/3)/((C386/3)+C385)</f>
        <v>0.000404057624479486</v>
      </c>
    </row>
    <row r="386" spans="1:6">
      <c r="A386">
        <v>32.0999984200505</v>
      </c>
      <c r="B386">
        <v>0.040170076954605</v>
      </c>
      <c r="C386">
        <v>1414.34745048987</v>
      </c>
      <c r="D386">
        <v>38.651020400411</v>
      </c>
      <c r="E386">
        <v>175</v>
      </c>
      <c r="F386" s="2"/>
    </row>
    <row r="387" spans="1:6">
      <c r="A387">
        <v>23.9193234304975</v>
      </c>
      <c r="B387">
        <v>0.0645873450074973</v>
      </c>
      <c r="C387">
        <v>284687.798028898</v>
      </c>
      <c r="D387">
        <v>11649.5952119423</v>
      </c>
      <c r="E387">
        <v>176</v>
      </c>
      <c r="F387" s="2">
        <f>(C388/3)/((C388/3)+C387)</f>
        <v>0.00996057368130913</v>
      </c>
    </row>
    <row r="388" spans="1:6">
      <c r="A388">
        <v>29.445583144583</v>
      </c>
      <c r="B388">
        <v>0.147080711131107</v>
      </c>
      <c r="C388">
        <v>8592.54807350582</v>
      </c>
      <c r="D388">
        <v>799.770229186617</v>
      </c>
      <c r="E388">
        <v>176</v>
      </c>
      <c r="F388" s="2"/>
    </row>
    <row r="389" spans="1:6">
      <c r="A389">
        <v>23.4007991007694</v>
      </c>
      <c r="B389">
        <v>0.0562714526421142</v>
      </c>
      <c r="C389">
        <v>395402.958019343</v>
      </c>
      <c r="D389">
        <v>14097.8147052894</v>
      </c>
      <c r="E389">
        <v>177</v>
      </c>
      <c r="F389" s="2">
        <f>(C390/3)/((C390/3)+C389)</f>
        <v>0.000213878842948076</v>
      </c>
    </row>
    <row r="390" spans="1:6">
      <c r="A390">
        <v>35</v>
      </c>
      <c r="B390">
        <v>0</v>
      </c>
      <c r="C390">
        <v>253.759255214164</v>
      </c>
      <c r="D390">
        <v>0</v>
      </c>
      <c r="E390">
        <v>177</v>
      </c>
      <c r="F390" s="2"/>
    </row>
    <row r="391" spans="1:6">
      <c r="A391">
        <v>22.9953528414043</v>
      </c>
      <c r="B391">
        <v>0.131243696741526</v>
      </c>
      <c r="C391">
        <v>511970.138013681</v>
      </c>
      <c r="D391">
        <v>42534.2261319597</v>
      </c>
      <c r="E391">
        <v>178</v>
      </c>
      <c r="F391" s="2">
        <f>(C392/3)/((C392/3)+C391)</f>
        <v>0.00187541514728477</v>
      </c>
    </row>
    <row r="392" spans="1:6">
      <c r="A392">
        <v>31.1743250001416</v>
      </c>
      <c r="B392">
        <v>0.258419303412489</v>
      </c>
      <c r="C392">
        <v>2885.88188195969</v>
      </c>
      <c r="D392">
        <v>470.526355912541</v>
      </c>
      <c r="E392">
        <v>178</v>
      </c>
      <c r="F392" s="2"/>
    </row>
    <row r="393" spans="1:6">
      <c r="A393">
        <v>23.3206252413997</v>
      </c>
      <c r="B393">
        <v>0.0179917145131123</v>
      </c>
      <c r="C393">
        <v>415893.789763151</v>
      </c>
      <c r="D393">
        <v>4741.99808126462</v>
      </c>
      <c r="E393">
        <v>179</v>
      </c>
      <c r="F393" s="2">
        <f>(C394/3)/((C394/3)+C393)</f>
        <v>0.00020334330640255</v>
      </c>
    </row>
    <row r="394" spans="1:6">
      <c r="A394">
        <v>35</v>
      </c>
      <c r="B394">
        <v>0</v>
      </c>
      <c r="C394">
        <v>253.759255214164</v>
      </c>
      <c r="D394">
        <v>0</v>
      </c>
      <c r="E394">
        <v>179</v>
      </c>
      <c r="F394" s="2"/>
    </row>
    <row r="395" spans="1:6">
      <c r="A395">
        <v>22.9229296158489</v>
      </c>
      <c r="B395">
        <v>0.244209717672013</v>
      </c>
      <c r="C395">
        <v>538297.862412051</v>
      </c>
      <c r="D395">
        <v>82979.8139695024</v>
      </c>
      <c r="E395">
        <v>180</v>
      </c>
      <c r="F395" s="2">
        <f>(C396/3)/((C396/3)+C395)</f>
        <v>0.00882425318679009</v>
      </c>
    </row>
    <row r="396" spans="1:6">
      <c r="A396">
        <v>28.6346921460807</v>
      </c>
      <c r="B396">
        <v>0.173286789255481</v>
      </c>
      <c r="C396">
        <v>14377.0970277595</v>
      </c>
      <c r="D396">
        <v>1575.72606866781</v>
      </c>
      <c r="E396">
        <v>180</v>
      </c>
      <c r="F396" s="2"/>
    </row>
    <row r="397" spans="1:6">
      <c r="A397">
        <v>22.6793889206913</v>
      </c>
      <c r="B397">
        <v>0.00114682106497016</v>
      </c>
      <c r="C397">
        <v>624392.406786292</v>
      </c>
      <c r="D397">
        <v>453.804746325978</v>
      </c>
      <c r="E397">
        <v>181</v>
      </c>
      <c r="F397" s="2">
        <f>(C398/3)/((C398/3)+C397)</f>
        <v>0.0119175794467806</v>
      </c>
    </row>
    <row r="398" spans="1:6">
      <c r="A398">
        <v>27.9171471119803</v>
      </c>
      <c r="B398">
        <v>0.0521940663431512</v>
      </c>
      <c r="C398">
        <v>22592.9921200579</v>
      </c>
      <c r="D398">
        <v>747.190764252415</v>
      </c>
      <c r="E398">
        <v>181</v>
      </c>
      <c r="F398" s="2"/>
    </row>
    <row r="399" spans="1:6">
      <c r="A399">
        <v>24.1462306932807</v>
      </c>
      <c r="B399">
        <v>0.0813175119847383</v>
      </c>
      <c r="C399">
        <v>246616.965807124</v>
      </c>
      <c r="D399">
        <v>12703.7124392397</v>
      </c>
      <c r="E399">
        <v>182</v>
      </c>
      <c r="F399" s="2">
        <f>(C400/3)/((C400/3)+C399)</f>
        <v>0.000342869421135196</v>
      </c>
    </row>
    <row r="400" spans="1:6">
      <c r="A400">
        <v>35</v>
      </c>
      <c r="B400">
        <v>0</v>
      </c>
      <c r="C400">
        <v>253.759255214164</v>
      </c>
      <c r="D400">
        <v>0</v>
      </c>
      <c r="E400">
        <v>182</v>
      </c>
      <c r="F400" s="2"/>
    </row>
    <row r="401" spans="1:6">
      <c r="A401">
        <v>23.11414618</v>
      </c>
      <c r="B401">
        <v>0.014699646</v>
      </c>
      <c r="C401">
        <v>452831.5108</v>
      </c>
      <c r="D401">
        <v>3526.285876</v>
      </c>
      <c r="E401">
        <v>183</v>
      </c>
      <c r="F401" s="2">
        <f>(C402/3)/((C402/3)+C401)</f>
        <v>0.000613776313922089</v>
      </c>
    </row>
    <row r="402" spans="1:6">
      <c r="A402">
        <v>35</v>
      </c>
      <c r="B402">
        <v>0</v>
      </c>
      <c r="C402">
        <v>834.3238548</v>
      </c>
      <c r="D402">
        <v>0</v>
      </c>
      <c r="E402">
        <v>183</v>
      </c>
      <c r="F402" s="2"/>
    </row>
    <row r="403" spans="1:6">
      <c r="A403">
        <v>28.6672557166107</v>
      </c>
      <c r="B403">
        <v>0.583004385749148</v>
      </c>
      <c r="C403">
        <v>14523.0107336478</v>
      </c>
      <c r="D403">
        <v>5247.07804573994</v>
      </c>
      <c r="E403">
        <v>184</v>
      </c>
      <c r="F403" s="2">
        <f>(C404/3)/((C404/3)+C403)</f>
        <v>0.00579057715819032</v>
      </c>
    </row>
    <row r="404" spans="1:6">
      <c r="A404">
        <v>35</v>
      </c>
      <c r="B404">
        <v>0</v>
      </c>
      <c r="C404">
        <v>253.759255214164</v>
      </c>
      <c r="D404">
        <v>0</v>
      </c>
      <c r="E404">
        <v>184</v>
      </c>
      <c r="F404" s="2"/>
    </row>
    <row r="405" spans="1:6">
      <c r="A405">
        <v>23.4869347853444</v>
      </c>
      <c r="B405">
        <v>0.153086891052158</v>
      </c>
      <c r="C405">
        <v>375159.234990808</v>
      </c>
      <c r="D405">
        <v>36340.3316185081</v>
      </c>
      <c r="E405">
        <v>185</v>
      </c>
      <c r="F405" s="2">
        <f>(C406/3)/((C406/3)+C405)</f>
        <v>0.000225417218295722</v>
      </c>
    </row>
    <row r="406" spans="1:6">
      <c r="A406">
        <v>35</v>
      </c>
      <c r="B406">
        <v>0</v>
      </c>
      <c r="C406">
        <v>253.759255214164</v>
      </c>
      <c r="D406">
        <v>0</v>
      </c>
      <c r="E406">
        <v>185</v>
      </c>
      <c r="F406" s="2"/>
    </row>
    <row r="407" spans="1:6">
      <c r="A407">
        <v>24.1846579766577</v>
      </c>
      <c r="B407">
        <v>0.082895452142913</v>
      </c>
      <c r="C407">
        <v>240689.861829377</v>
      </c>
      <c r="D407">
        <v>12638.7637565337</v>
      </c>
      <c r="E407">
        <v>186</v>
      </c>
      <c r="F407" s="2">
        <f>(C408/3)/((C408/3)+C407)</f>
        <v>0.000351309779838736</v>
      </c>
    </row>
    <row r="408" spans="1:6">
      <c r="A408">
        <v>35</v>
      </c>
      <c r="B408">
        <v>0</v>
      </c>
      <c r="C408">
        <v>253.759255214164</v>
      </c>
      <c r="D408">
        <v>0</v>
      </c>
      <c r="E408">
        <v>186</v>
      </c>
      <c r="F408" s="2"/>
    </row>
    <row r="409" spans="1:6">
      <c r="A409">
        <v>23.2988469147259</v>
      </c>
      <c r="B409">
        <v>0.296717053566895</v>
      </c>
      <c r="C409">
        <v>425393.030657888</v>
      </c>
      <c r="D409">
        <v>79524.274276651</v>
      </c>
      <c r="E409">
        <v>187</v>
      </c>
      <c r="F409" s="2">
        <f>(C410/3)/((C410/3)+C409)</f>
        <v>0.00176709585930834</v>
      </c>
    </row>
    <row r="410" spans="1:6">
      <c r="A410">
        <v>31.6524450382595</v>
      </c>
      <c r="B410">
        <v>0.81232668802726</v>
      </c>
      <c r="C410">
        <v>2259.12287584211</v>
      </c>
      <c r="D410">
        <v>1114.23004084904</v>
      </c>
      <c r="E410">
        <v>187</v>
      </c>
      <c r="F410" s="2"/>
    </row>
    <row r="411" spans="1:6">
      <c r="A411">
        <v>23.083588598527</v>
      </c>
      <c r="B411">
        <v>0.146538361323081</v>
      </c>
      <c r="C411">
        <v>484333.254148794</v>
      </c>
      <c r="D411">
        <v>44914.6253691876</v>
      </c>
      <c r="E411">
        <v>188</v>
      </c>
      <c r="F411" s="2">
        <f>(C412/3)/((C412/3)+C411)</f>
        <v>0</v>
      </c>
    </row>
    <row r="412" spans="1:6">
      <c r="A412">
        <v>0</v>
      </c>
      <c r="B412">
        <v>0</v>
      </c>
      <c r="C412">
        <v>0</v>
      </c>
      <c r="D412">
        <v>0</v>
      </c>
      <c r="E412">
        <v>188</v>
      </c>
      <c r="F412" s="2"/>
    </row>
    <row r="413" spans="1:6">
      <c r="A413">
        <v>23.7520895700674</v>
      </c>
      <c r="B413">
        <v>0.0413938174988479</v>
      </c>
      <c r="C413">
        <v>316438.939491462</v>
      </c>
      <c r="D413">
        <v>8300.25414665541</v>
      </c>
      <c r="E413">
        <v>189</v>
      </c>
      <c r="F413" s="2">
        <f>(C414/3)/((C414/3)+C413)</f>
        <v>0.000267235802335932</v>
      </c>
    </row>
    <row r="414" spans="1:6">
      <c r="A414">
        <v>35</v>
      </c>
      <c r="B414">
        <v>0</v>
      </c>
      <c r="C414">
        <v>253.759255214164</v>
      </c>
      <c r="D414">
        <v>0</v>
      </c>
      <c r="E414">
        <v>189</v>
      </c>
      <c r="F414" s="2"/>
    </row>
    <row r="415" spans="1:6">
      <c r="A415">
        <v>22.4669875169524</v>
      </c>
      <c r="B415" s="9">
        <v>7.36528499461788e-5</v>
      </c>
      <c r="C415">
        <v>714360.410638929</v>
      </c>
      <c r="D415">
        <v>33.3443865461328</v>
      </c>
      <c r="E415">
        <v>190</v>
      </c>
      <c r="F415" s="2">
        <f>(C416/3)/((C416/3)+C415)</f>
        <v>0.000118394584262073</v>
      </c>
    </row>
    <row r="416" spans="1:6">
      <c r="A416">
        <v>35</v>
      </c>
      <c r="B416">
        <v>0</v>
      </c>
      <c r="C416">
        <v>253.759255214164</v>
      </c>
      <c r="D416">
        <v>0</v>
      </c>
      <c r="E416">
        <v>190</v>
      </c>
      <c r="F416" s="2"/>
    </row>
    <row r="417" spans="1:6">
      <c r="A417">
        <v>22.1301488072579</v>
      </c>
      <c r="B417">
        <v>0.0942862511085589</v>
      </c>
      <c r="C417">
        <v>885144.07875935</v>
      </c>
      <c r="D417">
        <v>52859.10443698</v>
      </c>
      <c r="E417">
        <v>191</v>
      </c>
      <c r="F417" s="2">
        <f>(C418/3)/((C418/3)+C417)</f>
        <v>9.555318499287e-5</v>
      </c>
    </row>
    <row r="418" spans="1:6">
      <c r="A418">
        <v>35</v>
      </c>
      <c r="B418">
        <v>0</v>
      </c>
      <c r="C418">
        <v>253.759255214164</v>
      </c>
      <c r="D418">
        <v>0</v>
      </c>
      <c r="E418">
        <v>191</v>
      </c>
      <c r="F418" s="2"/>
    </row>
    <row r="419" spans="1:6">
      <c r="A419">
        <v>25.83388081</v>
      </c>
      <c r="B419">
        <v>0.526011802</v>
      </c>
      <c r="C419">
        <v>109288.3034</v>
      </c>
      <c r="D419">
        <v>30066.11737</v>
      </c>
      <c r="E419">
        <v>192</v>
      </c>
      <c r="F419" s="2">
        <f>(C420/3)/((C420/3)+C419)</f>
        <v>0.00253825919977928</v>
      </c>
    </row>
    <row r="420" spans="1:6">
      <c r="A420">
        <v>35</v>
      </c>
      <c r="B420">
        <v>0</v>
      </c>
      <c r="C420">
        <v>834.3238548</v>
      </c>
      <c r="D420">
        <v>0</v>
      </c>
      <c r="E420">
        <v>192</v>
      </c>
      <c r="F420" s="2"/>
    </row>
    <row r="421" spans="1:6">
      <c r="A421">
        <v>23.3156576056445</v>
      </c>
      <c r="B421">
        <v>0.0307419421683117</v>
      </c>
      <c r="C421">
        <v>417231.208863616</v>
      </c>
      <c r="D421">
        <v>8128.23800551858</v>
      </c>
      <c r="E421">
        <v>193</v>
      </c>
      <c r="F421" s="2">
        <f>(C422/3)/((C422/3)+C421)</f>
        <v>0.000202691629123595</v>
      </c>
    </row>
    <row r="422" spans="1:6">
      <c r="A422">
        <v>35</v>
      </c>
      <c r="B422">
        <v>0</v>
      </c>
      <c r="C422">
        <v>253.759255214164</v>
      </c>
      <c r="D422">
        <v>0</v>
      </c>
      <c r="E422">
        <v>193</v>
      </c>
      <c r="F422" s="2"/>
    </row>
    <row r="423" spans="1:6">
      <c r="A423">
        <v>22.5637390169338</v>
      </c>
      <c r="B423">
        <v>0.0226875296022173</v>
      </c>
      <c r="C423">
        <v>929727.646271664</v>
      </c>
      <c r="D423">
        <v>14350.9932586629</v>
      </c>
      <c r="E423">
        <v>194</v>
      </c>
      <c r="F423" s="2">
        <f>(C424/3)/((C424/3)+C423)</f>
        <v>0.000435125416119074</v>
      </c>
    </row>
    <row r="424" spans="1:6">
      <c r="A424">
        <v>32.3310950103463</v>
      </c>
      <c r="B424">
        <v>0.204170874905359</v>
      </c>
      <c r="C424">
        <v>1214.17270428729</v>
      </c>
      <c r="D424">
        <v>168.126761542905</v>
      </c>
      <c r="E424">
        <v>194</v>
      </c>
      <c r="F424" s="2"/>
    </row>
    <row r="425" spans="1:6">
      <c r="A425">
        <v>25.7727071713156</v>
      </c>
      <c r="B425">
        <v>0.0681778086049671</v>
      </c>
      <c r="C425">
        <v>87958.4830809215</v>
      </c>
      <c r="D425">
        <v>3799.28144094174</v>
      </c>
      <c r="E425">
        <v>195</v>
      </c>
      <c r="F425" s="2">
        <f>(C426/3)/((C426/3)+C425)</f>
        <v>0.711226751554711</v>
      </c>
    </row>
    <row r="426" spans="1:6">
      <c r="A426">
        <v>22.6161993138409</v>
      </c>
      <c r="B426">
        <v>0.00402368957640896</v>
      </c>
      <c r="C426">
        <v>649905.34819408</v>
      </c>
      <c r="D426">
        <v>1657.2571665365</v>
      </c>
      <c r="E426">
        <v>195</v>
      </c>
      <c r="F426" s="2"/>
    </row>
    <row r="427" spans="1:6">
      <c r="A427">
        <v>23.2739595759516</v>
      </c>
      <c r="B427">
        <v>0.178502783002135</v>
      </c>
      <c r="C427">
        <v>429734.498427281</v>
      </c>
      <c r="D427">
        <v>48510.5370703056</v>
      </c>
      <c r="E427">
        <v>196</v>
      </c>
      <c r="F427" s="2">
        <f>(C428/3)/((C428/3)+C427)</f>
        <v>0.0228513821180654</v>
      </c>
    </row>
    <row r="428" spans="1:6">
      <c r="A428">
        <v>27.4634777324922</v>
      </c>
      <c r="B428">
        <v>0.112705896595533</v>
      </c>
      <c r="C428">
        <v>30149.0286733338</v>
      </c>
      <c r="D428">
        <v>2151.62557807391</v>
      </c>
      <c r="E428">
        <v>196</v>
      </c>
      <c r="F428" s="2"/>
    </row>
    <row r="429" spans="1:6">
      <c r="A429">
        <v>0</v>
      </c>
      <c r="B429">
        <v>0</v>
      </c>
      <c r="C429">
        <v>0</v>
      </c>
      <c r="D429">
        <v>0</v>
      </c>
      <c r="E429">
        <v>197</v>
      </c>
      <c r="F429" s="2">
        <v>0</v>
      </c>
    </row>
    <row r="430" spans="1:6">
      <c r="A430">
        <v>0</v>
      </c>
      <c r="B430">
        <v>0</v>
      </c>
      <c r="C430">
        <v>0</v>
      </c>
      <c r="D430">
        <v>0</v>
      </c>
      <c r="E430">
        <v>197</v>
      </c>
      <c r="F430" s="2"/>
    </row>
    <row r="431" spans="1:6">
      <c r="A431">
        <v>22.8697325582895</v>
      </c>
      <c r="B431">
        <v>0.0704313845255638</v>
      </c>
      <c r="C431">
        <v>553713.398932346</v>
      </c>
      <c r="D431">
        <v>24707.1629249128</v>
      </c>
      <c r="E431">
        <v>198</v>
      </c>
      <c r="F431" s="2">
        <f>(C432/3)/((C432/3)+C431)</f>
        <v>0.000152738761501901</v>
      </c>
    </row>
    <row r="432" spans="1:6">
      <c r="A432">
        <v>35</v>
      </c>
      <c r="B432">
        <v>0</v>
      </c>
      <c r="C432">
        <v>253.759255214164</v>
      </c>
      <c r="D432">
        <v>0</v>
      </c>
      <c r="E432">
        <v>198</v>
      </c>
      <c r="F432" s="2"/>
    </row>
    <row r="433" spans="1:6">
      <c r="A433">
        <v>23.5678017495034</v>
      </c>
      <c r="B433">
        <v>0.0346603655769694</v>
      </c>
      <c r="C433">
        <v>355622.830798995</v>
      </c>
      <c r="D433">
        <v>7810.94624006185</v>
      </c>
      <c r="E433">
        <v>199</v>
      </c>
      <c r="F433" s="2">
        <f>(C434/3)/((C434/3)+C433)</f>
        <v>0.00303065856327232</v>
      </c>
    </row>
    <row r="434" spans="1:6">
      <c r="A434">
        <v>30.9796826526132</v>
      </c>
      <c r="B434">
        <v>0.0220535843837426</v>
      </c>
      <c r="C434">
        <v>3243.1429914473</v>
      </c>
      <c r="D434">
        <v>45.3259527548345</v>
      </c>
      <c r="E434">
        <v>199</v>
      </c>
      <c r="F434" s="2"/>
    </row>
    <row r="435" spans="1:6">
      <c r="A435">
        <v>22.4722461971011</v>
      </c>
      <c r="B435">
        <v>0.0815510047137006</v>
      </c>
      <c r="C435">
        <v>712459.141989134</v>
      </c>
      <c r="D435">
        <v>36805.4215747173</v>
      </c>
      <c r="E435">
        <v>200</v>
      </c>
      <c r="F435" s="2">
        <f>(C436/3)/((C436/3)+C435)</f>
        <v>0.000164428118117091</v>
      </c>
    </row>
    <row r="436" spans="1:6">
      <c r="A436">
        <v>34.5493585795394</v>
      </c>
      <c r="B436">
        <v>0.637303208582521</v>
      </c>
      <c r="C436">
        <v>351.502744792611</v>
      </c>
      <c r="D436">
        <v>138.230168595513</v>
      </c>
      <c r="E436">
        <v>200</v>
      </c>
      <c r="F436" s="2"/>
    </row>
    <row r="437" spans="1:6">
      <c r="A437">
        <v>22.4313308820165</v>
      </c>
      <c r="B437">
        <v>0.197888070435843</v>
      </c>
      <c r="C437">
        <v>733561.708981491</v>
      </c>
      <c r="D437">
        <v>91756.264728037</v>
      </c>
      <c r="E437">
        <v>201</v>
      </c>
      <c r="F437" s="2">
        <f>(C438/3)/((C438/3)+C437)</f>
        <v>0.000134470703262406</v>
      </c>
    </row>
    <row r="438" spans="1:6">
      <c r="A438">
        <v>34.7734272142925</v>
      </c>
      <c r="B438">
        <v>0.320422306412194</v>
      </c>
      <c r="C438">
        <v>295.967475633931</v>
      </c>
      <c r="D438">
        <v>59.6914377612674</v>
      </c>
      <c r="E438">
        <v>201</v>
      </c>
      <c r="F438" s="2"/>
    </row>
    <row r="439" spans="1:6">
      <c r="A439">
        <v>29.1700917118927</v>
      </c>
      <c r="B439">
        <v>0.555754161753504</v>
      </c>
      <c r="C439">
        <v>10527.7405722749</v>
      </c>
      <c r="D439">
        <v>3633.14203626455</v>
      </c>
      <c r="E439">
        <v>202</v>
      </c>
      <c r="F439" s="2">
        <f>(C440/3)/((C440/3)+C439)</f>
        <v>0.655036942397651</v>
      </c>
    </row>
    <row r="440" spans="1:6">
      <c r="A440">
        <v>26.3762888128669</v>
      </c>
      <c r="B440">
        <v>0.000162122709417196</v>
      </c>
      <c r="C440">
        <v>59972.1521726073</v>
      </c>
      <c r="D440">
        <v>6.1618239261508</v>
      </c>
      <c r="E440">
        <v>202</v>
      </c>
      <c r="F440" s="2"/>
    </row>
    <row r="441" spans="1:6">
      <c r="A441">
        <v>34.6382943222873</v>
      </c>
      <c r="B441">
        <v>0</v>
      </c>
      <c r="C441">
        <v>319.135516373772</v>
      </c>
      <c r="D441">
        <v>0</v>
      </c>
      <c r="E441">
        <v>203</v>
      </c>
      <c r="F441" s="2">
        <f>(C442/3)/((C442/3)+C441)</f>
        <v>0.99456448455727</v>
      </c>
    </row>
    <row r="442" spans="1:6">
      <c r="A442">
        <v>24.6848586891202</v>
      </c>
      <c r="B442">
        <v>0.00678884084896566</v>
      </c>
      <c r="C442">
        <v>175181.64764156</v>
      </c>
      <c r="D442">
        <v>753.700306772151</v>
      </c>
      <c r="E442">
        <v>203</v>
      </c>
      <c r="F442" s="2"/>
    </row>
    <row r="443" spans="1:6">
      <c r="A443">
        <v>31.0730085511849</v>
      </c>
      <c r="B443">
        <v>0.573936220961647</v>
      </c>
      <c r="C443">
        <v>3158.40032627845</v>
      </c>
      <c r="D443">
        <v>1124.12743953491</v>
      </c>
      <c r="E443">
        <v>204</v>
      </c>
      <c r="F443" s="2">
        <f>(C444/3)/((C444/3)+C443)</f>
        <v>0.916694089412374</v>
      </c>
    </row>
    <row r="444" spans="1:6">
      <c r="A444">
        <v>25.5065334814804</v>
      </c>
      <c r="B444">
        <v>0.135679325083943</v>
      </c>
      <c r="C444">
        <v>104264.639471846</v>
      </c>
      <c r="D444">
        <v>8954.30346798321</v>
      </c>
      <c r="E444">
        <v>204</v>
      </c>
      <c r="F444" s="2"/>
    </row>
    <row r="445" spans="1:6">
      <c r="A445">
        <v>35</v>
      </c>
      <c r="B445">
        <v>0</v>
      </c>
      <c r="C445">
        <v>253.759255214164</v>
      </c>
      <c r="D445">
        <v>0</v>
      </c>
      <c r="E445">
        <v>205</v>
      </c>
      <c r="F445" s="2">
        <f>(C446/3)/((C446/3)+C445)</f>
        <v>0.989788567926172</v>
      </c>
    </row>
    <row r="446" spans="1:6">
      <c r="A446">
        <v>26.0509844383426</v>
      </c>
      <c r="B446">
        <v>0.108682357046533</v>
      </c>
      <c r="C446">
        <v>73790.2405854087</v>
      </c>
      <c r="D446">
        <v>5078.44292921307</v>
      </c>
      <c r="E446">
        <v>205</v>
      </c>
      <c r="F446" s="2"/>
    </row>
    <row r="447" spans="1:6">
      <c r="A447">
        <v>34.5867031362922</v>
      </c>
      <c r="B447">
        <v>0.58449002994186</v>
      </c>
      <c r="C447">
        <v>341.118147736113</v>
      </c>
      <c r="D447">
        <v>123.544130598434</v>
      </c>
      <c r="E447">
        <v>206</v>
      </c>
      <c r="F447" s="2">
        <f>(C448/3)/((C448/3)+C447)</f>
        <v>0.993642994764585</v>
      </c>
    </row>
    <row r="448" spans="1:6">
      <c r="A448">
        <v>24.8285177533607</v>
      </c>
      <c r="B448">
        <v>0.0361448481660948</v>
      </c>
      <c r="C448">
        <v>159957.233948828</v>
      </c>
      <c r="D448">
        <v>3663.76922152402</v>
      </c>
      <c r="E448">
        <v>206</v>
      </c>
      <c r="F448" s="2"/>
    </row>
    <row r="449" spans="1:6">
      <c r="A449">
        <v>35</v>
      </c>
      <c r="B449">
        <v>0</v>
      </c>
      <c r="C449">
        <v>253.759255214164</v>
      </c>
      <c r="D449">
        <v>0</v>
      </c>
      <c r="E449">
        <v>207</v>
      </c>
      <c r="F449" s="2">
        <f>(C450/3)/((C450/3)+C449)</f>
        <v>0.995674285951797</v>
      </c>
    </row>
    <row r="450" spans="1:6">
      <c r="A450">
        <v>24.685191791335</v>
      </c>
      <c r="B450">
        <v>0.0690222721247167</v>
      </c>
      <c r="C450">
        <v>175227.647336508</v>
      </c>
      <c r="D450">
        <v>7662.47749889118</v>
      </c>
      <c r="E450">
        <v>207</v>
      </c>
      <c r="F450" s="2"/>
    </row>
    <row r="451" spans="1:6">
      <c r="A451">
        <v>35</v>
      </c>
      <c r="B451">
        <v>0</v>
      </c>
      <c r="C451">
        <v>253.759255214164</v>
      </c>
      <c r="D451">
        <v>0</v>
      </c>
      <c r="E451">
        <v>208</v>
      </c>
      <c r="F451" s="2">
        <f>(C452/3)/((C452/3)+C451)</f>
        <v>0.9863155305309</v>
      </c>
    </row>
    <row r="452" spans="1:6">
      <c r="A452">
        <v>26.516611089495</v>
      </c>
      <c r="B452">
        <v>0.00787627291045958</v>
      </c>
      <c r="C452">
        <v>54869.5062674181</v>
      </c>
      <c r="D452">
        <v>273.883457847779</v>
      </c>
      <c r="E452">
        <v>208</v>
      </c>
      <c r="F452" s="2"/>
    </row>
    <row r="453" spans="1:6">
      <c r="A453">
        <v>35</v>
      </c>
      <c r="B453">
        <v>0</v>
      </c>
      <c r="C453">
        <v>253.759255214164</v>
      </c>
      <c r="D453">
        <v>0</v>
      </c>
      <c r="E453">
        <v>209</v>
      </c>
      <c r="F453" s="2">
        <f>(C454/3)/((C454/3)+C453)</f>
        <v>0.993476986275335</v>
      </c>
    </row>
    <row r="454" spans="1:6">
      <c r="A454">
        <v>25.3407898291792</v>
      </c>
      <c r="B454">
        <v>0.172733566823149</v>
      </c>
      <c r="C454">
        <v>115945.170783421</v>
      </c>
      <c r="D454">
        <v>12667.1530047305</v>
      </c>
      <c r="E454">
        <v>209</v>
      </c>
      <c r="F454" s="2"/>
    </row>
    <row r="455" spans="1:6">
      <c r="A455">
        <v>35</v>
      </c>
      <c r="B455">
        <v>0</v>
      </c>
      <c r="C455">
        <v>253.759255214164</v>
      </c>
      <c r="D455">
        <v>0</v>
      </c>
      <c r="E455">
        <v>210</v>
      </c>
      <c r="F455" s="2">
        <f>(C456/3)/((C456/3)+C455)</f>
        <v>0.991966918586103</v>
      </c>
    </row>
    <row r="456" spans="1:6">
      <c r="A456">
        <v>25.6709074951491</v>
      </c>
      <c r="B456">
        <v>0.156304302719169</v>
      </c>
      <c r="C456">
        <v>94006.5611766437</v>
      </c>
      <c r="D456">
        <v>9296.84235556518</v>
      </c>
      <c r="E456">
        <v>210</v>
      </c>
      <c r="F456" s="2"/>
    </row>
    <row r="457" spans="1:6">
      <c r="A457">
        <v>0</v>
      </c>
      <c r="B457">
        <v>0</v>
      </c>
      <c r="C457">
        <v>0</v>
      </c>
      <c r="D457">
        <v>0</v>
      </c>
      <c r="E457">
        <v>211</v>
      </c>
      <c r="F457" s="2">
        <f>(C458/3)/((C458/3)+C457)</f>
        <v>1</v>
      </c>
    </row>
    <row r="458" spans="1:6">
      <c r="A458">
        <v>25.4126654464825</v>
      </c>
      <c r="B458">
        <v>0.169386544780245</v>
      </c>
      <c r="C458">
        <v>110769.52790974</v>
      </c>
      <c r="D458">
        <v>11868.1225656616</v>
      </c>
      <c r="E458">
        <v>211</v>
      </c>
      <c r="F458" s="2"/>
    </row>
    <row r="459" spans="1:6">
      <c r="A459">
        <v>35</v>
      </c>
      <c r="B459">
        <v>0</v>
      </c>
      <c r="C459">
        <v>253.759255214164</v>
      </c>
      <c r="D459">
        <v>0</v>
      </c>
      <c r="E459">
        <v>212</v>
      </c>
      <c r="F459" s="2">
        <f>(C460/3)/((C460/3)+C459)</f>
        <v>0.976475390223634</v>
      </c>
    </row>
    <row r="460" spans="1:6">
      <c r="A460">
        <v>27.387817853113</v>
      </c>
      <c r="B460">
        <v>0.0563203628684827</v>
      </c>
      <c r="C460">
        <v>31599.6316343223</v>
      </c>
      <c r="D460">
        <v>1127.64152900468</v>
      </c>
      <c r="E460">
        <v>212</v>
      </c>
      <c r="F460" s="2"/>
    </row>
    <row r="461" spans="1:6">
      <c r="A461">
        <v>35</v>
      </c>
      <c r="B461">
        <v>0</v>
      </c>
      <c r="C461">
        <v>253.759255214164</v>
      </c>
      <c r="D461">
        <v>0</v>
      </c>
      <c r="E461">
        <v>213</v>
      </c>
      <c r="F461" s="2">
        <f>(C462/3)/((C462/3)+C461)</f>
        <v>0.97761717947041</v>
      </c>
    </row>
    <row r="462" spans="1:6">
      <c r="A462">
        <v>27.3072823413713</v>
      </c>
      <c r="B462">
        <v>0.0447791404563942</v>
      </c>
      <c r="C462">
        <v>33250.4217266566</v>
      </c>
      <c r="D462">
        <v>943.475052586748</v>
      </c>
      <c r="E462">
        <v>213</v>
      </c>
      <c r="F462" s="2"/>
    </row>
    <row r="463" spans="1:6">
      <c r="A463">
        <v>0</v>
      </c>
      <c r="B463">
        <v>0</v>
      </c>
      <c r="C463">
        <v>0</v>
      </c>
      <c r="D463">
        <v>0</v>
      </c>
      <c r="E463">
        <v>214</v>
      </c>
      <c r="F463" s="2">
        <f>(C464/3)/((C464/3)+C463)</f>
        <v>1</v>
      </c>
    </row>
    <row r="464" spans="1:6">
      <c r="A464">
        <v>27.9424619099558</v>
      </c>
      <c r="B464">
        <v>0.0758071849847248</v>
      </c>
      <c r="C464">
        <v>22240.1675365171</v>
      </c>
      <c r="D464">
        <v>1068.06381531033</v>
      </c>
      <c r="E464">
        <v>214</v>
      </c>
      <c r="F464" s="2"/>
    </row>
    <row r="465" spans="1:6">
      <c r="A465">
        <v>0</v>
      </c>
      <c r="B465">
        <v>0</v>
      </c>
      <c r="C465">
        <v>0</v>
      </c>
      <c r="D465">
        <v>0</v>
      </c>
      <c r="E465">
        <v>215</v>
      </c>
      <c r="F465" s="2">
        <f>(C466/3)/((C466/3)+C465)</f>
        <v>1</v>
      </c>
    </row>
    <row r="466" spans="1:6">
      <c r="A466">
        <v>25.9650185319984</v>
      </c>
      <c r="B466">
        <v>0.0571588748931895</v>
      </c>
      <c r="C466">
        <v>77855.1127111598</v>
      </c>
      <c r="D466">
        <v>2819.62687610215</v>
      </c>
      <c r="E466">
        <v>215</v>
      </c>
      <c r="F466" s="2"/>
    </row>
    <row r="467" spans="1:6">
      <c r="A467">
        <v>35</v>
      </c>
      <c r="B467">
        <v>0</v>
      </c>
      <c r="C467">
        <v>253.759255214164</v>
      </c>
      <c r="D467">
        <v>0</v>
      </c>
      <c r="E467">
        <v>216</v>
      </c>
      <c r="F467" s="2">
        <f>(C468/3)/((C468/3)+C467)</f>
        <v>0.989827554441297</v>
      </c>
    </row>
    <row r="468" spans="1:6">
      <c r="A468">
        <v>26.0431464825377</v>
      </c>
      <c r="B468">
        <v>0.0287321153657862</v>
      </c>
      <c r="C468">
        <v>74075.9638051592</v>
      </c>
      <c r="D468">
        <v>1348.7663163395</v>
      </c>
      <c r="E468">
        <v>216</v>
      </c>
      <c r="F468" s="2"/>
    </row>
    <row r="469" spans="1:6">
      <c r="A469">
        <v>35</v>
      </c>
      <c r="B469">
        <v>0</v>
      </c>
      <c r="C469">
        <v>253.759255214164</v>
      </c>
      <c r="D469">
        <v>0</v>
      </c>
      <c r="E469">
        <v>217</v>
      </c>
      <c r="F469" s="2">
        <f>(C470/3)/((C470/3)+C469)</f>
        <v>0.998074628167407</v>
      </c>
    </row>
    <row r="470" spans="1:6">
      <c r="A470">
        <v>23.4033827700053</v>
      </c>
      <c r="B470">
        <v>0.00430879232830167</v>
      </c>
      <c r="C470">
        <v>394631.317449118</v>
      </c>
      <c r="D470">
        <v>1077.61187363916</v>
      </c>
      <c r="E470">
        <v>217</v>
      </c>
      <c r="F470" s="2"/>
    </row>
    <row r="471" spans="1:6">
      <c r="A471">
        <v>0</v>
      </c>
      <c r="B471">
        <v>0</v>
      </c>
      <c r="C471">
        <v>0</v>
      </c>
      <c r="D471">
        <v>0</v>
      </c>
      <c r="E471">
        <v>218</v>
      </c>
      <c r="F471" s="2">
        <f>(C472/3)/((C472/3)+C471)</f>
        <v>1</v>
      </c>
    </row>
    <row r="472" spans="1:6">
      <c r="A472">
        <v>26.5791712643429</v>
      </c>
      <c r="B472">
        <v>0.0485083916836478</v>
      </c>
      <c r="C472">
        <v>52748.7703541262</v>
      </c>
      <c r="D472">
        <v>1621.34939625131</v>
      </c>
      <c r="E472">
        <v>218</v>
      </c>
      <c r="F472" s="2"/>
    </row>
    <row r="473" spans="1:6">
      <c r="A473">
        <v>35</v>
      </c>
      <c r="B473">
        <v>0</v>
      </c>
      <c r="C473">
        <v>253.759255214164</v>
      </c>
      <c r="D473">
        <v>0</v>
      </c>
      <c r="E473">
        <v>219</v>
      </c>
      <c r="F473" s="2">
        <f>(C474/3)/((C474/3)+C473)</f>
        <v>0.996274963451653</v>
      </c>
    </row>
    <row r="474" spans="1:6">
      <c r="A474">
        <v>24.4499904096719</v>
      </c>
      <c r="B474">
        <v>0.123222699176056</v>
      </c>
      <c r="C474">
        <v>203606.587022254</v>
      </c>
      <c r="D474">
        <v>15883.9034718255</v>
      </c>
      <c r="E474">
        <v>219</v>
      </c>
      <c r="F474" s="2"/>
    </row>
    <row r="475" spans="1:6">
      <c r="A475">
        <v>34.12086542063</v>
      </c>
      <c r="B475">
        <v>1.24328404529628</v>
      </c>
      <c r="C475">
        <v>513.535980780378</v>
      </c>
      <c r="D475">
        <v>367.379768484614</v>
      </c>
      <c r="E475">
        <v>220</v>
      </c>
      <c r="F475" s="2">
        <f>(C476/3)/((C476/3)+C475)</f>
        <v>0.990747047134729</v>
      </c>
    </row>
    <row r="476" spans="1:6">
      <c r="A476">
        <v>24.7803462836055</v>
      </c>
      <c r="B476">
        <v>0.0623103349096759</v>
      </c>
      <c r="C476">
        <v>164958.4507661</v>
      </c>
      <c r="D476">
        <v>6512.34801993868</v>
      </c>
      <c r="E476">
        <v>220</v>
      </c>
      <c r="F476" s="2"/>
    </row>
    <row r="477" spans="1:6">
      <c r="A477">
        <v>35</v>
      </c>
      <c r="B477">
        <v>0</v>
      </c>
      <c r="C477">
        <v>253.759255214164</v>
      </c>
      <c r="D477">
        <v>0</v>
      </c>
      <c r="E477">
        <v>221</v>
      </c>
      <c r="F477" s="2">
        <f>(C478/3)/((C478/3)+C477)</f>
        <v>0.996030471667507</v>
      </c>
    </row>
    <row r="478" spans="1:6">
      <c r="A478">
        <v>24.5483684932871</v>
      </c>
      <c r="B478">
        <v>0.023311061972264</v>
      </c>
      <c r="C478">
        <v>191019.130856464</v>
      </c>
      <c r="D478">
        <v>2821.88248576083</v>
      </c>
      <c r="E478">
        <v>221</v>
      </c>
      <c r="F478" s="2"/>
    </row>
    <row r="479" spans="1:6">
      <c r="A479">
        <v>34.2593286283803</v>
      </c>
      <c r="B479">
        <v>1.04746749900609</v>
      </c>
      <c r="C479">
        <v>451.298366474719</v>
      </c>
      <c r="D479">
        <v>279.362490243805</v>
      </c>
      <c r="E479">
        <v>222</v>
      </c>
      <c r="F479" s="2">
        <f>(C480/3)/((C480/3)+C479)</f>
        <v>0.989115117601297</v>
      </c>
    </row>
    <row r="480" spans="1:6">
      <c r="A480">
        <v>25.2643491501327</v>
      </c>
      <c r="B480">
        <v>0.372295659535012</v>
      </c>
      <c r="C480">
        <v>123029.175827041</v>
      </c>
      <c r="D480">
        <v>28761.2958576902</v>
      </c>
      <c r="E480">
        <v>222</v>
      </c>
      <c r="F480" s="2"/>
    </row>
    <row r="481" spans="1:6">
      <c r="A481">
        <v>35</v>
      </c>
      <c r="B481">
        <v>0</v>
      </c>
      <c r="C481">
        <v>253.759255214164</v>
      </c>
      <c r="D481">
        <v>0</v>
      </c>
      <c r="E481">
        <v>223</v>
      </c>
      <c r="F481" s="2">
        <f>(C482/3)/((C482/3)+C481)</f>
        <v>0.991068655302546</v>
      </c>
    </row>
    <row r="482" spans="1:6">
      <c r="A482">
        <v>25.8357416888962</v>
      </c>
      <c r="B482">
        <v>0.00973337639130563</v>
      </c>
      <c r="C482">
        <v>84475.3569663637</v>
      </c>
      <c r="D482">
        <v>521.082630648608</v>
      </c>
      <c r="E482">
        <v>223</v>
      </c>
      <c r="F482" s="2"/>
    </row>
  </sheetData>
  <sortState ref="I34:L153">
    <sortCondition ref="I34:I153"/>
    <sortCondition ref="J34:J153"/>
  </sortState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hweeszi</dc:creator>
  <cp:lastModifiedBy>hweeszi</cp:lastModifiedBy>
  <dcterms:created xsi:type="dcterms:W3CDTF">2016-08-05T23:29:00Z</dcterms:created>
  <dcterms:modified xsi:type="dcterms:W3CDTF">2019-09-23T19:51:58Z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1033-1.5.2.2273</vt:lpwstr>
  </property>
</Properties>
</file>