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nnees\Julie LECLERCQ\Julie\Publications\Degradome data\PeerJ\revision PeerJ\"/>
    </mc:Choice>
  </mc:AlternateContent>
  <bookViews>
    <workbookView xWindow="0" yWindow="0" windowWidth="28800" windowHeight="11400" tabRatio="893"/>
  </bookViews>
  <sheets>
    <sheet name="10." sheetId="7" r:id="rId1"/>
  </sheets>
  <externalReferences>
    <externalReference r:id="rId2"/>
  </externalReferences>
  <definedNames>
    <definedName name="_xlnm._FilterDatabase" localSheetId="0" hidden="1">'10.'!$A$2:$U$56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7" l="1"/>
  <c r="D56" i="7"/>
  <c r="C56" i="7"/>
  <c r="G55" i="7"/>
  <c r="D55" i="7"/>
  <c r="C55" i="7"/>
  <c r="G54" i="7"/>
  <c r="D54" i="7"/>
  <c r="C54" i="7"/>
  <c r="G53" i="7"/>
  <c r="D53" i="7"/>
  <c r="C53" i="7"/>
  <c r="G52" i="7"/>
  <c r="D52" i="7"/>
  <c r="C52" i="7"/>
  <c r="G51" i="7"/>
  <c r="D51" i="7"/>
  <c r="C51" i="7"/>
  <c r="G50" i="7"/>
  <c r="D50" i="7"/>
  <c r="C50" i="7"/>
  <c r="G49" i="7"/>
  <c r="D49" i="7"/>
  <c r="C49" i="7"/>
  <c r="G48" i="7"/>
  <c r="D48" i="7"/>
  <c r="C48" i="7"/>
  <c r="G47" i="7"/>
  <c r="D47" i="7"/>
  <c r="C47" i="7"/>
  <c r="G46" i="7"/>
  <c r="D46" i="7"/>
  <c r="C46" i="7"/>
  <c r="G45" i="7"/>
  <c r="D45" i="7"/>
  <c r="C45" i="7"/>
  <c r="G44" i="7"/>
  <c r="D44" i="7"/>
  <c r="C44" i="7"/>
  <c r="G43" i="7"/>
  <c r="D43" i="7"/>
  <c r="C43" i="7"/>
  <c r="G42" i="7"/>
  <c r="D42" i="7"/>
  <c r="C42" i="7"/>
  <c r="G41" i="7"/>
  <c r="D41" i="7"/>
  <c r="C41" i="7"/>
  <c r="G40" i="7"/>
  <c r="D40" i="7"/>
  <c r="C40" i="7"/>
  <c r="G39" i="7"/>
  <c r="D39" i="7"/>
  <c r="C39" i="7"/>
  <c r="G38" i="7"/>
  <c r="D38" i="7"/>
  <c r="C38" i="7"/>
  <c r="G37" i="7"/>
  <c r="D37" i="7"/>
  <c r="C37" i="7"/>
  <c r="G36" i="7"/>
  <c r="D36" i="7"/>
  <c r="C36" i="7"/>
  <c r="G35" i="7"/>
  <c r="D35" i="7"/>
  <c r="C35" i="7"/>
  <c r="G34" i="7"/>
  <c r="D34" i="7"/>
  <c r="C34" i="7"/>
  <c r="G33" i="7"/>
  <c r="D33" i="7"/>
  <c r="C33" i="7"/>
  <c r="G32" i="7"/>
  <c r="D32" i="7"/>
  <c r="C32" i="7"/>
  <c r="G31" i="7"/>
  <c r="D31" i="7"/>
  <c r="C31" i="7"/>
  <c r="G30" i="7"/>
  <c r="D30" i="7"/>
  <c r="C30" i="7"/>
  <c r="G29" i="7"/>
  <c r="D29" i="7"/>
  <c r="C29" i="7"/>
  <c r="G28" i="7"/>
  <c r="D28" i="7"/>
  <c r="C28" i="7"/>
  <c r="G27" i="7"/>
  <c r="D27" i="7"/>
  <c r="C27" i="7"/>
  <c r="G26" i="7"/>
  <c r="D26" i="7"/>
  <c r="C26" i="7"/>
  <c r="G25" i="7"/>
  <c r="D25" i="7"/>
  <c r="C25" i="7"/>
  <c r="G24" i="7"/>
  <c r="D24" i="7"/>
  <c r="C24" i="7"/>
  <c r="G23" i="7"/>
  <c r="D23" i="7"/>
  <c r="C23" i="7"/>
  <c r="G22" i="7"/>
  <c r="D22" i="7"/>
  <c r="C22" i="7"/>
  <c r="G21" i="7"/>
  <c r="D21" i="7"/>
  <c r="C21" i="7"/>
  <c r="G20" i="7"/>
  <c r="D20" i="7"/>
  <c r="C20" i="7"/>
  <c r="G19" i="7"/>
  <c r="D19" i="7"/>
  <c r="C19" i="7"/>
  <c r="G18" i="7"/>
  <c r="D18" i="7"/>
  <c r="C18" i="7"/>
  <c r="G17" i="7"/>
  <c r="D17" i="7"/>
  <c r="C17" i="7"/>
  <c r="G16" i="7"/>
  <c r="D16" i="7"/>
  <c r="C16" i="7"/>
  <c r="G15" i="7"/>
  <c r="D15" i="7"/>
  <c r="C15" i="7"/>
  <c r="G14" i="7"/>
  <c r="D14" i="7"/>
  <c r="C14" i="7"/>
  <c r="G13" i="7"/>
  <c r="D13" i="7"/>
  <c r="C13" i="7"/>
  <c r="G12" i="7"/>
  <c r="D12" i="7"/>
  <c r="C12" i="7"/>
  <c r="G11" i="7"/>
  <c r="D11" i="7"/>
  <c r="C11" i="7"/>
  <c r="G10" i="7"/>
  <c r="D10" i="7"/>
  <c r="C10" i="7"/>
  <c r="G9" i="7"/>
  <c r="D9" i="7"/>
  <c r="C9" i="7"/>
  <c r="G8" i="7"/>
  <c r="D8" i="7"/>
  <c r="C8" i="7"/>
  <c r="G7" i="7"/>
  <c r="D7" i="7"/>
  <c r="C7" i="7"/>
  <c r="G6" i="7"/>
  <c r="D6" i="7"/>
  <c r="C6" i="7"/>
  <c r="G5" i="7"/>
  <c r="D5" i="7"/>
  <c r="C5" i="7"/>
  <c r="G4" i="7"/>
  <c r="D4" i="7"/>
  <c r="C4" i="7"/>
  <c r="G3" i="7"/>
  <c r="D3" i="7"/>
  <c r="C3" i="7"/>
</calcChain>
</file>

<file path=xl/sharedStrings.xml><?xml version="1.0" encoding="utf-8"?>
<sst xmlns="http://schemas.openxmlformats.org/spreadsheetml/2006/main" count="504" uniqueCount="371">
  <si>
    <t>Pmature111945</t>
  </si>
  <si>
    <t>Pmature84420</t>
  </si>
  <si>
    <t>Pyoung149696</t>
  </si>
  <si>
    <t>Pyoung4</t>
  </si>
  <si>
    <t>SiteID</t>
  </si>
  <si>
    <t>Query</t>
  </si>
  <si>
    <t>Transcript</t>
  </si>
  <si>
    <t>TStart</t>
  </si>
  <si>
    <t>TStop</t>
  </si>
  <si>
    <t>TSlice</t>
  </si>
  <si>
    <t>MFEperfect</t>
  </si>
  <si>
    <t>MFEsite</t>
  </si>
  <si>
    <t>MFEratio</t>
  </si>
  <si>
    <t>AllenScore</t>
  </si>
  <si>
    <t>Paired</t>
  </si>
  <si>
    <t>Unpaired</t>
  </si>
  <si>
    <t>Structure</t>
  </si>
  <si>
    <t>Sequence</t>
  </si>
  <si>
    <t>DegradomeCategory</t>
  </si>
  <si>
    <t>DegradomePval</t>
  </si>
  <si>
    <t>Tissue</t>
  </si>
  <si>
    <t>bark</t>
  </si>
  <si>
    <t>leaf</t>
  </si>
  <si>
    <t>latex</t>
  </si>
  <si>
    <t>root</t>
  </si>
  <si>
    <t>Annotation MirBase</t>
  </si>
  <si>
    <t>Annotation PNRD</t>
  </si>
  <si>
    <t>Pyoung86176</t>
  </si>
  <si>
    <t>Pyoung81134</t>
  </si>
  <si>
    <t>Pyoung122146</t>
  </si>
  <si>
    <t>TPD1675</t>
  </si>
  <si>
    <t>Pmature80311</t>
  </si>
  <si>
    <t>Pyoung104178</t>
  </si>
  <si>
    <t>Pyoung147598</t>
  </si>
  <si>
    <t>...((((((((((((((....&amp;....))))))))))))))...</t>
  </si>
  <si>
    <t>Pmature78394</t>
  </si>
  <si>
    <t>Pyoung145091</t>
  </si>
  <si>
    <t>flower</t>
  </si>
  <si>
    <t>Pyoung159561</t>
  </si>
  <si>
    <t>Pmature85894</t>
  </si>
  <si>
    <t>Pyoung128299</t>
  </si>
  <si>
    <t>.....((((((((((.(((((&amp;))))).)))))))))).....</t>
  </si>
  <si>
    <t>hevea_454_c19752:343</t>
  </si>
  <si>
    <t>hevea_454_c19752</t>
  </si>
  <si>
    <t>1-3,352-350;5-16,348-337;18-20,336-334</t>
  </si>
  <si>
    <t>4-4,349-349[SIL];17-17,x-x[BULq]</t>
  </si>
  <si>
    <t>(((-((((((((((((.(((&amp;))).)))))))))))).)))</t>
  </si>
  <si>
    <t>CUC-CUUCUCUUUCUGCCGG&amp;CUGACAGAAAGAGAAGUGAG</t>
  </si>
  <si>
    <t>hevea_454_rep_c22270:390</t>
  </si>
  <si>
    <t>hevea_454_rep_c22270</t>
  </si>
  <si>
    <t>1-6,404-399;7-9,396-394;10-19,390-381;21-21,379-379</t>
  </si>
  <si>
    <t>x-x,398-397[BULt];x-x,393-391[BULt];20-20,380-380[SIL]</t>
  </si>
  <si>
    <t>(.((((((((((...(((..((((((&amp;))))))--)))---)))))))))).)</t>
  </si>
  <si>
    <t>AGGGCCCACGACGUGGCGGCGCUGGC&amp;GUCAGU--UGU---GUCGUGGGUUGU</t>
  </si>
  <si>
    <t>hevea_454_rep_c26270:341</t>
  </si>
  <si>
    <t>hevea_454_rep_c26270</t>
  </si>
  <si>
    <t>3-8,348-343;10-18,341-333</t>
  </si>
  <si>
    <t>1-2,350-349[UP5];9-9,342-342[SIL];19-20,332-331[UP3]</t>
  </si>
  <si>
    <t>..(((((((((.((((((..&amp;..)))))).)))))))))..</t>
  </si>
  <si>
    <t>AUUAUAGAGGAGUGAGACAA&amp;UAGUCUCAGUUCUCUAUAGA</t>
  </si>
  <si>
    <t>hevea_454_rep_c32212:265</t>
  </si>
  <si>
    <t>health2164</t>
  </si>
  <si>
    <t>hevea_454_rep_c32212</t>
  </si>
  <si>
    <t>3-4,273-272;5-8,270-267;10-21,265-254</t>
  </si>
  <si>
    <t>1-2,275-274[UP5];x-x,271-271[BULt];9-9,266-266[SIL]</t>
  </si>
  <si>
    <t>((((((((((((.((((.((..&amp;..))-)))).))))))))))))</t>
  </si>
  <si>
    <t>CCAUUUUCCCCAUGGACGCUGC&amp;UGAG-GUCUUUGGGGAGAGUGG</t>
  </si>
  <si>
    <t>hevea_454_rep_c54314:55</t>
  </si>
  <si>
    <t>hevea_454_rep_c54314</t>
  </si>
  <si>
    <t>3-5,62-60;8-21,57-44</t>
  </si>
  <si>
    <t>1-2,64-63[UP5];6-7,59-58[SIL]</t>
  </si>
  <si>
    <t>((((((((((((((..(((..&amp;..)))..))))))))))))))</t>
  </si>
  <si>
    <t>GUUUGAGAGGAAGAAGGAAGC&amp;CGUUCAGUUUUCCUUUCAAAU</t>
  </si>
  <si>
    <t>hevea_454_rep_c74324:497</t>
  </si>
  <si>
    <t>Pmature7131</t>
  </si>
  <si>
    <t>hevea_454_rep_c74324</t>
  </si>
  <si>
    <t>3-16,504-491;17-19,486-484;21-21,482-482</t>
  </si>
  <si>
    <t>1-2,506-505[UP5];x-x,490-487[BULt];20-20,483-483[SIL]</t>
  </si>
  <si>
    <t>(.(((....((((((((((((((..&amp;..))))))))))))))----))).)</t>
  </si>
  <si>
    <t>UGGGUUGUAUCGGUUUGAUCAGUAG&amp;AAAUUGAUUAAACCGA----ACUGA</t>
  </si>
  <si>
    <t>hevea_454_rep_c8782:1219</t>
  </si>
  <si>
    <t>Pyoung141283</t>
  </si>
  <si>
    <t>hevea_454_rep_c8782</t>
  </si>
  <si>
    <t>1-11,1228-1218;13-13,1217-1217;16-20,1214-1210</t>
  </si>
  <si>
    <t>12-12,x-x[BULq];14-15,1216-1215[SIL];21-21,1209-1209[UP3]</t>
  </si>
  <si>
    <t>.(((((..(-(((((((((((&amp;))))))))))).)..))))).</t>
  </si>
  <si>
    <t>GGCGGAAGG-AGCUGGUGGGU&amp;ACCCAUCAGCUACAGUUUGUA</t>
  </si>
  <si>
    <t>hevea_454_rep_c945:665</t>
  </si>
  <si>
    <t>hevea_454_rep_c945</t>
  </si>
  <si>
    <t>1-5,675-671;6-11,669-664;12-22,659-649</t>
  </si>
  <si>
    <t>x-x,670-670[BULt];x-x,663-660[BULt]</t>
  </si>
  <si>
    <t>(((((((((((....((((((.(((((&amp;)))))-))))))----)))))))))))</t>
  </si>
  <si>
    <t>GAAGCUGCCAGAGCAUAUGAUGCUGAG&amp;UUUAG-AUCAUG----CUGGCAGCUUC</t>
  </si>
  <si>
    <t>hevea_454_c54212:35</t>
  </si>
  <si>
    <t>Pmature358</t>
  </si>
  <si>
    <t>hevea_454_c54212</t>
  </si>
  <si>
    <t>1-14,44-31;16-17,28-27;19-21,26-24</t>
  </si>
  <si>
    <t>15-15,30-29[AILt];18-18,x-x[BULq];22-22,23-23[UP3]</t>
  </si>
  <si>
    <t>.(((-((..((((((((((((((&amp;))))))))))))))-.)).))).</t>
  </si>
  <si>
    <t>GGUG-CUCGAGGAGAGAGAAGAG&amp;CUCUUUUCUCUCUU-AAGUCAUG</t>
  </si>
  <si>
    <t>hevea_454_rep_c1402:408</t>
  </si>
  <si>
    <t>Pyoung39917</t>
  </si>
  <si>
    <t>hevea_454_rep_c1402</t>
  </si>
  <si>
    <t>2-9,418-411;12-17,406-401;19-21,399-397</t>
  </si>
  <si>
    <t>1-1,419-419[UP5];10-11,410-407[AILt];18-18,400-400[SIL]</t>
  </si>
  <si>
    <t>(((.((((((....((((((((.&amp;.))))))))--..)))))).)))</t>
  </si>
  <si>
    <t>ACCGGACAGGGAAUAGCUGAGUC&amp;UAUUUAGUU--UACCUGUUGGGU</t>
  </si>
  <si>
    <t>hevea_454_rep_c18953:732</t>
  </si>
  <si>
    <t>hevea_454_rep_c18953</t>
  </si>
  <si>
    <t>3-16,739-726</t>
  </si>
  <si>
    <t>1-2,741-740[UP5];17-21,725-721[UP3]</t>
  </si>
  <si>
    <t>.....((((((((((((((..&amp;..)))))))))))))).....</t>
  </si>
  <si>
    <t>AGUGAGGGGUUGAUACAGAGA&amp;AAUUUGUAUCAGCUCUAUUUU</t>
  </si>
  <si>
    <t>hevea_454_rep_c37861:61</t>
  </si>
  <si>
    <t>Pyoung106806</t>
  </si>
  <si>
    <t>hevea_454_rep_c37861</t>
  </si>
  <si>
    <t>9-20,62-51</t>
  </si>
  <si>
    <t>1-8,70-63[UP5]</t>
  </si>
  <si>
    <t>((((((((((((........&amp;........))))))))))))</t>
  </si>
  <si>
    <t>UUCUCCUUCCUCAAACCCAA&amp;AUCAUUUAGAGGAAGGAGAA</t>
  </si>
  <si>
    <t>hevea_454_rep_c40731:672</t>
  </si>
  <si>
    <t>Pmature20730</t>
  </si>
  <si>
    <t>hevea_454_rep_c40731</t>
  </si>
  <si>
    <t>2-7,681-676;8-18,674-664</t>
  </si>
  <si>
    <t>1-1,682-682[UP5];x-x,675-675[BULt];19-22,663-660[UP3]</t>
  </si>
  <si>
    <t>....(((((((((((.((((((.&amp;.))))))-)))))))))))....</t>
  </si>
  <si>
    <t>GUCUGGUUCGGAGGUAGGAAGCC&amp;AGCUUCC-ACUUUCGAACUGCAA</t>
  </si>
  <si>
    <t>hevea_454_rep_c4279:1083</t>
  </si>
  <si>
    <t>Pyoung21585</t>
  </si>
  <si>
    <t>hevea_454_rep_c4279</t>
  </si>
  <si>
    <t>2-5,1091-1088;8-19,1085-1074</t>
  </si>
  <si>
    <t>1-1,1092-1092[UP5];6-7,1087-1086[SIL];20-21,1073-1072[UP3]</t>
  </si>
  <si>
    <t>..((((((((((((..((((.&amp;.))))..))))))))))))..</t>
  </si>
  <si>
    <t>UAAGAGGGGAGCUGAUCGCUU&amp;UAGCGUCCAGCUUUCCUUUAA</t>
  </si>
  <si>
    <t>hevea_454_rep_c46995:428</t>
  </si>
  <si>
    <t>Pmature26362</t>
  </si>
  <si>
    <t>hevea_454_rep_c46995</t>
  </si>
  <si>
    <t>3-5,436-434;6-16,432-422;17-21,420-416</t>
  </si>
  <si>
    <t>1-2,438-437[UP5];x-x,433-433[BULt];x-x,421-421[BULt]</t>
  </si>
  <si>
    <t>(((((.(((((((((((.(((..&amp;..)))-)))))))))))-)))))</t>
  </si>
  <si>
    <t>CAGAACCACGUGAGAGACUGCGA&amp;CAGCA-UCUCUCACGUG-UUUUG</t>
  </si>
  <si>
    <t>hevea_454_rep_c5080:822</t>
  </si>
  <si>
    <t>Pyoung32515</t>
  </si>
  <si>
    <t>hevea_454_rep_c5080</t>
  </si>
  <si>
    <t>1-4,831-828;6-18,826-814;19-21,809-807</t>
  </si>
  <si>
    <t>5-5,827-827[SIL];x-x,813-810[BULt]</t>
  </si>
  <si>
    <t>(((....(((((((((((((.((((&amp;)))).)))))))))))))----)))</t>
  </si>
  <si>
    <t>CGAAAGUACCGAGCCAGAGUCGGGU&amp;GCUCUAUUUUGGUUCGGU----UCG</t>
  </si>
  <si>
    <t>hevea_454_rep_c8113:1557</t>
  </si>
  <si>
    <t>Pyoung108429</t>
  </si>
  <si>
    <t>hevea_454_rep_c8113</t>
  </si>
  <si>
    <t>1-7,1568-1562;8-20,1559-1547</t>
  </si>
  <si>
    <t>x-x,1561-1560[BULt];21-22,1546-1545[UP3]</t>
  </si>
  <si>
    <t>..(((((((((((((..(((((((&amp;)))))))--)))))))))))))..</t>
  </si>
  <si>
    <t>CGAUUUGAAGGAGAGAUUUGGGUG&amp;CAUCCAA--CUUUCCUUUAAAUAA</t>
  </si>
  <si>
    <t>hevea_454_c22933:91</t>
  </si>
  <si>
    <t>hevea_454_c22933</t>
  </si>
  <si>
    <t>1-8,99-92;10-11,91-90;12-20,88-80</t>
  </si>
  <si>
    <t>9-9,x-x[BULq];x-x,89-89[BULt];21-21,79-79[UP3]</t>
  </si>
  <si>
    <t>.(((((((((.((-((((((((&amp;)))))))).))-))))))))).</t>
  </si>
  <si>
    <t>GCUGCAGCUUCUC-UGGACUUC&amp;GAAGUUCAAGA-AAGCUGUGGA</t>
  </si>
  <si>
    <t>hevea_454_c24965:634</t>
  </si>
  <si>
    <t>Pmature37825</t>
  </si>
  <si>
    <t>hevea_454_c24965</t>
  </si>
  <si>
    <t>1-6,644-639;7-14,637-630;15-21,627-621</t>
  </si>
  <si>
    <t>x-x,638-638[BULt];x-x,629-628[BULt]</t>
  </si>
  <si>
    <t>(((((((..((((((((.((((((&amp;))))))-))))))))--)))))))</t>
  </si>
  <si>
    <t>GCUGUUCAUGGUUCAGUGUUGGUU&amp;AACCGA-ACUGAACU--GAAUAGU</t>
  </si>
  <si>
    <t>hevea_454_c58761:208</t>
  </si>
  <si>
    <t>Pyoung168347</t>
  </si>
  <si>
    <t>hevea_454_c58761</t>
  </si>
  <si>
    <t>5-18,213-200</t>
  </si>
  <si>
    <t>1-4,217-214[UP5];19-21,199-197[UP3]</t>
  </si>
  <si>
    <t>CGAGGCGUGUUACAUACAAUU&amp;UUGAGUAUGUAACAUGUCACU</t>
  </si>
  <si>
    <t>hevea_454_rep_c16874:222</t>
  </si>
  <si>
    <t>TPD5422</t>
  </si>
  <si>
    <t>hevea_454_rep_c16874</t>
  </si>
  <si>
    <t>1-7,234-228;10-16,222-216;18-19,215-214</t>
  </si>
  <si>
    <t>8-9,227-223[AILt];17-17,x-x[BULq];20-20,213-213[UP3]</t>
  </si>
  <si>
    <t>.((-(((((((.....(((((((&amp;)))))))---..))))))).)).</t>
  </si>
  <si>
    <t>CUG-CUCCUCCCUUUUCACUUCC&amp;GGAAGUG---UAGGAGGAGACAA</t>
  </si>
  <si>
    <t>hevea_454_rep_c18341:978</t>
  </si>
  <si>
    <t>Pyoung112992</t>
  </si>
  <si>
    <t>hevea_454_rep_c18341</t>
  </si>
  <si>
    <t>1-9,987-979;11-18,977-970</t>
  </si>
  <si>
    <t>10-10,978-978[SIL];19-21,969-967[UP3]</t>
  </si>
  <si>
    <t>...((((((((.(((((((((&amp;))))))))).))))))))...</t>
  </si>
  <si>
    <t>CGCCAUGGUGGGGUUCAGCUU&amp;AAGUUGGACGCUAUUAUGAAU</t>
  </si>
  <si>
    <t>hevea_454_rep_c21830:617</t>
  </si>
  <si>
    <t>hevea_454_rep_c21830</t>
  </si>
  <si>
    <t>3-6,625-622;7-17,620-610</t>
  </si>
  <si>
    <t>1-2,627-626[UP5];x-x,621-621[BULt];18-20,609-607[UP3]</t>
  </si>
  <si>
    <t>...(((((((((((.((((..&amp;..))))-)))))))))))...</t>
  </si>
  <si>
    <t>GUGGUAGAGAACUGAAGGCGA&amp;UAGUCU-CAGUUCUCUAUAGA</t>
  </si>
  <si>
    <t>hevea_454_rep_c22480:532</t>
  </si>
  <si>
    <t>hevea_454_rep_c22480</t>
  </si>
  <si>
    <t>1-5,541-537;7-20,535-522</t>
  </si>
  <si>
    <t>6-6,536-536[SIL];21-21,521-521[UP3]</t>
  </si>
  <si>
    <t>.((((((((((((((.(((((&amp;))))).)))))))))))))).</t>
  </si>
  <si>
    <t>UGUAUGAAGGGGAAAGGAGGG&amp;UUCUCGUUUUCCUUUUAUGCU</t>
  </si>
  <si>
    <t>hevea_454_rep_c32212:223</t>
  </si>
  <si>
    <t>3-8,230-225;11-13,222-220;14-22,218-210</t>
  </si>
  <si>
    <t>1-2,232-231[UP5];9-10,224-223[SIL];x-x,219-219[BULt]</t>
  </si>
  <si>
    <t>(((((((((.(((..((((((..&amp;..))))))..)))-)))))))))</t>
  </si>
  <si>
    <t>AGCCAGACACGCACCCCCUUCCU&amp;UUGAGGGGAAUGU-UGUCUGGCU</t>
  </si>
  <si>
    <t>hevea_454_rep_c4279:1005</t>
  </si>
  <si>
    <t>Pmature103547</t>
  </si>
  <si>
    <t>3-7,1012-1008;9-19,1006-996</t>
  </si>
  <si>
    <t>1-2,1014-1013[UP5];8-8,1007-1007[SIL];20-22,995-993[UP3]</t>
  </si>
  <si>
    <t>...(((((((((((.(((((..&amp;..))))).)))))))))))...</t>
  </si>
  <si>
    <t>GCCGUCUUGUCCCUCGGCGCCA&amp;CAGUGCUUAGGGAUAGGACUUG</t>
  </si>
  <si>
    <t>hevea_454_rep_c6308:99</t>
  </si>
  <si>
    <t>hevea_454_rep_c6308</t>
  </si>
  <si>
    <t>4-8,105-101;10-11,99-98;14-22,95-87</t>
  </si>
  <si>
    <t>1-3,108-106[UP5];9-9,100-100[SIL];12-13,97-96[SIL]</t>
  </si>
  <si>
    <t>(((((((((..((.(((((...&amp;...))))).))..)))))))))</t>
  </si>
  <si>
    <t>UCAGUAGCGGAUUUAUGUCGGC&amp;UUGGACAUUAAAACGCUACUGA</t>
  </si>
  <si>
    <t>hevea_454_rep_c6678:890</t>
  </si>
  <si>
    <t>Pyoung165541</t>
  </si>
  <si>
    <t>hevea_454_rep_c6678</t>
  </si>
  <si>
    <t>4-12,896-888;14-21,887-880</t>
  </si>
  <si>
    <t>1-3,899-897[UP5];13-13,x-x[BULq];22-22,879-879[UP3]</t>
  </si>
  <si>
    <t>.((((((((-(((((((((...&amp;...))))))))).)))))))).</t>
  </si>
  <si>
    <t>UGAGCUGCC-GCUUGAUUUGUC&amp;UUAAGAUCAAGCUGGCAGCUUC</t>
  </si>
  <si>
    <t>hevea_454_rep_c10035:654</t>
  </si>
  <si>
    <t>Pyoung115469</t>
  </si>
  <si>
    <t>hevea_454_rep_c10035</t>
  </si>
  <si>
    <t>1-5,663-659;8-11,656-653;12-21,651-642</t>
  </si>
  <si>
    <t>6-7,658-657[SIL];x-x,652-652[BULt]</t>
  </si>
  <si>
    <t>((((((((((.((((..(((((&amp;)))))..))))-))))))))))</t>
  </si>
  <si>
    <t>AUCUGUCAAUAUCCUCUGCAAA&amp;UUUGUUAAGGA-AUUGAUAGAU</t>
  </si>
  <si>
    <t>hevea_454_rep_c10220:590</t>
  </si>
  <si>
    <t>hevea_454_rep_c10220</t>
  </si>
  <si>
    <t>4-13,596-587;15-18,586-583;19-19,581-581</t>
  </si>
  <si>
    <t>1-3,599-597[UP5];14-14,x-x[BULq];x-x,582-582[BULt];20-21,580-579[UP3]</t>
  </si>
  <si>
    <t>..(.((((-((((((((((...&amp;...)))))))))).))))-)..</t>
  </si>
  <si>
    <t>CAGAGGCG-GUGGGGGAGAAGC&amp;UUAUCUUCCCCACUCGCC-CAU</t>
  </si>
  <si>
    <t>hevea_454_rep_c10220:619</t>
  </si>
  <si>
    <t>Pyoung44924</t>
  </si>
  <si>
    <t>2-5,627-624;8-17,621-612</t>
  </si>
  <si>
    <t>1-1,628-628[UP5];6-7,623-622[SIL];18-21,611-608[UP3]</t>
  </si>
  <si>
    <t>....((((((((((..((((.&amp;.))))..))))))))))....</t>
  </si>
  <si>
    <t>GAGGUGAAGGAGAGGAGGACU&amp;CGUCCAGCUUUCCUUUAAAAA</t>
  </si>
  <si>
    <t>hevea_454_rep_c14033:969</t>
  </si>
  <si>
    <t>hevea_454_rep_c14033</t>
  </si>
  <si>
    <t>1-5,977-973;7-12,972-967;14-21,965-958</t>
  </si>
  <si>
    <t>6-6,x-x[BULq];13-13,966-966[SIL]</t>
  </si>
  <si>
    <t>((((((((.((((((-(((((&amp;))))).)))))).))))))))</t>
  </si>
  <si>
    <t>CGAACUGAUUCAAGA-AGGGC&amp;GCUCUAUUUUGGUUCGGUUCG</t>
  </si>
  <si>
    <t>hevea_454_rep_c14983:331</t>
  </si>
  <si>
    <t>Pyoung139852</t>
  </si>
  <si>
    <t>hevea_454_rep_c14983</t>
  </si>
  <si>
    <t>2-6,339-335;8-16,333-325</t>
  </si>
  <si>
    <t>1-1,340-340[UP5];7-7,334-334[SIL];17-21,324-320[UP3]</t>
  </si>
  <si>
    <t>.....(((((((((.(((((.&amp;.))))).))))))))).....</t>
  </si>
  <si>
    <t>UGAUAACAGACAGUGACAGCA&amp;AGUUGUGACUGUUUGUAUACA</t>
  </si>
  <si>
    <t>hevea_454_rep_c2227:49</t>
  </si>
  <si>
    <t>hevea_454_rep_c2227</t>
  </si>
  <si>
    <t>2-4,57-55;6-15,53-44;17-19,43-41</t>
  </si>
  <si>
    <t>1-1,58-58[UP5];5-5,54-54[SIL];16-16,x-x[BULq];20-20,40-40[UP3]</t>
  </si>
  <si>
    <t>.(((-((((((((((.(((.&amp;.))).)))))))))).))).</t>
  </si>
  <si>
    <t>GGGC-GAGAGAGAGGAGAGA&amp;GCUCACCUCUCUCUCUGUCA</t>
  </si>
  <si>
    <t>hevea_454_rep_c33173:736</t>
  </si>
  <si>
    <t>hevea_454_rep_c33173</t>
  </si>
  <si>
    <t>3-4,744-743;5-8,741-738;10-21,736-725</t>
  </si>
  <si>
    <t>1-2,746-745[UP5];x-x,742-742[BULt];9-9,737-737[SIL]</t>
  </si>
  <si>
    <t>hevea_454_rep_c45776:701</t>
  </si>
  <si>
    <t>hevea_454_rep_c45776</t>
  </si>
  <si>
    <t>1-10,710-701;12-13,699-698;14-14,696-696;16-21,694-689</t>
  </si>
  <si>
    <t>11-11,700-700[SIL];x-x,697-697[BULt];15-15,695-695[SIL];22-22,688-688[UP3]</t>
  </si>
  <si>
    <t>.((((((.(.((.((((((((((&amp;)))))))))).))-).)))))).</t>
  </si>
  <si>
    <t>GGGAAAAGAUGGUGAUGUUGGUG&amp;CACCAACAUCUUC-UGUUUUCCG</t>
  </si>
  <si>
    <t>hevea_454_rep_c46995:605</t>
  </si>
  <si>
    <t>4-14,611-601</t>
  </si>
  <si>
    <t>1-3,614-612[UP5];15-21,600-594[UP3]</t>
  </si>
  <si>
    <t>.......(((((((((((...&amp;...))))))))))).......</t>
  </si>
  <si>
    <t>GGUGGGAGGGAUGAAGUCGGA&amp;UAAGACUUUAUCCCAAAAAUU</t>
  </si>
  <si>
    <t>hevea_454_rep_c5080:1264</t>
  </si>
  <si>
    <t>1-5,1273-1269;7-14,1267-1260;15-18,1258-1255;20-21,1253-1252</t>
  </si>
  <si>
    <t>6-6,1268-1268[SIL];x-x,1259-1259[BULt];19-19,1254-1254[SIL]</t>
  </si>
  <si>
    <t>((.((((.((((((((.(((((&amp;))))).))))))))-)))).))</t>
  </si>
  <si>
    <t>AGGAUGGUAAGGAGAAGGAGGA&amp;UUCUCGUUUUCCUU-UUAUGCU</t>
  </si>
  <si>
    <t>hevea_454_rep_c54314:54</t>
  </si>
  <si>
    <t>2-4,62-60;7-21,57-43</t>
  </si>
  <si>
    <t>1-1,63-63[UP5];5-6,59-58[SIL]</t>
  </si>
  <si>
    <t>(((((((((((((((..(((.&amp;.)))..)))))))))))))))</t>
  </si>
  <si>
    <t>GGUUUGAGAGGAAGAAGGAAG&amp;GUUCAGUUUUCCUUUCAAAUU</t>
  </si>
  <si>
    <t>hevea_454_rep_c64305:944</t>
  </si>
  <si>
    <t>hevea_454_rep_c64305</t>
  </si>
  <si>
    <t>3-4,952-951;5-8,949-946;10-21,944-933</t>
  </si>
  <si>
    <t>1-2,954-953[UP5];x-x,950-950[BULt];9-9,945-945[SIL]</t>
  </si>
  <si>
    <t>hevea_454_rep_c8142:225</t>
  </si>
  <si>
    <t>Pmature9487</t>
  </si>
  <si>
    <t>hevea_454_rep_c8142</t>
  </si>
  <si>
    <t>1-5,234-230;7-16,228-219</t>
  </si>
  <si>
    <t>6-6,229-229[SIL];17-21,218-214[UP3]</t>
  </si>
  <si>
    <t>GUGAUUGCAGACAGUGGCAGC&amp;GUUGUGACUGUUUGUAUAAAA</t>
  </si>
  <si>
    <t>hevea_454_rep_c87922:335</t>
  </si>
  <si>
    <t>hevea_454_rep_c87922</t>
  </si>
  <si>
    <t>3-8,342-337;10-15,335-330;17-20,328-325</t>
  </si>
  <si>
    <t>1-2,344-343[UP5];9-9,336-336[SIL];16-16,329-329[SIL]</t>
  </si>
  <si>
    <t>((((.((((((.((((((..&amp;..)))))).)))))).))))</t>
  </si>
  <si>
    <t>UCUACAGAGGAGUGAGGCAG&amp;UAGUCUCAGUUCUCUAUAGA</t>
  </si>
  <si>
    <t>hevea_454_rep_c91560:665</t>
  </si>
  <si>
    <t>hevea_454_rep_c91560</t>
  </si>
  <si>
    <t>4-14,671-661</t>
  </si>
  <si>
    <t>1-3,674-672[UP5];15-21,660-654[UP3]</t>
  </si>
  <si>
    <t>hevea_454_rep_c30115:649</t>
  </si>
  <si>
    <t>Pyoung104982</t>
  </si>
  <si>
    <t>hevea_454_rep_c30115</t>
  </si>
  <si>
    <t>2-18,657-641</t>
  </si>
  <si>
    <t>1-1,658-658[UP5];19-21,640-638[UP3]</t>
  </si>
  <si>
    <t>...(((((((((((((((((.&amp;.)))))))))))))))))...</t>
  </si>
  <si>
    <t>CUUGGGUGGGUUGAGGCUGGU&amp;CCCAGCCUCGACCCACCUCGU</t>
  </si>
  <si>
    <t>hevea_454_rep_c37727:261</t>
  </si>
  <si>
    <t>Pmature65899</t>
  </si>
  <si>
    <t>hevea_454_rep_c37727</t>
  </si>
  <si>
    <t>6-21,265-250</t>
  </si>
  <si>
    <t>1-5,270-266[UP5]</t>
  </si>
  <si>
    <t>((((((((((((((((.....&amp;.....))))))))))))))))</t>
  </si>
  <si>
    <t>CUGCUUGCUUGCUUCGCGGUG&amp;UGAUAUGAAGUAGGUAAGUAG</t>
  </si>
  <si>
    <t>hevea_454_rep_c7722:831</t>
  </si>
  <si>
    <t>Pmature40214</t>
  </si>
  <si>
    <t>hevea_454_rep_c7722</t>
  </si>
  <si>
    <t>4-10,837-831;11-21,829-819</t>
  </si>
  <si>
    <t>1-3,840-838[UP5];x-x,830-830[BULt]</t>
  </si>
  <si>
    <t>(((((((((((.(((((((...&amp;...)))))))-)))))))))))</t>
  </si>
  <si>
    <t>UUGGUGGGGGACUGAGGGUCUU&amp;CUUACCCUUA-UCCUUUACUAA</t>
  </si>
  <si>
    <t>hevea_454_rep_c8903:56</t>
  </si>
  <si>
    <t>hevea_454_rep_c8903</t>
  </si>
  <si>
    <t>9-20,57-46</t>
  </si>
  <si>
    <t>1-8,65-58[UP5]</t>
  </si>
  <si>
    <t>AP2/ERF annotation</t>
  </si>
  <si>
    <t>miRNAn18</t>
  </si>
  <si>
    <t>miRNAn20</t>
  </si>
  <si>
    <t>miRNAn35</t>
  </si>
  <si>
    <t>miRNAn60</t>
  </si>
  <si>
    <t>miRNAn68</t>
  </si>
  <si>
    <t>miRNAn76</t>
  </si>
  <si>
    <t>miRNAn97</t>
  </si>
  <si>
    <t>miRNAn98</t>
  </si>
  <si>
    <t>new annotation</t>
  </si>
  <si>
    <t>miRNAn156</t>
  </si>
  <si>
    <t>miRNAn157</t>
  </si>
  <si>
    <t>miRNAn158</t>
  </si>
  <si>
    <t>miRNAn159</t>
  </si>
  <si>
    <t>miRNAn160</t>
  </si>
  <si>
    <t>miRNAn162</t>
  </si>
  <si>
    <t>miRNAn163</t>
  </si>
  <si>
    <t>miRNAn164</t>
  </si>
  <si>
    <t>miRNAn165</t>
  </si>
  <si>
    <t>miRNAn166</t>
  </si>
  <si>
    <t>miRNAn168</t>
  </si>
  <si>
    <t>miRNAn169</t>
  </si>
  <si>
    <t>miRNAn170</t>
  </si>
  <si>
    <t>miRNAn171</t>
  </si>
  <si>
    <t>miRNAn174</t>
  </si>
  <si>
    <t>miRNAn175</t>
  </si>
  <si>
    <t>miRNAn176</t>
  </si>
  <si>
    <t>miRNAn177</t>
  </si>
  <si>
    <t>miRNAn179</t>
  </si>
  <si>
    <t>miRNAn181</t>
  </si>
  <si>
    <t>miRNAn183</t>
  </si>
  <si>
    <t>miRNAn184</t>
  </si>
  <si>
    <t>miRNAn190</t>
  </si>
  <si>
    <t>miRNAn193</t>
  </si>
  <si>
    <t>miRNAn197</t>
  </si>
  <si>
    <t>miRNAn198</t>
  </si>
  <si>
    <t>miRNAn200</t>
  </si>
  <si>
    <t>miRNAn4</t>
  </si>
  <si>
    <t>CleaveLand output for AP2/ERF gene families in Hevea and miRNA annotation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</si>
</sst>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">
    <xf numFmtId="0" fontId="0" fillId="0" borderId="0" xfId="0"/>
    <xf numFmtId="0" fontId="0" fillId="0" borderId="0" xfId="0"/>
    <xf numFmtId="0" fontId="0" fillId="0" borderId="0" xfId="0"/>
    <xf numFmtId="0" fontId="16" fillId="0" borderId="0" xfId="0" applyFont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4" xfId="4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nnees/Julie%20LECLERCQ/Julie/Publications/Degradome%20data/supplementary%20data%207%20MITP%20AP2-ERF%20201706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veland results AP2ERF"/>
      <sheetName val="Feuil1"/>
      <sheetName val="Annotation AP2ERF"/>
      <sheetName val="Annotation PNRD"/>
      <sheetName val="Annotation MirBase"/>
    </sheetNames>
    <sheetDataSet>
      <sheetData sheetId="0"/>
      <sheetData sheetId="1"/>
      <sheetData sheetId="2">
        <row r="1">
          <cell r="A1"/>
          <cell r="B1" t="str">
            <v>Duan's report</v>
          </cell>
        </row>
        <row r="2">
          <cell r="A2" t="str">
            <v>Contig</v>
          </cell>
          <cell r="B2" t="str">
            <v>Gene</v>
          </cell>
        </row>
        <row r="3">
          <cell r="A3" t="str">
            <v>hevea_454_c41136</v>
          </cell>
          <cell r="B3" t="str">
            <v>HbAP2-01</v>
          </cell>
        </row>
        <row r="4">
          <cell r="A4" t="str">
            <v>hevea_454_rep_c74324</v>
          </cell>
          <cell r="B4" t="str">
            <v>HbAP2-02</v>
          </cell>
        </row>
        <row r="5">
          <cell r="A5" t="str">
            <v>hevea_454_c24965</v>
          </cell>
          <cell r="B5" t="str">
            <v>HbAP2-03</v>
          </cell>
        </row>
        <row r="6">
          <cell r="A6"/>
          <cell r="B6" t="str">
            <v>HbAP2-03.2</v>
          </cell>
        </row>
        <row r="7">
          <cell r="A7" t="str">
            <v>hevea_454_c60993</v>
          </cell>
          <cell r="B7" t="str">
            <v>HbAP2-04</v>
          </cell>
        </row>
        <row r="8">
          <cell r="A8" t="str">
            <v>hevea_454_repc25399</v>
          </cell>
          <cell r="B8" t="str">
            <v>HbAP2-05</v>
          </cell>
        </row>
        <row r="9">
          <cell r="A9" t="str">
            <v>hevea_454_rep_c16078</v>
          </cell>
          <cell r="B9" t="str">
            <v>HbAP2-06</v>
          </cell>
        </row>
        <row r="10">
          <cell r="A10"/>
          <cell r="B10" t="str">
            <v>HbAP2-06.2</v>
          </cell>
        </row>
        <row r="11">
          <cell r="A11" t="str">
            <v>hevea_454_c17771</v>
          </cell>
          <cell r="B11" t="str">
            <v>HbAP2-07</v>
          </cell>
        </row>
        <row r="12">
          <cell r="A12" t="str">
            <v>hevea454repc12362</v>
          </cell>
          <cell r="B12" t="str">
            <v>HbAP2-08</v>
          </cell>
        </row>
        <row r="13">
          <cell r="A13"/>
          <cell r="B13" t="str">
            <v>HbAP2-08.2</v>
          </cell>
        </row>
        <row r="14">
          <cell r="A14"/>
          <cell r="B14" t="str">
            <v>HbAP2-08.3</v>
          </cell>
        </row>
        <row r="15">
          <cell r="A15" t="str">
            <v>hevea454repc24306</v>
          </cell>
          <cell r="B15" t="str">
            <v>HbAP2-09</v>
          </cell>
        </row>
        <row r="16">
          <cell r="A16" t="str">
            <v>hevea454repc22185</v>
          </cell>
          <cell r="B16" t="str">
            <v>HbAP2-10</v>
          </cell>
        </row>
        <row r="17">
          <cell r="A17" t="str">
            <v>hevea454c58670</v>
          </cell>
          <cell r="B17" t="str">
            <v>HbAP2-11</v>
          </cell>
        </row>
        <row r="18">
          <cell r="A18" t="str">
            <v>hevea454c40524</v>
          </cell>
          <cell r="B18" t="str">
            <v>HbAP2-12</v>
          </cell>
        </row>
        <row r="19">
          <cell r="A19" t="str">
            <v>hevea454c19894</v>
          </cell>
          <cell r="B19" t="str">
            <v>HbAP2-13</v>
          </cell>
        </row>
        <row r="20">
          <cell r="A20" t="str">
            <v>hevea454repc59394</v>
          </cell>
          <cell r="B20" t="str">
            <v>HbAP2-14</v>
          </cell>
        </row>
        <row r="21">
          <cell r="A21" t="str">
            <v>hevea_454_c50010</v>
          </cell>
          <cell r="B21" t="str">
            <v>HbAP2-15</v>
          </cell>
        </row>
        <row r="22">
          <cell r="A22" t="str">
            <v>hevea454repc23347</v>
          </cell>
          <cell r="B22" t="str">
            <v>HbAP2-16</v>
          </cell>
        </row>
        <row r="23">
          <cell r="A23" t="str">
            <v>hevea454c60010</v>
          </cell>
          <cell r="B23" t="str">
            <v>HbAP2-17</v>
          </cell>
        </row>
        <row r="24">
          <cell r="A24" t="str">
            <v>hevea454repc16704</v>
          </cell>
          <cell r="B24" t="str">
            <v>HbAP2-18</v>
          </cell>
        </row>
        <row r="25">
          <cell r="A25" t="str">
            <v>hevea_454_rep_c24432</v>
          </cell>
          <cell r="B25" t="str">
            <v>HbAP2-19</v>
          </cell>
        </row>
        <row r="26">
          <cell r="A26" t="str">
            <v>hevea_454_rep_c45080</v>
          </cell>
          <cell r="B26" t="str">
            <v>HbAP2-20</v>
          </cell>
        </row>
        <row r="27">
          <cell r="A27" t="str">
            <v>hevea454repc31876</v>
          </cell>
          <cell r="B27" t="str">
            <v>HbERF-Ia01</v>
          </cell>
        </row>
        <row r="28">
          <cell r="A28"/>
          <cell r="B28" t="str">
            <v>HbERF-Ia01.2</v>
          </cell>
        </row>
        <row r="29">
          <cell r="A29"/>
          <cell r="B29" t="str">
            <v>HbERF-Ia01.3</v>
          </cell>
        </row>
        <row r="30">
          <cell r="A30" t="str">
            <v>hevea_454_rep_c30352</v>
          </cell>
          <cell r="B30" t="str">
            <v>HbERF-Ib1</v>
          </cell>
        </row>
        <row r="31">
          <cell r="A31" t="str">
            <v>hevea454repc703</v>
          </cell>
          <cell r="B31" t="str">
            <v>HbERF-Ib02</v>
          </cell>
        </row>
        <row r="32">
          <cell r="A32" t="str">
            <v>hevea_454_rep_c1969</v>
          </cell>
          <cell r="B32" t="str">
            <v>HbERF-Ib3</v>
          </cell>
        </row>
        <row r="33">
          <cell r="A33" t="str">
            <v>hevea454repc9307</v>
          </cell>
          <cell r="B33" t="str">
            <v>HbERF-Ib04</v>
          </cell>
        </row>
        <row r="34">
          <cell r="A34" t="str">
            <v>hevea454repc4396</v>
          </cell>
          <cell r="B34" t="str">
            <v>HbERF-Ib05</v>
          </cell>
        </row>
        <row r="35">
          <cell r="A35" t="str">
            <v>hevea_454_rep_c5080</v>
          </cell>
          <cell r="B35" t="str">
            <v>HbERF-Ib6</v>
          </cell>
        </row>
        <row r="36">
          <cell r="A36" t="str">
            <v>hevea454repc15743</v>
          </cell>
          <cell r="B36" t="str">
            <v>HbERF-Ib07</v>
          </cell>
        </row>
        <row r="37">
          <cell r="A37" t="str">
            <v>hevea_454_rep_c87922</v>
          </cell>
          <cell r="B37" t="str">
            <v>HbERF-Ib8</v>
          </cell>
        </row>
        <row r="38">
          <cell r="A38" t="str">
            <v>hevea454c35100</v>
          </cell>
          <cell r="B38" t="str">
            <v>HbERF-Ib09</v>
          </cell>
        </row>
        <row r="39">
          <cell r="A39" t="str">
            <v>hevea_454_rep_c41155</v>
          </cell>
          <cell r="B39" t="str">
            <v>HbERF-Ib10</v>
          </cell>
        </row>
        <row r="40">
          <cell r="A40" t="str">
            <v>hevea454repc35059</v>
          </cell>
          <cell r="B40" t="str">
            <v>HbERF-Ib11</v>
          </cell>
        </row>
        <row r="41">
          <cell r="A41" t="str">
            <v>hevea_454_rep_c8625</v>
          </cell>
          <cell r="B41" t="str">
            <v>HbERF-IIa01</v>
          </cell>
        </row>
        <row r="42">
          <cell r="A42" t="str">
            <v>hevea_454_rep_c7563</v>
          </cell>
          <cell r="B42" t="str">
            <v>HbERF-IIa02</v>
          </cell>
        </row>
        <row r="43">
          <cell r="A43" t="str">
            <v>hevea_454_c54212</v>
          </cell>
          <cell r="B43" t="str">
            <v>HbERF-IIa03</v>
          </cell>
        </row>
        <row r="44">
          <cell r="A44"/>
          <cell r="B44" t="str">
            <v>HbERF-IIa04</v>
          </cell>
        </row>
        <row r="45">
          <cell r="A45" t="str">
            <v>hevea_454_rep_c18428</v>
          </cell>
          <cell r="B45" t="str">
            <v>HbERF-IIb01</v>
          </cell>
        </row>
        <row r="46">
          <cell r="A46"/>
          <cell r="B46" t="str">
            <v>HbERF-IIb01.2</v>
          </cell>
        </row>
        <row r="47">
          <cell r="A47" t="str">
            <v>hevea_454_rep_c19971</v>
          </cell>
          <cell r="B47" t="str">
            <v>HbERF-IIb02</v>
          </cell>
        </row>
        <row r="48">
          <cell r="A48"/>
          <cell r="B48" t="str">
            <v>HbERF-IIb02.2</v>
          </cell>
        </row>
        <row r="49">
          <cell r="A49" t="str">
            <v>hevea_454_rep_c20637</v>
          </cell>
          <cell r="B49" t="str">
            <v>HbERF-IIb04</v>
          </cell>
        </row>
        <row r="50">
          <cell r="A50"/>
          <cell r="B50" t="str">
            <v>HbERF-IIb04.2</v>
          </cell>
        </row>
        <row r="51">
          <cell r="A51" t="str">
            <v>hevea_454_rep_c12007</v>
          </cell>
          <cell r="B51" t="str">
            <v>HbERF-IIb5</v>
          </cell>
        </row>
        <row r="52">
          <cell r="A52"/>
          <cell r="B52" t="str">
            <v>HbERF-IIb6</v>
          </cell>
        </row>
        <row r="53">
          <cell r="A53" t="str">
            <v>hevea_454_rep_c58255</v>
          </cell>
          <cell r="B53" t="str">
            <v>HbERF-IIIa01</v>
          </cell>
        </row>
        <row r="54">
          <cell r="A54"/>
          <cell r="B54" t="str">
            <v>HbERF-IIIa02</v>
          </cell>
        </row>
        <row r="55">
          <cell r="A55" t="str">
            <v>hevea_454_rep_c38925</v>
          </cell>
          <cell r="B55" t="str">
            <v>HbERF-IIIb01</v>
          </cell>
        </row>
        <row r="56">
          <cell r="A56" t="str">
            <v>hevea_454_rep_c70889</v>
          </cell>
          <cell r="B56" t="str">
            <v>HbERF-IIIb02</v>
          </cell>
        </row>
        <row r="57">
          <cell r="A57" t="str">
            <v>hevea_454_rep_c22270</v>
          </cell>
          <cell r="B57" t="str">
            <v>HbERF-IIIc01</v>
          </cell>
        </row>
        <row r="58">
          <cell r="A58" t="str">
            <v>hevea_454_rep_c79493</v>
          </cell>
          <cell r="B58" t="str">
            <v>HbERF-IIId01</v>
          </cell>
        </row>
        <row r="59">
          <cell r="A59" t="str">
            <v>hevea_454_rep_c21603</v>
          </cell>
          <cell r="B59" t="str">
            <v>HbERF-IIId02</v>
          </cell>
        </row>
        <row r="60">
          <cell r="A60" t="str">
            <v>hevea_454_c39573</v>
          </cell>
          <cell r="B60" t="str">
            <v>HbERF-IIId03</v>
          </cell>
        </row>
        <row r="61">
          <cell r="A61" t="str">
            <v>hevea_454_rep_c4496</v>
          </cell>
          <cell r="B61" t="str">
            <v>HbERF-IIIe01</v>
          </cell>
        </row>
        <row r="62">
          <cell r="A62" t="str">
            <v>hevea_454_rep_c7722</v>
          </cell>
          <cell r="B62" t="str">
            <v>HbERF-IIIe02</v>
          </cell>
        </row>
        <row r="63">
          <cell r="A63" t="str">
            <v>hevea_454_rep_c58258</v>
          </cell>
          <cell r="B63" t="str">
            <v>HbERF-IIIe03</v>
          </cell>
        </row>
        <row r="64">
          <cell r="A64"/>
          <cell r="B64" t="str">
            <v>HbERF-IIIe03.2</v>
          </cell>
        </row>
        <row r="65">
          <cell r="A65" t="str">
            <v>hevea_454_rep_c45776</v>
          </cell>
          <cell r="B65" t="str">
            <v>HbERF-IIIe04</v>
          </cell>
        </row>
        <row r="66">
          <cell r="A66" t="str">
            <v>hevea_454_rep_c10035</v>
          </cell>
          <cell r="B66" t="str">
            <v>HbERF-IVa1</v>
          </cell>
        </row>
        <row r="67">
          <cell r="A67" t="str">
            <v>hevea_454_rep_c6678</v>
          </cell>
          <cell r="B67" t="str">
            <v>HbERF-IVa02</v>
          </cell>
        </row>
        <row r="68">
          <cell r="A68" t="str">
            <v>hevea_454_rep_c22480</v>
          </cell>
          <cell r="B68" t="str">
            <v>HbERF-IVa03</v>
          </cell>
        </row>
        <row r="69">
          <cell r="A69"/>
          <cell r="B69" t="str">
            <v>HbERF-IVb1</v>
          </cell>
        </row>
        <row r="70">
          <cell r="A70"/>
          <cell r="B70" t="str">
            <v>HbERF-IVb2</v>
          </cell>
        </row>
        <row r="71">
          <cell r="A71"/>
          <cell r="B71" t="str">
            <v>HbERF-IVb3</v>
          </cell>
        </row>
        <row r="72">
          <cell r="A72" t="str">
            <v>hevea_454_c59307</v>
          </cell>
          <cell r="B72" t="str">
            <v>HbERF-Va01</v>
          </cell>
        </row>
        <row r="73">
          <cell r="A73" t="str">
            <v>hevea_454_c35642</v>
          </cell>
          <cell r="B73" t="str">
            <v>HbERF-Va02</v>
          </cell>
        </row>
        <row r="74">
          <cell r="A74"/>
          <cell r="B74" t="str">
            <v>HbERF-Va03</v>
          </cell>
        </row>
        <row r="75">
          <cell r="A75"/>
          <cell r="B75" t="str">
            <v>HbERF-Va04</v>
          </cell>
        </row>
        <row r="76">
          <cell r="A76"/>
          <cell r="B76" t="str">
            <v>HbERF-Va05</v>
          </cell>
        </row>
        <row r="77">
          <cell r="A77" t="str">
            <v>hevea_454_rep_c20790</v>
          </cell>
          <cell r="B77" t="str">
            <v>HbERF-Vb01</v>
          </cell>
        </row>
        <row r="78">
          <cell r="A78" t="str">
            <v>hevea_454_rep_c37727</v>
          </cell>
          <cell r="B78" t="str">
            <v>HbERF-Vb02</v>
          </cell>
        </row>
        <row r="79">
          <cell r="A79" t="str">
            <v>hevea_454_rep_c54314</v>
          </cell>
          <cell r="B79" t="str">
            <v>HbERF-Vb03</v>
          </cell>
        </row>
        <row r="80">
          <cell r="A80" t="str">
            <v>hevea_454_rep_c51930</v>
          </cell>
          <cell r="B80" t="str">
            <v>HbERF-VI01</v>
          </cell>
        </row>
        <row r="81">
          <cell r="A81" t="str">
            <v>hevea_454_rep_c63953</v>
          </cell>
          <cell r="B81" t="str">
            <v>HbERF-VI02</v>
          </cell>
        </row>
        <row r="82">
          <cell r="A82" t="str">
            <v>hevea_454_rep_c37430</v>
          </cell>
          <cell r="B82" t="str">
            <v>HbERF-VI03</v>
          </cell>
        </row>
        <row r="83">
          <cell r="A83"/>
          <cell r="B83" t="str">
            <v>HbERF-VI03.2</v>
          </cell>
        </row>
        <row r="84">
          <cell r="A84" t="str">
            <v>hevea_454_c64026</v>
          </cell>
          <cell r="B84" t="str">
            <v>HbERF-VI04</v>
          </cell>
        </row>
        <row r="85">
          <cell r="A85" t="str">
            <v>hevea_454_c22933</v>
          </cell>
          <cell r="B85" t="str">
            <v>HbERF-VI05</v>
          </cell>
        </row>
        <row r="86">
          <cell r="A86" t="str">
            <v>hevea_454_rep_c17780</v>
          </cell>
          <cell r="B86" t="str">
            <v>HbERF-VI-L01</v>
          </cell>
        </row>
        <row r="87">
          <cell r="A87" t="str">
            <v>hevea_454_rep_c30774</v>
          </cell>
          <cell r="B87" t="str">
            <v>HbERF-VI-L02</v>
          </cell>
        </row>
        <row r="88">
          <cell r="A88" t="str">
            <v>hevea_454_rep_c6308</v>
          </cell>
          <cell r="B88" t="str">
            <v>HbERF-VI-L03</v>
          </cell>
        </row>
        <row r="89">
          <cell r="A89" t="str">
            <v>hevea_454_rep_c13569</v>
          </cell>
          <cell r="B89" t="str">
            <v>HbERF-VI-L04</v>
          </cell>
        </row>
        <row r="90">
          <cell r="A90" t="str">
            <v>hevea_454_rep_c32440</v>
          </cell>
          <cell r="B90" t="str">
            <v>HbERF-VI-L05</v>
          </cell>
        </row>
        <row r="91">
          <cell r="A91" t="str">
            <v>hevea_454_c36326</v>
          </cell>
          <cell r="B91" t="str">
            <v>HbERF-VI-L06</v>
          </cell>
        </row>
        <row r="92">
          <cell r="A92" t="str">
            <v>hevea_454_rep_c16874</v>
          </cell>
          <cell r="B92" t="str">
            <v>HbERF-VIIa01</v>
          </cell>
        </row>
        <row r="93">
          <cell r="A93" t="str">
            <v>hevea_454_rep_c40731</v>
          </cell>
          <cell r="B93" t="str">
            <v>HbERF-VIIa2</v>
          </cell>
        </row>
        <row r="94">
          <cell r="A94" t="str">
            <v>hevea_454_rep_c18953</v>
          </cell>
          <cell r="B94" t="str">
            <v>HbERF-VIIa3</v>
          </cell>
        </row>
        <row r="95">
          <cell r="A95" t="str">
            <v>hevea_454_rep_c1157</v>
          </cell>
          <cell r="B95" t="str">
            <v>HbERF-VIIa04</v>
          </cell>
        </row>
        <row r="96">
          <cell r="A96" t="str">
            <v>hevea_454_rep_c91560</v>
          </cell>
          <cell r="B96" t="str">
            <v>HbERF-VIIa5</v>
          </cell>
        </row>
        <row r="97">
          <cell r="A97" t="str">
            <v>hevea_454_rep_c91075</v>
          </cell>
          <cell r="B97" t="str">
            <v>HbERF-VIIa6</v>
          </cell>
        </row>
        <row r="98">
          <cell r="A98" t="str">
            <v>hevea_454_rep_c945</v>
          </cell>
          <cell r="B98" t="str">
            <v>HbERF-VIIa07</v>
          </cell>
        </row>
        <row r="99">
          <cell r="A99" t="str">
            <v>hevea_454_rep_c46995</v>
          </cell>
          <cell r="B99" t="str">
            <v>HbERF-VIIa8</v>
          </cell>
        </row>
        <row r="100">
          <cell r="A100" t="str">
            <v>hevea_454_rep_c64305</v>
          </cell>
          <cell r="B100" t="str">
            <v>HbERF-VIIa9</v>
          </cell>
        </row>
        <row r="101">
          <cell r="A101" t="str">
            <v>hevea_454_rep_c32212</v>
          </cell>
          <cell r="B101" t="str">
            <v>HbERF-VIIa10</v>
          </cell>
        </row>
        <row r="102">
          <cell r="A102" t="str">
            <v>hevea_454_rep_c1772</v>
          </cell>
          <cell r="B102" t="str">
            <v>HbERF-VIIa11</v>
          </cell>
        </row>
        <row r="103">
          <cell r="A103" t="str">
            <v>hevea_454_rep_c110</v>
          </cell>
          <cell r="B103" t="str">
            <v>HbERF-VIIa12</v>
          </cell>
        </row>
        <row r="104">
          <cell r="A104" t="str">
            <v>hevea_454_rep_c8113</v>
          </cell>
          <cell r="B104" t="str">
            <v>HbERF-VIIa13</v>
          </cell>
        </row>
        <row r="105">
          <cell r="A105" t="str">
            <v>hevea_454_rep_c33173</v>
          </cell>
          <cell r="B105" t="str">
            <v>HbERF-VIIa14</v>
          </cell>
        </row>
        <row r="106">
          <cell r="A106" t="str">
            <v>hevea_454_rep_c74800</v>
          </cell>
          <cell r="B106" t="str">
            <v>HbERF-VIIa15</v>
          </cell>
        </row>
        <row r="107">
          <cell r="A107" t="str">
            <v>hevea_454_rep_c5852</v>
          </cell>
          <cell r="B107" t="str">
            <v>HbERF-VIIa16</v>
          </cell>
        </row>
        <row r="108">
          <cell r="A108" t="str">
            <v>hevea_454_rep_c7333</v>
          </cell>
          <cell r="B108" t="str">
            <v>HbERF-VIIa17</v>
          </cell>
        </row>
        <row r="109">
          <cell r="A109" t="str">
            <v>hevea_454_rep_c46573</v>
          </cell>
          <cell r="B109" t="str">
            <v>HbERF-VIIa18</v>
          </cell>
        </row>
        <row r="110">
          <cell r="A110" t="str">
            <v>hevea_454_rep_c84232</v>
          </cell>
          <cell r="B110" t="str">
            <v>HbERF-VIIa19</v>
          </cell>
        </row>
        <row r="111">
          <cell r="A111" t="str">
            <v>hevea_454_rep_c710</v>
          </cell>
          <cell r="B111" t="str">
            <v>HbERF-VIIa20</v>
          </cell>
        </row>
        <row r="112">
          <cell r="A112" t="str">
            <v>hevea_454_rep_c2193</v>
          </cell>
          <cell r="B112" t="str">
            <v>HbERF-VIIa21</v>
          </cell>
        </row>
        <row r="113">
          <cell r="A113" t="str">
            <v>hevea_454_rep_c58062</v>
          </cell>
          <cell r="B113" t="str">
            <v>HbERF-VIIa22</v>
          </cell>
        </row>
        <row r="114">
          <cell r="A114" t="str">
            <v>hevea_454_rep_c88669</v>
          </cell>
          <cell r="B114" t="str">
            <v>HbERF-VIIa23</v>
          </cell>
        </row>
        <row r="115">
          <cell r="A115" t="str">
            <v>hevea_454_rep_c5746</v>
          </cell>
          <cell r="B115" t="str">
            <v>HbERF-VIIIa1</v>
          </cell>
        </row>
        <row r="116">
          <cell r="A116" t="str">
            <v>hevea_454_rep_c3523</v>
          </cell>
          <cell r="B116" t="str">
            <v>HbERF-VIIIa2</v>
          </cell>
        </row>
        <row r="117">
          <cell r="A117" t="str">
            <v>hevea_454_rep_c6880</v>
          </cell>
          <cell r="B117" t="str">
            <v>HbERF-VIIIa03</v>
          </cell>
        </row>
        <row r="118">
          <cell r="A118" t="str">
            <v>hevea_454_rep_c2227</v>
          </cell>
          <cell r="B118" t="str">
            <v>HbERF-VIIIa04</v>
          </cell>
        </row>
        <row r="119">
          <cell r="A119" t="str">
            <v>hevea_454_rep_c8903</v>
          </cell>
          <cell r="B119" t="str">
            <v>HbERF-VIIIa05</v>
          </cell>
        </row>
        <row r="120">
          <cell r="A120" t="str">
            <v>hevea_454_rep_c37861</v>
          </cell>
          <cell r="B120" t="str">
            <v>HbERF-VIIIa6</v>
          </cell>
        </row>
        <row r="121">
          <cell r="A121" t="str">
            <v>hevea_454_rep_c16802</v>
          </cell>
          <cell r="B121" t="str">
            <v>HbERF-VIIIa7</v>
          </cell>
        </row>
        <row r="122">
          <cell r="A122" t="str">
            <v>hevea_454_rep_c10220</v>
          </cell>
          <cell r="B122" t="str">
            <v>HbERF-VIIIa08</v>
          </cell>
        </row>
        <row r="123">
          <cell r="A123" t="str">
            <v>hevea_454_rep_c4136</v>
          </cell>
          <cell r="B123" t="str">
            <v>HbERF-VIIIa09</v>
          </cell>
        </row>
        <row r="124">
          <cell r="A124" t="str">
            <v>hevea_454_rep_c1402</v>
          </cell>
          <cell r="B124" t="str">
            <v>HbERF-VIIIa10</v>
          </cell>
        </row>
        <row r="125">
          <cell r="A125" t="str">
            <v>hevea_454_rep_c64121</v>
          </cell>
          <cell r="B125" t="str">
            <v>HbERF-VIIIa11</v>
          </cell>
        </row>
        <row r="126">
          <cell r="A126" t="str">
            <v>hevea_454_rep_c4279</v>
          </cell>
          <cell r="B126" t="str">
            <v>HbERF-VIIIa12</v>
          </cell>
        </row>
        <row r="127">
          <cell r="A127" t="str">
            <v>hevea_454_rep_c20048</v>
          </cell>
          <cell r="B127" t="str">
            <v>HbERF-VIIIa13</v>
          </cell>
        </row>
        <row r="128">
          <cell r="A128" t="str">
            <v>hevea_454_rep_c34700</v>
          </cell>
          <cell r="B128" t="str">
            <v>HbERF-VIIIa14</v>
          </cell>
        </row>
        <row r="129">
          <cell r="A129" t="str">
            <v>hevea_454_rep_c11109</v>
          </cell>
          <cell r="B129" t="str">
            <v>HbERF-VIIIb01</v>
          </cell>
        </row>
        <row r="130">
          <cell r="A130"/>
          <cell r="B130" t="str">
            <v>HbERF-VIIIb02</v>
          </cell>
        </row>
        <row r="131">
          <cell r="A131" t="str">
            <v>hevea_454_c20829</v>
          </cell>
          <cell r="B131" t="str">
            <v>HbERF-IXa01</v>
          </cell>
        </row>
        <row r="132">
          <cell r="A132" t="str">
            <v>hevea_454_rep_c14033</v>
          </cell>
          <cell r="B132" t="str">
            <v>HbERF-IXa02</v>
          </cell>
        </row>
        <row r="133">
          <cell r="A133" t="str">
            <v>hevea_454_c31433</v>
          </cell>
          <cell r="B133" t="str">
            <v>HbERF-IXa03</v>
          </cell>
        </row>
        <row r="134">
          <cell r="A134" t="str">
            <v>hevea_454_rep_c63160</v>
          </cell>
          <cell r="B134" t="str">
            <v>HbERF-IXa04</v>
          </cell>
        </row>
        <row r="135">
          <cell r="A135" t="str">
            <v>hevea_454_c13287</v>
          </cell>
          <cell r="B135" t="str">
            <v>HbERF-IXb01</v>
          </cell>
        </row>
        <row r="136">
          <cell r="A136" t="str">
            <v>hevea_454_c19752</v>
          </cell>
          <cell r="B136" t="str">
            <v>HbERF-IXb02</v>
          </cell>
        </row>
        <row r="137">
          <cell r="A137" t="str">
            <v>hevea_454_rep_c9973</v>
          </cell>
          <cell r="B137" t="str">
            <v>HbERF-IXb03</v>
          </cell>
        </row>
        <row r="138">
          <cell r="A138" t="str">
            <v>hevea_454_rep_c12196</v>
          </cell>
          <cell r="B138" t="str">
            <v>HbERF-IXb04</v>
          </cell>
        </row>
        <row r="139">
          <cell r="A139" t="str">
            <v>hevea_454_rep_c25450</v>
          </cell>
          <cell r="B139" t="str">
            <v>HbERF-IXb05</v>
          </cell>
        </row>
        <row r="140">
          <cell r="A140" t="str">
            <v>hevea_454_rep_c86034</v>
          </cell>
          <cell r="B140" t="str">
            <v>HbERF-IXb06</v>
          </cell>
        </row>
        <row r="141">
          <cell r="A141" t="str">
            <v>hevea_454_rep_c9858</v>
          </cell>
          <cell r="B141" t="str">
            <v>HbERF-IXb07</v>
          </cell>
        </row>
        <row r="142">
          <cell r="A142" t="str">
            <v>hevea_454_rep_c16062</v>
          </cell>
          <cell r="B142" t="str">
            <v>HbERF-IXb08</v>
          </cell>
        </row>
        <row r="143">
          <cell r="A143" t="str">
            <v>hevea_454_rep_c12109</v>
          </cell>
          <cell r="B143" t="str">
            <v>HbERF-IXc01</v>
          </cell>
        </row>
        <row r="144">
          <cell r="A144"/>
          <cell r="B144" t="str">
            <v>HbERF-IXc01.2</v>
          </cell>
        </row>
        <row r="145">
          <cell r="A145" t="str">
            <v>hevea_454_c72747</v>
          </cell>
          <cell r="B145" t="str">
            <v>HbERF-IXc02</v>
          </cell>
        </row>
        <row r="146">
          <cell r="A146" t="str">
            <v>hevea_454_c37716</v>
          </cell>
          <cell r="B146" t="str">
            <v>HbERF-IXc03</v>
          </cell>
        </row>
        <row r="147">
          <cell r="A147" t="str">
            <v>hevea_454_rep_c3873</v>
          </cell>
          <cell r="B147" t="str">
            <v>HbERF-IXc04</v>
          </cell>
        </row>
        <row r="148">
          <cell r="A148" t="str">
            <v>hevea_454_rep_c36947</v>
          </cell>
          <cell r="B148" t="str">
            <v>HbERF-IXc05</v>
          </cell>
        </row>
        <row r="149">
          <cell r="A149" t="str">
            <v>hevea_454_rep_c18341</v>
          </cell>
          <cell r="B149" t="str">
            <v>HbERF-IXc06</v>
          </cell>
        </row>
        <row r="150">
          <cell r="A150" t="str">
            <v>hevea_454_rep_c27017</v>
          </cell>
          <cell r="B150" t="str">
            <v>HbERF-IXc07</v>
          </cell>
        </row>
        <row r="151">
          <cell r="A151"/>
          <cell r="B151" t="str">
            <v>HbERF-IXc08</v>
          </cell>
        </row>
        <row r="152">
          <cell r="A152" t="str">
            <v>hevea_454_c58761</v>
          </cell>
          <cell r="B152" t="str">
            <v>HbERF-Xa01</v>
          </cell>
        </row>
        <row r="153">
          <cell r="A153" t="str">
            <v>hevea_454_rep_c8880</v>
          </cell>
          <cell r="B153" t="str">
            <v>HbERF-Xa02</v>
          </cell>
        </row>
        <row r="154">
          <cell r="A154" t="str">
            <v>hevea_454_rep_c30115</v>
          </cell>
          <cell r="B154" t="str">
            <v>HbERF-Xa03</v>
          </cell>
        </row>
        <row r="155">
          <cell r="A155" t="str">
            <v>hevea_454_rep_c67487</v>
          </cell>
          <cell r="B155" t="str">
            <v>HbERF-Xa04</v>
          </cell>
        </row>
        <row r="156">
          <cell r="A156" t="str">
            <v>hevea_454_rep_c26270</v>
          </cell>
          <cell r="B156" t="str">
            <v>HbERF-Xa05</v>
          </cell>
        </row>
        <row r="157">
          <cell r="A157" t="str">
            <v>hevea_454_rep_c36967</v>
          </cell>
          <cell r="B157" t="str">
            <v>HbERF-Xa06</v>
          </cell>
        </row>
        <row r="158">
          <cell r="A158"/>
          <cell r="B158" t="str">
            <v>HbERF-Xa06.2</v>
          </cell>
        </row>
        <row r="159">
          <cell r="A159" t="str">
            <v>hevea_454_rep_c24581</v>
          </cell>
          <cell r="B159" t="str">
            <v>HbERF-Xa07</v>
          </cell>
        </row>
        <row r="160">
          <cell r="A160" t="str">
            <v>hevea_454_c51284</v>
          </cell>
          <cell r="B160" t="str">
            <v>HbERF-Xa08</v>
          </cell>
        </row>
        <row r="161">
          <cell r="A161" t="str">
            <v>hevea_454_rep_c21830</v>
          </cell>
          <cell r="B161" t="str">
            <v>HbERF-Xb01</v>
          </cell>
        </row>
        <row r="162">
          <cell r="A162" t="str">
            <v>hevea_454_c45860</v>
          </cell>
          <cell r="B162" t="str">
            <v>HbERF-Xb02</v>
          </cell>
        </row>
        <row r="163">
          <cell r="A163" t="str">
            <v>hevea_454_rep_c15925</v>
          </cell>
          <cell r="B163" t="str">
            <v>HbRAV-01</v>
          </cell>
        </row>
        <row r="164">
          <cell r="A164" t="str">
            <v>hevea_454_rep_c13430</v>
          </cell>
          <cell r="B164" t="str">
            <v>HbRAV-02</v>
          </cell>
        </row>
        <row r="165">
          <cell r="A165" t="str">
            <v>hevea_454_rep_c8782</v>
          </cell>
          <cell r="B165" t="str">
            <v>HbRAV-03</v>
          </cell>
        </row>
        <row r="166">
          <cell r="A166" t="str">
            <v>hevea_454_rep_c24256</v>
          </cell>
          <cell r="B166" t="str">
            <v>HbRAV-04</v>
          </cell>
        </row>
        <row r="167">
          <cell r="A167" t="str">
            <v>hevea_454_rep_c14983</v>
          </cell>
          <cell r="B167" t="str">
            <v>HbSoloist1</v>
          </cell>
        </row>
        <row r="168">
          <cell r="A168" t="str">
            <v>hevea_454_rep_c8142</v>
          </cell>
          <cell r="B168" t="str">
            <v>HbSoloist2</v>
          </cell>
        </row>
        <row r="169">
          <cell r="A169" t="str">
            <v>hevea_454_rep_c46638</v>
          </cell>
          <cell r="B169" t="str">
            <v>HbSoloist3</v>
          </cell>
        </row>
      </sheetData>
      <sheetData sheetId="3">
        <row r="1">
          <cell r="A1" t="str">
            <v>#Query</v>
          </cell>
          <cell r="B1" t="str">
            <v>Qsize</v>
          </cell>
          <cell r="C1" t="str">
            <v>Qstart</v>
          </cell>
          <cell r="D1" t="str">
            <v>Qend</v>
          </cell>
          <cell r="E1" t="str">
            <v>Qcover</v>
          </cell>
          <cell r="F1" t="str">
            <v>Tsize</v>
          </cell>
          <cell r="G1" t="str">
            <v>Tstart</v>
          </cell>
          <cell r="H1" t="str">
            <v>Tend</v>
          </cell>
          <cell r="I1" t="str">
            <v>Tcover</v>
          </cell>
          <cell r="J1" t="str">
            <v>Score</v>
          </cell>
          <cell r="K1" t="str">
            <v>Expect</v>
          </cell>
          <cell r="L1" t="str">
            <v>Overlap/Total</v>
          </cell>
          <cell r="M1" t="str">
            <v>Identity</v>
          </cell>
          <cell r="N1" t="str">
            <v>Target</v>
          </cell>
          <cell r="O1" t="str">
            <v>Anontation</v>
          </cell>
        </row>
        <row r="2">
          <cell r="A2" t="str">
            <v>Hevea_miR398a</v>
          </cell>
          <cell r="B2">
            <v>21</v>
          </cell>
          <cell r="C2">
            <v>1</v>
          </cell>
          <cell r="D2">
            <v>21</v>
          </cell>
          <cell r="E2">
            <v>1</v>
          </cell>
          <cell r="F2">
            <v>21</v>
          </cell>
          <cell r="G2">
            <v>1</v>
          </cell>
          <cell r="H2">
            <v>21</v>
          </cell>
          <cell r="I2">
            <v>1</v>
          </cell>
          <cell r="J2">
            <v>42.1</v>
          </cell>
          <cell r="K2">
            <v>3.9999999999999998E-7</v>
          </cell>
          <cell r="L2" t="str">
            <v>21/21</v>
          </cell>
          <cell r="M2">
            <v>1</v>
          </cell>
          <cell r="N2" t="str">
            <v>ghr-miR398c</v>
          </cell>
          <cell r="O2" t="str">
            <v xml:space="preserve">ghr-miR398c </v>
          </cell>
        </row>
        <row r="3">
          <cell r="A3" t="str">
            <v>Hevea_miR398b</v>
          </cell>
          <cell r="B3">
            <v>21</v>
          </cell>
          <cell r="C3">
            <v>1</v>
          </cell>
          <cell r="D3">
            <v>21</v>
          </cell>
          <cell r="E3">
            <v>1</v>
          </cell>
          <cell r="F3">
            <v>21</v>
          </cell>
          <cell r="G3">
            <v>1</v>
          </cell>
          <cell r="H3">
            <v>21</v>
          </cell>
          <cell r="I3">
            <v>1</v>
          </cell>
          <cell r="J3">
            <v>42.1</v>
          </cell>
          <cell r="K3">
            <v>3.9999999999999998E-7</v>
          </cell>
          <cell r="L3" t="str">
            <v>21/21</v>
          </cell>
          <cell r="M3">
            <v>1</v>
          </cell>
          <cell r="N3" t="str">
            <v>ghr-miR398a</v>
          </cell>
          <cell r="O3" t="str">
            <v xml:space="preserve">ghr-miR398a </v>
          </cell>
        </row>
        <row r="4">
          <cell r="A4" t="str">
            <v>Hevea_miR398c</v>
          </cell>
          <cell r="B4">
            <v>21</v>
          </cell>
          <cell r="C4">
            <v>1</v>
          </cell>
          <cell r="D4">
            <v>21</v>
          </cell>
          <cell r="E4">
            <v>1</v>
          </cell>
          <cell r="F4">
            <v>21</v>
          </cell>
          <cell r="G4">
            <v>1</v>
          </cell>
          <cell r="H4">
            <v>21</v>
          </cell>
          <cell r="I4">
            <v>1</v>
          </cell>
          <cell r="J4">
            <v>42.1</v>
          </cell>
          <cell r="K4">
            <v>3.9999999999999998E-7</v>
          </cell>
          <cell r="L4" t="str">
            <v>21/21</v>
          </cell>
          <cell r="M4">
            <v>1</v>
          </cell>
          <cell r="N4" t="str">
            <v>bra-miR398-3p</v>
          </cell>
          <cell r="O4" t="str">
            <v xml:space="preserve">bra-miR398-3p </v>
          </cell>
        </row>
        <row r="5">
          <cell r="A5" t="str">
            <v>Pmature100504</v>
          </cell>
          <cell r="B5">
            <v>20</v>
          </cell>
          <cell r="C5">
            <v>1</v>
          </cell>
          <cell r="D5">
            <v>20</v>
          </cell>
          <cell r="E5">
            <v>1</v>
          </cell>
          <cell r="F5">
            <v>21</v>
          </cell>
          <cell r="G5">
            <v>2</v>
          </cell>
          <cell r="H5">
            <v>21</v>
          </cell>
          <cell r="I5">
            <v>0.952380952380952</v>
          </cell>
          <cell r="J5">
            <v>40.1</v>
          </cell>
          <cell r="K5">
            <v>1.9999999999999999E-6</v>
          </cell>
          <cell r="L5" t="str">
            <v>20/20</v>
          </cell>
          <cell r="M5">
            <v>1</v>
          </cell>
          <cell r="N5" t="str">
            <v>gba-miR166z</v>
          </cell>
          <cell r="O5" t="str">
            <v xml:space="preserve">gba-miR166z </v>
          </cell>
        </row>
        <row r="6">
          <cell r="A6" t="str">
            <v>Pmature100565</v>
          </cell>
          <cell r="B6">
            <v>20</v>
          </cell>
          <cell r="C6">
            <v>1</v>
          </cell>
          <cell r="D6">
            <v>20</v>
          </cell>
          <cell r="E6">
            <v>1</v>
          </cell>
          <cell r="F6">
            <v>21</v>
          </cell>
          <cell r="G6">
            <v>21</v>
          </cell>
          <cell r="H6">
            <v>2</v>
          </cell>
          <cell r="I6">
            <v>0.952380952380952</v>
          </cell>
          <cell r="J6">
            <v>40.1</v>
          </cell>
          <cell r="K6">
            <v>1.9999999999999999E-6</v>
          </cell>
          <cell r="L6" t="str">
            <v>20/20</v>
          </cell>
          <cell r="M6">
            <v>1</v>
          </cell>
          <cell r="N6" t="str">
            <v>gba-miR167q</v>
          </cell>
          <cell r="O6" t="str">
            <v xml:space="preserve">gba-miR167q </v>
          </cell>
        </row>
        <row r="7">
          <cell r="A7" t="str">
            <v>Pmature102975</v>
          </cell>
          <cell r="B7">
            <v>22</v>
          </cell>
          <cell r="C7">
            <v>3</v>
          </cell>
          <cell r="D7">
            <v>21</v>
          </cell>
          <cell r="E7">
            <v>0.86363636363636398</v>
          </cell>
          <cell r="F7">
            <v>21</v>
          </cell>
          <cell r="G7">
            <v>21</v>
          </cell>
          <cell r="H7">
            <v>3</v>
          </cell>
          <cell r="I7">
            <v>0.90476190476190499</v>
          </cell>
          <cell r="J7">
            <v>38.200000000000003</v>
          </cell>
          <cell r="K7">
            <v>6.9999999999999999E-6</v>
          </cell>
          <cell r="L7" t="str">
            <v>19/19</v>
          </cell>
          <cell r="M7">
            <v>1</v>
          </cell>
          <cell r="N7" t="str">
            <v>ptc-miRf12144-akr</v>
          </cell>
          <cell r="O7" t="str">
            <v xml:space="preserve">ptc-miRf12144-akr </v>
          </cell>
        </row>
        <row r="8">
          <cell r="A8" t="str">
            <v>Pmature103871</v>
          </cell>
          <cell r="B8">
            <v>20</v>
          </cell>
          <cell r="C8">
            <v>1</v>
          </cell>
          <cell r="D8">
            <v>20</v>
          </cell>
          <cell r="E8">
            <v>1</v>
          </cell>
          <cell r="F8">
            <v>22</v>
          </cell>
          <cell r="G8">
            <v>2</v>
          </cell>
          <cell r="H8">
            <v>21</v>
          </cell>
          <cell r="I8">
            <v>0.90909090909090895</v>
          </cell>
          <cell r="J8">
            <v>40.1</v>
          </cell>
          <cell r="K8">
            <v>1.9999999999999999E-6</v>
          </cell>
          <cell r="L8" t="str">
            <v>20/20</v>
          </cell>
          <cell r="M8">
            <v>1</v>
          </cell>
          <cell r="N8" t="str">
            <v>gba-miR167n</v>
          </cell>
          <cell r="O8" t="str">
            <v xml:space="preserve">gba-miR167n </v>
          </cell>
        </row>
        <row r="9">
          <cell r="A9" t="str">
            <v>Pmature103872</v>
          </cell>
          <cell r="B9">
            <v>22</v>
          </cell>
          <cell r="C9">
            <v>1</v>
          </cell>
          <cell r="D9">
            <v>21</v>
          </cell>
          <cell r="E9">
            <v>0.95454545454545503</v>
          </cell>
          <cell r="F9">
            <v>22</v>
          </cell>
          <cell r="G9">
            <v>2</v>
          </cell>
          <cell r="H9">
            <v>22</v>
          </cell>
          <cell r="I9">
            <v>0.95454545454545503</v>
          </cell>
          <cell r="J9">
            <v>42.1</v>
          </cell>
          <cell r="K9">
            <v>4.9999999999999998E-7</v>
          </cell>
          <cell r="L9" t="str">
            <v>21/21</v>
          </cell>
          <cell r="M9">
            <v>1</v>
          </cell>
          <cell r="N9" t="str">
            <v>bna-miR167b</v>
          </cell>
          <cell r="O9" t="str">
            <v xml:space="preserve">bna-miR167b </v>
          </cell>
        </row>
        <row r="10">
          <cell r="A10" t="str">
            <v>Pmature107667</v>
          </cell>
          <cell r="B10">
            <v>20</v>
          </cell>
          <cell r="C10">
            <v>1</v>
          </cell>
          <cell r="D10">
            <v>20</v>
          </cell>
          <cell r="E10">
            <v>1</v>
          </cell>
          <cell r="F10">
            <v>21</v>
          </cell>
          <cell r="G10">
            <v>2</v>
          </cell>
          <cell r="H10">
            <v>21</v>
          </cell>
          <cell r="I10">
            <v>0.952380952380952</v>
          </cell>
          <cell r="J10">
            <v>40.1</v>
          </cell>
          <cell r="K10">
            <v>1.9999999999999999E-6</v>
          </cell>
          <cell r="L10" t="str">
            <v>20/20</v>
          </cell>
          <cell r="M10">
            <v>1</v>
          </cell>
          <cell r="N10" t="str">
            <v>mes-miR169z</v>
          </cell>
          <cell r="O10" t="str">
            <v xml:space="preserve">mes-miR169z </v>
          </cell>
        </row>
        <row r="11">
          <cell r="A11" t="str">
            <v>Pmature109913</v>
          </cell>
          <cell r="B11">
            <v>20</v>
          </cell>
          <cell r="C11">
            <v>1</v>
          </cell>
          <cell r="D11">
            <v>20</v>
          </cell>
          <cell r="E11">
            <v>1</v>
          </cell>
          <cell r="F11">
            <v>21</v>
          </cell>
          <cell r="G11">
            <v>2</v>
          </cell>
          <cell r="H11">
            <v>21</v>
          </cell>
          <cell r="I11">
            <v>0.952380952380952</v>
          </cell>
          <cell r="J11">
            <v>40.1</v>
          </cell>
          <cell r="K11">
            <v>1.9999999999999999E-6</v>
          </cell>
          <cell r="L11" t="str">
            <v>20/20</v>
          </cell>
          <cell r="M11">
            <v>1</v>
          </cell>
          <cell r="N11" t="str">
            <v>ghr-miR396g</v>
          </cell>
          <cell r="O11" t="str">
            <v xml:space="preserve">ghr-miR396g </v>
          </cell>
        </row>
        <row r="12">
          <cell r="A12" t="str">
            <v>Pmature109914</v>
          </cell>
          <cell r="B12">
            <v>20</v>
          </cell>
          <cell r="C12">
            <v>1</v>
          </cell>
          <cell r="D12">
            <v>20</v>
          </cell>
          <cell r="E12">
            <v>1</v>
          </cell>
          <cell r="F12">
            <v>21</v>
          </cell>
          <cell r="G12">
            <v>2</v>
          </cell>
          <cell r="H12">
            <v>21</v>
          </cell>
          <cell r="I12">
            <v>0.952380952380952</v>
          </cell>
          <cell r="J12">
            <v>40.1</v>
          </cell>
          <cell r="K12">
            <v>1.9999999999999999E-6</v>
          </cell>
          <cell r="L12" t="str">
            <v>20/20</v>
          </cell>
          <cell r="M12">
            <v>1</v>
          </cell>
          <cell r="N12" t="str">
            <v>cca-miR396c</v>
          </cell>
          <cell r="O12" t="str">
            <v xml:space="preserve">cca-miR396c </v>
          </cell>
        </row>
        <row r="13">
          <cell r="A13" t="str">
            <v>Pmature111051</v>
          </cell>
          <cell r="B13">
            <v>20</v>
          </cell>
          <cell r="C13">
            <v>1</v>
          </cell>
          <cell r="D13">
            <v>20</v>
          </cell>
          <cell r="E13">
            <v>1</v>
          </cell>
          <cell r="F13">
            <v>22</v>
          </cell>
          <cell r="G13">
            <v>3</v>
          </cell>
          <cell r="H13">
            <v>22</v>
          </cell>
          <cell r="I13">
            <v>0.90909090909090895</v>
          </cell>
          <cell r="J13">
            <v>40.1</v>
          </cell>
          <cell r="K13">
            <v>1.9999999999999999E-6</v>
          </cell>
          <cell r="L13" t="str">
            <v>20/20</v>
          </cell>
          <cell r="M13">
            <v>1</v>
          </cell>
          <cell r="N13" t="str">
            <v>hbr-miR482a</v>
          </cell>
          <cell r="O13" t="str">
            <v xml:space="preserve">hbr-miR482a </v>
          </cell>
        </row>
        <row r="14">
          <cell r="A14" t="str">
            <v>Pmature111945</v>
          </cell>
          <cell r="B14">
            <v>22</v>
          </cell>
          <cell r="C14">
            <v>2</v>
          </cell>
          <cell r="D14">
            <v>22</v>
          </cell>
          <cell r="E14">
            <v>0.95454545454545503</v>
          </cell>
          <cell r="F14">
            <v>22</v>
          </cell>
          <cell r="G14">
            <v>22</v>
          </cell>
          <cell r="H14">
            <v>2</v>
          </cell>
          <cell r="I14">
            <v>0.95454545454545503</v>
          </cell>
          <cell r="J14">
            <v>42.1</v>
          </cell>
          <cell r="K14">
            <v>4.9999999999999998E-7</v>
          </cell>
          <cell r="L14" t="str">
            <v>21/21</v>
          </cell>
          <cell r="M14">
            <v>1</v>
          </cell>
          <cell r="N14" t="str">
            <v>bna-miR167b</v>
          </cell>
          <cell r="O14" t="str">
            <v xml:space="preserve">bna-miR167b </v>
          </cell>
        </row>
        <row r="15">
          <cell r="A15" t="str">
            <v>Pmature112343</v>
          </cell>
          <cell r="B15">
            <v>20</v>
          </cell>
          <cell r="C15">
            <v>1</v>
          </cell>
          <cell r="D15">
            <v>20</v>
          </cell>
          <cell r="E15">
            <v>1</v>
          </cell>
          <cell r="F15">
            <v>21</v>
          </cell>
          <cell r="G15">
            <v>2</v>
          </cell>
          <cell r="H15">
            <v>21</v>
          </cell>
          <cell r="I15">
            <v>0.952380952380952</v>
          </cell>
          <cell r="J15">
            <v>40.1</v>
          </cell>
          <cell r="K15">
            <v>1.9999999999999999E-6</v>
          </cell>
          <cell r="L15" t="str">
            <v>20/20</v>
          </cell>
          <cell r="M15">
            <v>1</v>
          </cell>
          <cell r="N15" t="str">
            <v>gba-miR166z</v>
          </cell>
          <cell r="O15" t="str">
            <v xml:space="preserve">gba-miR166z </v>
          </cell>
        </row>
        <row r="16">
          <cell r="A16" t="str">
            <v>Pmature116841</v>
          </cell>
          <cell r="B16">
            <v>21</v>
          </cell>
          <cell r="C16">
            <v>1</v>
          </cell>
          <cell r="D16">
            <v>21</v>
          </cell>
          <cell r="E16">
            <v>1</v>
          </cell>
          <cell r="F16">
            <v>21</v>
          </cell>
          <cell r="G16">
            <v>21</v>
          </cell>
          <cell r="H16">
            <v>1</v>
          </cell>
          <cell r="I16">
            <v>1</v>
          </cell>
          <cell r="J16">
            <v>42.1</v>
          </cell>
          <cell r="K16">
            <v>3.9999999999999998E-7</v>
          </cell>
          <cell r="L16" t="str">
            <v>21/21</v>
          </cell>
          <cell r="M16">
            <v>1</v>
          </cell>
          <cell r="N16" t="str">
            <v>gba-miR535b</v>
          </cell>
          <cell r="O16" t="str">
            <v xml:space="preserve">gba-miR535b </v>
          </cell>
        </row>
        <row r="17">
          <cell r="A17" t="str">
            <v>Pmature116843</v>
          </cell>
          <cell r="B17">
            <v>21</v>
          </cell>
          <cell r="C17">
            <v>1</v>
          </cell>
          <cell r="D17">
            <v>21</v>
          </cell>
          <cell r="E17">
            <v>1</v>
          </cell>
          <cell r="F17">
            <v>21</v>
          </cell>
          <cell r="G17">
            <v>21</v>
          </cell>
          <cell r="H17">
            <v>1</v>
          </cell>
          <cell r="I17">
            <v>1</v>
          </cell>
          <cell r="J17">
            <v>42.1</v>
          </cell>
          <cell r="K17">
            <v>3.9999999999999998E-7</v>
          </cell>
          <cell r="L17" t="str">
            <v>21/21</v>
          </cell>
          <cell r="M17">
            <v>1</v>
          </cell>
          <cell r="N17" t="str">
            <v>gba-miR535b</v>
          </cell>
          <cell r="O17" t="str">
            <v xml:space="preserve">gba-miR535b </v>
          </cell>
        </row>
        <row r="18">
          <cell r="A18" t="str">
            <v>Pmature117040</v>
          </cell>
          <cell r="B18">
            <v>20</v>
          </cell>
          <cell r="C18">
            <v>1</v>
          </cell>
          <cell r="D18">
            <v>20</v>
          </cell>
          <cell r="E18">
            <v>1</v>
          </cell>
          <cell r="F18">
            <v>21</v>
          </cell>
          <cell r="G18">
            <v>2</v>
          </cell>
          <cell r="H18">
            <v>21</v>
          </cell>
          <cell r="I18">
            <v>0.952380952380952</v>
          </cell>
          <cell r="J18">
            <v>40.1</v>
          </cell>
          <cell r="K18">
            <v>1.9999999999999999E-6</v>
          </cell>
          <cell r="L18" t="str">
            <v>20/20</v>
          </cell>
          <cell r="M18">
            <v>1</v>
          </cell>
          <cell r="N18" t="str">
            <v>ghr-miR403</v>
          </cell>
          <cell r="O18" t="str">
            <v xml:space="preserve">ghr-miR403 </v>
          </cell>
        </row>
        <row r="19">
          <cell r="A19" t="str">
            <v>Pmature11705</v>
          </cell>
          <cell r="B19">
            <v>20</v>
          </cell>
          <cell r="C19">
            <v>1</v>
          </cell>
          <cell r="D19">
            <v>20</v>
          </cell>
          <cell r="E19">
            <v>1</v>
          </cell>
          <cell r="F19">
            <v>22</v>
          </cell>
          <cell r="G19">
            <v>1</v>
          </cell>
          <cell r="H19">
            <v>20</v>
          </cell>
          <cell r="I19">
            <v>0.90909090909090895</v>
          </cell>
          <cell r="J19">
            <v>40.1</v>
          </cell>
          <cell r="K19">
            <v>1.9999999999999999E-6</v>
          </cell>
          <cell r="L19" t="str">
            <v>20/20</v>
          </cell>
          <cell r="M19">
            <v>1</v>
          </cell>
          <cell r="N19" t="str">
            <v>ghr-miR393f</v>
          </cell>
          <cell r="O19" t="str">
            <v xml:space="preserve">ghr-miR393f </v>
          </cell>
        </row>
        <row r="20">
          <cell r="A20" t="str">
            <v>Pmature12390</v>
          </cell>
          <cell r="B20">
            <v>21</v>
          </cell>
          <cell r="C20">
            <v>1</v>
          </cell>
          <cell r="D20">
            <v>21</v>
          </cell>
          <cell r="E20">
            <v>1</v>
          </cell>
          <cell r="F20">
            <v>21</v>
          </cell>
          <cell r="G20">
            <v>1</v>
          </cell>
          <cell r="H20">
            <v>21</v>
          </cell>
          <cell r="I20">
            <v>1</v>
          </cell>
          <cell r="J20">
            <v>42.1</v>
          </cell>
          <cell r="K20">
            <v>3.9999999999999998E-7</v>
          </cell>
          <cell r="L20" t="str">
            <v>21/21</v>
          </cell>
          <cell r="M20">
            <v>1</v>
          </cell>
          <cell r="N20" t="str">
            <v>ppe-miR535b</v>
          </cell>
          <cell r="O20" t="str">
            <v xml:space="preserve">ppe-miR535b </v>
          </cell>
        </row>
        <row r="21">
          <cell r="A21" t="str">
            <v>Pmature15416</v>
          </cell>
          <cell r="B21">
            <v>21</v>
          </cell>
          <cell r="C21">
            <v>1</v>
          </cell>
          <cell r="D21">
            <v>21</v>
          </cell>
          <cell r="E21">
            <v>1</v>
          </cell>
          <cell r="F21">
            <v>22</v>
          </cell>
          <cell r="G21">
            <v>2</v>
          </cell>
          <cell r="H21">
            <v>22</v>
          </cell>
          <cell r="I21">
            <v>0.95454545454545503</v>
          </cell>
          <cell r="J21">
            <v>42.1</v>
          </cell>
          <cell r="K21">
            <v>3.9999999999999998E-7</v>
          </cell>
          <cell r="L21" t="str">
            <v>21/21</v>
          </cell>
          <cell r="M21">
            <v>1</v>
          </cell>
          <cell r="N21" t="str">
            <v>hbr-miR408a</v>
          </cell>
          <cell r="O21" t="str">
            <v xml:space="preserve">hbr-miR408a </v>
          </cell>
        </row>
        <row r="22">
          <cell r="A22" t="str">
            <v>Pmature15993</v>
          </cell>
          <cell r="B22">
            <v>20</v>
          </cell>
          <cell r="C22">
            <v>1</v>
          </cell>
          <cell r="D22">
            <v>20</v>
          </cell>
          <cell r="E22">
            <v>1</v>
          </cell>
          <cell r="F22">
            <v>20</v>
          </cell>
          <cell r="G22">
            <v>20</v>
          </cell>
          <cell r="H22">
            <v>1</v>
          </cell>
          <cell r="I22">
            <v>1</v>
          </cell>
          <cell r="J22">
            <v>40.1</v>
          </cell>
          <cell r="K22">
            <v>1.9999999999999999E-6</v>
          </cell>
          <cell r="L22" t="str">
            <v>20/20</v>
          </cell>
          <cell r="M22">
            <v>1</v>
          </cell>
          <cell r="N22" t="str">
            <v>ptc-miRf10223-akr</v>
          </cell>
          <cell r="O22" t="str">
            <v xml:space="preserve">ptc-miRf10223-akr </v>
          </cell>
        </row>
        <row r="23">
          <cell r="A23" t="str">
            <v>Pmature15994</v>
          </cell>
          <cell r="B23">
            <v>20</v>
          </cell>
          <cell r="C23">
            <v>1</v>
          </cell>
          <cell r="D23">
            <v>20</v>
          </cell>
          <cell r="E23">
            <v>1</v>
          </cell>
          <cell r="F23">
            <v>21</v>
          </cell>
          <cell r="G23">
            <v>21</v>
          </cell>
          <cell r="H23">
            <v>2</v>
          </cell>
          <cell r="I23">
            <v>0.952380952380952</v>
          </cell>
          <cell r="J23">
            <v>40.1</v>
          </cell>
          <cell r="K23">
            <v>1.9999999999999999E-6</v>
          </cell>
          <cell r="L23" t="str">
            <v>20/20</v>
          </cell>
          <cell r="M23">
            <v>1</v>
          </cell>
          <cell r="N23" t="str">
            <v>gba-miR156z</v>
          </cell>
          <cell r="O23" t="str">
            <v xml:space="preserve">gba-miR156z </v>
          </cell>
        </row>
        <row r="24">
          <cell r="A24" t="str">
            <v>Pmature15996</v>
          </cell>
          <cell r="B24">
            <v>20</v>
          </cell>
          <cell r="C24">
            <v>1</v>
          </cell>
          <cell r="D24">
            <v>20</v>
          </cell>
          <cell r="E24">
            <v>1</v>
          </cell>
          <cell r="F24">
            <v>20</v>
          </cell>
          <cell r="G24">
            <v>20</v>
          </cell>
          <cell r="H24">
            <v>1</v>
          </cell>
          <cell r="I24">
            <v>1</v>
          </cell>
          <cell r="J24">
            <v>40.1</v>
          </cell>
          <cell r="K24">
            <v>1.9999999999999999E-6</v>
          </cell>
          <cell r="L24" t="str">
            <v>20/20</v>
          </cell>
          <cell r="M24">
            <v>1</v>
          </cell>
          <cell r="N24" t="str">
            <v>ptc-miRf10223-akr</v>
          </cell>
          <cell r="O24" t="str">
            <v xml:space="preserve">ptc-miRf10223-akr </v>
          </cell>
        </row>
        <row r="25">
          <cell r="A25" t="str">
            <v>Pmature15997</v>
          </cell>
          <cell r="B25">
            <v>20</v>
          </cell>
          <cell r="C25">
            <v>1</v>
          </cell>
          <cell r="D25">
            <v>20</v>
          </cell>
          <cell r="E25">
            <v>1</v>
          </cell>
          <cell r="F25">
            <v>21</v>
          </cell>
          <cell r="G25">
            <v>21</v>
          </cell>
          <cell r="H25">
            <v>2</v>
          </cell>
          <cell r="I25">
            <v>0.952380952380952</v>
          </cell>
          <cell r="J25">
            <v>40.1</v>
          </cell>
          <cell r="K25">
            <v>1.9999999999999999E-6</v>
          </cell>
          <cell r="L25" t="str">
            <v>20/20</v>
          </cell>
          <cell r="M25">
            <v>1</v>
          </cell>
          <cell r="N25" t="str">
            <v>gba-miR156z</v>
          </cell>
          <cell r="O25" t="str">
            <v xml:space="preserve">gba-miR156z </v>
          </cell>
        </row>
        <row r="26">
          <cell r="A26" t="str">
            <v>Pmature20730</v>
          </cell>
          <cell r="B26">
            <v>22</v>
          </cell>
          <cell r="C26">
            <v>2</v>
          </cell>
          <cell r="D26">
            <v>22</v>
          </cell>
          <cell r="E26">
            <v>0.95454545454545503</v>
          </cell>
          <cell r="F26">
            <v>22</v>
          </cell>
          <cell r="G26">
            <v>22</v>
          </cell>
          <cell r="H26">
            <v>2</v>
          </cell>
          <cell r="I26">
            <v>0.95454545454545503</v>
          </cell>
          <cell r="J26">
            <v>42.1</v>
          </cell>
          <cell r="K26">
            <v>4.9999999999999998E-7</v>
          </cell>
          <cell r="L26" t="str">
            <v>21/21</v>
          </cell>
          <cell r="M26">
            <v>1</v>
          </cell>
          <cell r="N26" t="str">
            <v>hbr-miR9386</v>
          </cell>
          <cell r="O26" t="str">
            <v xml:space="preserve">hbr-miR9386 </v>
          </cell>
        </row>
        <row r="27">
          <cell r="A27" t="str">
            <v>Pmature23658</v>
          </cell>
          <cell r="B27">
            <v>22</v>
          </cell>
          <cell r="C27">
            <v>1</v>
          </cell>
          <cell r="D27">
            <v>19</v>
          </cell>
          <cell r="E27">
            <v>0.86363636363636398</v>
          </cell>
          <cell r="F27">
            <v>21</v>
          </cell>
          <cell r="G27">
            <v>19</v>
          </cell>
          <cell r="H27">
            <v>1</v>
          </cell>
          <cell r="I27">
            <v>0.90476190476190499</v>
          </cell>
          <cell r="J27">
            <v>38.200000000000003</v>
          </cell>
          <cell r="K27">
            <v>6.9999999999999999E-6</v>
          </cell>
          <cell r="L27" t="str">
            <v>19/19</v>
          </cell>
          <cell r="M27">
            <v>1</v>
          </cell>
          <cell r="N27" t="str">
            <v>hbr-miR6172</v>
          </cell>
          <cell r="O27" t="str">
            <v xml:space="preserve">hbr-miR6172 </v>
          </cell>
        </row>
        <row r="28">
          <cell r="A28" t="str">
            <v>Pmature24300</v>
          </cell>
          <cell r="B28">
            <v>20</v>
          </cell>
          <cell r="C28">
            <v>1</v>
          </cell>
          <cell r="D28">
            <v>20</v>
          </cell>
          <cell r="E28">
            <v>1</v>
          </cell>
          <cell r="F28">
            <v>21</v>
          </cell>
          <cell r="G28">
            <v>21</v>
          </cell>
          <cell r="H28">
            <v>2</v>
          </cell>
          <cell r="I28">
            <v>0.952380952380952</v>
          </cell>
          <cell r="J28">
            <v>40.1</v>
          </cell>
          <cell r="K28">
            <v>1.9999999999999999E-6</v>
          </cell>
          <cell r="L28" t="str">
            <v>20/20</v>
          </cell>
          <cell r="M28">
            <v>1</v>
          </cell>
          <cell r="N28" t="str">
            <v>gba-miR162c</v>
          </cell>
          <cell r="O28" t="str">
            <v xml:space="preserve">gba-miR162c </v>
          </cell>
        </row>
        <row r="29">
          <cell r="A29" t="str">
            <v>Pmature25513</v>
          </cell>
          <cell r="B29">
            <v>20</v>
          </cell>
          <cell r="C29">
            <v>1</v>
          </cell>
          <cell r="D29">
            <v>20</v>
          </cell>
          <cell r="E29">
            <v>1</v>
          </cell>
          <cell r="F29">
            <v>21</v>
          </cell>
          <cell r="G29">
            <v>21</v>
          </cell>
          <cell r="H29">
            <v>2</v>
          </cell>
          <cell r="I29">
            <v>0.952380952380952</v>
          </cell>
          <cell r="J29">
            <v>40.1</v>
          </cell>
          <cell r="K29">
            <v>1.9999999999999999E-6</v>
          </cell>
          <cell r="L29" t="str">
            <v>20/20</v>
          </cell>
          <cell r="M29">
            <v>1</v>
          </cell>
          <cell r="N29" t="str">
            <v>mes-miR169z</v>
          </cell>
          <cell r="O29" t="str">
            <v xml:space="preserve">mes-miR169z </v>
          </cell>
        </row>
        <row r="30">
          <cell r="A30" t="str">
            <v>Pmature25517</v>
          </cell>
          <cell r="B30">
            <v>20</v>
          </cell>
          <cell r="C30">
            <v>1</v>
          </cell>
          <cell r="D30">
            <v>20</v>
          </cell>
          <cell r="E30">
            <v>1</v>
          </cell>
          <cell r="F30">
            <v>21</v>
          </cell>
          <cell r="G30">
            <v>2</v>
          </cell>
          <cell r="H30">
            <v>21</v>
          </cell>
          <cell r="I30">
            <v>0.952380952380952</v>
          </cell>
          <cell r="J30">
            <v>40.1</v>
          </cell>
          <cell r="K30">
            <v>1.9999999999999999E-6</v>
          </cell>
          <cell r="L30" t="str">
            <v>20/20</v>
          </cell>
          <cell r="M30">
            <v>1</v>
          </cell>
          <cell r="N30" t="str">
            <v>mes-miR169z</v>
          </cell>
          <cell r="O30" t="str">
            <v xml:space="preserve">mes-miR169z </v>
          </cell>
        </row>
        <row r="31">
          <cell r="A31" t="str">
            <v>Pmature26187</v>
          </cell>
          <cell r="B31">
            <v>20</v>
          </cell>
          <cell r="C31">
            <v>2</v>
          </cell>
          <cell r="D31">
            <v>20</v>
          </cell>
          <cell r="E31">
            <v>0.95</v>
          </cell>
          <cell r="F31">
            <v>21</v>
          </cell>
          <cell r="G31">
            <v>21</v>
          </cell>
          <cell r="H31">
            <v>3</v>
          </cell>
          <cell r="I31">
            <v>0.90476190476190499</v>
          </cell>
          <cell r="J31">
            <v>38.200000000000003</v>
          </cell>
          <cell r="K31">
            <v>6.0000000000000002E-6</v>
          </cell>
          <cell r="L31" t="str">
            <v>19/19</v>
          </cell>
          <cell r="M31">
            <v>1</v>
          </cell>
          <cell r="N31" t="str">
            <v>ghr-miR396c</v>
          </cell>
          <cell r="O31" t="str">
            <v xml:space="preserve">ghr-miR396c </v>
          </cell>
        </row>
        <row r="32">
          <cell r="A32" t="str">
            <v>Pmature26188</v>
          </cell>
          <cell r="B32">
            <v>20</v>
          </cell>
          <cell r="C32">
            <v>1</v>
          </cell>
          <cell r="D32">
            <v>20</v>
          </cell>
          <cell r="E32">
            <v>1</v>
          </cell>
          <cell r="F32">
            <v>21</v>
          </cell>
          <cell r="G32">
            <v>21</v>
          </cell>
          <cell r="H32">
            <v>2</v>
          </cell>
          <cell r="I32">
            <v>0.952380952380952</v>
          </cell>
          <cell r="J32">
            <v>40.1</v>
          </cell>
          <cell r="K32">
            <v>1.9999999999999999E-6</v>
          </cell>
          <cell r="L32" t="str">
            <v>20/20</v>
          </cell>
          <cell r="M32">
            <v>1</v>
          </cell>
          <cell r="N32" t="str">
            <v>ghr-miR396g</v>
          </cell>
          <cell r="O32" t="str">
            <v xml:space="preserve">ghr-miR396g </v>
          </cell>
        </row>
        <row r="33">
          <cell r="A33" t="str">
            <v>Pmature3147</v>
          </cell>
          <cell r="B33">
            <v>21</v>
          </cell>
          <cell r="C33">
            <v>1</v>
          </cell>
          <cell r="D33">
            <v>21</v>
          </cell>
          <cell r="E33">
            <v>1</v>
          </cell>
          <cell r="F33">
            <v>22</v>
          </cell>
          <cell r="G33">
            <v>22</v>
          </cell>
          <cell r="H33">
            <v>2</v>
          </cell>
          <cell r="I33">
            <v>0.95454545454545503</v>
          </cell>
          <cell r="J33">
            <v>42.1</v>
          </cell>
          <cell r="K33">
            <v>3.9999999999999998E-7</v>
          </cell>
          <cell r="L33" t="str">
            <v>21/21</v>
          </cell>
          <cell r="M33">
            <v>1</v>
          </cell>
          <cell r="N33" t="str">
            <v>ghr-miR393f</v>
          </cell>
          <cell r="O33" t="str">
            <v xml:space="preserve">ghr-miR393f </v>
          </cell>
        </row>
        <row r="34">
          <cell r="A34" t="str">
            <v>Pmature3537</v>
          </cell>
          <cell r="B34">
            <v>21</v>
          </cell>
          <cell r="C34">
            <v>2</v>
          </cell>
          <cell r="D34">
            <v>21</v>
          </cell>
          <cell r="E34">
            <v>0.952380952380952</v>
          </cell>
          <cell r="F34">
            <v>21</v>
          </cell>
          <cell r="G34">
            <v>1</v>
          </cell>
          <cell r="H34">
            <v>20</v>
          </cell>
          <cell r="I34">
            <v>0.952380952380952</v>
          </cell>
          <cell r="J34">
            <v>40.1</v>
          </cell>
          <cell r="K34">
            <v>1.9999999999999999E-6</v>
          </cell>
          <cell r="L34" t="str">
            <v>20/20</v>
          </cell>
          <cell r="M34">
            <v>1</v>
          </cell>
          <cell r="N34" t="str">
            <v>ptc-miRf12309-akr</v>
          </cell>
          <cell r="O34" t="str">
            <v xml:space="preserve">ptc-miRf12309-akr </v>
          </cell>
        </row>
        <row r="35">
          <cell r="A35" t="str">
            <v>Pmature35843</v>
          </cell>
          <cell r="B35">
            <v>21</v>
          </cell>
          <cell r="C35">
            <v>3</v>
          </cell>
          <cell r="D35">
            <v>21</v>
          </cell>
          <cell r="E35">
            <v>0.90476190476190499</v>
          </cell>
          <cell r="F35">
            <v>21</v>
          </cell>
          <cell r="G35">
            <v>3</v>
          </cell>
          <cell r="H35">
            <v>21</v>
          </cell>
          <cell r="I35">
            <v>0.90476190476190499</v>
          </cell>
          <cell r="J35">
            <v>38.200000000000003</v>
          </cell>
          <cell r="K35">
            <v>6.9999999999999999E-6</v>
          </cell>
          <cell r="L35" t="str">
            <v>19/19</v>
          </cell>
          <cell r="M35">
            <v>1</v>
          </cell>
          <cell r="N35" t="str">
            <v>ptc-miRf12144-akr</v>
          </cell>
          <cell r="O35" t="str">
            <v xml:space="preserve">ptc-miRf12144-akr </v>
          </cell>
        </row>
        <row r="36">
          <cell r="A36" t="str">
            <v>Pmature39870</v>
          </cell>
          <cell r="B36">
            <v>21</v>
          </cell>
          <cell r="C36">
            <v>2</v>
          </cell>
          <cell r="D36">
            <v>20</v>
          </cell>
          <cell r="E36">
            <v>0.90476190476190499</v>
          </cell>
          <cell r="F36">
            <v>21</v>
          </cell>
          <cell r="G36">
            <v>3</v>
          </cell>
          <cell r="H36">
            <v>21</v>
          </cell>
          <cell r="I36">
            <v>0.90476190476190499</v>
          </cell>
          <cell r="J36">
            <v>38.200000000000003</v>
          </cell>
          <cell r="K36">
            <v>6.9999999999999999E-6</v>
          </cell>
          <cell r="L36" t="str">
            <v>19/19</v>
          </cell>
          <cell r="M36">
            <v>1</v>
          </cell>
          <cell r="N36" t="str">
            <v>ptc-miRf12144-akr</v>
          </cell>
          <cell r="O36" t="str">
            <v xml:space="preserve">ptc-miRf12144-akr </v>
          </cell>
        </row>
        <row r="37">
          <cell r="A37" t="str">
            <v>Pmature40230</v>
          </cell>
          <cell r="B37">
            <v>21</v>
          </cell>
          <cell r="C37">
            <v>2</v>
          </cell>
          <cell r="D37">
            <v>21</v>
          </cell>
          <cell r="E37">
            <v>0.952380952380952</v>
          </cell>
          <cell r="F37">
            <v>21</v>
          </cell>
          <cell r="G37">
            <v>1</v>
          </cell>
          <cell r="H37">
            <v>20</v>
          </cell>
          <cell r="I37">
            <v>0.952380952380952</v>
          </cell>
          <cell r="J37">
            <v>40.1</v>
          </cell>
          <cell r="K37">
            <v>1.9999999999999999E-6</v>
          </cell>
          <cell r="L37" t="str">
            <v>20/20</v>
          </cell>
          <cell r="M37">
            <v>1</v>
          </cell>
          <cell r="N37" t="str">
            <v>ptc-miR169t</v>
          </cell>
          <cell r="O37" t="str">
            <v xml:space="preserve">ptc-miR169t </v>
          </cell>
        </row>
        <row r="38">
          <cell r="A38" t="str">
            <v>Pmature40239</v>
          </cell>
          <cell r="B38">
            <v>21</v>
          </cell>
          <cell r="C38">
            <v>2</v>
          </cell>
          <cell r="D38">
            <v>21</v>
          </cell>
          <cell r="E38">
            <v>0.952380952380952</v>
          </cell>
          <cell r="F38">
            <v>21</v>
          </cell>
          <cell r="G38">
            <v>1</v>
          </cell>
          <cell r="H38">
            <v>20</v>
          </cell>
          <cell r="I38">
            <v>0.952380952380952</v>
          </cell>
          <cell r="J38">
            <v>40.1</v>
          </cell>
          <cell r="K38">
            <v>1.9999999999999999E-6</v>
          </cell>
          <cell r="L38" t="str">
            <v>20/20</v>
          </cell>
          <cell r="M38">
            <v>1</v>
          </cell>
          <cell r="N38" t="str">
            <v>ptc-miR169t</v>
          </cell>
          <cell r="O38" t="str">
            <v xml:space="preserve">ptc-miR169t </v>
          </cell>
        </row>
        <row r="39">
          <cell r="A39" t="str">
            <v>Pmature54040</v>
          </cell>
          <cell r="B39">
            <v>20</v>
          </cell>
          <cell r="C39">
            <v>1</v>
          </cell>
          <cell r="D39">
            <v>20</v>
          </cell>
          <cell r="E39">
            <v>1</v>
          </cell>
          <cell r="F39">
            <v>21</v>
          </cell>
          <cell r="G39">
            <v>2</v>
          </cell>
          <cell r="H39">
            <v>21</v>
          </cell>
          <cell r="I39">
            <v>0.952380952380952</v>
          </cell>
          <cell r="J39">
            <v>40.1</v>
          </cell>
          <cell r="K39">
            <v>1.9999999999999999E-6</v>
          </cell>
          <cell r="L39" t="str">
            <v>20/20</v>
          </cell>
          <cell r="M39">
            <v>1</v>
          </cell>
          <cell r="N39" t="str">
            <v>gba-miR166z</v>
          </cell>
          <cell r="O39" t="str">
            <v xml:space="preserve">gba-miR166z </v>
          </cell>
        </row>
        <row r="40">
          <cell r="A40" t="str">
            <v>Pmature5405</v>
          </cell>
          <cell r="B40">
            <v>22</v>
          </cell>
          <cell r="C40">
            <v>1</v>
          </cell>
          <cell r="D40">
            <v>20</v>
          </cell>
          <cell r="E40">
            <v>0.90909090909090895</v>
          </cell>
          <cell r="F40">
            <v>21</v>
          </cell>
          <cell r="G40">
            <v>2</v>
          </cell>
          <cell r="H40">
            <v>21</v>
          </cell>
          <cell r="I40">
            <v>0.952380952380952</v>
          </cell>
          <cell r="J40">
            <v>40.1</v>
          </cell>
          <cell r="K40">
            <v>1.9999999999999999E-6</v>
          </cell>
          <cell r="L40" t="str">
            <v>20/20</v>
          </cell>
          <cell r="M40">
            <v>1</v>
          </cell>
          <cell r="N40" t="str">
            <v>ptc-miRf12309-akr</v>
          </cell>
          <cell r="O40" t="str">
            <v xml:space="preserve">ptc-miRf12309-akr </v>
          </cell>
        </row>
        <row r="41">
          <cell r="A41" t="str">
            <v>Pmature58396</v>
          </cell>
          <cell r="B41">
            <v>20</v>
          </cell>
          <cell r="C41">
            <v>1</v>
          </cell>
          <cell r="D41">
            <v>19</v>
          </cell>
          <cell r="E41">
            <v>0.95</v>
          </cell>
          <cell r="F41">
            <v>20</v>
          </cell>
          <cell r="G41">
            <v>2</v>
          </cell>
          <cell r="H41">
            <v>20</v>
          </cell>
          <cell r="I41">
            <v>0.95</v>
          </cell>
          <cell r="J41">
            <v>38.200000000000003</v>
          </cell>
          <cell r="K41">
            <v>6.0000000000000002E-6</v>
          </cell>
          <cell r="L41" t="str">
            <v>19/19</v>
          </cell>
          <cell r="M41">
            <v>1</v>
          </cell>
          <cell r="N41" t="str">
            <v>hbr-miR476</v>
          </cell>
          <cell r="O41" t="str">
            <v xml:space="preserve">hbr-miR476 </v>
          </cell>
        </row>
        <row r="42">
          <cell r="A42" t="str">
            <v>Pmature59004</v>
          </cell>
          <cell r="B42">
            <v>21</v>
          </cell>
          <cell r="C42">
            <v>3</v>
          </cell>
          <cell r="D42">
            <v>21</v>
          </cell>
          <cell r="E42">
            <v>0.90476190476190499</v>
          </cell>
          <cell r="F42">
            <v>21</v>
          </cell>
          <cell r="G42">
            <v>3</v>
          </cell>
          <cell r="H42">
            <v>21</v>
          </cell>
          <cell r="I42">
            <v>0.90476190476190499</v>
          </cell>
          <cell r="J42">
            <v>38.200000000000003</v>
          </cell>
          <cell r="K42">
            <v>6.9999999999999999E-6</v>
          </cell>
          <cell r="L42" t="str">
            <v>19/19</v>
          </cell>
          <cell r="M42">
            <v>1</v>
          </cell>
          <cell r="N42" t="str">
            <v>ptc-miRf12144-akr</v>
          </cell>
          <cell r="O42" t="str">
            <v xml:space="preserve">ptc-miRf12144-akr </v>
          </cell>
        </row>
        <row r="43">
          <cell r="A43" t="str">
            <v>Pmature61961</v>
          </cell>
          <cell r="B43">
            <v>20</v>
          </cell>
          <cell r="C43">
            <v>1</v>
          </cell>
          <cell r="D43">
            <v>20</v>
          </cell>
          <cell r="E43">
            <v>1</v>
          </cell>
          <cell r="F43">
            <v>21</v>
          </cell>
          <cell r="G43">
            <v>21</v>
          </cell>
          <cell r="H43">
            <v>2</v>
          </cell>
          <cell r="I43">
            <v>0.952380952380952</v>
          </cell>
          <cell r="J43">
            <v>40.1</v>
          </cell>
          <cell r="K43">
            <v>1.9999999999999999E-6</v>
          </cell>
          <cell r="L43" t="str">
            <v>20/20</v>
          </cell>
          <cell r="M43">
            <v>1</v>
          </cell>
          <cell r="N43" t="str">
            <v>gba-miR156z</v>
          </cell>
          <cell r="O43" t="str">
            <v xml:space="preserve">gba-miR156z </v>
          </cell>
        </row>
        <row r="44">
          <cell r="A44" t="str">
            <v>Pmature61964</v>
          </cell>
          <cell r="B44">
            <v>20</v>
          </cell>
          <cell r="C44">
            <v>1</v>
          </cell>
          <cell r="D44">
            <v>20</v>
          </cell>
          <cell r="E44">
            <v>1</v>
          </cell>
          <cell r="F44">
            <v>21</v>
          </cell>
          <cell r="G44">
            <v>20</v>
          </cell>
          <cell r="H44">
            <v>1</v>
          </cell>
          <cell r="I44">
            <v>0.952380952380952</v>
          </cell>
          <cell r="J44">
            <v>40.1</v>
          </cell>
          <cell r="K44">
            <v>1.9999999999999999E-6</v>
          </cell>
          <cell r="L44" t="str">
            <v>20/20</v>
          </cell>
          <cell r="M44">
            <v>1</v>
          </cell>
          <cell r="N44" t="str">
            <v>hbr-miR482b</v>
          </cell>
          <cell r="O44" t="str">
            <v xml:space="preserve">hbr-miR482b </v>
          </cell>
        </row>
        <row r="45">
          <cell r="A45" t="str">
            <v>Pmature64044</v>
          </cell>
          <cell r="B45">
            <v>20</v>
          </cell>
          <cell r="C45">
            <v>1</v>
          </cell>
          <cell r="D45">
            <v>20</v>
          </cell>
          <cell r="E45">
            <v>1</v>
          </cell>
          <cell r="F45">
            <v>21</v>
          </cell>
          <cell r="G45">
            <v>2</v>
          </cell>
          <cell r="H45">
            <v>21</v>
          </cell>
          <cell r="I45">
            <v>0.952380952380952</v>
          </cell>
          <cell r="J45">
            <v>40.1</v>
          </cell>
          <cell r="K45">
            <v>1.9999999999999999E-6</v>
          </cell>
          <cell r="L45" t="str">
            <v>20/20</v>
          </cell>
          <cell r="M45">
            <v>1</v>
          </cell>
          <cell r="N45" t="str">
            <v>gba-miR156z</v>
          </cell>
          <cell r="O45" t="str">
            <v xml:space="preserve">gba-miR156z </v>
          </cell>
        </row>
        <row r="46">
          <cell r="A46" t="str">
            <v>Pmature64045</v>
          </cell>
          <cell r="B46">
            <v>20</v>
          </cell>
          <cell r="C46">
            <v>1</v>
          </cell>
          <cell r="D46">
            <v>20</v>
          </cell>
          <cell r="E46">
            <v>1</v>
          </cell>
          <cell r="F46">
            <v>20</v>
          </cell>
          <cell r="G46">
            <v>1</v>
          </cell>
          <cell r="H46">
            <v>20</v>
          </cell>
          <cell r="I46">
            <v>1</v>
          </cell>
          <cell r="J46">
            <v>40.1</v>
          </cell>
          <cell r="K46">
            <v>1.9999999999999999E-6</v>
          </cell>
          <cell r="L46" t="str">
            <v>20/20</v>
          </cell>
          <cell r="M46">
            <v>1</v>
          </cell>
          <cell r="N46" t="str">
            <v>ptc-miRf10223-akr</v>
          </cell>
          <cell r="O46" t="str">
            <v xml:space="preserve">ptc-miRf10223-akr </v>
          </cell>
        </row>
        <row r="47">
          <cell r="A47" t="str">
            <v>Pmature65414</v>
          </cell>
          <cell r="B47">
            <v>20</v>
          </cell>
          <cell r="C47">
            <v>1</v>
          </cell>
          <cell r="D47">
            <v>20</v>
          </cell>
          <cell r="E47">
            <v>1</v>
          </cell>
          <cell r="F47">
            <v>22</v>
          </cell>
          <cell r="G47">
            <v>1</v>
          </cell>
          <cell r="H47">
            <v>20</v>
          </cell>
          <cell r="I47">
            <v>0.90909090909090895</v>
          </cell>
          <cell r="J47">
            <v>40.1</v>
          </cell>
          <cell r="K47">
            <v>1.9999999999999999E-6</v>
          </cell>
          <cell r="L47" t="str">
            <v>20/20</v>
          </cell>
          <cell r="M47">
            <v>1</v>
          </cell>
          <cell r="N47" t="str">
            <v>ghr-miR393f</v>
          </cell>
          <cell r="O47" t="str">
            <v xml:space="preserve">ghr-miR393f </v>
          </cell>
        </row>
        <row r="48">
          <cell r="A48" t="str">
            <v>Pmature6803</v>
          </cell>
          <cell r="B48">
            <v>20</v>
          </cell>
          <cell r="C48">
            <v>1</v>
          </cell>
          <cell r="D48">
            <v>20</v>
          </cell>
          <cell r="E48">
            <v>1</v>
          </cell>
          <cell r="F48">
            <v>21</v>
          </cell>
          <cell r="G48">
            <v>2</v>
          </cell>
          <cell r="H48">
            <v>21</v>
          </cell>
          <cell r="I48">
            <v>0.952380952380952</v>
          </cell>
          <cell r="J48">
            <v>40.1</v>
          </cell>
          <cell r="K48">
            <v>1.9999999999999999E-6</v>
          </cell>
          <cell r="L48" t="str">
            <v>20/20</v>
          </cell>
          <cell r="M48">
            <v>1</v>
          </cell>
          <cell r="N48" t="str">
            <v>zma-miR166c-5p</v>
          </cell>
          <cell r="O48" t="str">
            <v xml:space="preserve">zma-miR166c-5p </v>
          </cell>
        </row>
        <row r="49">
          <cell r="A49" t="str">
            <v>Pmature69296</v>
          </cell>
          <cell r="B49">
            <v>22</v>
          </cell>
          <cell r="C49">
            <v>3</v>
          </cell>
          <cell r="D49">
            <v>22</v>
          </cell>
          <cell r="E49">
            <v>0.90909090909090895</v>
          </cell>
          <cell r="F49">
            <v>21</v>
          </cell>
          <cell r="G49">
            <v>21</v>
          </cell>
          <cell r="H49">
            <v>2</v>
          </cell>
          <cell r="I49">
            <v>0.952380952380952</v>
          </cell>
          <cell r="J49">
            <v>40.1</v>
          </cell>
          <cell r="K49">
            <v>1.9999999999999999E-6</v>
          </cell>
          <cell r="L49" t="str">
            <v>20/20</v>
          </cell>
          <cell r="M49">
            <v>1</v>
          </cell>
          <cell r="N49" t="str">
            <v>ptc-miRf12309-akr</v>
          </cell>
          <cell r="O49" t="str">
            <v xml:space="preserve">ptc-miRf12309-akr </v>
          </cell>
        </row>
        <row r="50">
          <cell r="A50" t="str">
            <v>Pmature69719</v>
          </cell>
          <cell r="B50">
            <v>20</v>
          </cell>
          <cell r="C50">
            <v>1</v>
          </cell>
          <cell r="D50">
            <v>20</v>
          </cell>
          <cell r="E50">
            <v>1</v>
          </cell>
          <cell r="F50">
            <v>21</v>
          </cell>
          <cell r="G50">
            <v>21</v>
          </cell>
          <cell r="H50">
            <v>2</v>
          </cell>
          <cell r="I50">
            <v>0.952380952380952</v>
          </cell>
          <cell r="J50">
            <v>40.1</v>
          </cell>
          <cell r="K50">
            <v>1.9999999999999999E-6</v>
          </cell>
          <cell r="L50" t="str">
            <v>20/20</v>
          </cell>
          <cell r="M50">
            <v>1</v>
          </cell>
          <cell r="N50" t="str">
            <v>gba-miR156z</v>
          </cell>
          <cell r="O50" t="str">
            <v xml:space="preserve">gba-miR156z </v>
          </cell>
        </row>
        <row r="51">
          <cell r="A51" t="str">
            <v>Pmature70517</v>
          </cell>
          <cell r="B51">
            <v>21</v>
          </cell>
          <cell r="C51">
            <v>1</v>
          </cell>
          <cell r="D51">
            <v>21</v>
          </cell>
          <cell r="E51">
            <v>1</v>
          </cell>
          <cell r="F51">
            <v>22</v>
          </cell>
          <cell r="G51">
            <v>2</v>
          </cell>
          <cell r="H51">
            <v>22</v>
          </cell>
          <cell r="I51">
            <v>0.95454545454545503</v>
          </cell>
          <cell r="J51">
            <v>42.1</v>
          </cell>
          <cell r="K51">
            <v>3.9999999999999998E-7</v>
          </cell>
          <cell r="L51" t="str">
            <v>21/21</v>
          </cell>
          <cell r="M51">
            <v>1</v>
          </cell>
          <cell r="N51" t="str">
            <v>ghr-miR2911</v>
          </cell>
          <cell r="O51" t="str">
            <v xml:space="preserve">ghr-miR2911 </v>
          </cell>
        </row>
        <row r="52">
          <cell r="A52" t="str">
            <v>Pmature70845</v>
          </cell>
          <cell r="B52">
            <v>21</v>
          </cell>
          <cell r="C52">
            <v>1</v>
          </cell>
          <cell r="D52">
            <v>21</v>
          </cell>
          <cell r="E52">
            <v>1</v>
          </cell>
          <cell r="F52">
            <v>22</v>
          </cell>
          <cell r="G52">
            <v>2</v>
          </cell>
          <cell r="H52">
            <v>22</v>
          </cell>
          <cell r="I52">
            <v>0.95454545454545503</v>
          </cell>
          <cell r="J52">
            <v>42.1</v>
          </cell>
          <cell r="K52">
            <v>3.9999999999999998E-7</v>
          </cell>
          <cell r="L52" t="str">
            <v>21/21</v>
          </cell>
          <cell r="M52">
            <v>1</v>
          </cell>
          <cell r="N52" t="str">
            <v>ghr-miR2911</v>
          </cell>
          <cell r="O52" t="str">
            <v xml:space="preserve">ghr-miR2911 </v>
          </cell>
        </row>
        <row r="53">
          <cell r="A53" t="str">
            <v>Pmature71433</v>
          </cell>
          <cell r="B53">
            <v>20</v>
          </cell>
          <cell r="C53">
            <v>1</v>
          </cell>
          <cell r="D53">
            <v>20</v>
          </cell>
          <cell r="E53">
            <v>1</v>
          </cell>
          <cell r="F53">
            <v>21</v>
          </cell>
          <cell r="G53">
            <v>21</v>
          </cell>
          <cell r="H53">
            <v>2</v>
          </cell>
          <cell r="I53">
            <v>0.952380952380952</v>
          </cell>
          <cell r="J53">
            <v>40.1</v>
          </cell>
          <cell r="K53">
            <v>1.9999999999999999E-6</v>
          </cell>
          <cell r="L53" t="str">
            <v>20/20</v>
          </cell>
          <cell r="M53">
            <v>1</v>
          </cell>
          <cell r="N53" t="str">
            <v>gba-miR395m</v>
          </cell>
          <cell r="O53" t="str">
            <v xml:space="preserve">gba-miR395m </v>
          </cell>
        </row>
        <row r="54">
          <cell r="A54" t="str">
            <v>Pmature71434</v>
          </cell>
          <cell r="B54">
            <v>20</v>
          </cell>
          <cell r="C54">
            <v>1</v>
          </cell>
          <cell r="D54">
            <v>20</v>
          </cell>
          <cell r="E54">
            <v>1</v>
          </cell>
          <cell r="F54">
            <v>21</v>
          </cell>
          <cell r="G54">
            <v>2</v>
          </cell>
          <cell r="H54">
            <v>21</v>
          </cell>
          <cell r="I54">
            <v>0.952380952380952</v>
          </cell>
          <cell r="J54">
            <v>40.1</v>
          </cell>
          <cell r="K54">
            <v>1.9999999999999999E-6</v>
          </cell>
          <cell r="L54" t="str">
            <v>20/20</v>
          </cell>
          <cell r="M54">
            <v>1</v>
          </cell>
          <cell r="N54" t="str">
            <v>gba-miR395m</v>
          </cell>
          <cell r="O54" t="str">
            <v xml:space="preserve">gba-miR395m </v>
          </cell>
        </row>
        <row r="55">
          <cell r="A55" t="str">
            <v>Pmature72114</v>
          </cell>
          <cell r="B55">
            <v>22</v>
          </cell>
          <cell r="C55">
            <v>1</v>
          </cell>
          <cell r="D55">
            <v>20</v>
          </cell>
          <cell r="E55">
            <v>0.90909090909090895</v>
          </cell>
          <cell r="F55">
            <v>21</v>
          </cell>
          <cell r="G55">
            <v>2</v>
          </cell>
          <cell r="H55">
            <v>21</v>
          </cell>
          <cell r="I55">
            <v>0.952380952380952</v>
          </cell>
          <cell r="J55">
            <v>40.1</v>
          </cell>
          <cell r="K55">
            <v>1.9999999999999999E-6</v>
          </cell>
          <cell r="L55" t="str">
            <v>20/20</v>
          </cell>
          <cell r="M55">
            <v>1</v>
          </cell>
          <cell r="N55" t="str">
            <v>ptc-miRf12309-akr</v>
          </cell>
          <cell r="O55" t="str">
            <v xml:space="preserve">ptc-miRf12309-akr </v>
          </cell>
        </row>
        <row r="56">
          <cell r="A56" t="str">
            <v>Pmature72728</v>
          </cell>
          <cell r="B56">
            <v>20</v>
          </cell>
          <cell r="C56">
            <v>1</v>
          </cell>
          <cell r="D56">
            <v>20</v>
          </cell>
          <cell r="E56">
            <v>1</v>
          </cell>
          <cell r="F56">
            <v>22</v>
          </cell>
          <cell r="G56">
            <v>21</v>
          </cell>
          <cell r="H56">
            <v>2</v>
          </cell>
          <cell r="I56">
            <v>0.90909090909090895</v>
          </cell>
          <cell r="J56">
            <v>40.1</v>
          </cell>
          <cell r="K56">
            <v>1.9999999999999999E-6</v>
          </cell>
          <cell r="L56" t="str">
            <v>20/20</v>
          </cell>
          <cell r="M56">
            <v>1</v>
          </cell>
          <cell r="N56" t="str">
            <v>ghr-miR167a</v>
          </cell>
          <cell r="O56" t="str">
            <v xml:space="preserve">ghr-miR167a </v>
          </cell>
        </row>
        <row r="57">
          <cell r="A57" t="str">
            <v>Pmature74</v>
          </cell>
          <cell r="B57">
            <v>21</v>
          </cell>
          <cell r="C57">
            <v>1</v>
          </cell>
          <cell r="D57">
            <v>21</v>
          </cell>
          <cell r="E57">
            <v>1</v>
          </cell>
          <cell r="F57">
            <v>22</v>
          </cell>
          <cell r="G57">
            <v>2</v>
          </cell>
          <cell r="H57">
            <v>22</v>
          </cell>
          <cell r="I57">
            <v>0.95454545454545503</v>
          </cell>
          <cell r="J57">
            <v>42.1</v>
          </cell>
          <cell r="K57">
            <v>3.9999999999999998E-7</v>
          </cell>
          <cell r="L57" t="str">
            <v>21/21</v>
          </cell>
          <cell r="M57">
            <v>1</v>
          </cell>
          <cell r="N57" t="str">
            <v>sit-miR59-npr</v>
          </cell>
          <cell r="O57" t="str">
            <v xml:space="preserve">sit-miR59-npr </v>
          </cell>
        </row>
        <row r="58">
          <cell r="A58" t="str">
            <v>Pmature74909</v>
          </cell>
          <cell r="B58">
            <v>20</v>
          </cell>
          <cell r="C58">
            <v>1</v>
          </cell>
          <cell r="D58">
            <v>20</v>
          </cell>
          <cell r="E58">
            <v>1</v>
          </cell>
          <cell r="F58">
            <v>21</v>
          </cell>
          <cell r="G58">
            <v>2</v>
          </cell>
          <cell r="H58">
            <v>21</v>
          </cell>
          <cell r="I58">
            <v>0.952380952380952</v>
          </cell>
          <cell r="J58">
            <v>40.1</v>
          </cell>
          <cell r="K58">
            <v>1.9999999999999999E-6</v>
          </cell>
          <cell r="L58" t="str">
            <v>20/20</v>
          </cell>
          <cell r="M58">
            <v>1</v>
          </cell>
          <cell r="N58" t="str">
            <v>gba-miR156z</v>
          </cell>
          <cell r="O58" t="str">
            <v xml:space="preserve">gba-miR156z </v>
          </cell>
        </row>
        <row r="59">
          <cell r="A59" t="str">
            <v>Pmature75964</v>
          </cell>
          <cell r="B59">
            <v>20</v>
          </cell>
          <cell r="C59">
            <v>1</v>
          </cell>
          <cell r="D59">
            <v>20</v>
          </cell>
          <cell r="E59">
            <v>1</v>
          </cell>
          <cell r="F59">
            <v>22</v>
          </cell>
          <cell r="G59">
            <v>2</v>
          </cell>
          <cell r="H59">
            <v>21</v>
          </cell>
          <cell r="I59">
            <v>0.90909090909090895</v>
          </cell>
          <cell r="J59">
            <v>40.1</v>
          </cell>
          <cell r="K59">
            <v>1.9999999999999999E-6</v>
          </cell>
          <cell r="L59" t="str">
            <v>20/20</v>
          </cell>
          <cell r="M59">
            <v>1</v>
          </cell>
          <cell r="N59" t="str">
            <v>ghr-miR167a</v>
          </cell>
          <cell r="O59" t="str">
            <v xml:space="preserve">ghr-miR167a </v>
          </cell>
        </row>
        <row r="60">
          <cell r="A60" t="str">
            <v>Pmature79310</v>
          </cell>
          <cell r="B60">
            <v>20</v>
          </cell>
          <cell r="C60">
            <v>1</v>
          </cell>
          <cell r="D60">
            <v>20</v>
          </cell>
          <cell r="E60">
            <v>1</v>
          </cell>
          <cell r="F60">
            <v>22</v>
          </cell>
          <cell r="G60">
            <v>21</v>
          </cell>
          <cell r="H60">
            <v>2</v>
          </cell>
          <cell r="I60">
            <v>0.90909090909090895</v>
          </cell>
          <cell r="J60">
            <v>40.1</v>
          </cell>
          <cell r="K60">
            <v>1.9999999999999999E-6</v>
          </cell>
          <cell r="L60" t="str">
            <v>20/20</v>
          </cell>
          <cell r="M60">
            <v>1</v>
          </cell>
          <cell r="N60" t="str">
            <v>ptc-miR6445b</v>
          </cell>
          <cell r="O60" t="str">
            <v xml:space="preserve">ptc-miR6445b </v>
          </cell>
        </row>
        <row r="61">
          <cell r="A61" t="str">
            <v>Pmature80287</v>
          </cell>
          <cell r="B61">
            <v>20</v>
          </cell>
          <cell r="C61">
            <v>1</v>
          </cell>
          <cell r="D61">
            <v>19</v>
          </cell>
          <cell r="E61">
            <v>0.95</v>
          </cell>
          <cell r="F61">
            <v>21</v>
          </cell>
          <cell r="G61">
            <v>2</v>
          </cell>
          <cell r="H61">
            <v>20</v>
          </cell>
          <cell r="I61">
            <v>0.90476190476190499</v>
          </cell>
          <cell r="J61">
            <v>38.200000000000003</v>
          </cell>
          <cell r="K61">
            <v>6.0000000000000002E-6</v>
          </cell>
          <cell r="L61" t="str">
            <v>19/19</v>
          </cell>
          <cell r="M61">
            <v>1</v>
          </cell>
          <cell r="N61" t="str">
            <v>gma-miR395h</v>
          </cell>
          <cell r="O61" t="str">
            <v xml:space="preserve">gma-miR395h </v>
          </cell>
        </row>
        <row r="62">
          <cell r="A62" t="str">
            <v>Pmature80661</v>
          </cell>
          <cell r="B62">
            <v>20</v>
          </cell>
          <cell r="C62">
            <v>1</v>
          </cell>
          <cell r="D62">
            <v>20</v>
          </cell>
          <cell r="E62">
            <v>1</v>
          </cell>
          <cell r="F62">
            <v>22</v>
          </cell>
          <cell r="G62">
            <v>1</v>
          </cell>
          <cell r="H62">
            <v>20</v>
          </cell>
          <cell r="I62">
            <v>0.90909090909090895</v>
          </cell>
          <cell r="J62">
            <v>40.1</v>
          </cell>
          <cell r="K62">
            <v>1.9999999999999999E-6</v>
          </cell>
          <cell r="L62" t="str">
            <v>20/20</v>
          </cell>
          <cell r="M62">
            <v>1</v>
          </cell>
          <cell r="N62" t="str">
            <v>ghr-miR393f</v>
          </cell>
          <cell r="O62" t="str">
            <v xml:space="preserve">ghr-miR393f </v>
          </cell>
        </row>
        <row r="63">
          <cell r="A63" t="str">
            <v>Pmature81818</v>
          </cell>
          <cell r="B63">
            <v>20</v>
          </cell>
          <cell r="C63">
            <v>2</v>
          </cell>
          <cell r="D63">
            <v>20</v>
          </cell>
          <cell r="E63">
            <v>0.95</v>
          </cell>
          <cell r="F63">
            <v>21</v>
          </cell>
          <cell r="G63">
            <v>21</v>
          </cell>
          <cell r="H63">
            <v>3</v>
          </cell>
          <cell r="I63">
            <v>0.90476190476190499</v>
          </cell>
          <cell r="J63">
            <v>38.200000000000003</v>
          </cell>
          <cell r="K63">
            <v>6.0000000000000002E-6</v>
          </cell>
          <cell r="L63" t="str">
            <v>19/19</v>
          </cell>
          <cell r="M63">
            <v>1</v>
          </cell>
          <cell r="N63" t="str">
            <v>ghr-miR396c</v>
          </cell>
          <cell r="O63" t="str">
            <v xml:space="preserve">ghr-miR396c </v>
          </cell>
        </row>
        <row r="64">
          <cell r="A64" t="str">
            <v>Pmature81819</v>
          </cell>
          <cell r="B64">
            <v>20</v>
          </cell>
          <cell r="C64">
            <v>1</v>
          </cell>
          <cell r="D64">
            <v>20</v>
          </cell>
          <cell r="E64">
            <v>1</v>
          </cell>
          <cell r="F64">
            <v>21</v>
          </cell>
          <cell r="G64">
            <v>21</v>
          </cell>
          <cell r="H64">
            <v>2</v>
          </cell>
          <cell r="I64">
            <v>0.952380952380952</v>
          </cell>
          <cell r="J64">
            <v>40.1</v>
          </cell>
          <cell r="K64">
            <v>1.9999999999999999E-6</v>
          </cell>
          <cell r="L64" t="str">
            <v>20/20</v>
          </cell>
          <cell r="M64">
            <v>1</v>
          </cell>
          <cell r="N64" t="str">
            <v>ghr-miR396g</v>
          </cell>
          <cell r="O64" t="str">
            <v xml:space="preserve">ghr-miR396g </v>
          </cell>
        </row>
        <row r="65">
          <cell r="A65" t="str">
            <v>Pmature83486</v>
          </cell>
          <cell r="B65">
            <v>21</v>
          </cell>
          <cell r="C65">
            <v>2</v>
          </cell>
          <cell r="D65">
            <v>20</v>
          </cell>
          <cell r="E65">
            <v>0.90476190476190499</v>
          </cell>
          <cell r="F65">
            <v>21</v>
          </cell>
          <cell r="G65">
            <v>3</v>
          </cell>
          <cell r="H65">
            <v>21</v>
          </cell>
          <cell r="I65">
            <v>0.90476190476190499</v>
          </cell>
          <cell r="J65">
            <v>38.200000000000003</v>
          </cell>
          <cell r="K65">
            <v>6.9999999999999999E-6</v>
          </cell>
          <cell r="L65" t="str">
            <v>19/19</v>
          </cell>
          <cell r="M65">
            <v>1</v>
          </cell>
          <cell r="N65" t="str">
            <v>ptc-miRf12144-akr</v>
          </cell>
          <cell r="O65" t="str">
            <v xml:space="preserve">ptc-miRf12144-akr </v>
          </cell>
        </row>
        <row r="66">
          <cell r="A66" t="str">
            <v>Pmature84714</v>
          </cell>
          <cell r="B66">
            <v>20</v>
          </cell>
          <cell r="C66">
            <v>1</v>
          </cell>
          <cell r="D66">
            <v>20</v>
          </cell>
          <cell r="E66">
            <v>1</v>
          </cell>
          <cell r="F66">
            <v>21</v>
          </cell>
          <cell r="G66">
            <v>2</v>
          </cell>
          <cell r="H66">
            <v>21</v>
          </cell>
          <cell r="I66">
            <v>0.952380952380952</v>
          </cell>
          <cell r="J66">
            <v>40.1</v>
          </cell>
          <cell r="K66">
            <v>1.9999999999999999E-6</v>
          </cell>
          <cell r="L66" t="str">
            <v>20/20</v>
          </cell>
          <cell r="M66">
            <v>1</v>
          </cell>
          <cell r="N66" t="str">
            <v>gba-miR160o</v>
          </cell>
          <cell r="O66" t="str">
            <v xml:space="preserve">gba-miR160o </v>
          </cell>
        </row>
        <row r="67">
          <cell r="A67" t="str">
            <v>Pmature85300</v>
          </cell>
          <cell r="B67">
            <v>21</v>
          </cell>
          <cell r="C67">
            <v>1</v>
          </cell>
          <cell r="D67">
            <v>21</v>
          </cell>
          <cell r="E67">
            <v>1</v>
          </cell>
          <cell r="F67">
            <v>22</v>
          </cell>
          <cell r="G67">
            <v>2</v>
          </cell>
          <cell r="H67">
            <v>22</v>
          </cell>
          <cell r="I67">
            <v>0.95454545454545503</v>
          </cell>
          <cell r="J67">
            <v>42.1</v>
          </cell>
          <cell r="K67">
            <v>3.9999999999999998E-7</v>
          </cell>
          <cell r="L67" t="str">
            <v>21/21</v>
          </cell>
          <cell r="M67">
            <v>1</v>
          </cell>
          <cell r="N67" t="str">
            <v>sit-miR59-npr</v>
          </cell>
          <cell r="O67" t="str">
            <v xml:space="preserve">sit-miR59-npr </v>
          </cell>
        </row>
        <row r="68">
          <cell r="A68" t="str">
            <v>Pmature88569</v>
          </cell>
          <cell r="B68">
            <v>22</v>
          </cell>
          <cell r="C68">
            <v>3</v>
          </cell>
          <cell r="D68">
            <v>21</v>
          </cell>
          <cell r="E68">
            <v>0.86363636363636398</v>
          </cell>
          <cell r="F68">
            <v>21</v>
          </cell>
          <cell r="G68">
            <v>3</v>
          </cell>
          <cell r="H68">
            <v>21</v>
          </cell>
          <cell r="I68">
            <v>0.90476190476190499</v>
          </cell>
          <cell r="J68">
            <v>38.200000000000003</v>
          </cell>
          <cell r="K68">
            <v>6.9999999999999999E-6</v>
          </cell>
          <cell r="L68" t="str">
            <v>19/19</v>
          </cell>
          <cell r="M68">
            <v>1</v>
          </cell>
          <cell r="N68" t="str">
            <v>ptc-miRf12144-akr</v>
          </cell>
          <cell r="O68" t="str">
            <v xml:space="preserve">ptc-miRf12144-akr </v>
          </cell>
        </row>
        <row r="69">
          <cell r="A69" t="str">
            <v>Pmature90110</v>
          </cell>
          <cell r="B69">
            <v>22</v>
          </cell>
          <cell r="C69">
            <v>1</v>
          </cell>
          <cell r="D69">
            <v>20</v>
          </cell>
          <cell r="E69">
            <v>0.90909090909090895</v>
          </cell>
          <cell r="F69">
            <v>21</v>
          </cell>
          <cell r="G69">
            <v>2</v>
          </cell>
          <cell r="H69">
            <v>21</v>
          </cell>
          <cell r="I69">
            <v>0.952380952380952</v>
          </cell>
          <cell r="J69">
            <v>40.1</v>
          </cell>
          <cell r="K69">
            <v>1.9999999999999999E-6</v>
          </cell>
          <cell r="L69" t="str">
            <v>20/20</v>
          </cell>
          <cell r="M69">
            <v>1</v>
          </cell>
          <cell r="N69" t="str">
            <v>ptc-miRf12309-akr</v>
          </cell>
          <cell r="O69" t="str">
            <v xml:space="preserve">ptc-miRf12309-akr </v>
          </cell>
        </row>
        <row r="70">
          <cell r="A70" t="str">
            <v>Pmature93923</v>
          </cell>
          <cell r="B70">
            <v>20</v>
          </cell>
          <cell r="C70">
            <v>1</v>
          </cell>
          <cell r="D70">
            <v>20</v>
          </cell>
          <cell r="E70">
            <v>1</v>
          </cell>
          <cell r="F70">
            <v>21</v>
          </cell>
          <cell r="G70">
            <v>2</v>
          </cell>
          <cell r="H70">
            <v>21</v>
          </cell>
          <cell r="I70">
            <v>0.952380952380952</v>
          </cell>
          <cell r="J70">
            <v>40.1</v>
          </cell>
          <cell r="K70">
            <v>1.9999999999999999E-6</v>
          </cell>
          <cell r="L70" t="str">
            <v>20/20</v>
          </cell>
          <cell r="M70">
            <v>1</v>
          </cell>
          <cell r="N70" t="str">
            <v>gba-miR156z</v>
          </cell>
          <cell r="O70" t="str">
            <v xml:space="preserve">gba-miR156z </v>
          </cell>
        </row>
        <row r="71">
          <cell r="A71" t="str">
            <v>Pmature93924</v>
          </cell>
          <cell r="B71">
            <v>20</v>
          </cell>
          <cell r="C71">
            <v>1</v>
          </cell>
          <cell r="D71">
            <v>20</v>
          </cell>
          <cell r="E71">
            <v>1</v>
          </cell>
          <cell r="F71">
            <v>20</v>
          </cell>
          <cell r="G71">
            <v>1</v>
          </cell>
          <cell r="H71">
            <v>20</v>
          </cell>
          <cell r="I71">
            <v>1</v>
          </cell>
          <cell r="J71">
            <v>40.1</v>
          </cell>
          <cell r="K71">
            <v>1.9999999999999999E-6</v>
          </cell>
          <cell r="L71" t="str">
            <v>20/20</v>
          </cell>
          <cell r="M71">
            <v>1</v>
          </cell>
          <cell r="N71" t="str">
            <v>ptc-miRf10223-akr</v>
          </cell>
          <cell r="O71" t="str">
            <v xml:space="preserve">ptc-miRf10223-akr </v>
          </cell>
        </row>
        <row r="72">
          <cell r="A72" t="str">
            <v>Pmature93926</v>
          </cell>
          <cell r="B72">
            <v>20</v>
          </cell>
          <cell r="C72">
            <v>1</v>
          </cell>
          <cell r="D72">
            <v>20</v>
          </cell>
          <cell r="E72">
            <v>1</v>
          </cell>
          <cell r="F72">
            <v>21</v>
          </cell>
          <cell r="G72">
            <v>2</v>
          </cell>
          <cell r="H72">
            <v>21</v>
          </cell>
          <cell r="I72">
            <v>0.952380952380952</v>
          </cell>
          <cell r="J72">
            <v>40.1</v>
          </cell>
          <cell r="K72">
            <v>1.9999999999999999E-6</v>
          </cell>
          <cell r="L72" t="str">
            <v>20/20</v>
          </cell>
          <cell r="M72">
            <v>1</v>
          </cell>
          <cell r="N72" t="str">
            <v>gba-miR156z</v>
          </cell>
          <cell r="O72" t="str">
            <v xml:space="preserve">gba-miR156z </v>
          </cell>
        </row>
        <row r="73">
          <cell r="A73" t="str">
            <v>Pmature93927</v>
          </cell>
          <cell r="B73">
            <v>20</v>
          </cell>
          <cell r="C73">
            <v>1</v>
          </cell>
          <cell r="D73">
            <v>20</v>
          </cell>
          <cell r="E73">
            <v>1</v>
          </cell>
          <cell r="F73">
            <v>20</v>
          </cell>
          <cell r="G73">
            <v>1</v>
          </cell>
          <cell r="H73">
            <v>20</v>
          </cell>
          <cell r="I73">
            <v>1</v>
          </cell>
          <cell r="J73">
            <v>40.1</v>
          </cell>
          <cell r="K73">
            <v>1.9999999999999999E-6</v>
          </cell>
          <cell r="L73" t="str">
            <v>20/20</v>
          </cell>
          <cell r="M73">
            <v>1</v>
          </cell>
          <cell r="N73" t="str">
            <v>ptc-miRf10223-akr</v>
          </cell>
          <cell r="O73" t="str">
            <v xml:space="preserve">ptc-miRf10223-akr </v>
          </cell>
        </row>
        <row r="74">
          <cell r="A74" t="str">
            <v>Pmature93928</v>
          </cell>
          <cell r="B74">
            <v>20</v>
          </cell>
          <cell r="C74">
            <v>1</v>
          </cell>
          <cell r="D74">
            <v>20</v>
          </cell>
          <cell r="E74">
            <v>1</v>
          </cell>
          <cell r="F74">
            <v>20</v>
          </cell>
          <cell r="G74">
            <v>1</v>
          </cell>
          <cell r="H74">
            <v>20</v>
          </cell>
          <cell r="I74">
            <v>1</v>
          </cell>
          <cell r="J74">
            <v>40.1</v>
          </cell>
          <cell r="K74">
            <v>1.9999999999999999E-6</v>
          </cell>
          <cell r="L74" t="str">
            <v>20/20</v>
          </cell>
          <cell r="M74">
            <v>1</v>
          </cell>
          <cell r="N74" t="str">
            <v>ptc-miRf10223-akr</v>
          </cell>
          <cell r="O74" t="str">
            <v xml:space="preserve">ptc-miRf10223-akr </v>
          </cell>
        </row>
        <row r="75">
          <cell r="A75" t="str">
            <v>Pmature9400</v>
          </cell>
          <cell r="B75">
            <v>20</v>
          </cell>
          <cell r="C75">
            <v>1</v>
          </cell>
          <cell r="D75">
            <v>20</v>
          </cell>
          <cell r="E75">
            <v>1</v>
          </cell>
          <cell r="F75">
            <v>22</v>
          </cell>
          <cell r="G75">
            <v>2</v>
          </cell>
          <cell r="H75">
            <v>21</v>
          </cell>
          <cell r="I75">
            <v>0.90909090909090895</v>
          </cell>
          <cell r="J75">
            <v>40.1</v>
          </cell>
          <cell r="K75">
            <v>1.9999999999999999E-6</v>
          </cell>
          <cell r="L75" t="str">
            <v>20/20</v>
          </cell>
          <cell r="M75">
            <v>1</v>
          </cell>
          <cell r="N75" t="str">
            <v>ptc-miR6445b</v>
          </cell>
          <cell r="O75" t="str">
            <v xml:space="preserve">ptc-miR6445b </v>
          </cell>
        </row>
        <row r="76">
          <cell r="A76" t="str">
            <v>Pmature94654</v>
          </cell>
          <cell r="B76">
            <v>22</v>
          </cell>
          <cell r="C76">
            <v>3</v>
          </cell>
          <cell r="D76">
            <v>21</v>
          </cell>
          <cell r="E76">
            <v>0.86363636363636398</v>
          </cell>
          <cell r="F76">
            <v>21</v>
          </cell>
          <cell r="G76">
            <v>21</v>
          </cell>
          <cell r="H76">
            <v>3</v>
          </cell>
          <cell r="I76">
            <v>0.90476190476190499</v>
          </cell>
          <cell r="J76">
            <v>38.200000000000003</v>
          </cell>
          <cell r="K76">
            <v>6.9999999999999999E-6</v>
          </cell>
          <cell r="L76" t="str">
            <v>19/19</v>
          </cell>
          <cell r="M76">
            <v>1</v>
          </cell>
          <cell r="N76" t="str">
            <v>ptc-miRf12144-akr</v>
          </cell>
          <cell r="O76" t="str">
            <v xml:space="preserve">ptc-miRf12144-akr </v>
          </cell>
        </row>
        <row r="77">
          <cell r="A77" t="str">
            <v>Pmature96720</v>
          </cell>
          <cell r="B77">
            <v>20</v>
          </cell>
          <cell r="C77">
            <v>1</v>
          </cell>
          <cell r="D77">
            <v>20</v>
          </cell>
          <cell r="E77">
            <v>1</v>
          </cell>
          <cell r="F77">
            <v>21</v>
          </cell>
          <cell r="G77">
            <v>2</v>
          </cell>
          <cell r="H77">
            <v>21</v>
          </cell>
          <cell r="I77">
            <v>0.952380952380952</v>
          </cell>
          <cell r="J77">
            <v>40.1</v>
          </cell>
          <cell r="K77">
            <v>1.9999999999999999E-6</v>
          </cell>
          <cell r="L77" t="str">
            <v>20/20</v>
          </cell>
          <cell r="M77">
            <v>1</v>
          </cell>
          <cell r="N77" t="str">
            <v>mes-miR169z</v>
          </cell>
          <cell r="O77" t="str">
            <v xml:space="preserve">mes-miR169z </v>
          </cell>
        </row>
        <row r="78">
          <cell r="A78" t="str">
            <v>Pmature96721</v>
          </cell>
          <cell r="B78">
            <v>20</v>
          </cell>
          <cell r="C78">
            <v>1</v>
          </cell>
          <cell r="D78">
            <v>20</v>
          </cell>
          <cell r="E78">
            <v>1</v>
          </cell>
          <cell r="F78">
            <v>21</v>
          </cell>
          <cell r="G78">
            <v>2</v>
          </cell>
          <cell r="H78">
            <v>21</v>
          </cell>
          <cell r="I78">
            <v>0.952380952380952</v>
          </cell>
          <cell r="J78">
            <v>40.1</v>
          </cell>
          <cell r="K78">
            <v>1.9999999999999999E-6</v>
          </cell>
          <cell r="L78" t="str">
            <v>20/20</v>
          </cell>
          <cell r="M78">
            <v>1</v>
          </cell>
          <cell r="N78" t="str">
            <v>mes-miR169z</v>
          </cell>
          <cell r="O78" t="str">
            <v xml:space="preserve">mes-miR169z </v>
          </cell>
        </row>
        <row r="79">
          <cell r="A79" t="str">
            <v>Pyoung10228</v>
          </cell>
          <cell r="B79">
            <v>21</v>
          </cell>
          <cell r="C79">
            <v>1</v>
          </cell>
          <cell r="D79">
            <v>21</v>
          </cell>
          <cell r="E79">
            <v>1</v>
          </cell>
          <cell r="F79">
            <v>22</v>
          </cell>
          <cell r="G79">
            <v>22</v>
          </cell>
          <cell r="H79">
            <v>2</v>
          </cell>
          <cell r="I79">
            <v>0.95454545454545503</v>
          </cell>
          <cell r="J79">
            <v>42.1</v>
          </cell>
          <cell r="K79">
            <v>3.9999999999999998E-7</v>
          </cell>
          <cell r="L79" t="str">
            <v>21/21</v>
          </cell>
          <cell r="M79">
            <v>1</v>
          </cell>
          <cell r="N79" t="str">
            <v>bra-miR164e-5p</v>
          </cell>
          <cell r="O79" t="str">
            <v xml:space="preserve">bra-miR164e-5p </v>
          </cell>
        </row>
        <row r="80">
          <cell r="A80" t="str">
            <v>Pyoung104515</v>
          </cell>
          <cell r="B80">
            <v>21</v>
          </cell>
          <cell r="C80">
            <v>2</v>
          </cell>
          <cell r="D80">
            <v>21</v>
          </cell>
          <cell r="E80">
            <v>0.952380952380952</v>
          </cell>
          <cell r="F80">
            <v>21</v>
          </cell>
          <cell r="G80">
            <v>21</v>
          </cell>
          <cell r="H80">
            <v>2</v>
          </cell>
          <cell r="I80">
            <v>0.952380952380952</v>
          </cell>
          <cell r="J80">
            <v>40.1</v>
          </cell>
          <cell r="K80">
            <v>1.9999999999999999E-6</v>
          </cell>
          <cell r="L80" t="str">
            <v>20/20</v>
          </cell>
          <cell r="M80">
            <v>1</v>
          </cell>
          <cell r="N80" t="str">
            <v>ptc-miRf12309-akr</v>
          </cell>
          <cell r="O80" t="str">
            <v xml:space="preserve">ptc-miRf12309-akr </v>
          </cell>
        </row>
        <row r="81">
          <cell r="A81" t="str">
            <v>Pyoung105166</v>
          </cell>
          <cell r="B81">
            <v>21</v>
          </cell>
          <cell r="C81">
            <v>2</v>
          </cell>
          <cell r="D81">
            <v>21</v>
          </cell>
          <cell r="E81">
            <v>0.952380952380952</v>
          </cell>
          <cell r="F81">
            <v>21</v>
          </cell>
          <cell r="G81">
            <v>21</v>
          </cell>
          <cell r="H81">
            <v>2</v>
          </cell>
          <cell r="I81">
            <v>0.952380952380952</v>
          </cell>
          <cell r="J81">
            <v>40.1</v>
          </cell>
          <cell r="K81">
            <v>1.9999999999999999E-6</v>
          </cell>
          <cell r="L81" t="str">
            <v>20/20</v>
          </cell>
          <cell r="M81">
            <v>1</v>
          </cell>
          <cell r="N81" t="str">
            <v>gba-miR156z</v>
          </cell>
          <cell r="O81" t="str">
            <v xml:space="preserve">gba-miR156z </v>
          </cell>
        </row>
        <row r="82">
          <cell r="A82" t="str">
            <v>Pyoung107084</v>
          </cell>
          <cell r="B82">
            <v>21</v>
          </cell>
          <cell r="C82">
            <v>1</v>
          </cell>
          <cell r="D82">
            <v>21</v>
          </cell>
          <cell r="E82">
            <v>1</v>
          </cell>
          <cell r="F82">
            <v>22</v>
          </cell>
          <cell r="G82">
            <v>22</v>
          </cell>
          <cell r="H82">
            <v>2</v>
          </cell>
          <cell r="I82">
            <v>0.95454545454545503</v>
          </cell>
          <cell r="J82">
            <v>42.1</v>
          </cell>
          <cell r="K82">
            <v>3.9999999999999998E-7</v>
          </cell>
          <cell r="L82" t="str">
            <v>21/21</v>
          </cell>
          <cell r="M82">
            <v>1</v>
          </cell>
          <cell r="N82" t="str">
            <v>sly-miR395b</v>
          </cell>
          <cell r="O82" t="str">
            <v xml:space="preserve">sly-miR395b </v>
          </cell>
        </row>
        <row r="83">
          <cell r="A83" t="str">
            <v>Pyoung107794</v>
          </cell>
          <cell r="B83">
            <v>21</v>
          </cell>
          <cell r="C83">
            <v>1</v>
          </cell>
          <cell r="D83">
            <v>20</v>
          </cell>
          <cell r="E83">
            <v>0.952380952380952</v>
          </cell>
          <cell r="F83">
            <v>21</v>
          </cell>
          <cell r="G83">
            <v>2</v>
          </cell>
          <cell r="H83">
            <v>21</v>
          </cell>
          <cell r="I83">
            <v>0.952380952380952</v>
          </cell>
          <cell r="J83">
            <v>40.1</v>
          </cell>
          <cell r="K83">
            <v>1.9999999999999999E-6</v>
          </cell>
          <cell r="L83" t="str">
            <v>20/20</v>
          </cell>
          <cell r="M83">
            <v>1</v>
          </cell>
          <cell r="N83" t="str">
            <v>ptc-miRf12309-akr</v>
          </cell>
          <cell r="O83" t="str">
            <v xml:space="preserve">ptc-miRf12309-akr </v>
          </cell>
        </row>
        <row r="84">
          <cell r="A84" t="str">
            <v>Pyoung108564</v>
          </cell>
          <cell r="B84">
            <v>22</v>
          </cell>
          <cell r="C84">
            <v>2</v>
          </cell>
          <cell r="D84">
            <v>22</v>
          </cell>
          <cell r="E84">
            <v>0.95454545454545503</v>
          </cell>
          <cell r="F84">
            <v>22</v>
          </cell>
          <cell r="G84">
            <v>22</v>
          </cell>
          <cell r="H84">
            <v>2</v>
          </cell>
          <cell r="I84">
            <v>0.95454545454545503</v>
          </cell>
          <cell r="J84">
            <v>42.1</v>
          </cell>
          <cell r="K84">
            <v>4.9999999999999998E-7</v>
          </cell>
          <cell r="L84" t="str">
            <v>21/21</v>
          </cell>
          <cell r="M84">
            <v>1</v>
          </cell>
          <cell r="N84" t="str">
            <v>vun--miR167g</v>
          </cell>
          <cell r="O84" t="str">
            <v xml:space="preserve">vun--miR167g </v>
          </cell>
        </row>
        <row r="85">
          <cell r="A85" t="str">
            <v>Pyoung111893</v>
          </cell>
          <cell r="B85">
            <v>21</v>
          </cell>
          <cell r="C85">
            <v>1</v>
          </cell>
          <cell r="D85">
            <v>20</v>
          </cell>
          <cell r="E85">
            <v>0.952380952380952</v>
          </cell>
          <cell r="F85">
            <v>21</v>
          </cell>
          <cell r="G85">
            <v>2</v>
          </cell>
          <cell r="H85">
            <v>21</v>
          </cell>
          <cell r="I85">
            <v>0.952380952380952</v>
          </cell>
          <cell r="J85">
            <v>40.1</v>
          </cell>
          <cell r="K85">
            <v>1.9999999999999999E-6</v>
          </cell>
          <cell r="L85" t="str">
            <v>20/20</v>
          </cell>
          <cell r="M85">
            <v>1</v>
          </cell>
          <cell r="N85" t="str">
            <v>gba-miR156z</v>
          </cell>
          <cell r="O85" t="str">
            <v xml:space="preserve">gba-miR156z </v>
          </cell>
        </row>
        <row r="86">
          <cell r="A86" t="str">
            <v>Pyoung113336</v>
          </cell>
          <cell r="B86">
            <v>21</v>
          </cell>
          <cell r="C86">
            <v>1</v>
          </cell>
          <cell r="D86">
            <v>20</v>
          </cell>
          <cell r="E86">
            <v>0.952380952380952</v>
          </cell>
          <cell r="F86">
            <v>21</v>
          </cell>
          <cell r="G86">
            <v>2</v>
          </cell>
          <cell r="H86">
            <v>21</v>
          </cell>
          <cell r="I86">
            <v>0.952380952380952</v>
          </cell>
          <cell r="J86">
            <v>40.1</v>
          </cell>
          <cell r="K86">
            <v>1.9999999999999999E-6</v>
          </cell>
          <cell r="L86" t="str">
            <v>20/20</v>
          </cell>
          <cell r="M86">
            <v>1</v>
          </cell>
          <cell r="N86" t="str">
            <v>gba-miR390i</v>
          </cell>
          <cell r="O86" t="str">
            <v xml:space="preserve">gba-miR390i </v>
          </cell>
        </row>
        <row r="87">
          <cell r="A87" t="str">
            <v>Pyoung113613</v>
          </cell>
          <cell r="B87">
            <v>22</v>
          </cell>
          <cell r="C87">
            <v>1</v>
          </cell>
          <cell r="D87">
            <v>21</v>
          </cell>
          <cell r="E87">
            <v>0.95454545454545503</v>
          </cell>
          <cell r="F87">
            <v>22</v>
          </cell>
          <cell r="G87">
            <v>2</v>
          </cell>
          <cell r="H87">
            <v>22</v>
          </cell>
          <cell r="I87">
            <v>0.95454545454545503</v>
          </cell>
          <cell r="J87">
            <v>42.1</v>
          </cell>
          <cell r="K87">
            <v>4.9999999999999998E-7</v>
          </cell>
          <cell r="L87" t="str">
            <v>21/21</v>
          </cell>
          <cell r="M87">
            <v>1</v>
          </cell>
          <cell r="N87" t="str">
            <v>vun--miR167g</v>
          </cell>
          <cell r="O87" t="str">
            <v xml:space="preserve">vun--miR167g </v>
          </cell>
        </row>
        <row r="88">
          <cell r="A88" t="str">
            <v>Pyoung116541</v>
          </cell>
          <cell r="B88">
            <v>21</v>
          </cell>
          <cell r="C88">
            <v>2</v>
          </cell>
          <cell r="D88">
            <v>21</v>
          </cell>
          <cell r="E88">
            <v>0.952380952380952</v>
          </cell>
          <cell r="F88">
            <v>22</v>
          </cell>
          <cell r="G88">
            <v>21</v>
          </cell>
          <cell r="H88">
            <v>2</v>
          </cell>
          <cell r="I88">
            <v>0.90909090909090895</v>
          </cell>
          <cell r="J88">
            <v>40.1</v>
          </cell>
          <cell r="K88">
            <v>1.9999999999999999E-6</v>
          </cell>
          <cell r="L88" t="str">
            <v>20/20</v>
          </cell>
          <cell r="M88">
            <v>1</v>
          </cell>
          <cell r="N88" t="str">
            <v>vun-miR171b.3</v>
          </cell>
          <cell r="O88" t="str">
            <v xml:space="preserve">vun-miR171b.3 </v>
          </cell>
        </row>
        <row r="89">
          <cell r="A89" t="str">
            <v>Pyoung116745</v>
          </cell>
          <cell r="B89">
            <v>21</v>
          </cell>
          <cell r="C89">
            <v>2</v>
          </cell>
          <cell r="D89">
            <v>21</v>
          </cell>
          <cell r="E89">
            <v>0.952380952380952</v>
          </cell>
          <cell r="F89">
            <v>21</v>
          </cell>
          <cell r="G89">
            <v>21</v>
          </cell>
          <cell r="H89">
            <v>2</v>
          </cell>
          <cell r="I89">
            <v>0.952380952380952</v>
          </cell>
          <cell r="J89">
            <v>40.1</v>
          </cell>
          <cell r="K89">
            <v>1.9999999999999999E-6</v>
          </cell>
          <cell r="L89" t="str">
            <v>20/20</v>
          </cell>
          <cell r="M89">
            <v>1</v>
          </cell>
          <cell r="N89" t="str">
            <v>gba-miR169i</v>
          </cell>
          <cell r="O89" t="str">
            <v xml:space="preserve">gba-miR169i </v>
          </cell>
        </row>
        <row r="90">
          <cell r="A90" t="str">
            <v>Pyoung118587</v>
          </cell>
          <cell r="B90">
            <v>22</v>
          </cell>
          <cell r="C90">
            <v>2</v>
          </cell>
          <cell r="D90">
            <v>22</v>
          </cell>
          <cell r="E90">
            <v>0.95454545454545503</v>
          </cell>
          <cell r="F90">
            <v>22</v>
          </cell>
          <cell r="G90">
            <v>22</v>
          </cell>
          <cell r="H90">
            <v>2</v>
          </cell>
          <cell r="I90">
            <v>0.95454545454545503</v>
          </cell>
          <cell r="J90">
            <v>42.1</v>
          </cell>
          <cell r="K90">
            <v>4.9999999999999998E-7</v>
          </cell>
          <cell r="L90" t="str">
            <v>21/21</v>
          </cell>
          <cell r="M90">
            <v>1</v>
          </cell>
          <cell r="N90" t="str">
            <v>ptc-miR6445b</v>
          </cell>
          <cell r="O90" t="str">
            <v xml:space="preserve">ptc-miR6445b </v>
          </cell>
        </row>
        <row r="91">
          <cell r="A91" t="str">
            <v>Pyoung120327</v>
          </cell>
          <cell r="B91">
            <v>20</v>
          </cell>
          <cell r="C91">
            <v>1</v>
          </cell>
          <cell r="D91">
            <v>20</v>
          </cell>
          <cell r="E91">
            <v>1</v>
          </cell>
          <cell r="F91">
            <v>22</v>
          </cell>
          <cell r="G91">
            <v>1</v>
          </cell>
          <cell r="H91">
            <v>20</v>
          </cell>
          <cell r="I91">
            <v>0.90909090909090895</v>
          </cell>
          <cell r="J91">
            <v>40.1</v>
          </cell>
          <cell r="K91">
            <v>1.9999999999999999E-6</v>
          </cell>
          <cell r="L91" t="str">
            <v>20/20</v>
          </cell>
          <cell r="M91">
            <v>1</v>
          </cell>
          <cell r="N91" t="str">
            <v>ghr-miR393f</v>
          </cell>
          <cell r="O91" t="str">
            <v xml:space="preserve">ghr-miR393f </v>
          </cell>
        </row>
        <row r="92">
          <cell r="A92" t="str">
            <v>Pyoung120996</v>
          </cell>
          <cell r="B92">
            <v>21</v>
          </cell>
          <cell r="C92">
            <v>1</v>
          </cell>
          <cell r="D92">
            <v>21</v>
          </cell>
          <cell r="E92">
            <v>1</v>
          </cell>
          <cell r="F92">
            <v>23</v>
          </cell>
          <cell r="G92">
            <v>2</v>
          </cell>
          <cell r="H92">
            <v>22</v>
          </cell>
          <cell r="I92">
            <v>0.91304347826086996</v>
          </cell>
          <cell r="J92">
            <v>42.1</v>
          </cell>
          <cell r="K92">
            <v>3.9999999999999998E-7</v>
          </cell>
          <cell r="L92" t="str">
            <v>21/21</v>
          </cell>
          <cell r="M92">
            <v>1</v>
          </cell>
          <cell r="N92" t="str">
            <v>vvi-miR160b</v>
          </cell>
          <cell r="O92" t="str">
            <v xml:space="preserve">vvi-miR160b </v>
          </cell>
        </row>
        <row r="93">
          <cell r="A93" t="str">
            <v>Pyoung120998</v>
          </cell>
          <cell r="B93">
            <v>21</v>
          </cell>
          <cell r="C93">
            <v>1</v>
          </cell>
          <cell r="D93">
            <v>21</v>
          </cell>
          <cell r="E93">
            <v>1</v>
          </cell>
          <cell r="F93">
            <v>23</v>
          </cell>
          <cell r="G93">
            <v>2</v>
          </cell>
          <cell r="H93">
            <v>22</v>
          </cell>
          <cell r="I93">
            <v>0.91304347826086996</v>
          </cell>
          <cell r="J93">
            <v>42.1</v>
          </cell>
          <cell r="K93">
            <v>3.9999999999999998E-7</v>
          </cell>
          <cell r="L93" t="str">
            <v>21/21</v>
          </cell>
          <cell r="M93">
            <v>1</v>
          </cell>
          <cell r="N93" t="str">
            <v>vvi-miR160b</v>
          </cell>
          <cell r="O93" t="str">
            <v xml:space="preserve">vvi-miR160b </v>
          </cell>
        </row>
        <row r="94">
          <cell r="A94" t="str">
            <v>Pyoung122144</v>
          </cell>
          <cell r="B94">
            <v>21</v>
          </cell>
          <cell r="C94">
            <v>2</v>
          </cell>
          <cell r="D94">
            <v>20</v>
          </cell>
          <cell r="E94">
            <v>0.90476190476190499</v>
          </cell>
          <cell r="F94">
            <v>21</v>
          </cell>
          <cell r="G94">
            <v>21</v>
          </cell>
          <cell r="H94">
            <v>3</v>
          </cell>
          <cell r="I94">
            <v>0.90476190476190499</v>
          </cell>
          <cell r="J94">
            <v>38.200000000000003</v>
          </cell>
          <cell r="K94">
            <v>6.9999999999999999E-6</v>
          </cell>
          <cell r="L94" t="str">
            <v>19/19</v>
          </cell>
          <cell r="M94">
            <v>1</v>
          </cell>
          <cell r="N94" t="str">
            <v>ghr-miR396c</v>
          </cell>
          <cell r="O94" t="str">
            <v xml:space="preserve">ghr-miR396c </v>
          </cell>
        </row>
        <row r="95">
          <cell r="A95" t="str">
            <v>Pyoung122146</v>
          </cell>
          <cell r="B95">
            <v>21</v>
          </cell>
          <cell r="C95">
            <v>2</v>
          </cell>
          <cell r="D95">
            <v>21</v>
          </cell>
          <cell r="E95">
            <v>0.952380952380952</v>
          </cell>
          <cell r="F95">
            <v>21</v>
          </cell>
          <cell r="G95">
            <v>21</v>
          </cell>
          <cell r="H95">
            <v>2</v>
          </cell>
          <cell r="I95">
            <v>0.952380952380952</v>
          </cell>
          <cell r="J95">
            <v>40.1</v>
          </cell>
          <cell r="K95">
            <v>1.9999999999999999E-6</v>
          </cell>
          <cell r="L95" t="str">
            <v>20/20</v>
          </cell>
          <cell r="M95">
            <v>1</v>
          </cell>
          <cell r="N95" t="str">
            <v>ghr-miR396g</v>
          </cell>
          <cell r="O95" t="str">
            <v xml:space="preserve">ghr-miR396g </v>
          </cell>
        </row>
        <row r="96">
          <cell r="A96" t="str">
            <v>Pyoung12435</v>
          </cell>
          <cell r="B96">
            <v>22</v>
          </cell>
          <cell r="C96">
            <v>1</v>
          </cell>
          <cell r="D96">
            <v>21</v>
          </cell>
          <cell r="E96">
            <v>0.95454545454545503</v>
          </cell>
          <cell r="F96">
            <v>22</v>
          </cell>
          <cell r="G96">
            <v>2</v>
          </cell>
          <cell r="H96">
            <v>22</v>
          </cell>
          <cell r="I96">
            <v>0.95454545454545503</v>
          </cell>
          <cell r="J96">
            <v>42.1</v>
          </cell>
          <cell r="K96">
            <v>4.9999999999999998E-7</v>
          </cell>
          <cell r="L96" t="str">
            <v>21/21</v>
          </cell>
          <cell r="M96">
            <v>1</v>
          </cell>
          <cell r="N96" t="str">
            <v>ptc-miR6445b</v>
          </cell>
          <cell r="O96" t="str">
            <v xml:space="preserve">ptc-miR6445b </v>
          </cell>
        </row>
        <row r="97">
          <cell r="A97" t="str">
            <v>Pyoung126266</v>
          </cell>
          <cell r="B97">
            <v>21</v>
          </cell>
          <cell r="C97">
            <v>1</v>
          </cell>
          <cell r="D97">
            <v>20</v>
          </cell>
          <cell r="E97">
            <v>0.952380952380952</v>
          </cell>
          <cell r="F97">
            <v>21</v>
          </cell>
          <cell r="G97">
            <v>2</v>
          </cell>
          <cell r="H97">
            <v>21</v>
          </cell>
          <cell r="I97">
            <v>0.952380952380952</v>
          </cell>
          <cell r="J97">
            <v>40.1</v>
          </cell>
          <cell r="K97">
            <v>1.9999999999999999E-6</v>
          </cell>
          <cell r="L97" t="str">
            <v>20/20</v>
          </cell>
          <cell r="M97">
            <v>1</v>
          </cell>
          <cell r="N97" t="str">
            <v>gba-miR160o</v>
          </cell>
          <cell r="O97" t="str">
            <v xml:space="preserve">gba-miR160o </v>
          </cell>
        </row>
        <row r="98">
          <cell r="A98" t="str">
            <v>Pyoung127199</v>
          </cell>
          <cell r="B98">
            <v>21</v>
          </cell>
          <cell r="C98">
            <v>1</v>
          </cell>
          <cell r="D98">
            <v>21</v>
          </cell>
          <cell r="E98">
            <v>1</v>
          </cell>
          <cell r="F98">
            <v>22</v>
          </cell>
          <cell r="G98">
            <v>2</v>
          </cell>
          <cell r="H98">
            <v>22</v>
          </cell>
          <cell r="I98">
            <v>0.95454545454545503</v>
          </cell>
          <cell r="J98">
            <v>42.1</v>
          </cell>
          <cell r="K98">
            <v>3.9999999999999998E-7</v>
          </cell>
          <cell r="L98" t="str">
            <v>21/21</v>
          </cell>
          <cell r="M98">
            <v>1</v>
          </cell>
          <cell r="N98" t="str">
            <v>sit-miR59-npr</v>
          </cell>
          <cell r="O98" t="str">
            <v xml:space="preserve">sit-miR59-npr </v>
          </cell>
        </row>
        <row r="99">
          <cell r="A99" t="str">
            <v>Pyoung130319</v>
          </cell>
          <cell r="B99">
            <v>21</v>
          </cell>
          <cell r="C99">
            <v>1</v>
          </cell>
          <cell r="D99">
            <v>21</v>
          </cell>
          <cell r="E99">
            <v>1</v>
          </cell>
          <cell r="F99">
            <v>22</v>
          </cell>
          <cell r="G99">
            <v>22</v>
          </cell>
          <cell r="H99">
            <v>2</v>
          </cell>
          <cell r="I99">
            <v>0.95454545454545503</v>
          </cell>
          <cell r="J99">
            <v>42.1</v>
          </cell>
          <cell r="K99">
            <v>3.9999999999999998E-7</v>
          </cell>
          <cell r="L99" t="str">
            <v>21/21</v>
          </cell>
          <cell r="M99">
            <v>1</v>
          </cell>
          <cell r="N99" t="str">
            <v>bra-miR164e-5p</v>
          </cell>
          <cell r="O99" t="str">
            <v xml:space="preserve">bra-miR164e-5p </v>
          </cell>
        </row>
        <row r="100">
          <cell r="A100" t="str">
            <v>Pyoung134836</v>
          </cell>
          <cell r="B100">
            <v>21</v>
          </cell>
          <cell r="C100">
            <v>1</v>
          </cell>
          <cell r="D100">
            <v>20</v>
          </cell>
          <cell r="E100">
            <v>0.952380952380952</v>
          </cell>
          <cell r="F100">
            <v>21</v>
          </cell>
          <cell r="G100">
            <v>2</v>
          </cell>
          <cell r="H100">
            <v>21</v>
          </cell>
          <cell r="I100">
            <v>0.952380952380952</v>
          </cell>
          <cell r="J100">
            <v>40.1</v>
          </cell>
          <cell r="K100">
            <v>1.9999999999999999E-6</v>
          </cell>
          <cell r="L100" t="str">
            <v>20/20</v>
          </cell>
          <cell r="M100">
            <v>1</v>
          </cell>
          <cell r="N100" t="str">
            <v>ptc-miRf12309-akr</v>
          </cell>
          <cell r="O100" t="str">
            <v xml:space="preserve">ptc-miRf12309-akr </v>
          </cell>
        </row>
        <row r="101">
          <cell r="A101" t="str">
            <v>Pyoung14015</v>
          </cell>
          <cell r="B101">
            <v>22</v>
          </cell>
          <cell r="C101">
            <v>1</v>
          </cell>
          <cell r="D101">
            <v>20</v>
          </cell>
          <cell r="E101">
            <v>0.90909090909090895</v>
          </cell>
          <cell r="F101">
            <v>22</v>
          </cell>
          <cell r="G101">
            <v>2</v>
          </cell>
          <cell r="H101">
            <v>21</v>
          </cell>
          <cell r="I101">
            <v>0.90909090909090895</v>
          </cell>
          <cell r="J101">
            <v>40.1</v>
          </cell>
          <cell r="K101">
            <v>1.9999999999999999E-6</v>
          </cell>
          <cell r="L101" t="str">
            <v>20/20</v>
          </cell>
          <cell r="M101">
            <v>1</v>
          </cell>
          <cell r="N101" t="str">
            <v>vun-miR171b.3</v>
          </cell>
          <cell r="O101" t="str">
            <v xml:space="preserve">vun-miR171b.3 </v>
          </cell>
        </row>
        <row r="102">
          <cell r="A102" t="str">
            <v>Pyoung140904</v>
          </cell>
          <cell r="B102">
            <v>21</v>
          </cell>
          <cell r="C102">
            <v>1</v>
          </cell>
          <cell r="D102">
            <v>20</v>
          </cell>
          <cell r="E102">
            <v>0.952380952380952</v>
          </cell>
          <cell r="F102">
            <v>21</v>
          </cell>
          <cell r="G102">
            <v>2</v>
          </cell>
          <cell r="H102">
            <v>21</v>
          </cell>
          <cell r="I102">
            <v>0.952380952380952</v>
          </cell>
          <cell r="J102">
            <v>40.1</v>
          </cell>
          <cell r="K102">
            <v>1.9999999999999999E-6</v>
          </cell>
          <cell r="L102" t="str">
            <v>20/20</v>
          </cell>
          <cell r="M102">
            <v>1</v>
          </cell>
          <cell r="N102" t="str">
            <v>gba-miR156z</v>
          </cell>
          <cell r="O102" t="str">
            <v xml:space="preserve">gba-miR156z </v>
          </cell>
        </row>
        <row r="103">
          <cell r="A103" t="str">
            <v>Pyoung140905</v>
          </cell>
          <cell r="B103">
            <v>20</v>
          </cell>
          <cell r="C103">
            <v>2</v>
          </cell>
          <cell r="D103">
            <v>20</v>
          </cell>
          <cell r="E103">
            <v>0.95</v>
          </cell>
          <cell r="F103">
            <v>20</v>
          </cell>
          <cell r="G103">
            <v>1</v>
          </cell>
          <cell r="H103">
            <v>19</v>
          </cell>
          <cell r="I103">
            <v>0.95</v>
          </cell>
          <cell r="J103">
            <v>38.200000000000003</v>
          </cell>
          <cell r="K103">
            <v>6.0000000000000002E-6</v>
          </cell>
          <cell r="L103" t="str">
            <v>19/19</v>
          </cell>
          <cell r="M103">
            <v>1</v>
          </cell>
          <cell r="N103" t="str">
            <v>ptc-miRf10223-akr</v>
          </cell>
          <cell r="O103" t="str">
            <v xml:space="preserve">ptc-miRf10223-akr </v>
          </cell>
        </row>
        <row r="104">
          <cell r="A104" t="str">
            <v>Pyoung140906</v>
          </cell>
          <cell r="B104">
            <v>21</v>
          </cell>
          <cell r="C104">
            <v>1</v>
          </cell>
          <cell r="D104">
            <v>20</v>
          </cell>
          <cell r="E104">
            <v>0.952380952380952</v>
          </cell>
          <cell r="F104">
            <v>21</v>
          </cell>
          <cell r="G104">
            <v>2</v>
          </cell>
          <cell r="H104">
            <v>21</v>
          </cell>
          <cell r="I104">
            <v>0.952380952380952</v>
          </cell>
          <cell r="J104">
            <v>40.1</v>
          </cell>
          <cell r="K104">
            <v>1.9999999999999999E-6</v>
          </cell>
          <cell r="L104" t="str">
            <v>20/20</v>
          </cell>
          <cell r="M104">
            <v>1</v>
          </cell>
          <cell r="N104" t="str">
            <v>gba-miR156z</v>
          </cell>
          <cell r="O104" t="str">
            <v xml:space="preserve">gba-miR156z </v>
          </cell>
        </row>
        <row r="105">
          <cell r="A105" t="str">
            <v>Pyoung140909</v>
          </cell>
          <cell r="B105">
            <v>20</v>
          </cell>
          <cell r="C105">
            <v>2</v>
          </cell>
          <cell r="D105">
            <v>20</v>
          </cell>
          <cell r="E105">
            <v>0.95</v>
          </cell>
          <cell r="F105">
            <v>20</v>
          </cell>
          <cell r="G105">
            <v>1</v>
          </cell>
          <cell r="H105">
            <v>19</v>
          </cell>
          <cell r="I105">
            <v>0.95</v>
          </cell>
          <cell r="J105">
            <v>38.200000000000003</v>
          </cell>
          <cell r="K105">
            <v>6.0000000000000002E-6</v>
          </cell>
          <cell r="L105" t="str">
            <v>19/19</v>
          </cell>
          <cell r="M105">
            <v>1</v>
          </cell>
          <cell r="N105" t="str">
            <v>ptc-miRf10223-akr</v>
          </cell>
          <cell r="O105" t="str">
            <v xml:space="preserve">ptc-miRf10223-akr </v>
          </cell>
        </row>
        <row r="106">
          <cell r="A106" t="str">
            <v>Pyoung140910</v>
          </cell>
          <cell r="B106">
            <v>20</v>
          </cell>
          <cell r="C106">
            <v>2</v>
          </cell>
          <cell r="D106">
            <v>20</v>
          </cell>
          <cell r="E106">
            <v>0.95</v>
          </cell>
          <cell r="F106">
            <v>20</v>
          </cell>
          <cell r="G106">
            <v>1</v>
          </cell>
          <cell r="H106">
            <v>19</v>
          </cell>
          <cell r="I106">
            <v>0.95</v>
          </cell>
          <cell r="J106">
            <v>38.200000000000003</v>
          </cell>
          <cell r="K106">
            <v>6.0000000000000002E-6</v>
          </cell>
          <cell r="L106" t="str">
            <v>19/19</v>
          </cell>
          <cell r="M106">
            <v>1</v>
          </cell>
          <cell r="N106" t="str">
            <v>ptc-miRf10223-akr</v>
          </cell>
          <cell r="O106" t="str">
            <v xml:space="preserve">ptc-miRf10223-akr </v>
          </cell>
        </row>
        <row r="107">
          <cell r="A107" t="str">
            <v>Pyoung149696</v>
          </cell>
          <cell r="B107">
            <v>20</v>
          </cell>
          <cell r="C107">
            <v>1</v>
          </cell>
          <cell r="D107">
            <v>20</v>
          </cell>
          <cell r="E107">
            <v>1</v>
          </cell>
          <cell r="F107">
            <v>22</v>
          </cell>
          <cell r="G107">
            <v>21</v>
          </cell>
          <cell r="H107">
            <v>2</v>
          </cell>
          <cell r="I107">
            <v>0.90909090909090895</v>
          </cell>
          <cell r="J107">
            <v>40.1</v>
          </cell>
          <cell r="K107">
            <v>1.9999999999999999E-6</v>
          </cell>
          <cell r="L107" t="str">
            <v>20/20</v>
          </cell>
          <cell r="M107">
            <v>1</v>
          </cell>
          <cell r="N107" t="str">
            <v>zma-miR156g-3p</v>
          </cell>
          <cell r="O107" t="str">
            <v xml:space="preserve">zma-miR156g-3p </v>
          </cell>
        </row>
        <row r="108">
          <cell r="A108" t="str">
            <v>Pyoung151609</v>
          </cell>
          <cell r="B108">
            <v>21</v>
          </cell>
          <cell r="C108">
            <v>1</v>
          </cell>
          <cell r="D108">
            <v>21</v>
          </cell>
          <cell r="E108">
            <v>1</v>
          </cell>
          <cell r="F108">
            <v>22</v>
          </cell>
          <cell r="G108">
            <v>2</v>
          </cell>
          <cell r="H108">
            <v>22</v>
          </cell>
          <cell r="I108">
            <v>0.95454545454545503</v>
          </cell>
          <cell r="J108">
            <v>42.1</v>
          </cell>
          <cell r="K108">
            <v>3.9999999999999998E-7</v>
          </cell>
          <cell r="L108" t="str">
            <v>21/21</v>
          </cell>
          <cell r="M108">
            <v>1</v>
          </cell>
          <cell r="N108" t="str">
            <v>sit-miR59-npr</v>
          </cell>
          <cell r="O108" t="str">
            <v xml:space="preserve">sit-miR59-npr </v>
          </cell>
        </row>
        <row r="109">
          <cell r="A109" t="str">
            <v>Pyoung151697</v>
          </cell>
          <cell r="B109">
            <v>22</v>
          </cell>
          <cell r="C109">
            <v>2</v>
          </cell>
          <cell r="D109">
            <v>22</v>
          </cell>
          <cell r="E109">
            <v>0.95454545454545503</v>
          </cell>
          <cell r="F109">
            <v>22</v>
          </cell>
          <cell r="G109">
            <v>22</v>
          </cell>
          <cell r="H109">
            <v>2</v>
          </cell>
          <cell r="I109">
            <v>0.95454545454545503</v>
          </cell>
          <cell r="J109">
            <v>42.1</v>
          </cell>
          <cell r="K109">
            <v>4.9999999999999998E-7</v>
          </cell>
          <cell r="L109" t="str">
            <v>21/21</v>
          </cell>
          <cell r="M109">
            <v>1</v>
          </cell>
          <cell r="N109" t="str">
            <v>vun-miR167f</v>
          </cell>
          <cell r="O109" t="str">
            <v xml:space="preserve">vun-miR167f </v>
          </cell>
        </row>
        <row r="110">
          <cell r="A110" t="str">
            <v>Pyoung157012</v>
          </cell>
          <cell r="B110">
            <v>22</v>
          </cell>
          <cell r="C110">
            <v>1</v>
          </cell>
          <cell r="D110">
            <v>21</v>
          </cell>
          <cell r="E110">
            <v>0.95454545454545503</v>
          </cell>
          <cell r="F110">
            <v>22</v>
          </cell>
          <cell r="G110">
            <v>2</v>
          </cell>
          <cell r="H110">
            <v>22</v>
          </cell>
          <cell r="I110">
            <v>0.95454545454545503</v>
          </cell>
          <cell r="J110">
            <v>42.1</v>
          </cell>
          <cell r="K110">
            <v>4.9999999999999998E-7</v>
          </cell>
          <cell r="L110" t="str">
            <v>21/21</v>
          </cell>
          <cell r="M110">
            <v>1</v>
          </cell>
          <cell r="N110" t="str">
            <v>gba-miR167n</v>
          </cell>
          <cell r="O110" t="str">
            <v xml:space="preserve">gba-miR167n </v>
          </cell>
        </row>
        <row r="111">
          <cell r="A111" t="str">
            <v>Pyoung157013</v>
          </cell>
          <cell r="B111">
            <v>22</v>
          </cell>
          <cell r="C111">
            <v>1</v>
          </cell>
          <cell r="D111">
            <v>21</v>
          </cell>
          <cell r="E111">
            <v>0.95454545454545503</v>
          </cell>
          <cell r="F111">
            <v>22</v>
          </cell>
          <cell r="G111">
            <v>2</v>
          </cell>
          <cell r="H111">
            <v>22</v>
          </cell>
          <cell r="I111">
            <v>0.95454545454545503</v>
          </cell>
          <cell r="J111">
            <v>42.1</v>
          </cell>
          <cell r="K111">
            <v>4.9999999999999998E-7</v>
          </cell>
          <cell r="L111" t="str">
            <v>21/21</v>
          </cell>
          <cell r="M111">
            <v>1</v>
          </cell>
          <cell r="N111" t="str">
            <v>bna-miR167b</v>
          </cell>
          <cell r="O111" t="str">
            <v xml:space="preserve">bna-miR167b </v>
          </cell>
        </row>
        <row r="112">
          <cell r="A112" t="str">
            <v>Pyoung157113</v>
          </cell>
          <cell r="B112">
            <v>21</v>
          </cell>
          <cell r="C112">
            <v>1</v>
          </cell>
          <cell r="D112">
            <v>20</v>
          </cell>
          <cell r="E112">
            <v>0.952380952380952</v>
          </cell>
          <cell r="F112">
            <v>21</v>
          </cell>
          <cell r="G112">
            <v>2</v>
          </cell>
          <cell r="H112">
            <v>21</v>
          </cell>
          <cell r="I112">
            <v>0.952380952380952</v>
          </cell>
          <cell r="J112">
            <v>40.1</v>
          </cell>
          <cell r="K112">
            <v>1.9999999999999999E-6</v>
          </cell>
          <cell r="L112" t="str">
            <v>20/20</v>
          </cell>
          <cell r="M112">
            <v>1</v>
          </cell>
          <cell r="N112" t="str">
            <v>ptc-miR160h</v>
          </cell>
          <cell r="O112" t="str">
            <v xml:space="preserve">ptc-miR160h </v>
          </cell>
        </row>
        <row r="113">
          <cell r="A113" t="str">
            <v>Pyoung16230</v>
          </cell>
          <cell r="B113">
            <v>20</v>
          </cell>
          <cell r="C113">
            <v>1</v>
          </cell>
          <cell r="D113">
            <v>20</v>
          </cell>
          <cell r="E113">
            <v>1</v>
          </cell>
          <cell r="F113">
            <v>22</v>
          </cell>
          <cell r="G113">
            <v>1</v>
          </cell>
          <cell r="H113">
            <v>20</v>
          </cell>
          <cell r="I113">
            <v>0.90909090909090895</v>
          </cell>
          <cell r="J113">
            <v>40.1</v>
          </cell>
          <cell r="K113">
            <v>1.9999999999999999E-6</v>
          </cell>
          <cell r="L113" t="str">
            <v>20/20</v>
          </cell>
          <cell r="M113">
            <v>1</v>
          </cell>
          <cell r="N113" t="str">
            <v>ghr-miR393f</v>
          </cell>
          <cell r="O113" t="str">
            <v xml:space="preserve">ghr-miR393f </v>
          </cell>
        </row>
        <row r="114">
          <cell r="A114" t="str">
            <v>Pyoung166375</v>
          </cell>
          <cell r="B114">
            <v>20</v>
          </cell>
          <cell r="C114">
            <v>1</v>
          </cell>
          <cell r="D114">
            <v>20</v>
          </cell>
          <cell r="E114">
            <v>1</v>
          </cell>
          <cell r="F114">
            <v>21</v>
          </cell>
          <cell r="G114">
            <v>2</v>
          </cell>
          <cell r="H114">
            <v>21</v>
          </cell>
          <cell r="I114">
            <v>0.952380952380952</v>
          </cell>
          <cell r="J114">
            <v>40.1</v>
          </cell>
          <cell r="K114">
            <v>1.9999999999999999E-6</v>
          </cell>
          <cell r="L114" t="str">
            <v>20/20</v>
          </cell>
          <cell r="M114">
            <v>1</v>
          </cell>
          <cell r="N114" t="str">
            <v>ghr-miR396g</v>
          </cell>
          <cell r="O114" t="str">
            <v xml:space="preserve">ghr-miR396g </v>
          </cell>
        </row>
        <row r="115">
          <cell r="A115" t="str">
            <v>Pyoung166377</v>
          </cell>
          <cell r="B115">
            <v>21</v>
          </cell>
          <cell r="C115">
            <v>2</v>
          </cell>
          <cell r="D115">
            <v>21</v>
          </cell>
          <cell r="E115">
            <v>0.952380952380952</v>
          </cell>
          <cell r="F115">
            <v>21</v>
          </cell>
          <cell r="G115">
            <v>2</v>
          </cell>
          <cell r="H115">
            <v>21</v>
          </cell>
          <cell r="I115">
            <v>0.952380952380952</v>
          </cell>
          <cell r="J115">
            <v>40.1</v>
          </cell>
          <cell r="K115">
            <v>1.9999999999999999E-6</v>
          </cell>
          <cell r="L115" t="str">
            <v>20/20</v>
          </cell>
          <cell r="M115">
            <v>1</v>
          </cell>
          <cell r="N115" t="str">
            <v>cca-miR396c</v>
          </cell>
          <cell r="O115" t="str">
            <v xml:space="preserve">cca-miR396c </v>
          </cell>
        </row>
        <row r="116">
          <cell r="A116" t="str">
            <v>Pyoung168472</v>
          </cell>
          <cell r="B116">
            <v>22</v>
          </cell>
          <cell r="C116">
            <v>1</v>
          </cell>
          <cell r="D116">
            <v>21</v>
          </cell>
          <cell r="E116">
            <v>0.95454545454545503</v>
          </cell>
          <cell r="F116">
            <v>22</v>
          </cell>
          <cell r="G116">
            <v>2</v>
          </cell>
          <cell r="H116">
            <v>22</v>
          </cell>
          <cell r="I116">
            <v>0.95454545454545503</v>
          </cell>
          <cell r="J116">
            <v>42.1</v>
          </cell>
          <cell r="K116">
            <v>4.9999999999999998E-7</v>
          </cell>
          <cell r="L116" t="str">
            <v>21/21</v>
          </cell>
          <cell r="M116">
            <v>1</v>
          </cell>
          <cell r="N116" t="str">
            <v>hbr-miR482a</v>
          </cell>
          <cell r="O116" t="str">
            <v xml:space="preserve">hbr-miR482a </v>
          </cell>
        </row>
        <row r="117">
          <cell r="A117" t="str">
            <v>Pyoung169947</v>
          </cell>
          <cell r="B117">
            <v>22</v>
          </cell>
          <cell r="C117">
            <v>2</v>
          </cell>
          <cell r="D117">
            <v>22</v>
          </cell>
          <cell r="E117">
            <v>0.95454545454545503</v>
          </cell>
          <cell r="F117">
            <v>22</v>
          </cell>
          <cell r="G117">
            <v>22</v>
          </cell>
          <cell r="H117">
            <v>2</v>
          </cell>
          <cell r="I117">
            <v>0.95454545454545503</v>
          </cell>
          <cell r="J117">
            <v>42.1</v>
          </cell>
          <cell r="K117">
            <v>4.9999999999999998E-7</v>
          </cell>
          <cell r="L117" t="str">
            <v>21/21</v>
          </cell>
          <cell r="M117">
            <v>1</v>
          </cell>
          <cell r="N117" t="str">
            <v>bna-miR167b</v>
          </cell>
          <cell r="O117" t="str">
            <v xml:space="preserve">bna-miR167b </v>
          </cell>
        </row>
        <row r="118">
          <cell r="A118" t="str">
            <v>Pyoung170562</v>
          </cell>
          <cell r="B118">
            <v>20</v>
          </cell>
          <cell r="C118">
            <v>1</v>
          </cell>
          <cell r="D118">
            <v>20</v>
          </cell>
          <cell r="E118">
            <v>1</v>
          </cell>
          <cell r="F118">
            <v>21</v>
          </cell>
          <cell r="G118">
            <v>2</v>
          </cell>
          <cell r="H118">
            <v>21</v>
          </cell>
          <cell r="I118">
            <v>0.952380952380952</v>
          </cell>
          <cell r="J118">
            <v>40.1</v>
          </cell>
          <cell r="K118">
            <v>1.9999999999999999E-6</v>
          </cell>
          <cell r="L118" t="str">
            <v>20/20</v>
          </cell>
          <cell r="M118">
            <v>1</v>
          </cell>
          <cell r="N118" t="str">
            <v>gba-miR166z</v>
          </cell>
          <cell r="O118" t="str">
            <v xml:space="preserve">gba-miR166z </v>
          </cell>
        </row>
        <row r="119">
          <cell r="A119" t="str">
            <v>Pyoung171135</v>
          </cell>
          <cell r="B119">
            <v>21</v>
          </cell>
          <cell r="C119">
            <v>2</v>
          </cell>
          <cell r="D119">
            <v>21</v>
          </cell>
          <cell r="E119">
            <v>0.952380952380952</v>
          </cell>
          <cell r="F119">
            <v>20</v>
          </cell>
          <cell r="G119">
            <v>1</v>
          </cell>
          <cell r="H119">
            <v>20</v>
          </cell>
          <cell r="I119">
            <v>1</v>
          </cell>
          <cell r="J119">
            <v>40.1</v>
          </cell>
          <cell r="K119">
            <v>1.9999999999999999E-6</v>
          </cell>
          <cell r="L119" t="str">
            <v>20/20</v>
          </cell>
          <cell r="M119">
            <v>1</v>
          </cell>
          <cell r="N119" t="str">
            <v>ptc-miRf10889-akr</v>
          </cell>
          <cell r="O119" t="str">
            <v xml:space="preserve">ptc-miRf10889-akr </v>
          </cell>
        </row>
        <row r="120">
          <cell r="A120" t="str">
            <v>Pyoung17210</v>
          </cell>
          <cell r="B120">
            <v>21</v>
          </cell>
          <cell r="C120">
            <v>1</v>
          </cell>
          <cell r="D120">
            <v>21</v>
          </cell>
          <cell r="E120">
            <v>1</v>
          </cell>
          <cell r="F120">
            <v>21</v>
          </cell>
          <cell r="G120">
            <v>1</v>
          </cell>
          <cell r="H120">
            <v>21</v>
          </cell>
          <cell r="I120">
            <v>1</v>
          </cell>
          <cell r="J120">
            <v>42.1</v>
          </cell>
          <cell r="K120">
            <v>3.9999999999999998E-7</v>
          </cell>
          <cell r="L120" t="str">
            <v>21/21</v>
          </cell>
          <cell r="M120">
            <v>1</v>
          </cell>
          <cell r="N120" t="str">
            <v>ppe-miR535b</v>
          </cell>
          <cell r="O120" t="str">
            <v xml:space="preserve">ppe-miR535b </v>
          </cell>
        </row>
        <row r="121">
          <cell r="A121" t="str">
            <v>Pyoung177331</v>
          </cell>
          <cell r="B121">
            <v>21</v>
          </cell>
          <cell r="C121">
            <v>2</v>
          </cell>
          <cell r="D121">
            <v>21</v>
          </cell>
          <cell r="E121">
            <v>0.952380952380952</v>
          </cell>
          <cell r="F121">
            <v>21</v>
          </cell>
          <cell r="G121">
            <v>21</v>
          </cell>
          <cell r="H121">
            <v>2</v>
          </cell>
          <cell r="I121">
            <v>0.952380952380952</v>
          </cell>
          <cell r="J121">
            <v>40.1</v>
          </cell>
          <cell r="K121">
            <v>1.9999999999999999E-6</v>
          </cell>
          <cell r="L121" t="str">
            <v>20/20</v>
          </cell>
          <cell r="M121">
            <v>1</v>
          </cell>
          <cell r="N121" t="str">
            <v>gba-miR164m</v>
          </cell>
          <cell r="O121" t="str">
            <v xml:space="preserve">gba-miR164m </v>
          </cell>
        </row>
        <row r="122">
          <cell r="A122" t="str">
            <v>Pyoung177691</v>
          </cell>
          <cell r="B122">
            <v>21</v>
          </cell>
          <cell r="C122">
            <v>2</v>
          </cell>
          <cell r="D122">
            <v>21</v>
          </cell>
          <cell r="E122">
            <v>0.952380952380952</v>
          </cell>
          <cell r="F122">
            <v>21</v>
          </cell>
          <cell r="G122">
            <v>21</v>
          </cell>
          <cell r="H122">
            <v>2</v>
          </cell>
          <cell r="I122">
            <v>0.952380952380952</v>
          </cell>
          <cell r="J122">
            <v>40.1</v>
          </cell>
          <cell r="K122">
            <v>1.9999999999999999E-6</v>
          </cell>
          <cell r="L122" t="str">
            <v>20/20</v>
          </cell>
          <cell r="M122">
            <v>1</v>
          </cell>
          <cell r="N122" t="str">
            <v>gba-miR535b</v>
          </cell>
          <cell r="O122" t="str">
            <v xml:space="preserve">gba-miR535b </v>
          </cell>
        </row>
        <row r="123">
          <cell r="A123" t="str">
            <v>Pyoung177692</v>
          </cell>
          <cell r="B123">
            <v>21</v>
          </cell>
          <cell r="C123">
            <v>2</v>
          </cell>
          <cell r="D123">
            <v>21</v>
          </cell>
          <cell r="E123">
            <v>0.952380952380952</v>
          </cell>
          <cell r="F123">
            <v>21</v>
          </cell>
          <cell r="G123">
            <v>21</v>
          </cell>
          <cell r="H123">
            <v>2</v>
          </cell>
          <cell r="I123">
            <v>0.952380952380952</v>
          </cell>
          <cell r="J123">
            <v>40.1</v>
          </cell>
          <cell r="K123">
            <v>1.9999999999999999E-6</v>
          </cell>
          <cell r="L123" t="str">
            <v>20/20</v>
          </cell>
          <cell r="M123">
            <v>1</v>
          </cell>
          <cell r="N123" t="str">
            <v>gba-miR535b</v>
          </cell>
          <cell r="O123" t="str">
            <v xml:space="preserve">gba-miR535b </v>
          </cell>
        </row>
        <row r="124">
          <cell r="A124" t="str">
            <v>Pyoung177981</v>
          </cell>
          <cell r="B124">
            <v>21</v>
          </cell>
          <cell r="C124">
            <v>1</v>
          </cell>
          <cell r="D124">
            <v>20</v>
          </cell>
          <cell r="E124">
            <v>0.952380952380952</v>
          </cell>
          <cell r="F124">
            <v>21</v>
          </cell>
          <cell r="G124">
            <v>2</v>
          </cell>
          <cell r="H124">
            <v>21</v>
          </cell>
          <cell r="I124">
            <v>0.952380952380952</v>
          </cell>
          <cell r="J124">
            <v>40.1</v>
          </cell>
          <cell r="K124">
            <v>1.9999999999999999E-6</v>
          </cell>
          <cell r="L124" t="str">
            <v>20/20</v>
          </cell>
          <cell r="M124">
            <v>1</v>
          </cell>
          <cell r="N124" t="str">
            <v>ghr-miR403</v>
          </cell>
          <cell r="O124" t="str">
            <v xml:space="preserve">ghr-miR403 </v>
          </cell>
        </row>
        <row r="125">
          <cell r="A125" t="str">
            <v>Pyoung23273</v>
          </cell>
          <cell r="B125">
            <v>20</v>
          </cell>
          <cell r="C125">
            <v>1</v>
          </cell>
          <cell r="D125">
            <v>19</v>
          </cell>
          <cell r="E125">
            <v>0.95</v>
          </cell>
          <cell r="F125">
            <v>20</v>
          </cell>
          <cell r="G125">
            <v>19</v>
          </cell>
          <cell r="H125">
            <v>1</v>
          </cell>
          <cell r="I125">
            <v>0.95</v>
          </cell>
          <cell r="J125">
            <v>38.200000000000003</v>
          </cell>
          <cell r="K125">
            <v>6.0000000000000002E-6</v>
          </cell>
          <cell r="L125" t="str">
            <v>19/19</v>
          </cell>
          <cell r="M125">
            <v>1</v>
          </cell>
          <cell r="N125" t="str">
            <v>ptc-miRf10223-akr</v>
          </cell>
          <cell r="O125" t="str">
            <v xml:space="preserve">ptc-miRf10223-akr </v>
          </cell>
        </row>
        <row r="126">
          <cell r="A126" t="str">
            <v>Pyoung23274</v>
          </cell>
          <cell r="B126">
            <v>21</v>
          </cell>
          <cell r="C126">
            <v>2</v>
          </cell>
          <cell r="D126">
            <v>21</v>
          </cell>
          <cell r="E126">
            <v>0.952380952380952</v>
          </cell>
          <cell r="F126">
            <v>21</v>
          </cell>
          <cell r="G126">
            <v>21</v>
          </cell>
          <cell r="H126">
            <v>2</v>
          </cell>
          <cell r="I126">
            <v>0.952380952380952</v>
          </cell>
          <cell r="J126">
            <v>40.1</v>
          </cell>
          <cell r="K126">
            <v>1.9999999999999999E-6</v>
          </cell>
          <cell r="L126" t="str">
            <v>20/20</v>
          </cell>
          <cell r="M126">
            <v>1</v>
          </cell>
          <cell r="N126" t="str">
            <v>gba-miR156z</v>
          </cell>
          <cell r="O126" t="str">
            <v xml:space="preserve">gba-miR156z </v>
          </cell>
        </row>
        <row r="127">
          <cell r="A127" t="str">
            <v>Pyoung23275</v>
          </cell>
          <cell r="B127">
            <v>20</v>
          </cell>
          <cell r="C127">
            <v>1</v>
          </cell>
          <cell r="D127">
            <v>19</v>
          </cell>
          <cell r="E127">
            <v>0.95</v>
          </cell>
          <cell r="F127">
            <v>20</v>
          </cell>
          <cell r="G127">
            <v>19</v>
          </cell>
          <cell r="H127">
            <v>1</v>
          </cell>
          <cell r="I127">
            <v>0.95</v>
          </cell>
          <cell r="J127">
            <v>38.200000000000003</v>
          </cell>
          <cell r="K127">
            <v>6.0000000000000002E-6</v>
          </cell>
          <cell r="L127" t="str">
            <v>19/19</v>
          </cell>
          <cell r="M127">
            <v>1</v>
          </cell>
          <cell r="N127" t="str">
            <v>ptc-miRf10223-akr</v>
          </cell>
          <cell r="O127" t="str">
            <v xml:space="preserve">ptc-miRf10223-akr </v>
          </cell>
        </row>
        <row r="128">
          <cell r="A128" t="str">
            <v>Pyoung23276</v>
          </cell>
          <cell r="B128">
            <v>21</v>
          </cell>
          <cell r="C128">
            <v>2</v>
          </cell>
          <cell r="D128">
            <v>21</v>
          </cell>
          <cell r="E128">
            <v>0.952380952380952</v>
          </cell>
          <cell r="F128">
            <v>21</v>
          </cell>
          <cell r="G128">
            <v>21</v>
          </cell>
          <cell r="H128">
            <v>2</v>
          </cell>
          <cell r="I128">
            <v>0.952380952380952</v>
          </cell>
          <cell r="J128">
            <v>40.1</v>
          </cell>
          <cell r="K128">
            <v>1.9999999999999999E-6</v>
          </cell>
          <cell r="L128" t="str">
            <v>20/20</v>
          </cell>
          <cell r="M128">
            <v>1</v>
          </cell>
          <cell r="N128" t="str">
            <v>gba-miR156z</v>
          </cell>
          <cell r="O128" t="str">
            <v xml:space="preserve">gba-miR156z </v>
          </cell>
        </row>
        <row r="129">
          <cell r="A129" t="str">
            <v>Pyoung23339</v>
          </cell>
          <cell r="B129">
            <v>20</v>
          </cell>
          <cell r="C129">
            <v>1</v>
          </cell>
          <cell r="D129">
            <v>20</v>
          </cell>
          <cell r="E129">
            <v>1</v>
          </cell>
          <cell r="F129">
            <v>21</v>
          </cell>
          <cell r="G129">
            <v>2</v>
          </cell>
          <cell r="H129">
            <v>21</v>
          </cell>
          <cell r="I129">
            <v>0.952380952380952</v>
          </cell>
          <cell r="J129">
            <v>40.1</v>
          </cell>
          <cell r="K129">
            <v>1.9999999999999999E-6</v>
          </cell>
          <cell r="L129" t="str">
            <v>20/20</v>
          </cell>
          <cell r="M129">
            <v>1</v>
          </cell>
          <cell r="N129" t="str">
            <v>gba-miR169i</v>
          </cell>
          <cell r="O129" t="str">
            <v xml:space="preserve">gba-miR169i </v>
          </cell>
        </row>
        <row r="130">
          <cell r="A130" t="str">
            <v>Pyoung27626</v>
          </cell>
          <cell r="B130">
            <v>21</v>
          </cell>
          <cell r="C130">
            <v>2</v>
          </cell>
          <cell r="D130">
            <v>21</v>
          </cell>
          <cell r="E130">
            <v>0.952380952380952</v>
          </cell>
          <cell r="F130">
            <v>21</v>
          </cell>
          <cell r="G130">
            <v>21</v>
          </cell>
          <cell r="H130">
            <v>2</v>
          </cell>
          <cell r="I130">
            <v>0.952380952380952</v>
          </cell>
          <cell r="J130">
            <v>40.1</v>
          </cell>
          <cell r="K130">
            <v>1.9999999999999999E-6</v>
          </cell>
          <cell r="L130" t="str">
            <v>20/20</v>
          </cell>
          <cell r="M130">
            <v>1</v>
          </cell>
          <cell r="N130" t="str">
            <v>gba-miR170n</v>
          </cell>
          <cell r="O130" t="str">
            <v xml:space="preserve">gba-miR170n </v>
          </cell>
        </row>
        <row r="131">
          <cell r="A131" t="str">
            <v>Pyoung28476</v>
          </cell>
          <cell r="B131">
            <v>22</v>
          </cell>
          <cell r="C131">
            <v>1</v>
          </cell>
          <cell r="D131">
            <v>20</v>
          </cell>
          <cell r="E131">
            <v>0.90909090909090895</v>
          </cell>
          <cell r="F131">
            <v>22</v>
          </cell>
          <cell r="G131">
            <v>2</v>
          </cell>
          <cell r="H131">
            <v>21</v>
          </cell>
          <cell r="I131">
            <v>0.90909090909090895</v>
          </cell>
          <cell r="J131">
            <v>40.1</v>
          </cell>
          <cell r="K131">
            <v>1.9999999999999999E-6</v>
          </cell>
          <cell r="L131" t="str">
            <v>20/20</v>
          </cell>
          <cell r="M131">
            <v>1</v>
          </cell>
          <cell r="N131" t="str">
            <v>vun-miR171b.3</v>
          </cell>
          <cell r="O131" t="str">
            <v xml:space="preserve">vun-miR171b.3 </v>
          </cell>
        </row>
        <row r="132">
          <cell r="A132" t="str">
            <v>Pyoung28838</v>
          </cell>
          <cell r="B132">
            <v>21</v>
          </cell>
          <cell r="C132">
            <v>1</v>
          </cell>
          <cell r="D132">
            <v>20</v>
          </cell>
          <cell r="E132">
            <v>0.952380952380952</v>
          </cell>
          <cell r="F132">
            <v>21</v>
          </cell>
          <cell r="G132">
            <v>2</v>
          </cell>
          <cell r="H132">
            <v>21</v>
          </cell>
          <cell r="I132">
            <v>0.952380952380952</v>
          </cell>
          <cell r="J132">
            <v>40.1</v>
          </cell>
          <cell r="K132">
            <v>1.9999999999999999E-6</v>
          </cell>
          <cell r="L132" t="str">
            <v>20/20</v>
          </cell>
          <cell r="M132">
            <v>1</v>
          </cell>
          <cell r="N132" t="str">
            <v>gba-miR169i</v>
          </cell>
          <cell r="O132" t="str">
            <v xml:space="preserve">gba-miR169i </v>
          </cell>
        </row>
        <row r="133">
          <cell r="A133" t="str">
            <v>Pyoung29635</v>
          </cell>
          <cell r="B133">
            <v>21</v>
          </cell>
          <cell r="C133">
            <v>2</v>
          </cell>
          <cell r="D133">
            <v>21</v>
          </cell>
          <cell r="E133">
            <v>0.952380952380952</v>
          </cell>
          <cell r="F133">
            <v>21</v>
          </cell>
          <cell r="G133">
            <v>21</v>
          </cell>
          <cell r="H133">
            <v>2</v>
          </cell>
          <cell r="I133">
            <v>0.952380952380952</v>
          </cell>
          <cell r="J133">
            <v>40.1</v>
          </cell>
          <cell r="K133">
            <v>1.9999999999999999E-6</v>
          </cell>
          <cell r="L133" t="str">
            <v>20/20</v>
          </cell>
          <cell r="M133">
            <v>1</v>
          </cell>
          <cell r="N133" t="str">
            <v>gba-miR2950e</v>
          </cell>
          <cell r="O133" t="str">
            <v xml:space="preserve">gba-miR2950e </v>
          </cell>
        </row>
        <row r="134">
          <cell r="A134" t="str">
            <v>Pyoung29959</v>
          </cell>
          <cell r="B134">
            <v>20</v>
          </cell>
          <cell r="C134">
            <v>1</v>
          </cell>
          <cell r="D134">
            <v>20</v>
          </cell>
          <cell r="E134">
            <v>1</v>
          </cell>
          <cell r="F134">
            <v>22</v>
          </cell>
          <cell r="G134">
            <v>21</v>
          </cell>
          <cell r="H134">
            <v>2</v>
          </cell>
          <cell r="I134">
            <v>0.90909090909090895</v>
          </cell>
          <cell r="J134">
            <v>40.1</v>
          </cell>
          <cell r="K134">
            <v>1.9999999999999999E-6</v>
          </cell>
          <cell r="L134" t="str">
            <v>20/20</v>
          </cell>
          <cell r="M134">
            <v>1</v>
          </cell>
          <cell r="N134" t="str">
            <v>hbr-miR9386</v>
          </cell>
          <cell r="O134" t="str">
            <v xml:space="preserve">hbr-miR9386 </v>
          </cell>
        </row>
        <row r="135">
          <cell r="A135" t="str">
            <v>Pyoung35640</v>
          </cell>
          <cell r="B135">
            <v>21</v>
          </cell>
          <cell r="C135">
            <v>2</v>
          </cell>
          <cell r="D135">
            <v>21</v>
          </cell>
          <cell r="E135">
            <v>0.952380952380952</v>
          </cell>
          <cell r="F135">
            <v>21</v>
          </cell>
          <cell r="G135">
            <v>21</v>
          </cell>
          <cell r="H135">
            <v>2</v>
          </cell>
          <cell r="I135">
            <v>0.952380952380952</v>
          </cell>
          <cell r="J135">
            <v>40.1</v>
          </cell>
          <cell r="K135">
            <v>1.9999999999999999E-6</v>
          </cell>
          <cell r="L135" t="str">
            <v>20/20</v>
          </cell>
          <cell r="M135">
            <v>1</v>
          </cell>
          <cell r="N135" t="str">
            <v>gba-miR162c</v>
          </cell>
          <cell r="O135" t="str">
            <v xml:space="preserve">gba-miR162c </v>
          </cell>
        </row>
        <row r="136">
          <cell r="A136" t="str">
            <v>Pyoung38490</v>
          </cell>
          <cell r="B136">
            <v>21</v>
          </cell>
          <cell r="C136">
            <v>2</v>
          </cell>
          <cell r="D136">
            <v>21</v>
          </cell>
          <cell r="E136">
            <v>0.952380952380952</v>
          </cell>
          <cell r="F136">
            <v>21</v>
          </cell>
          <cell r="G136">
            <v>21</v>
          </cell>
          <cell r="H136">
            <v>2</v>
          </cell>
          <cell r="I136">
            <v>0.952380952380952</v>
          </cell>
          <cell r="J136">
            <v>40.1</v>
          </cell>
          <cell r="K136">
            <v>1.9999999999999999E-6</v>
          </cell>
          <cell r="L136" t="str">
            <v>20/20</v>
          </cell>
          <cell r="M136">
            <v>1</v>
          </cell>
          <cell r="N136" t="str">
            <v>ghr-miR396c</v>
          </cell>
          <cell r="O136" t="str">
            <v xml:space="preserve">ghr-miR396c </v>
          </cell>
        </row>
        <row r="137">
          <cell r="A137" t="str">
            <v>Pyoung38491</v>
          </cell>
          <cell r="B137">
            <v>20</v>
          </cell>
          <cell r="C137">
            <v>1</v>
          </cell>
          <cell r="D137">
            <v>20</v>
          </cell>
          <cell r="E137">
            <v>1</v>
          </cell>
          <cell r="F137">
            <v>21</v>
          </cell>
          <cell r="G137">
            <v>21</v>
          </cell>
          <cell r="H137">
            <v>2</v>
          </cell>
          <cell r="I137">
            <v>0.952380952380952</v>
          </cell>
          <cell r="J137">
            <v>40.1</v>
          </cell>
          <cell r="K137">
            <v>1.9999999999999999E-6</v>
          </cell>
          <cell r="L137" t="str">
            <v>20/20</v>
          </cell>
          <cell r="M137">
            <v>1</v>
          </cell>
          <cell r="N137" t="str">
            <v>ghr-miR396g</v>
          </cell>
          <cell r="O137" t="str">
            <v xml:space="preserve">ghr-miR396g </v>
          </cell>
        </row>
        <row r="138">
          <cell r="A138" t="str">
            <v>Pyoung4496</v>
          </cell>
          <cell r="B138">
            <v>20</v>
          </cell>
          <cell r="C138">
            <v>1</v>
          </cell>
          <cell r="D138">
            <v>20</v>
          </cell>
          <cell r="E138">
            <v>1</v>
          </cell>
          <cell r="F138">
            <v>22</v>
          </cell>
          <cell r="G138">
            <v>20</v>
          </cell>
          <cell r="H138">
            <v>1</v>
          </cell>
          <cell r="I138">
            <v>0.90909090909090895</v>
          </cell>
          <cell r="J138">
            <v>40.1</v>
          </cell>
          <cell r="K138">
            <v>1.9999999999999999E-6</v>
          </cell>
          <cell r="L138" t="str">
            <v>20/20</v>
          </cell>
          <cell r="M138">
            <v>1</v>
          </cell>
          <cell r="N138" t="str">
            <v>ghr-miR393f</v>
          </cell>
          <cell r="O138" t="str">
            <v xml:space="preserve">ghr-miR393f </v>
          </cell>
        </row>
        <row r="139">
          <cell r="A139" t="str">
            <v>Pyoung54437</v>
          </cell>
          <cell r="B139">
            <v>21</v>
          </cell>
          <cell r="C139">
            <v>1</v>
          </cell>
          <cell r="D139">
            <v>20</v>
          </cell>
          <cell r="E139">
            <v>0.952380952380952</v>
          </cell>
          <cell r="F139">
            <v>21</v>
          </cell>
          <cell r="G139">
            <v>2</v>
          </cell>
          <cell r="H139">
            <v>21</v>
          </cell>
          <cell r="I139">
            <v>0.952380952380952</v>
          </cell>
          <cell r="J139">
            <v>40.1</v>
          </cell>
          <cell r="K139">
            <v>1.9999999999999999E-6</v>
          </cell>
          <cell r="L139" t="str">
            <v>20/20</v>
          </cell>
          <cell r="M139">
            <v>1</v>
          </cell>
          <cell r="N139" t="str">
            <v>hbr-miR2118</v>
          </cell>
          <cell r="O139" t="str">
            <v xml:space="preserve">hbr-miR2118 </v>
          </cell>
        </row>
        <row r="140">
          <cell r="A140" t="str">
            <v>Pyoung55981</v>
          </cell>
          <cell r="B140">
            <v>21</v>
          </cell>
          <cell r="C140">
            <v>2</v>
          </cell>
          <cell r="D140">
            <v>21</v>
          </cell>
          <cell r="E140">
            <v>0.952380952380952</v>
          </cell>
          <cell r="F140">
            <v>21</v>
          </cell>
          <cell r="G140">
            <v>21</v>
          </cell>
          <cell r="H140">
            <v>2</v>
          </cell>
          <cell r="I140">
            <v>0.952380952380952</v>
          </cell>
          <cell r="J140">
            <v>40.1</v>
          </cell>
          <cell r="K140">
            <v>1.9999999999999999E-6</v>
          </cell>
          <cell r="L140" t="str">
            <v>20/20</v>
          </cell>
          <cell r="M140">
            <v>1</v>
          </cell>
          <cell r="N140" t="str">
            <v>gba-miR169b</v>
          </cell>
          <cell r="O140" t="str">
            <v xml:space="preserve">gba-miR169b </v>
          </cell>
        </row>
        <row r="141">
          <cell r="A141" t="str">
            <v>Pyoung58840</v>
          </cell>
          <cell r="B141">
            <v>22</v>
          </cell>
          <cell r="C141">
            <v>2</v>
          </cell>
          <cell r="D141">
            <v>22</v>
          </cell>
          <cell r="E141">
            <v>0.95454545454545503</v>
          </cell>
          <cell r="F141">
            <v>21</v>
          </cell>
          <cell r="G141">
            <v>1</v>
          </cell>
          <cell r="H141">
            <v>21</v>
          </cell>
          <cell r="I141">
            <v>1</v>
          </cell>
          <cell r="J141">
            <v>42.1</v>
          </cell>
          <cell r="K141">
            <v>4.9999999999999998E-7</v>
          </cell>
          <cell r="L141" t="str">
            <v>21/21</v>
          </cell>
          <cell r="M141">
            <v>1</v>
          </cell>
          <cell r="N141" t="str">
            <v>ptc-miR169t</v>
          </cell>
          <cell r="O141" t="str">
            <v xml:space="preserve">ptc-miR169t </v>
          </cell>
        </row>
        <row r="142">
          <cell r="A142" t="str">
            <v>Pyoung58848</v>
          </cell>
          <cell r="B142">
            <v>20</v>
          </cell>
          <cell r="C142">
            <v>2</v>
          </cell>
          <cell r="D142">
            <v>20</v>
          </cell>
          <cell r="E142">
            <v>0.95</v>
          </cell>
          <cell r="F142">
            <v>21</v>
          </cell>
          <cell r="G142">
            <v>1</v>
          </cell>
          <cell r="H142">
            <v>19</v>
          </cell>
          <cell r="I142">
            <v>0.90476190476190499</v>
          </cell>
          <cell r="J142">
            <v>38.200000000000003</v>
          </cell>
          <cell r="K142">
            <v>6.0000000000000002E-6</v>
          </cell>
          <cell r="L142" t="str">
            <v>19/19</v>
          </cell>
          <cell r="M142">
            <v>1</v>
          </cell>
          <cell r="N142" t="str">
            <v>ptc-miR169t</v>
          </cell>
          <cell r="O142" t="str">
            <v xml:space="preserve">ptc-miR169t </v>
          </cell>
        </row>
        <row r="143">
          <cell r="A143" t="str">
            <v>Pyoung6</v>
          </cell>
          <cell r="B143">
            <v>21</v>
          </cell>
          <cell r="C143">
            <v>1</v>
          </cell>
          <cell r="D143">
            <v>21</v>
          </cell>
          <cell r="E143">
            <v>1</v>
          </cell>
          <cell r="F143">
            <v>22</v>
          </cell>
          <cell r="G143">
            <v>2</v>
          </cell>
          <cell r="H143">
            <v>22</v>
          </cell>
          <cell r="I143">
            <v>0.95454545454545503</v>
          </cell>
          <cell r="J143">
            <v>42.1</v>
          </cell>
          <cell r="K143">
            <v>3.9999999999999998E-7</v>
          </cell>
          <cell r="L143" t="str">
            <v>21/21</v>
          </cell>
          <cell r="M143">
            <v>1</v>
          </cell>
          <cell r="N143" t="str">
            <v>sit-miR59-npr</v>
          </cell>
          <cell r="O143" t="str">
            <v xml:space="preserve">sit-miR59-npr </v>
          </cell>
        </row>
        <row r="144">
          <cell r="A144" t="str">
            <v>Pyoung64608</v>
          </cell>
          <cell r="B144">
            <v>21</v>
          </cell>
          <cell r="C144">
            <v>1</v>
          </cell>
          <cell r="D144">
            <v>21</v>
          </cell>
          <cell r="E144">
            <v>1</v>
          </cell>
          <cell r="F144">
            <v>21</v>
          </cell>
          <cell r="G144">
            <v>1</v>
          </cell>
          <cell r="H144">
            <v>21</v>
          </cell>
          <cell r="I144">
            <v>1</v>
          </cell>
          <cell r="J144">
            <v>42.1</v>
          </cell>
          <cell r="K144">
            <v>3.9999999999999998E-7</v>
          </cell>
          <cell r="L144" t="str">
            <v>21/21</v>
          </cell>
          <cell r="M144">
            <v>1</v>
          </cell>
          <cell r="N144" t="str">
            <v>gba-miR170n</v>
          </cell>
          <cell r="O144" t="str">
            <v xml:space="preserve">gba-miR170n </v>
          </cell>
        </row>
        <row r="145">
          <cell r="A145" t="str">
            <v>Pyoung6735</v>
          </cell>
          <cell r="B145">
            <v>21</v>
          </cell>
          <cell r="C145">
            <v>1</v>
          </cell>
          <cell r="D145">
            <v>20</v>
          </cell>
          <cell r="E145">
            <v>0.952380952380952</v>
          </cell>
          <cell r="F145">
            <v>21</v>
          </cell>
          <cell r="G145">
            <v>2</v>
          </cell>
          <cell r="H145">
            <v>21</v>
          </cell>
          <cell r="I145">
            <v>0.952380952380952</v>
          </cell>
          <cell r="J145">
            <v>40.1</v>
          </cell>
          <cell r="K145">
            <v>1.9999999999999999E-6</v>
          </cell>
          <cell r="L145" t="str">
            <v>20/20</v>
          </cell>
          <cell r="M145">
            <v>1</v>
          </cell>
          <cell r="N145" t="str">
            <v>ptc-miRf12309-akr</v>
          </cell>
          <cell r="O145" t="str">
            <v xml:space="preserve">ptc-miRf12309-akr </v>
          </cell>
        </row>
        <row r="146">
          <cell r="A146" t="str">
            <v>Pyoung72580</v>
          </cell>
          <cell r="B146">
            <v>21</v>
          </cell>
          <cell r="C146">
            <v>1</v>
          </cell>
          <cell r="D146">
            <v>21</v>
          </cell>
          <cell r="E146">
            <v>1</v>
          </cell>
          <cell r="F146">
            <v>22</v>
          </cell>
          <cell r="G146">
            <v>22</v>
          </cell>
          <cell r="H146">
            <v>2</v>
          </cell>
          <cell r="I146">
            <v>0.95454545454545503</v>
          </cell>
          <cell r="J146">
            <v>42.1</v>
          </cell>
          <cell r="K146">
            <v>3.9999999999999998E-7</v>
          </cell>
          <cell r="L146" t="str">
            <v>21/21</v>
          </cell>
          <cell r="M146">
            <v>1</v>
          </cell>
          <cell r="N146" t="str">
            <v>bra-miR164e-5p</v>
          </cell>
          <cell r="O146" t="str">
            <v xml:space="preserve">bra-miR164e-5p </v>
          </cell>
        </row>
        <row r="147">
          <cell r="A147" t="str">
            <v>Pyoung80988</v>
          </cell>
          <cell r="B147">
            <v>21</v>
          </cell>
          <cell r="C147">
            <v>1</v>
          </cell>
          <cell r="D147">
            <v>21</v>
          </cell>
          <cell r="E147">
            <v>1</v>
          </cell>
          <cell r="F147">
            <v>22</v>
          </cell>
          <cell r="G147">
            <v>2</v>
          </cell>
          <cell r="H147">
            <v>22</v>
          </cell>
          <cell r="I147">
            <v>0.95454545454545503</v>
          </cell>
          <cell r="J147">
            <v>42.1</v>
          </cell>
          <cell r="K147">
            <v>3.9999999999999998E-7</v>
          </cell>
          <cell r="L147" t="str">
            <v>21/21</v>
          </cell>
          <cell r="M147">
            <v>1</v>
          </cell>
          <cell r="N147" t="str">
            <v>sit-miR59-npr</v>
          </cell>
          <cell r="O147" t="str">
            <v xml:space="preserve">sit-miR59-npr </v>
          </cell>
        </row>
        <row r="148">
          <cell r="A148" t="str">
            <v>Pyoung83493</v>
          </cell>
          <cell r="B148">
            <v>21</v>
          </cell>
          <cell r="C148">
            <v>1</v>
          </cell>
          <cell r="D148">
            <v>20</v>
          </cell>
          <cell r="E148">
            <v>0.952380952380952</v>
          </cell>
          <cell r="F148">
            <v>21</v>
          </cell>
          <cell r="G148">
            <v>2</v>
          </cell>
          <cell r="H148">
            <v>21</v>
          </cell>
          <cell r="I148">
            <v>0.952380952380952</v>
          </cell>
          <cell r="J148">
            <v>40.1</v>
          </cell>
          <cell r="K148">
            <v>1.9999999999999999E-6</v>
          </cell>
          <cell r="L148" t="str">
            <v>20/20</v>
          </cell>
          <cell r="M148">
            <v>1</v>
          </cell>
          <cell r="N148" t="str">
            <v>gba-miR390i</v>
          </cell>
          <cell r="O148" t="str">
            <v xml:space="preserve">gba-miR390i </v>
          </cell>
        </row>
        <row r="149">
          <cell r="A149" t="str">
            <v>Pyoung83898</v>
          </cell>
          <cell r="B149">
            <v>21</v>
          </cell>
          <cell r="C149">
            <v>1</v>
          </cell>
          <cell r="D149">
            <v>21</v>
          </cell>
          <cell r="E149">
            <v>1</v>
          </cell>
          <cell r="F149">
            <v>22</v>
          </cell>
          <cell r="G149">
            <v>2</v>
          </cell>
          <cell r="H149">
            <v>22</v>
          </cell>
          <cell r="I149">
            <v>0.95454545454545503</v>
          </cell>
          <cell r="J149">
            <v>42.1</v>
          </cell>
          <cell r="K149">
            <v>3.9999999999999998E-7</v>
          </cell>
          <cell r="L149" t="str">
            <v>21/21</v>
          </cell>
          <cell r="M149">
            <v>1</v>
          </cell>
          <cell r="N149" t="str">
            <v>vvi-miR394c</v>
          </cell>
          <cell r="O149" t="str">
            <v xml:space="preserve">vvi-miR394c </v>
          </cell>
        </row>
        <row r="150">
          <cell r="A150" t="str">
            <v>Pyoung8433</v>
          </cell>
          <cell r="B150">
            <v>21</v>
          </cell>
          <cell r="C150">
            <v>1</v>
          </cell>
          <cell r="D150">
            <v>20</v>
          </cell>
          <cell r="E150">
            <v>0.952380952380952</v>
          </cell>
          <cell r="F150">
            <v>21</v>
          </cell>
          <cell r="G150">
            <v>2</v>
          </cell>
          <cell r="H150">
            <v>21</v>
          </cell>
          <cell r="I150">
            <v>0.952380952380952</v>
          </cell>
          <cell r="J150">
            <v>40.1</v>
          </cell>
          <cell r="K150">
            <v>1.9999999999999999E-6</v>
          </cell>
          <cell r="L150" t="str">
            <v>20/20</v>
          </cell>
          <cell r="M150">
            <v>1</v>
          </cell>
          <cell r="N150" t="str">
            <v>zma-miR166c-5p</v>
          </cell>
          <cell r="O150" t="str">
            <v xml:space="preserve">zma-miR166c-5p </v>
          </cell>
        </row>
        <row r="151">
          <cell r="A151" t="str">
            <v>Pyoung85450</v>
          </cell>
          <cell r="B151">
            <v>21</v>
          </cell>
          <cell r="C151">
            <v>1</v>
          </cell>
          <cell r="D151">
            <v>20</v>
          </cell>
          <cell r="E151">
            <v>0.952380952380952</v>
          </cell>
          <cell r="F151">
            <v>21</v>
          </cell>
          <cell r="G151">
            <v>2</v>
          </cell>
          <cell r="H151">
            <v>21</v>
          </cell>
          <cell r="I151">
            <v>0.952380952380952</v>
          </cell>
          <cell r="J151">
            <v>40.1</v>
          </cell>
          <cell r="K151">
            <v>1.9999999999999999E-6</v>
          </cell>
          <cell r="L151" t="str">
            <v>20/20</v>
          </cell>
          <cell r="M151">
            <v>1</v>
          </cell>
          <cell r="N151" t="str">
            <v>gba-miR169b</v>
          </cell>
          <cell r="O151" t="str">
            <v xml:space="preserve">gba-miR169b </v>
          </cell>
        </row>
        <row r="152">
          <cell r="A152" t="str">
            <v>Pyoung85791</v>
          </cell>
          <cell r="B152">
            <v>21</v>
          </cell>
          <cell r="C152">
            <v>2</v>
          </cell>
          <cell r="D152">
            <v>21</v>
          </cell>
          <cell r="E152">
            <v>0.952380952380952</v>
          </cell>
          <cell r="F152">
            <v>21</v>
          </cell>
          <cell r="G152">
            <v>21</v>
          </cell>
          <cell r="H152">
            <v>2</v>
          </cell>
          <cell r="I152">
            <v>0.952380952380952</v>
          </cell>
          <cell r="J152">
            <v>40.1</v>
          </cell>
          <cell r="K152">
            <v>1.9999999999999999E-6</v>
          </cell>
          <cell r="L152" t="str">
            <v>20/20</v>
          </cell>
          <cell r="M152">
            <v>1</v>
          </cell>
          <cell r="N152" t="str">
            <v>gba-miR169b</v>
          </cell>
          <cell r="O152" t="str">
            <v xml:space="preserve">gba-miR169b </v>
          </cell>
        </row>
        <row r="153">
          <cell r="A153" t="str">
            <v>Pyoung91015</v>
          </cell>
          <cell r="B153">
            <v>21</v>
          </cell>
          <cell r="C153">
            <v>1</v>
          </cell>
          <cell r="D153">
            <v>20</v>
          </cell>
          <cell r="E153">
            <v>0.952380952380952</v>
          </cell>
          <cell r="F153">
            <v>21</v>
          </cell>
          <cell r="G153">
            <v>2</v>
          </cell>
          <cell r="H153">
            <v>21</v>
          </cell>
          <cell r="I153">
            <v>0.952380952380952</v>
          </cell>
          <cell r="J153">
            <v>40.1</v>
          </cell>
          <cell r="K153">
            <v>1.9999999999999999E-6</v>
          </cell>
          <cell r="L153" t="str">
            <v>20/20</v>
          </cell>
          <cell r="M153">
            <v>1</v>
          </cell>
          <cell r="N153" t="str">
            <v>gba-miR390i</v>
          </cell>
          <cell r="O153" t="str">
            <v xml:space="preserve">gba-miR390i </v>
          </cell>
        </row>
        <row r="154">
          <cell r="A154" t="str">
            <v>Pyoung9256</v>
          </cell>
          <cell r="B154">
            <v>21</v>
          </cell>
          <cell r="C154">
            <v>1</v>
          </cell>
          <cell r="D154">
            <v>20</v>
          </cell>
          <cell r="E154">
            <v>0.952380952380952</v>
          </cell>
          <cell r="F154">
            <v>21</v>
          </cell>
          <cell r="G154">
            <v>2</v>
          </cell>
          <cell r="H154">
            <v>21</v>
          </cell>
          <cell r="I154">
            <v>0.952380952380952</v>
          </cell>
          <cell r="J154">
            <v>40.1</v>
          </cell>
          <cell r="K154">
            <v>1.9999999999999999E-6</v>
          </cell>
          <cell r="L154" t="str">
            <v>20/20</v>
          </cell>
          <cell r="M154">
            <v>1</v>
          </cell>
          <cell r="N154" t="str">
            <v>gba-miR399i</v>
          </cell>
          <cell r="O154" t="str">
            <v xml:space="preserve">gba-miR399i </v>
          </cell>
        </row>
        <row r="155">
          <cell r="A155" t="str">
            <v>Pyoung93473</v>
          </cell>
          <cell r="B155">
            <v>21</v>
          </cell>
          <cell r="C155">
            <v>2</v>
          </cell>
          <cell r="D155">
            <v>21</v>
          </cell>
          <cell r="E155">
            <v>0.952380952380952</v>
          </cell>
          <cell r="F155">
            <v>21</v>
          </cell>
          <cell r="G155">
            <v>21</v>
          </cell>
          <cell r="H155">
            <v>2</v>
          </cell>
          <cell r="I155">
            <v>0.952380952380952</v>
          </cell>
          <cell r="J155">
            <v>40.1</v>
          </cell>
          <cell r="K155">
            <v>1.9999999999999999E-6</v>
          </cell>
          <cell r="L155" t="str">
            <v>20/20</v>
          </cell>
          <cell r="M155">
            <v>1</v>
          </cell>
          <cell r="N155" t="str">
            <v>gba-miR156z</v>
          </cell>
          <cell r="O155" t="str">
            <v xml:space="preserve">gba-miR156z </v>
          </cell>
        </row>
        <row r="156">
          <cell r="A156" t="str">
            <v>Pyoung93476</v>
          </cell>
          <cell r="B156">
            <v>21</v>
          </cell>
          <cell r="C156">
            <v>1</v>
          </cell>
          <cell r="D156">
            <v>21</v>
          </cell>
          <cell r="E156">
            <v>1</v>
          </cell>
          <cell r="F156">
            <v>21</v>
          </cell>
          <cell r="G156">
            <v>21</v>
          </cell>
          <cell r="H156">
            <v>1</v>
          </cell>
          <cell r="I156">
            <v>1</v>
          </cell>
          <cell r="J156">
            <v>42.1</v>
          </cell>
          <cell r="K156">
            <v>3.9999999999999998E-7</v>
          </cell>
          <cell r="L156" t="str">
            <v>21/21</v>
          </cell>
          <cell r="M156">
            <v>1</v>
          </cell>
          <cell r="N156" t="str">
            <v>hbr-miR482b</v>
          </cell>
          <cell r="O156" t="str">
            <v xml:space="preserve">hbr-miR482b </v>
          </cell>
        </row>
        <row r="157">
          <cell r="A157" t="str">
            <v>Pyoung96461</v>
          </cell>
          <cell r="B157">
            <v>21</v>
          </cell>
          <cell r="C157">
            <v>1</v>
          </cell>
          <cell r="D157">
            <v>20</v>
          </cell>
          <cell r="E157">
            <v>0.952380952380952</v>
          </cell>
          <cell r="F157">
            <v>21</v>
          </cell>
          <cell r="G157">
            <v>2</v>
          </cell>
          <cell r="H157">
            <v>21</v>
          </cell>
          <cell r="I157">
            <v>0.952380952380952</v>
          </cell>
          <cell r="J157">
            <v>40.1</v>
          </cell>
          <cell r="K157">
            <v>1.9999999999999999E-6</v>
          </cell>
          <cell r="L157" t="str">
            <v>20/20</v>
          </cell>
          <cell r="M157">
            <v>1</v>
          </cell>
          <cell r="N157" t="str">
            <v>gba-miR156z</v>
          </cell>
          <cell r="O157" t="str">
            <v xml:space="preserve">gba-miR156z </v>
          </cell>
        </row>
        <row r="158">
          <cell r="A158" t="str">
            <v>Pyoung96462</v>
          </cell>
          <cell r="B158">
            <v>20</v>
          </cell>
          <cell r="C158">
            <v>2</v>
          </cell>
          <cell r="D158">
            <v>20</v>
          </cell>
          <cell r="E158">
            <v>0.95</v>
          </cell>
          <cell r="F158">
            <v>20</v>
          </cell>
          <cell r="G158">
            <v>1</v>
          </cell>
          <cell r="H158">
            <v>19</v>
          </cell>
          <cell r="I158">
            <v>0.95</v>
          </cell>
          <cell r="J158">
            <v>38.200000000000003</v>
          </cell>
          <cell r="K158">
            <v>6.0000000000000002E-6</v>
          </cell>
          <cell r="L158" t="str">
            <v>19/19</v>
          </cell>
          <cell r="M158">
            <v>1</v>
          </cell>
          <cell r="N158" t="str">
            <v>ptc-miRf10223-akr</v>
          </cell>
          <cell r="O158" t="str">
            <v xml:space="preserve">ptc-miRf10223-akr </v>
          </cell>
        </row>
        <row r="159">
          <cell r="A159" t="str">
            <v>Pyoung98534</v>
          </cell>
          <cell r="B159">
            <v>20</v>
          </cell>
          <cell r="C159">
            <v>1</v>
          </cell>
          <cell r="D159">
            <v>20</v>
          </cell>
          <cell r="E159">
            <v>1</v>
          </cell>
          <cell r="F159">
            <v>22</v>
          </cell>
          <cell r="G159">
            <v>1</v>
          </cell>
          <cell r="H159">
            <v>20</v>
          </cell>
          <cell r="I159">
            <v>0.90909090909090895</v>
          </cell>
          <cell r="J159">
            <v>40.1</v>
          </cell>
          <cell r="K159">
            <v>1.9999999999999999E-6</v>
          </cell>
          <cell r="L159" t="str">
            <v>20/20</v>
          </cell>
          <cell r="M159">
            <v>1</v>
          </cell>
          <cell r="N159" t="str">
            <v>ghr-miR393f</v>
          </cell>
          <cell r="O159" t="str">
            <v xml:space="preserve">ghr-miR393f </v>
          </cell>
        </row>
        <row r="160">
          <cell r="A160" t="str">
            <v>TPD10343</v>
          </cell>
          <cell r="B160">
            <v>20</v>
          </cell>
          <cell r="C160">
            <v>1</v>
          </cell>
          <cell r="D160">
            <v>20</v>
          </cell>
          <cell r="E160">
            <v>1</v>
          </cell>
          <cell r="F160">
            <v>21</v>
          </cell>
          <cell r="G160">
            <v>1</v>
          </cell>
          <cell r="H160">
            <v>20</v>
          </cell>
          <cell r="I160">
            <v>0.952380952380952</v>
          </cell>
          <cell r="J160">
            <v>40.1</v>
          </cell>
          <cell r="K160">
            <v>1.9999999999999999E-6</v>
          </cell>
          <cell r="L160" t="str">
            <v>20/20</v>
          </cell>
          <cell r="M160">
            <v>1</v>
          </cell>
          <cell r="N160" t="str">
            <v>gba-miR396y</v>
          </cell>
          <cell r="O160" t="str">
            <v xml:space="preserve">gba-miR396y </v>
          </cell>
        </row>
        <row r="161">
          <cell r="A161" t="str">
            <v>TPD10444</v>
          </cell>
          <cell r="B161">
            <v>21</v>
          </cell>
          <cell r="C161">
            <v>1</v>
          </cell>
          <cell r="D161">
            <v>21</v>
          </cell>
          <cell r="E161">
            <v>1</v>
          </cell>
          <cell r="F161">
            <v>22</v>
          </cell>
          <cell r="G161">
            <v>2</v>
          </cell>
          <cell r="H161">
            <v>22</v>
          </cell>
          <cell r="I161">
            <v>0.95454545454545503</v>
          </cell>
          <cell r="J161">
            <v>42.1</v>
          </cell>
          <cell r="K161">
            <v>3.9999999999999998E-7</v>
          </cell>
          <cell r="L161" t="str">
            <v>21/21</v>
          </cell>
          <cell r="M161">
            <v>1</v>
          </cell>
          <cell r="N161" t="str">
            <v>hbr-miR482a</v>
          </cell>
          <cell r="O161" t="str">
            <v xml:space="preserve">hbr-miR482a </v>
          </cell>
        </row>
        <row r="162">
          <cell r="A162" t="str">
            <v>TPD10509</v>
          </cell>
          <cell r="B162">
            <v>21</v>
          </cell>
          <cell r="C162">
            <v>1</v>
          </cell>
          <cell r="D162">
            <v>21</v>
          </cell>
          <cell r="E162">
            <v>1</v>
          </cell>
          <cell r="F162">
            <v>21</v>
          </cell>
          <cell r="G162">
            <v>1</v>
          </cell>
          <cell r="H162">
            <v>21</v>
          </cell>
          <cell r="I162">
            <v>1</v>
          </cell>
          <cell r="J162">
            <v>42.1</v>
          </cell>
          <cell r="K162">
            <v>3.9999999999999998E-7</v>
          </cell>
          <cell r="L162" t="str">
            <v>21/21</v>
          </cell>
          <cell r="M162">
            <v>1</v>
          </cell>
          <cell r="N162" t="str">
            <v>zma-miR166d-5p</v>
          </cell>
          <cell r="O162" t="str">
            <v xml:space="preserve">zma-miR166d-5p </v>
          </cell>
        </row>
        <row r="163">
          <cell r="A163" t="str">
            <v>TPD10510</v>
          </cell>
          <cell r="B163">
            <v>20</v>
          </cell>
          <cell r="C163">
            <v>1</v>
          </cell>
          <cell r="D163">
            <v>20</v>
          </cell>
          <cell r="E163">
            <v>1</v>
          </cell>
          <cell r="F163">
            <v>21</v>
          </cell>
          <cell r="G163">
            <v>2</v>
          </cell>
          <cell r="H163">
            <v>21</v>
          </cell>
          <cell r="I163">
            <v>0.952380952380952</v>
          </cell>
          <cell r="J163">
            <v>40.1</v>
          </cell>
          <cell r="K163">
            <v>1.9999999999999999E-6</v>
          </cell>
          <cell r="L163" t="str">
            <v>20/20</v>
          </cell>
          <cell r="M163">
            <v>1</v>
          </cell>
          <cell r="N163" t="str">
            <v>zma-miR166m-3p</v>
          </cell>
          <cell r="O163" t="str">
            <v xml:space="preserve">zma-miR166m-3p </v>
          </cell>
        </row>
        <row r="164">
          <cell r="A164" t="str">
            <v>TPD1613</v>
          </cell>
          <cell r="B164">
            <v>21</v>
          </cell>
          <cell r="C164">
            <v>1</v>
          </cell>
          <cell r="D164">
            <v>21</v>
          </cell>
          <cell r="E164">
            <v>1</v>
          </cell>
          <cell r="F164">
            <v>22</v>
          </cell>
          <cell r="G164">
            <v>22</v>
          </cell>
          <cell r="H164">
            <v>2</v>
          </cell>
          <cell r="I164">
            <v>0.95454545454545503</v>
          </cell>
          <cell r="J164">
            <v>42.1</v>
          </cell>
          <cell r="K164">
            <v>3.9999999999999998E-7</v>
          </cell>
          <cell r="L164" t="str">
            <v>21/21</v>
          </cell>
          <cell r="M164">
            <v>1</v>
          </cell>
          <cell r="N164" t="str">
            <v>hbr-miR9386</v>
          </cell>
          <cell r="O164" t="str">
            <v xml:space="preserve">hbr-miR9386 </v>
          </cell>
        </row>
        <row r="165">
          <cell r="A165" t="str">
            <v>TPD2256</v>
          </cell>
          <cell r="B165">
            <v>20</v>
          </cell>
          <cell r="C165">
            <v>1</v>
          </cell>
          <cell r="D165">
            <v>20</v>
          </cell>
          <cell r="E165">
            <v>1</v>
          </cell>
          <cell r="F165">
            <v>21</v>
          </cell>
          <cell r="G165">
            <v>21</v>
          </cell>
          <cell r="H165">
            <v>2</v>
          </cell>
          <cell r="I165">
            <v>0.952380952380952</v>
          </cell>
          <cell r="J165">
            <v>40.1</v>
          </cell>
          <cell r="K165">
            <v>1.9999999999999999E-6</v>
          </cell>
          <cell r="L165" t="str">
            <v>20/20</v>
          </cell>
          <cell r="M165">
            <v>1</v>
          </cell>
          <cell r="N165" t="str">
            <v>gba-miR162c</v>
          </cell>
          <cell r="O165" t="str">
            <v xml:space="preserve">gba-miR162c </v>
          </cell>
        </row>
        <row r="166">
          <cell r="A166" t="str">
            <v>TPD2453</v>
          </cell>
          <cell r="B166">
            <v>21</v>
          </cell>
          <cell r="C166">
            <v>1</v>
          </cell>
          <cell r="D166">
            <v>21</v>
          </cell>
          <cell r="E166">
            <v>1</v>
          </cell>
          <cell r="F166">
            <v>21</v>
          </cell>
          <cell r="G166">
            <v>21</v>
          </cell>
          <cell r="H166">
            <v>1</v>
          </cell>
          <cell r="I166">
            <v>1</v>
          </cell>
          <cell r="J166">
            <v>42.1</v>
          </cell>
          <cell r="K166">
            <v>3.9999999999999998E-7</v>
          </cell>
          <cell r="L166" t="str">
            <v>21/21</v>
          </cell>
          <cell r="M166">
            <v>1</v>
          </cell>
          <cell r="N166" t="str">
            <v>ghr-miR396c</v>
          </cell>
          <cell r="O166" t="str">
            <v xml:space="preserve">ghr-miR396c </v>
          </cell>
        </row>
        <row r="167">
          <cell r="A167" t="str">
            <v>TPD2454</v>
          </cell>
          <cell r="B167">
            <v>20</v>
          </cell>
          <cell r="C167">
            <v>1</v>
          </cell>
          <cell r="D167">
            <v>20</v>
          </cell>
          <cell r="E167">
            <v>1</v>
          </cell>
          <cell r="F167">
            <v>21</v>
          </cell>
          <cell r="G167">
            <v>20</v>
          </cell>
          <cell r="H167">
            <v>1</v>
          </cell>
          <cell r="I167">
            <v>0.952380952380952</v>
          </cell>
          <cell r="J167">
            <v>40.1</v>
          </cell>
          <cell r="K167">
            <v>1.9999999999999999E-6</v>
          </cell>
          <cell r="L167" t="str">
            <v>20/20</v>
          </cell>
          <cell r="M167">
            <v>1</v>
          </cell>
          <cell r="N167" t="str">
            <v>gba-miR396y</v>
          </cell>
          <cell r="O167" t="str">
            <v xml:space="preserve">gba-miR396y </v>
          </cell>
        </row>
        <row r="168">
          <cell r="A168" t="str">
            <v>TPD4</v>
          </cell>
          <cell r="B168">
            <v>21</v>
          </cell>
          <cell r="C168">
            <v>2</v>
          </cell>
          <cell r="D168">
            <v>21</v>
          </cell>
          <cell r="E168">
            <v>0.952380952380952</v>
          </cell>
          <cell r="F168">
            <v>21</v>
          </cell>
          <cell r="G168">
            <v>21</v>
          </cell>
          <cell r="H168">
            <v>2</v>
          </cell>
          <cell r="I168">
            <v>0.952380952380952</v>
          </cell>
          <cell r="J168">
            <v>40.1</v>
          </cell>
          <cell r="K168">
            <v>1.9999999999999999E-6</v>
          </cell>
          <cell r="L168" t="str">
            <v>20/20</v>
          </cell>
          <cell r="M168">
            <v>1</v>
          </cell>
          <cell r="N168" t="str">
            <v>ptc-miRf10467-akr</v>
          </cell>
          <cell r="O168" t="str">
            <v xml:space="preserve">ptc-miRf10467-akr </v>
          </cell>
        </row>
        <row r="169">
          <cell r="A169" t="str">
            <v>TPD401</v>
          </cell>
          <cell r="B169">
            <v>21</v>
          </cell>
          <cell r="C169">
            <v>1</v>
          </cell>
          <cell r="D169">
            <v>21</v>
          </cell>
          <cell r="E169">
            <v>1</v>
          </cell>
          <cell r="F169">
            <v>21</v>
          </cell>
          <cell r="G169">
            <v>1</v>
          </cell>
          <cell r="H169">
            <v>21</v>
          </cell>
          <cell r="I169">
            <v>1</v>
          </cell>
          <cell r="J169">
            <v>42.1</v>
          </cell>
          <cell r="K169">
            <v>3.9999999999999998E-7</v>
          </cell>
          <cell r="L169" t="str">
            <v>21/21</v>
          </cell>
          <cell r="M169">
            <v>1</v>
          </cell>
          <cell r="N169" t="str">
            <v>zma-miR166c-5p</v>
          </cell>
          <cell r="O169" t="str">
            <v xml:space="preserve">zma-miR166c-5p </v>
          </cell>
        </row>
        <row r="170">
          <cell r="A170" t="str">
            <v>TPD402</v>
          </cell>
          <cell r="B170">
            <v>21</v>
          </cell>
          <cell r="C170">
            <v>1</v>
          </cell>
          <cell r="D170">
            <v>21</v>
          </cell>
          <cell r="E170">
            <v>1</v>
          </cell>
          <cell r="F170">
            <v>21</v>
          </cell>
          <cell r="G170">
            <v>1</v>
          </cell>
          <cell r="H170">
            <v>21</v>
          </cell>
          <cell r="I170">
            <v>1</v>
          </cell>
          <cell r="J170">
            <v>42.1</v>
          </cell>
          <cell r="K170">
            <v>3.9999999999999998E-7</v>
          </cell>
          <cell r="L170" t="str">
            <v>21/21</v>
          </cell>
          <cell r="M170">
            <v>1</v>
          </cell>
          <cell r="N170" t="str">
            <v>gba-miR166v</v>
          </cell>
          <cell r="O170" t="str">
            <v xml:space="preserve">gba-miR166v </v>
          </cell>
        </row>
        <row r="171">
          <cell r="A171" t="str">
            <v>TPD4900</v>
          </cell>
          <cell r="B171">
            <v>21</v>
          </cell>
          <cell r="C171">
            <v>1</v>
          </cell>
          <cell r="D171">
            <v>21</v>
          </cell>
          <cell r="E171">
            <v>1</v>
          </cell>
          <cell r="F171">
            <v>21</v>
          </cell>
          <cell r="G171">
            <v>1</v>
          </cell>
          <cell r="H171">
            <v>21</v>
          </cell>
          <cell r="I171">
            <v>1</v>
          </cell>
          <cell r="J171">
            <v>42.1</v>
          </cell>
          <cell r="K171">
            <v>3.9999999999999998E-7</v>
          </cell>
          <cell r="L171" t="str">
            <v>21/21</v>
          </cell>
          <cell r="M171">
            <v>1</v>
          </cell>
          <cell r="N171" t="str">
            <v>hbr-miR2118</v>
          </cell>
          <cell r="O171" t="str">
            <v xml:space="preserve">hbr-miR2118 </v>
          </cell>
        </row>
        <row r="172">
          <cell r="A172" t="str">
            <v>TPD5</v>
          </cell>
          <cell r="B172">
            <v>21</v>
          </cell>
          <cell r="C172">
            <v>1</v>
          </cell>
          <cell r="D172">
            <v>21</v>
          </cell>
          <cell r="E172">
            <v>1</v>
          </cell>
          <cell r="F172">
            <v>21</v>
          </cell>
          <cell r="G172">
            <v>1</v>
          </cell>
          <cell r="H172">
            <v>21</v>
          </cell>
          <cell r="I172">
            <v>1</v>
          </cell>
          <cell r="J172">
            <v>42.1</v>
          </cell>
          <cell r="K172">
            <v>3.9999999999999998E-7</v>
          </cell>
          <cell r="L172" t="str">
            <v>21/21</v>
          </cell>
          <cell r="M172">
            <v>1</v>
          </cell>
          <cell r="N172" t="str">
            <v>gba-miR166v</v>
          </cell>
          <cell r="O172" t="str">
            <v xml:space="preserve">gba-miR166v </v>
          </cell>
        </row>
        <row r="173">
          <cell r="A173" t="str">
            <v>TPD563</v>
          </cell>
          <cell r="B173">
            <v>22</v>
          </cell>
          <cell r="C173">
            <v>1</v>
          </cell>
          <cell r="D173">
            <v>22</v>
          </cell>
          <cell r="E173">
            <v>1</v>
          </cell>
          <cell r="F173">
            <v>22</v>
          </cell>
          <cell r="G173">
            <v>1</v>
          </cell>
          <cell r="H173">
            <v>22</v>
          </cell>
          <cell r="I173">
            <v>1</v>
          </cell>
          <cell r="J173">
            <v>44.1</v>
          </cell>
          <cell r="K173">
            <v>9.9999999999999995E-8</v>
          </cell>
          <cell r="L173" t="str">
            <v>22/22</v>
          </cell>
          <cell r="M173">
            <v>1</v>
          </cell>
          <cell r="N173" t="str">
            <v>ptc-miR6445b</v>
          </cell>
          <cell r="O173" t="str">
            <v xml:space="preserve">ptc-miR6445b </v>
          </cell>
        </row>
        <row r="174">
          <cell r="A174" t="str">
            <v>TPD5964</v>
          </cell>
          <cell r="B174">
            <v>21</v>
          </cell>
          <cell r="C174">
            <v>1</v>
          </cell>
          <cell r="D174">
            <v>21</v>
          </cell>
          <cell r="E174">
            <v>1</v>
          </cell>
          <cell r="F174">
            <v>21</v>
          </cell>
          <cell r="G174">
            <v>1</v>
          </cell>
          <cell r="H174">
            <v>21</v>
          </cell>
          <cell r="I174">
            <v>1</v>
          </cell>
          <cell r="J174">
            <v>42.1</v>
          </cell>
          <cell r="K174">
            <v>3.9999999999999998E-7</v>
          </cell>
          <cell r="L174" t="str">
            <v>21/21</v>
          </cell>
          <cell r="M174">
            <v>1</v>
          </cell>
          <cell r="N174" t="str">
            <v>gba-miR166v</v>
          </cell>
          <cell r="O174" t="str">
            <v xml:space="preserve">gba-miR166v </v>
          </cell>
        </row>
        <row r="175">
          <cell r="A175" t="str">
            <v>TPD6492</v>
          </cell>
          <cell r="B175">
            <v>21</v>
          </cell>
          <cell r="C175">
            <v>1</v>
          </cell>
          <cell r="D175">
            <v>20</v>
          </cell>
          <cell r="E175">
            <v>0.952380952380952</v>
          </cell>
          <cell r="F175">
            <v>21</v>
          </cell>
          <cell r="G175">
            <v>20</v>
          </cell>
          <cell r="H175">
            <v>1</v>
          </cell>
          <cell r="I175">
            <v>0.952380952380952</v>
          </cell>
          <cell r="J175">
            <v>40.1</v>
          </cell>
          <cell r="K175">
            <v>1.9999999999999999E-6</v>
          </cell>
          <cell r="L175" t="str">
            <v>20/20</v>
          </cell>
          <cell r="M175">
            <v>1</v>
          </cell>
          <cell r="N175" t="str">
            <v>hbr-miR482b</v>
          </cell>
          <cell r="O175" t="str">
            <v xml:space="preserve">hbr-miR482b </v>
          </cell>
        </row>
        <row r="176">
          <cell r="A176" t="str">
            <v>TPD7343</v>
          </cell>
          <cell r="B176">
            <v>22</v>
          </cell>
          <cell r="C176">
            <v>1</v>
          </cell>
          <cell r="D176">
            <v>22</v>
          </cell>
          <cell r="E176">
            <v>1</v>
          </cell>
          <cell r="F176">
            <v>22</v>
          </cell>
          <cell r="G176">
            <v>1</v>
          </cell>
          <cell r="H176">
            <v>22</v>
          </cell>
          <cell r="I176">
            <v>1</v>
          </cell>
          <cell r="J176">
            <v>44.1</v>
          </cell>
          <cell r="K176">
            <v>9.9999999999999995E-8</v>
          </cell>
          <cell r="L176" t="str">
            <v>22/22</v>
          </cell>
          <cell r="M176">
            <v>1</v>
          </cell>
          <cell r="N176" t="str">
            <v>ghr-miR2911</v>
          </cell>
          <cell r="O176" t="str">
            <v xml:space="preserve">ghr-miR2911 </v>
          </cell>
        </row>
        <row r="177">
          <cell r="A177" t="str">
            <v>TPD744</v>
          </cell>
          <cell r="B177">
            <v>21</v>
          </cell>
          <cell r="C177">
            <v>2</v>
          </cell>
          <cell r="D177">
            <v>21</v>
          </cell>
          <cell r="E177">
            <v>0.952380952380952</v>
          </cell>
          <cell r="F177">
            <v>21</v>
          </cell>
          <cell r="G177">
            <v>1</v>
          </cell>
          <cell r="H177">
            <v>20</v>
          </cell>
          <cell r="I177">
            <v>0.952380952380952</v>
          </cell>
          <cell r="J177">
            <v>40.1</v>
          </cell>
          <cell r="K177">
            <v>1.9999999999999999E-6</v>
          </cell>
          <cell r="L177" t="str">
            <v>20/20</v>
          </cell>
          <cell r="M177">
            <v>1</v>
          </cell>
          <cell r="N177" t="str">
            <v>ppe-miR535b</v>
          </cell>
          <cell r="O177" t="str">
            <v xml:space="preserve">ppe-miR535b </v>
          </cell>
        </row>
        <row r="178">
          <cell r="A178" t="str">
            <v>TPD7533</v>
          </cell>
          <cell r="B178">
            <v>22</v>
          </cell>
          <cell r="C178">
            <v>1</v>
          </cell>
          <cell r="D178">
            <v>22</v>
          </cell>
          <cell r="E178">
            <v>1</v>
          </cell>
          <cell r="F178">
            <v>22</v>
          </cell>
          <cell r="G178">
            <v>1</v>
          </cell>
          <cell r="H178">
            <v>22</v>
          </cell>
          <cell r="I178">
            <v>1</v>
          </cell>
          <cell r="J178">
            <v>44.1</v>
          </cell>
          <cell r="K178">
            <v>9.9999999999999995E-8</v>
          </cell>
          <cell r="L178" t="str">
            <v>22/22</v>
          </cell>
          <cell r="M178">
            <v>1</v>
          </cell>
          <cell r="N178" t="str">
            <v>ghr-miR2911</v>
          </cell>
          <cell r="O178" t="str">
            <v xml:space="preserve">ghr-miR2911 </v>
          </cell>
        </row>
        <row r="179">
          <cell r="A179" t="str">
            <v>TPD7923</v>
          </cell>
          <cell r="B179">
            <v>21</v>
          </cell>
          <cell r="C179">
            <v>1</v>
          </cell>
          <cell r="D179">
            <v>21</v>
          </cell>
          <cell r="E179">
            <v>1</v>
          </cell>
          <cell r="F179">
            <v>22</v>
          </cell>
          <cell r="G179">
            <v>22</v>
          </cell>
          <cell r="H179">
            <v>2</v>
          </cell>
          <cell r="I179">
            <v>0.95454545454545503</v>
          </cell>
          <cell r="J179">
            <v>42.1</v>
          </cell>
          <cell r="K179">
            <v>3.9999999999999998E-7</v>
          </cell>
          <cell r="L179" t="str">
            <v>21/21</v>
          </cell>
          <cell r="M179">
            <v>1</v>
          </cell>
          <cell r="N179" t="str">
            <v>vun--miR167g</v>
          </cell>
          <cell r="O179" t="str">
            <v xml:space="preserve">vun--miR167g </v>
          </cell>
        </row>
        <row r="180">
          <cell r="A180" t="str">
            <v>TPD8133</v>
          </cell>
          <cell r="B180">
            <v>21</v>
          </cell>
          <cell r="C180">
            <v>1</v>
          </cell>
          <cell r="D180">
            <v>21</v>
          </cell>
          <cell r="E180">
            <v>1</v>
          </cell>
          <cell r="F180">
            <v>22</v>
          </cell>
          <cell r="G180">
            <v>2</v>
          </cell>
          <cell r="H180">
            <v>22</v>
          </cell>
          <cell r="I180">
            <v>0.95454545454545503</v>
          </cell>
          <cell r="J180">
            <v>42.1</v>
          </cell>
          <cell r="K180">
            <v>3.9999999999999998E-7</v>
          </cell>
          <cell r="L180" t="str">
            <v>21/21</v>
          </cell>
          <cell r="M180">
            <v>1</v>
          </cell>
          <cell r="N180" t="str">
            <v>vun--miR167g</v>
          </cell>
          <cell r="O180" t="str">
            <v xml:space="preserve">vun--miR167g </v>
          </cell>
        </row>
        <row r="181">
          <cell r="A181" t="str">
            <v>TPD8362</v>
          </cell>
          <cell r="B181">
            <v>21</v>
          </cell>
          <cell r="C181">
            <v>1</v>
          </cell>
          <cell r="D181">
            <v>21</v>
          </cell>
          <cell r="E181">
            <v>1</v>
          </cell>
          <cell r="F181">
            <v>21</v>
          </cell>
          <cell r="G181">
            <v>21</v>
          </cell>
          <cell r="H181">
            <v>1</v>
          </cell>
          <cell r="I181">
            <v>1</v>
          </cell>
          <cell r="J181">
            <v>42.1</v>
          </cell>
          <cell r="K181">
            <v>3.9999999999999998E-7</v>
          </cell>
          <cell r="L181" t="str">
            <v>21/21</v>
          </cell>
          <cell r="M181">
            <v>1</v>
          </cell>
          <cell r="N181" t="str">
            <v>zma-miR166c-5p</v>
          </cell>
          <cell r="O181" t="str">
            <v xml:space="preserve">zma-miR166c-5p </v>
          </cell>
        </row>
        <row r="182">
          <cell r="A182" t="str">
            <v>TPD8505</v>
          </cell>
          <cell r="B182">
            <v>22</v>
          </cell>
          <cell r="C182">
            <v>1</v>
          </cell>
          <cell r="D182">
            <v>22</v>
          </cell>
          <cell r="E182">
            <v>1</v>
          </cell>
          <cell r="F182">
            <v>22</v>
          </cell>
          <cell r="G182">
            <v>22</v>
          </cell>
          <cell r="H182">
            <v>1</v>
          </cell>
          <cell r="I182">
            <v>1</v>
          </cell>
          <cell r="J182">
            <v>44.1</v>
          </cell>
          <cell r="K182">
            <v>9.9999999999999995E-8</v>
          </cell>
          <cell r="L182" t="str">
            <v>22/22</v>
          </cell>
          <cell r="M182">
            <v>1</v>
          </cell>
          <cell r="N182" t="str">
            <v>ptc-miR6445b</v>
          </cell>
          <cell r="O182" t="str">
            <v xml:space="preserve">ptc-miR6445b </v>
          </cell>
        </row>
        <row r="183">
          <cell r="A183" t="str">
            <v>TPD8633</v>
          </cell>
          <cell r="B183">
            <v>20</v>
          </cell>
          <cell r="C183">
            <v>1</v>
          </cell>
          <cell r="D183">
            <v>20</v>
          </cell>
          <cell r="E183">
            <v>1</v>
          </cell>
          <cell r="F183">
            <v>21</v>
          </cell>
          <cell r="G183">
            <v>20</v>
          </cell>
          <cell r="H183">
            <v>1</v>
          </cell>
          <cell r="I183">
            <v>0.952380952380952</v>
          </cell>
          <cell r="J183">
            <v>40.1</v>
          </cell>
          <cell r="K183">
            <v>1.9999999999999999E-6</v>
          </cell>
          <cell r="L183" t="str">
            <v>20/20</v>
          </cell>
          <cell r="M183">
            <v>1</v>
          </cell>
          <cell r="N183" t="str">
            <v>gba-miR396y</v>
          </cell>
          <cell r="O183" t="str">
            <v xml:space="preserve">gba-miR396y </v>
          </cell>
        </row>
        <row r="184">
          <cell r="A184" t="str">
            <v>TPD8835</v>
          </cell>
          <cell r="B184">
            <v>21</v>
          </cell>
          <cell r="C184">
            <v>1</v>
          </cell>
          <cell r="D184">
            <v>21</v>
          </cell>
          <cell r="E184">
            <v>1</v>
          </cell>
          <cell r="F184">
            <v>21</v>
          </cell>
          <cell r="G184">
            <v>1</v>
          </cell>
          <cell r="H184">
            <v>21</v>
          </cell>
          <cell r="I184">
            <v>1</v>
          </cell>
          <cell r="J184">
            <v>42.1</v>
          </cell>
          <cell r="K184">
            <v>3.9999999999999998E-7</v>
          </cell>
          <cell r="L184" t="str">
            <v>21/21</v>
          </cell>
          <cell r="M184">
            <v>1</v>
          </cell>
          <cell r="N184" t="str">
            <v>gba-miR166v</v>
          </cell>
          <cell r="O184" t="str">
            <v xml:space="preserve">gba-miR166v </v>
          </cell>
        </row>
        <row r="185">
          <cell r="A185" t="str">
            <v>TPD9793</v>
          </cell>
          <cell r="B185">
            <v>21</v>
          </cell>
          <cell r="C185">
            <v>1</v>
          </cell>
          <cell r="D185">
            <v>21</v>
          </cell>
          <cell r="E185">
            <v>1</v>
          </cell>
          <cell r="F185">
            <v>21</v>
          </cell>
          <cell r="G185">
            <v>1</v>
          </cell>
          <cell r="H185">
            <v>21</v>
          </cell>
          <cell r="I185">
            <v>1</v>
          </cell>
          <cell r="J185">
            <v>42.1</v>
          </cell>
          <cell r="K185">
            <v>3.9999999999999998E-7</v>
          </cell>
          <cell r="L185" t="str">
            <v>21/21</v>
          </cell>
          <cell r="M185">
            <v>1</v>
          </cell>
          <cell r="N185" t="str">
            <v>gba-miR166v</v>
          </cell>
          <cell r="O185" t="str">
            <v xml:space="preserve">gba-miR166v </v>
          </cell>
        </row>
        <row r="186">
          <cell r="A186" t="str">
            <v>health1001</v>
          </cell>
          <cell r="B186">
            <v>21</v>
          </cell>
          <cell r="C186">
            <v>2</v>
          </cell>
          <cell r="D186">
            <v>21</v>
          </cell>
          <cell r="E186">
            <v>0.952380952380952</v>
          </cell>
          <cell r="F186">
            <v>21</v>
          </cell>
          <cell r="G186">
            <v>1</v>
          </cell>
          <cell r="H186">
            <v>20</v>
          </cell>
          <cell r="I186">
            <v>0.952380952380952</v>
          </cell>
          <cell r="J186">
            <v>40.1</v>
          </cell>
          <cell r="K186">
            <v>1.9999999999999999E-6</v>
          </cell>
          <cell r="L186" t="str">
            <v>20/20</v>
          </cell>
          <cell r="M186">
            <v>1</v>
          </cell>
          <cell r="N186" t="str">
            <v>ppe-miR535b</v>
          </cell>
          <cell r="O186" t="str">
            <v xml:space="preserve">ppe-miR535b </v>
          </cell>
        </row>
        <row r="187">
          <cell r="A187" t="str">
            <v>health10142</v>
          </cell>
          <cell r="B187">
            <v>21</v>
          </cell>
          <cell r="C187">
            <v>1</v>
          </cell>
          <cell r="D187">
            <v>21</v>
          </cell>
          <cell r="E187">
            <v>1</v>
          </cell>
          <cell r="F187">
            <v>21</v>
          </cell>
          <cell r="G187">
            <v>21</v>
          </cell>
          <cell r="H187">
            <v>1</v>
          </cell>
          <cell r="I187">
            <v>1</v>
          </cell>
          <cell r="J187">
            <v>42.1</v>
          </cell>
          <cell r="K187">
            <v>3.9999999999999998E-7</v>
          </cell>
          <cell r="L187" t="str">
            <v>21/21</v>
          </cell>
          <cell r="M187">
            <v>1</v>
          </cell>
          <cell r="N187" t="str">
            <v>zma-miR166c-5p</v>
          </cell>
          <cell r="O187" t="str">
            <v xml:space="preserve">zma-miR166c-5p </v>
          </cell>
        </row>
        <row r="188">
          <cell r="A188" t="str">
            <v>health10367</v>
          </cell>
          <cell r="B188">
            <v>22</v>
          </cell>
          <cell r="C188">
            <v>1</v>
          </cell>
          <cell r="D188">
            <v>22</v>
          </cell>
          <cell r="E188">
            <v>1</v>
          </cell>
          <cell r="F188">
            <v>22</v>
          </cell>
          <cell r="G188">
            <v>22</v>
          </cell>
          <cell r="H188">
            <v>1</v>
          </cell>
          <cell r="I188">
            <v>1</v>
          </cell>
          <cell r="J188">
            <v>44.1</v>
          </cell>
          <cell r="K188">
            <v>9.9999999999999995E-8</v>
          </cell>
          <cell r="L188" t="str">
            <v>22/22</v>
          </cell>
          <cell r="M188">
            <v>1</v>
          </cell>
          <cell r="N188" t="str">
            <v>ptc-miR6445b</v>
          </cell>
          <cell r="O188" t="str">
            <v xml:space="preserve">ptc-miR6445b </v>
          </cell>
        </row>
        <row r="189">
          <cell r="A189" t="str">
            <v>health10553</v>
          </cell>
          <cell r="B189">
            <v>21</v>
          </cell>
          <cell r="C189">
            <v>1</v>
          </cell>
          <cell r="D189">
            <v>20</v>
          </cell>
          <cell r="E189">
            <v>0.952380952380952</v>
          </cell>
          <cell r="F189">
            <v>21</v>
          </cell>
          <cell r="G189">
            <v>20</v>
          </cell>
          <cell r="H189">
            <v>1</v>
          </cell>
          <cell r="I189">
            <v>0.952380952380952</v>
          </cell>
          <cell r="J189">
            <v>40.1</v>
          </cell>
          <cell r="K189">
            <v>1.9999999999999999E-6</v>
          </cell>
          <cell r="L189" t="str">
            <v>20/20</v>
          </cell>
          <cell r="M189">
            <v>1</v>
          </cell>
          <cell r="N189" t="str">
            <v>gba-miR396y</v>
          </cell>
          <cell r="O189" t="str">
            <v xml:space="preserve">gba-miR396y </v>
          </cell>
        </row>
        <row r="190">
          <cell r="A190" t="str">
            <v>health10844</v>
          </cell>
          <cell r="B190">
            <v>21</v>
          </cell>
          <cell r="C190">
            <v>1</v>
          </cell>
          <cell r="D190">
            <v>21</v>
          </cell>
          <cell r="E190">
            <v>1</v>
          </cell>
          <cell r="F190">
            <v>21</v>
          </cell>
          <cell r="G190">
            <v>1</v>
          </cell>
          <cell r="H190">
            <v>21</v>
          </cell>
          <cell r="I190">
            <v>1</v>
          </cell>
          <cell r="J190">
            <v>42.1</v>
          </cell>
          <cell r="K190">
            <v>3.9999999999999998E-7</v>
          </cell>
          <cell r="L190" t="str">
            <v>21/21</v>
          </cell>
          <cell r="M190">
            <v>1</v>
          </cell>
          <cell r="N190" t="str">
            <v>gba-miR166v</v>
          </cell>
          <cell r="O190" t="str">
            <v xml:space="preserve">gba-miR166v </v>
          </cell>
        </row>
        <row r="191">
          <cell r="A191" t="str">
            <v>health12092</v>
          </cell>
          <cell r="B191">
            <v>21</v>
          </cell>
          <cell r="C191">
            <v>1</v>
          </cell>
          <cell r="D191">
            <v>21</v>
          </cell>
          <cell r="E191">
            <v>1</v>
          </cell>
          <cell r="F191">
            <v>21</v>
          </cell>
          <cell r="G191">
            <v>1</v>
          </cell>
          <cell r="H191">
            <v>21</v>
          </cell>
          <cell r="I191">
            <v>1</v>
          </cell>
          <cell r="J191">
            <v>42.1</v>
          </cell>
          <cell r="K191">
            <v>3.9999999999999998E-7</v>
          </cell>
          <cell r="L191" t="str">
            <v>21/21</v>
          </cell>
          <cell r="M191">
            <v>1</v>
          </cell>
          <cell r="N191" t="str">
            <v>gba-miR166v</v>
          </cell>
          <cell r="O191" t="str">
            <v xml:space="preserve">gba-miR166v </v>
          </cell>
        </row>
        <row r="192">
          <cell r="A192" t="str">
            <v>health12999</v>
          </cell>
          <cell r="B192">
            <v>21</v>
          </cell>
          <cell r="C192">
            <v>1</v>
          </cell>
          <cell r="D192">
            <v>21</v>
          </cell>
          <cell r="E192">
            <v>1</v>
          </cell>
          <cell r="F192">
            <v>22</v>
          </cell>
          <cell r="G192">
            <v>2</v>
          </cell>
          <cell r="H192">
            <v>22</v>
          </cell>
          <cell r="I192">
            <v>0.95454545454545503</v>
          </cell>
          <cell r="J192">
            <v>42.1</v>
          </cell>
          <cell r="K192">
            <v>3.9999999999999998E-7</v>
          </cell>
          <cell r="L192" t="str">
            <v>21/21</v>
          </cell>
          <cell r="M192">
            <v>1</v>
          </cell>
          <cell r="N192" t="str">
            <v>hbr-miR482a</v>
          </cell>
          <cell r="O192" t="str">
            <v xml:space="preserve">hbr-miR482a </v>
          </cell>
        </row>
        <row r="193">
          <cell r="A193" t="str">
            <v>health13084</v>
          </cell>
          <cell r="B193">
            <v>21</v>
          </cell>
          <cell r="C193">
            <v>1</v>
          </cell>
          <cell r="D193">
            <v>21</v>
          </cell>
          <cell r="E193">
            <v>1</v>
          </cell>
          <cell r="F193">
            <v>21</v>
          </cell>
          <cell r="G193">
            <v>1</v>
          </cell>
          <cell r="H193">
            <v>21</v>
          </cell>
          <cell r="I193">
            <v>1</v>
          </cell>
          <cell r="J193">
            <v>42.1</v>
          </cell>
          <cell r="K193">
            <v>3.9999999999999998E-7</v>
          </cell>
          <cell r="L193" t="str">
            <v>21/21</v>
          </cell>
          <cell r="M193">
            <v>1</v>
          </cell>
          <cell r="N193" t="str">
            <v>zma-miR166d-5p</v>
          </cell>
          <cell r="O193" t="str">
            <v xml:space="preserve">zma-miR166d-5p </v>
          </cell>
        </row>
        <row r="194">
          <cell r="A194" t="str">
            <v>health13085</v>
          </cell>
          <cell r="B194">
            <v>20</v>
          </cell>
          <cell r="C194">
            <v>1</v>
          </cell>
          <cell r="D194">
            <v>20</v>
          </cell>
          <cell r="E194">
            <v>1</v>
          </cell>
          <cell r="F194">
            <v>21</v>
          </cell>
          <cell r="G194">
            <v>2</v>
          </cell>
          <cell r="H194">
            <v>21</v>
          </cell>
          <cell r="I194">
            <v>0.952380952380952</v>
          </cell>
          <cell r="J194">
            <v>40.1</v>
          </cell>
          <cell r="K194">
            <v>1.9999999999999999E-6</v>
          </cell>
          <cell r="L194" t="str">
            <v>20/20</v>
          </cell>
          <cell r="M194">
            <v>1</v>
          </cell>
          <cell r="N194" t="str">
            <v>zma-miR166m-3p</v>
          </cell>
          <cell r="O194" t="str">
            <v xml:space="preserve">zma-miR166m-3p </v>
          </cell>
        </row>
        <row r="195">
          <cell r="A195" t="str">
            <v>health13260</v>
          </cell>
          <cell r="B195">
            <v>20</v>
          </cell>
          <cell r="C195">
            <v>1</v>
          </cell>
          <cell r="D195">
            <v>20</v>
          </cell>
          <cell r="E195">
            <v>1</v>
          </cell>
          <cell r="F195">
            <v>20</v>
          </cell>
          <cell r="G195">
            <v>1</v>
          </cell>
          <cell r="H195">
            <v>20</v>
          </cell>
          <cell r="I195">
            <v>1</v>
          </cell>
          <cell r="J195">
            <v>40.1</v>
          </cell>
          <cell r="K195">
            <v>1.9999999999999999E-6</v>
          </cell>
          <cell r="L195" t="str">
            <v>20/20</v>
          </cell>
          <cell r="M195">
            <v>1</v>
          </cell>
          <cell r="N195" t="str">
            <v>gba-miR156p</v>
          </cell>
          <cell r="O195" t="str">
            <v xml:space="preserve">gba-miR156p </v>
          </cell>
        </row>
        <row r="196">
          <cell r="A196" t="str">
            <v>health13400</v>
          </cell>
          <cell r="B196">
            <v>21</v>
          </cell>
          <cell r="C196">
            <v>1</v>
          </cell>
          <cell r="D196">
            <v>21</v>
          </cell>
          <cell r="E196">
            <v>1</v>
          </cell>
          <cell r="F196">
            <v>21</v>
          </cell>
          <cell r="G196">
            <v>21</v>
          </cell>
          <cell r="H196">
            <v>1</v>
          </cell>
          <cell r="I196">
            <v>1</v>
          </cell>
          <cell r="J196">
            <v>42.1</v>
          </cell>
          <cell r="K196">
            <v>3.9999999999999998E-7</v>
          </cell>
          <cell r="L196" t="str">
            <v>21/21</v>
          </cell>
          <cell r="M196">
            <v>1</v>
          </cell>
          <cell r="N196" t="str">
            <v>gba-miR535b</v>
          </cell>
          <cell r="O196" t="str">
            <v xml:space="preserve">gba-miR535b </v>
          </cell>
        </row>
        <row r="197">
          <cell r="A197" t="str">
            <v>health13401</v>
          </cell>
          <cell r="B197">
            <v>21</v>
          </cell>
          <cell r="C197">
            <v>1</v>
          </cell>
          <cell r="D197">
            <v>21</v>
          </cell>
          <cell r="E197">
            <v>1</v>
          </cell>
          <cell r="F197">
            <v>21</v>
          </cell>
          <cell r="G197">
            <v>21</v>
          </cell>
          <cell r="H197">
            <v>1</v>
          </cell>
          <cell r="I197">
            <v>1</v>
          </cell>
          <cell r="J197">
            <v>42.1</v>
          </cell>
          <cell r="K197">
            <v>3.9999999999999998E-7</v>
          </cell>
          <cell r="L197" t="str">
            <v>21/21</v>
          </cell>
          <cell r="M197">
            <v>1</v>
          </cell>
          <cell r="N197" t="str">
            <v>gba-miR535b</v>
          </cell>
          <cell r="O197" t="str">
            <v xml:space="preserve">gba-miR535b </v>
          </cell>
        </row>
        <row r="198">
          <cell r="A198" t="str">
            <v>health2084</v>
          </cell>
          <cell r="B198">
            <v>21</v>
          </cell>
          <cell r="C198">
            <v>1</v>
          </cell>
          <cell r="D198">
            <v>21</v>
          </cell>
          <cell r="E198">
            <v>1</v>
          </cell>
          <cell r="F198">
            <v>22</v>
          </cell>
          <cell r="G198">
            <v>22</v>
          </cell>
          <cell r="H198">
            <v>2</v>
          </cell>
          <cell r="I198">
            <v>0.95454545454545503</v>
          </cell>
          <cell r="J198">
            <v>42.1</v>
          </cell>
          <cell r="K198">
            <v>3.9999999999999998E-7</v>
          </cell>
          <cell r="L198" t="str">
            <v>21/21</v>
          </cell>
          <cell r="M198">
            <v>1</v>
          </cell>
          <cell r="N198" t="str">
            <v>hbr-miR9386</v>
          </cell>
          <cell r="O198" t="str">
            <v xml:space="preserve">hbr-miR9386 </v>
          </cell>
        </row>
        <row r="199">
          <cell r="A199" t="str">
            <v>health2804</v>
          </cell>
          <cell r="B199">
            <v>21</v>
          </cell>
          <cell r="C199">
            <v>1</v>
          </cell>
          <cell r="D199">
            <v>21</v>
          </cell>
          <cell r="E199">
            <v>1</v>
          </cell>
          <cell r="F199">
            <v>21</v>
          </cell>
          <cell r="G199">
            <v>21</v>
          </cell>
          <cell r="H199">
            <v>1</v>
          </cell>
          <cell r="I199">
            <v>1</v>
          </cell>
          <cell r="J199">
            <v>42.1</v>
          </cell>
          <cell r="K199">
            <v>3.9999999999999998E-7</v>
          </cell>
          <cell r="L199" t="str">
            <v>21/21</v>
          </cell>
          <cell r="M199">
            <v>1</v>
          </cell>
          <cell r="N199" t="str">
            <v>gba-miR162c</v>
          </cell>
          <cell r="O199" t="str">
            <v xml:space="preserve">gba-miR162c </v>
          </cell>
        </row>
        <row r="200">
          <cell r="A200" t="str">
            <v>health540</v>
          </cell>
          <cell r="B200">
            <v>21</v>
          </cell>
          <cell r="C200">
            <v>1</v>
          </cell>
          <cell r="D200">
            <v>21</v>
          </cell>
          <cell r="E200">
            <v>1</v>
          </cell>
          <cell r="F200">
            <v>21</v>
          </cell>
          <cell r="G200">
            <v>1</v>
          </cell>
          <cell r="H200">
            <v>21</v>
          </cell>
          <cell r="I200">
            <v>1</v>
          </cell>
          <cell r="J200">
            <v>42.1</v>
          </cell>
          <cell r="K200">
            <v>3.9999999999999998E-7</v>
          </cell>
          <cell r="L200" t="str">
            <v>21/21</v>
          </cell>
          <cell r="M200">
            <v>1</v>
          </cell>
          <cell r="N200" t="str">
            <v>zma-miR166c-5p</v>
          </cell>
          <cell r="O200" t="str">
            <v xml:space="preserve">zma-miR166c-5p </v>
          </cell>
        </row>
        <row r="201">
          <cell r="A201" t="str">
            <v>health541</v>
          </cell>
          <cell r="B201">
            <v>21</v>
          </cell>
          <cell r="C201">
            <v>1</v>
          </cell>
          <cell r="D201">
            <v>21</v>
          </cell>
          <cell r="E201">
            <v>1</v>
          </cell>
          <cell r="F201">
            <v>21</v>
          </cell>
          <cell r="G201">
            <v>1</v>
          </cell>
          <cell r="H201">
            <v>21</v>
          </cell>
          <cell r="I201">
            <v>1</v>
          </cell>
          <cell r="J201">
            <v>42.1</v>
          </cell>
          <cell r="K201">
            <v>3.9999999999999998E-7</v>
          </cell>
          <cell r="L201" t="str">
            <v>21/21</v>
          </cell>
          <cell r="M201">
            <v>1</v>
          </cell>
          <cell r="N201" t="str">
            <v>gba-miR166v</v>
          </cell>
          <cell r="O201" t="str">
            <v xml:space="preserve">gba-miR166v </v>
          </cell>
        </row>
        <row r="202">
          <cell r="A202" t="str">
            <v>health5788</v>
          </cell>
          <cell r="B202">
            <v>21</v>
          </cell>
          <cell r="C202">
            <v>1</v>
          </cell>
          <cell r="D202">
            <v>21</v>
          </cell>
          <cell r="E202">
            <v>1</v>
          </cell>
          <cell r="F202">
            <v>21</v>
          </cell>
          <cell r="G202">
            <v>1</v>
          </cell>
          <cell r="H202">
            <v>21</v>
          </cell>
          <cell r="I202">
            <v>1</v>
          </cell>
          <cell r="J202">
            <v>42.1</v>
          </cell>
          <cell r="K202">
            <v>3.9999999999999998E-7</v>
          </cell>
          <cell r="L202" t="str">
            <v>21/21</v>
          </cell>
          <cell r="M202">
            <v>1</v>
          </cell>
          <cell r="N202" t="str">
            <v>hbr-miR2118</v>
          </cell>
          <cell r="O202" t="str">
            <v xml:space="preserve">hbr-miR2118 </v>
          </cell>
        </row>
        <row r="203">
          <cell r="A203" t="str">
            <v>health6031</v>
          </cell>
          <cell r="B203">
            <v>22</v>
          </cell>
          <cell r="C203">
            <v>1</v>
          </cell>
          <cell r="D203">
            <v>19</v>
          </cell>
          <cell r="E203">
            <v>0.86363636363636398</v>
          </cell>
          <cell r="F203">
            <v>23</v>
          </cell>
          <cell r="G203">
            <v>5</v>
          </cell>
          <cell r="H203">
            <v>23</v>
          </cell>
          <cell r="I203">
            <v>0.82608695652173902</v>
          </cell>
          <cell r="J203">
            <v>38.200000000000003</v>
          </cell>
          <cell r="K203">
            <v>6.9999999999999999E-6</v>
          </cell>
          <cell r="L203" t="str">
            <v>19/19</v>
          </cell>
          <cell r="M203">
            <v>1</v>
          </cell>
          <cell r="N203" t="str">
            <v>gma-miR171b-5p</v>
          </cell>
          <cell r="O203" t="str">
            <v xml:space="preserve">gma-miR171b-5p </v>
          </cell>
        </row>
        <row r="204">
          <cell r="A204" t="str">
            <v>health7</v>
          </cell>
          <cell r="B204">
            <v>21</v>
          </cell>
          <cell r="C204">
            <v>1</v>
          </cell>
          <cell r="D204">
            <v>19</v>
          </cell>
          <cell r="E204">
            <v>0.90476190476190499</v>
          </cell>
          <cell r="F204">
            <v>21</v>
          </cell>
          <cell r="G204">
            <v>1</v>
          </cell>
          <cell r="H204">
            <v>19</v>
          </cell>
          <cell r="I204">
            <v>0.90476190476190499</v>
          </cell>
          <cell r="J204">
            <v>38.200000000000003</v>
          </cell>
          <cell r="K204">
            <v>6.9999999999999999E-6</v>
          </cell>
          <cell r="L204" t="str">
            <v>19/19</v>
          </cell>
          <cell r="M204">
            <v>1</v>
          </cell>
          <cell r="N204" t="str">
            <v>zma-miR166c-5p</v>
          </cell>
          <cell r="O204" t="str">
            <v xml:space="preserve">zma-miR166c-5p </v>
          </cell>
        </row>
        <row r="205">
          <cell r="A205" t="str">
            <v>health7227</v>
          </cell>
          <cell r="B205">
            <v>21</v>
          </cell>
          <cell r="C205">
            <v>1</v>
          </cell>
          <cell r="D205">
            <v>21</v>
          </cell>
          <cell r="E205">
            <v>1</v>
          </cell>
          <cell r="F205">
            <v>21</v>
          </cell>
          <cell r="G205">
            <v>1</v>
          </cell>
          <cell r="H205">
            <v>21</v>
          </cell>
          <cell r="I205">
            <v>1</v>
          </cell>
          <cell r="J205">
            <v>42.1</v>
          </cell>
          <cell r="K205">
            <v>3.9999999999999998E-7</v>
          </cell>
          <cell r="L205" t="str">
            <v>21/21</v>
          </cell>
          <cell r="M205">
            <v>1</v>
          </cell>
          <cell r="N205" t="str">
            <v>gba-miR166v</v>
          </cell>
          <cell r="O205" t="str">
            <v xml:space="preserve">gba-miR166v </v>
          </cell>
        </row>
        <row r="206">
          <cell r="A206" t="str">
            <v>health767</v>
          </cell>
          <cell r="B206">
            <v>22</v>
          </cell>
          <cell r="C206">
            <v>1</v>
          </cell>
          <cell r="D206">
            <v>22</v>
          </cell>
          <cell r="E206">
            <v>1</v>
          </cell>
          <cell r="F206">
            <v>22</v>
          </cell>
          <cell r="G206">
            <v>1</v>
          </cell>
          <cell r="H206">
            <v>22</v>
          </cell>
          <cell r="I206">
            <v>1</v>
          </cell>
          <cell r="J206">
            <v>44.1</v>
          </cell>
          <cell r="K206">
            <v>9.9999999999999995E-8</v>
          </cell>
          <cell r="L206" t="str">
            <v>22/22</v>
          </cell>
          <cell r="M206">
            <v>1</v>
          </cell>
          <cell r="N206" t="str">
            <v>ptc-miR6445b</v>
          </cell>
          <cell r="O206" t="str">
            <v xml:space="preserve">ptc-miR6445b </v>
          </cell>
        </row>
        <row r="207">
          <cell r="A207" t="str">
            <v>health7951</v>
          </cell>
          <cell r="B207">
            <v>21</v>
          </cell>
          <cell r="C207">
            <v>1</v>
          </cell>
          <cell r="D207">
            <v>20</v>
          </cell>
          <cell r="E207">
            <v>0.952380952380952</v>
          </cell>
          <cell r="F207">
            <v>21</v>
          </cell>
          <cell r="G207">
            <v>20</v>
          </cell>
          <cell r="H207">
            <v>1</v>
          </cell>
          <cell r="I207">
            <v>0.952380952380952</v>
          </cell>
          <cell r="J207">
            <v>40.1</v>
          </cell>
          <cell r="K207">
            <v>1.9999999999999999E-6</v>
          </cell>
          <cell r="L207" t="str">
            <v>20/20</v>
          </cell>
          <cell r="M207">
            <v>1</v>
          </cell>
          <cell r="N207" t="str">
            <v>hbr-miR482b</v>
          </cell>
          <cell r="O207" t="str">
            <v xml:space="preserve">hbr-miR482b </v>
          </cell>
        </row>
        <row r="208">
          <cell r="A208" t="str">
            <v>health8</v>
          </cell>
          <cell r="B208">
            <v>21</v>
          </cell>
          <cell r="C208">
            <v>1</v>
          </cell>
          <cell r="D208">
            <v>21</v>
          </cell>
          <cell r="E208">
            <v>1</v>
          </cell>
          <cell r="F208">
            <v>21</v>
          </cell>
          <cell r="G208">
            <v>1</v>
          </cell>
          <cell r="H208">
            <v>21</v>
          </cell>
          <cell r="I208">
            <v>1</v>
          </cell>
          <cell r="J208">
            <v>42.1</v>
          </cell>
          <cell r="K208">
            <v>3.9999999999999998E-7</v>
          </cell>
          <cell r="L208" t="str">
            <v>21/21</v>
          </cell>
          <cell r="M208">
            <v>1</v>
          </cell>
          <cell r="N208" t="str">
            <v>gba-miR166v</v>
          </cell>
          <cell r="O208" t="str">
            <v xml:space="preserve">gba-miR166v </v>
          </cell>
        </row>
        <row r="209">
          <cell r="A209" t="str">
            <v>health803</v>
          </cell>
          <cell r="B209">
            <v>22</v>
          </cell>
          <cell r="C209">
            <v>1</v>
          </cell>
          <cell r="D209">
            <v>19</v>
          </cell>
          <cell r="E209">
            <v>0.86363636363636398</v>
          </cell>
          <cell r="F209">
            <v>23</v>
          </cell>
          <cell r="G209">
            <v>5</v>
          </cell>
          <cell r="H209">
            <v>23</v>
          </cell>
          <cell r="I209">
            <v>0.82608695652173902</v>
          </cell>
          <cell r="J209">
            <v>38.200000000000003</v>
          </cell>
          <cell r="K209">
            <v>6.9999999999999999E-6</v>
          </cell>
          <cell r="L209" t="str">
            <v>19/19</v>
          </cell>
          <cell r="M209">
            <v>1</v>
          </cell>
          <cell r="N209" t="str">
            <v>gma-miR171b-5p</v>
          </cell>
          <cell r="O209" t="str">
            <v xml:space="preserve">gma-miR171b-5p </v>
          </cell>
        </row>
        <row r="210">
          <cell r="A210" t="str">
            <v>health9656</v>
          </cell>
          <cell r="B210">
            <v>21</v>
          </cell>
          <cell r="C210">
            <v>1</v>
          </cell>
          <cell r="D210">
            <v>21</v>
          </cell>
          <cell r="E210">
            <v>1</v>
          </cell>
          <cell r="F210">
            <v>22</v>
          </cell>
          <cell r="G210">
            <v>22</v>
          </cell>
          <cell r="H210">
            <v>2</v>
          </cell>
          <cell r="I210">
            <v>0.95454545454545503</v>
          </cell>
          <cell r="J210">
            <v>42.1</v>
          </cell>
          <cell r="K210">
            <v>3.9999999999999998E-7</v>
          </cell>
          <cell r="L210" t="str">
            <v>21/21</v>
          </cell>
          <cell r="M210">
            <v>1</v>
          </cell>
          <cell r="N210" t="str">
            <v>vun--miR167g</v>
          </cell>
          <cell r="O210" t="str">
            <v xml:space="preserve">vun--miR167g </v>
          </cell>
        </row>
        <row r="211">
          <cell r="A211" t="str">
            <v>health9922</v>
          </cell>
          <cell r="B211">
            <v>21</v>
          </cell>
          <cell r="C211">
            <v>1</v>
          </cell>
          <cell r="D211">
            <v>21</v>
          </cell>
          <cell r="E211">
            <v>1</v>
          </cell>
          <cell r="F211">
            <v>22</v>
          </cell>
          <cell r="G211">
            <v>2</v>
          </cell>
          <cell r="H211">
            <v>22</v>
          </cell>
          <cell r="I211">
            <v>0.95454545454545503</v>
          </cell>
          <cell r="J211">
            <v>42.1</v>
          </cell>
          <cell r="K211">
            <v>3.9999999999999998E-7</v>
          </cell>
          <cell r="L211" t="str">
            <v>21/21</v>
          </cell>
          <cell r="M211">
            <v>1</v>
          </cell>
          <cell r="N211" t="str">
            <v>vun--miR167g</v>
          </cell>
          <cell r="O211" t="str">
            <v xml:space="preserve">vun--miR167g </v>
          </cell>
        </row>
        <row r="212">
          <cell r="A212" t="str">
            <v>young1</v>
          </cell>
          <cell r="B212">
            <v>21</v>
          </cell>
          <cell r="C212">
            <v>2</v>
          </cell>
          <cell r="D212">
            <v>21</v>
          </cell>
          <cell r="E212">
            <v>0.952380952380952</v>
          </cell>
          <cell r="F212">
            <v>21</v>
          </cell>
          <cell r="G212">
            <v>21</v>
          </cell>
          <cell r="H212">
            <v>2</v>
          </cell>
          <cell r="I212">
            <v>0.952380952380952</v>
          </cell>
          <cell r="J212">
            <v>40.1</v>
          </cell>
          <cell r="K212">
            <v>1.9999999999999999E-6</v>
          </cell>
          <cell r="L212" t="str">
            <v>20/20</v>
          </cell>
          <cell r="M212">
            <v>1</v>
          </cell>
          <cell r="N212" t="str">
            <v>ptc-miRf10467-akr</v>
          </cell>
          <cell r="O212" t="str">
            <v xml:space="preserve">ptc-miRf10467-akr </v>
          </cell>
        </row>
        <row r="213">
          <cell r="A213" t="str">
            <v>young1149</v>
          </cell>
          <cell r="B213">
            <v>20</v>
          </cell>
          <cell r="C213">
            <v>1</v>
          </cell>
          <cell r="D213">
            <v>20</v>
          </cell>
          <cell r="E213">
            <v>1</v>
          </cell>
          <cell r="F213">
            <v>21</v>
          </cell>
          <cell r="G213">
            <v>21</v>
          </cell>
          <cell r="H213">
            <v>2</v>
          </cell>
          <cell r="I213">
            <v>0.952380952380952</v>
          </cell>
          <cell r="J213">
            <v>40.1</v>
          </cell>
          <cell r="K213">
            <v>1.9999999999999999E-6</v>
          </cell>
          <cell r="L213" t="str">
            <v>20/20</v>
          </cell>
          <cell r="M213">
            <v>1</v>
          </cell>
          <cell r="N213" t="str">
            <v>gba-miR162c</v>
          </cell>
          <cell r="O213" t="str">
            <v xml:space="preserve">gba-miR162c </v>
          </cell>
        </row>
        <row r="214">
          <cell r="A214" t="str">
            <v>young141</v>
          </cell>
          <cell r="B214">
            <v>21</v>
          </cell>
          <cell r="C214">
            <v>1</v>
          </cell>
          <cell r="D214">
            <v>21</v>
          </cell>
          <cell r="E214">
            <v>1</v>
          </cell>
          <cell r="F214">
            <v>21</v>
          </cell>
          <cell r="G214">
            <v>1</v>
          </cell>
          <cell r="H214">
            <v>21</v>
          </cell>
          <cell r="I214">
            <v>1</v>
          </cell>
          <cell r="J214">
            <v>42.1</v>
          </cell>
          <cell r="K214">
            <v>3.9999999999999998E-7</v>
          </cell>
          <cell r="L214" t="str">
            <v>21/21</v>
          </cell>
          <cell r="M214">
            <v>1</v>
          </cell>
          <cell r="N214" t="str">
            <v>zma-miR166c-5p</v>
          </cell>
          <cell r="O214" t="str">
            <v xml:space="preserve">zma-miR166c-5p </v>
          </cell>
        </row>
        <row r="215">
          <cell r="A215" t="str">
            <v>young2</v>
          </cell>
          <cell r="B215">
            <v>20</v>
          </cell>
          <cell r="C215">
            <v>1</v>
          </cell>
          <cell r="D215">
            <v>20</v>
          </cell>
          <cell r="E215">
            <v>1</v>
          </cell>
          <cell r="F215">
            <v>21</v>
          </cell>
          <cell r="G215">
            <v>2</v>
          </cell>
          <cell r="H215">
            <v>21</v>
          </cell>
          <cell r="I215">
            <v>0.952380952380952</v>
          </cell>
          <cell r="J215">
            <v>40.1</v>
          </cell>
          <cell r="K215">
            <v>1.9999999999999999E-6</v>
          </cell>
          <cell r="L215" t="str">
            <v>20/20</v>
          </cell>
          <cell r="M215">
            <v>1</v>
          </cell>
          <cell r="N215" t="str">
            <v>gba-miR166v</v>
          </cell>
          <cell r="O215" t="str">
            <v xml:space="preserve">gba-miR166v </v>
          </cell>
        </row>
        <row r="216">
          <cell r="A216" t="str">
            <v>young205</v>
          </cell>
          <cell r="B216">
            <v>22</v>
          </cell>
          <cell r="C216">
            <v>1</v>
          </cell>
          <cell r="D216">
            <v>22</v>
          </cell>
          <cell r="E216">
            <v>1</v>
          </cell>
          <cell r="F216">
            <v>22</v>
          </cell>
          <cell r="G216">
            <v>1</v>
          </cell>
          <cell r="H216">
            <v>22</v>
          </cell>
          <cell r="I216">
            <v>1</v>
          </cell>
          <cell r="J216">
            <v>44.1</v>
          </cell>
          <cell r="K216">
            <v>9.9999999999999995E-8</v>
          </cell>
          <cell r="L216" t="str">
            <v>22/22</v>
          </cell>
          <cell r="M216">
            <v>1</v>
          </cell>
          <cell r="N216" t="str">
            <v>ptc-miR6445b</v>
          </cell>
          <cell r="O216" t="str">
            <v xml:space="preserve">ptc-miR6445b </v>
          </cell>
        </row>
        <row r="217">
          <cell r="A217" t="str">
            <v>young266</v>
          </cell>
          <cell r="B217">
            <v>21</v>
          </cell>
          <cell r="C217">
            <v>2</v>
          </cell>
          <cell r="D217">
            <v>21</v>
          </cell>
          <cell r="E217">
            <v>0.952380952380952</v>
          </cell>
          <cell r="F217">
            <v>21</v>
          </cell>
          <cell r="G217">
            <v>1</v>
          </cell>
          <cell r="H217">
            <v>20</v>
          </cell>
          <cell r="I217">
            <v>0.952380952380952</v>
          </cell>
          <cell r="J217">
            <v>40.1</v>
          </cell>
          <cell r="K217">
            <v>1.9999999999999999E-6</v>
          </cell>
          <cell r="L217" t="str">
            <v>20/20</v>
          </cell>
          <cell r="M217">
            <v>1</v>
          </cell>
          <cell r="N217" t="str">
            <v>ppe-miR535b</v>
          </cell>
          <cell r="O217" t="str">
            <v xml:space="preserve">ppe-miR535b </v>
          </cell>
        </row>
        <row r="218">
          <cell r="A218" t="str">
            <v>young2833</v>
          </cell>
          <cell r="B218">
            <v>21</v>
          </cell>
          <cell r="C218">
            <v>1</v>
          </cell>
          <cell r="D218">
            <v>21</v>
          </cell>
          <cell r="E218">
            <v>1</v>
          </cell>
          <cell r="F218">
            <v>21</v>
          </cell>
          <cell r="G218">
            <v>1</v>
          </cell>
          <cell r="H218">
            <v>21</v>
          </cell>
          <cell r="I218">
            <v>1</v>
          </cell>
          <cell r="J218">
            <v>42.1</v>
          </cell>
          <cell r="K218">
            <v>3.9999999999999998E-7</v>
          </cell>
          <cell r="L218" t="str">
            <v>21/21</v>
          </cell>
          <cell r="M218">
            <v>1</v>
          </cell>
          <cell r="N218" t="str">
            <v>hbr-miR2118</v>
          </cell>
          <cell r="O218" t="str">
            <v xml:space="preserve">hbr-miR2118 </v>
          </cell>
        </row>
        <row r="219">
          <cell r="A219" t="str">
            <v>young3208</v>
          </cell>
          <cell r="B219">
            <v>20</v>
          </cell>
          <cell r="C219">
            <v>1</v>
          </cell>
          <cell r="D219">
            <v>20</v>
          </cell>
          <cell r="E219">
            <v>1</v>
          </cell>
          <cell r="F219">
            <v>21</v>
          </cell>
          <cell r="G219">
            <v>2</v>
          </cell>
          <cell r="H219">
            <v>21</v>
          </cell>
          <cell r="I219">
            <v>0.952380952380952</v>
          </cell>
          <cell r="J219">
            <v>40.1</v>
          </cell>
          <cell r="K219">
            <v>1.9999999999999999E-6</v>
          </cell>
          <cell r="L219" t="str">
            <v>20/20</v>
          </cell>
          <cell r="M219">
            <v>1</v>
          </cell>
          <cell r="N219" t="str">
            <v>gba-miR166v</v>
          </cell>
          <cell r="O219" t="str">
            <v xml:space="preserve">gba-miR166v </v>
          </cell>
        </row>
        <row r="220">
          <cell r="A220" t="str">
            <v>young3419</v>
          </cell>
          <cell r="B220">
            <v>21</v>
          </cell>
          <cell r="C220">
            <v>1</v>
          </cell>
          <cell r="D220">
            <v>20</v>
          </cell>
          <cell r="E220">
            <v>0.952380952380952</v>
          </cell>
          <cell r="F220">
            <v>21</v>
          </cell>
          <cell r="G220">
            <v>20</v>
          </cell>
          <cell r="H220">
            <v>1</v>
          </cell>
          <cell r="I220">
            <v>0.952380952380952</v>
          </cell>
          <cell r="J220">
            <v>40.1</v>
          </cell>
          <cell r="K220">
            <v>1.9999999999999999E-6</v>
          </cell>
          <cell r="L220" t="str">
            <v>20/20</v>
          </cell>
          <cell r="M220">
            <v>1</v>
          </cell>
          <cell r="N220" t="str">
            <v>hbr-miR482b</v>
          </cell>
          <cell r="O220" t="str">
            <v xml:space="preserve">hbr-miR482b </v>
          </cell>
        </row>
        <row r="221">
          <cell r="A221" t="str">
            <v>young3844</v>
          </cell>
          <cell r="B221">
            <v>22</v>
          </cell>
          <cell r="C221">
            <v>1</v>
          </cell>
          <cell r="D221">
            <v>22</v>
          </cell>
          <cell r="E221">
            <v>1</v>
          </cell>
          <cell r="F221">
            <v>22</v>
          </cell>
          <cell r="G221">
            <v>1</v>
          </cell>
          <cell r="H221">
            <v>22</v>
          </cell>
          <cell r="I221">
            <v>1</v>
          </cell>
          <cell r="J221">
            <v>44.1</v>
          </cell>
          <cell r="K221">
            <v>9.9999999999999995E-8</v>
          </cell>
          <cell r="L221" t="str">
            <v>22/22</v>
          </cell>
          <cell r="M221">
            <v>1</v>
          </cell>
          <cell r="N221" t="str">
            <v>ghr-miR2911</v>
          </cell>
          <cell r="O221" t="str">
            <v xml:space="preserve">ghr-miR2911 </v>
          </cell>
        </row>
        <row r="222">
          <cell r="A222" t="str">
            <v>young3982</v>
          </cell>
          <cell r="B222">
            <v>22</v>
          </cell>
          <cell r="C222">
            <v>1</v>
          </cell>
          <cell r="D222">
            <v>22</v>
          </cell>
          <cell r="E222">
            <v>1</v>
          </cell>
          <cell r="F222">
            <v>22</v>
          </cell>
          <cell r="G222">
            <v>1</v>
          </cell>
          <cell r="H222">
            <v>22</v>
          </cell>
          <cell r="I222">
            <v>1</v>
          </cell>
          <cell r="J222">
            <v>44.1</v>
          </cell>
          <cell r="K222">
            <v>9.9999999999999995E-8</v>
          </cell>
          <cell r="L222" t="str">
            <v>22/22</v>
          </cell>
          <cell r="M222">
            <v>1</v>
          </cell>
          <cell r="N222" t="str">
            <v>ghr-miR2911</v>
          </cell>
          <cell r="O222" t="str">
            <v xml:space="preserve">ghr-miR2911 </v>
          </cell>
        </row>
        <row r="223">
          <cell r="A223" t="str">
            <v>young4253</v>
          </cell>
          <cell r="B223">
            <v>21</v>
          </cell>
          <cell r="C223">
            <v>1</v>
          </cell>
          <cell r="D223">
            <v>21</v>
          </cell>
          <cell r="E223">
            <v>1</v>
          </cell>
          <cell r="F223">
            <v>22</v>
          </cell>
          <cell r="G223">
            <v>22</v>
          </cell>
          <cell r="H223">
            <v>2</v>
          </cell>
          <cell r="I223">
            <v>0.95454545454545503</v>
          </cell>
          <cell r="J223">
            <v>42.1</v>
          </cell>
          <cell r="K223">
            <v>3.9999999999999998E-7</v>
          </cell>
          <cell r="L223" t="str">
            <v>21/21</v>
          </cell>
          <cell r="M223">
            <v>1</v>
          </cell>
          <cell r="N223" t="str">
            <v>vun--miR167g</v>
          </cell>
          <cell r="O223" t="str">
            <v xml:space="preserve">vun--miR167g </v>
          </cell>
        </row>
        <row r="224">
          <cell r="A224" t="str">
            <v>young4355</v>
          </cell>
          <cell r="B224">
            <v>21</v>
          </cell>
          <cell r="C224">
            <v>1</v>
          </cell>
          <cell r="D224">
            <v>21</v>
          </cell>
          <cell r="E224">
            <v>1</v>
          </cell>
          <cell r="F224">
            <v>22</v>
          </cell>
          <cell r="G224">
            <v>2</v>
          </cell>
          <cell r="H224">
            <v>22</v>
          </cell>
          <cell r="I224">
            <v>0.95454545454545503</v>
          </cell>
          <cell r="J224">
            <v>42.1</v>
          </cell>
          <cell r="K224">
            <v>3.9999999999999998E-7</v>
          </cell>
          <cell r="L224" t="str">
            <v>21/21</v>
          </cell>
          <cell r="M224">
            <v>1</v>
          </cell>
          <cell r="N224" t="str">
            <v>vun--miR167g</v>
          </cell>
          <cell r="O224" t="str">
            <v xml:space="preserve">vun--miR167g </v>
          </cell>
        </row>
        <row r="225">
          <cell r="A225" t="str">
            <v>young4493</v>
          </cell>
          <cell r="B225">
            <v>21</v>
          </cell>
          <cell r="C225">
            <v>1</v>
          </cell>
          <cell r="D225">
            <v>21</v>
          </cell>
          <cell r="E225">
            <v>1</v>
          </cell>
          <cell r="F225">
            <v>21</v>
          </cell>
          <cell r="G225">
            <v>21</v>
          </cell>
          <cell r="H225">
            <v>1</v>
          </cell>
          <cell r="I225">
            <v>1</v>
          </cell>
          <cell r="J225">
            <v>42.1</v>
          </cell>
          <cell r="K225">
            <v>3.9999999999999998E-7</v>
          </cell>
          <cell r="L225" t="str">
            <v>21/21</v>
          </cell>
          <cell r="M225">
            <v>1</v>
          </cell>
          <cell r="N225" t="str">
            <v>zma-miR166c-5p</v>
          </cell>
          <cell r="O225" t="str">
            <v xml:space="preserve">zma-miR166c-5p </v>
          </cell>
        </row>
        <row r="226">
          <cell r="A226" t="str">
            <v>young4545</v>
          </cell>
          <cell r="B226">
            <v>22</v>
          </cell>
          <cell r="C226">
            <v>1</v>
          </cell>
          <cell r="D226">
            <v>22</v>
          </cell>
          <cell r="E226">
            <v>1</v>
          </cell>
          <cell r="F226">
            <v>22</v>
          </cell>
          <cell r="G226">
            <v>22</v>
          </cell>
          <cell r="H226">
            <v>1</v>
          </cell>
          <cell r="I226">
            <v>1</v>
          </cell>
          <cell r="J226">
            <v>44.1</v>
          </cell>
          <cell r="K226">
            <v>9.9999999999999995E-8</v>
          </cell>
          <cell r="L226" t="str">
            <v>22/22</v>
          </cell>
          <cell r="M226">
            <v>1</v>
          </cell>
          <cell r="N226" t="str">
            <v>ptc-miR6445b</v>
          </cell>
          <cell r="O226" t="str">
            <v xml:space="preserve">ptc-miR6445b </v>
          </cell>
        </row>
        <row r="227">
          <cell r="A227" t="str">
            <v>young4673</v>
          </cell>
          <cell r="B227">
            <v>20</v>
          </cell>
          <cell r="C227">
            <v>1</v>
          </cell>
          <cell r="D227">
            <v>20</v>
          </cell>
          <cell r="E227">
            <v>1</v>
          </cell>
          <cell r="F227">
            <v>21</v>
          </cell>
          <cell r="G227">
            <v>2</v>
          </cell>
          <cell r="H227">
            <v>21</v>
          </cell>
          <cell r="I227">
            <v>0.952380952380952</v>
          </cell>
          <cell r="J227">
            <v>40.1</v>
          </cell>
          <cell r="K227">
            <v>1.9999999999999999E-6</v>
          </cell>
          <cell r="L227" t="str">
            <v>20/20</v>
          </cell>
          <cell r="M227">
            <v>1</v>
          </cell>
          <cell r="N227" t="str">
            <v>gba-miR166v</v>
          </cell>
          <cell r="O227" t="str">
            <v xml:space="preserve">gba-miR166v </v>
          </cell>
        </row>
        <row r="228">
          <cell r="A228" t="str">
            <v>young5013</v>
          </cell>
          <cell r="B228">
            <v>20</v>
          </cell>
          <cell r="C228">
            <v>1</v>
          </cell>
          <cell r="D228">
            <v>20</v>
          </cell>
          <cell r="E228">
            <v>1</v>
          </cell>
          <cell r="F228">
            <v>21</v>
          </cell>
          <cell r="G228">
            <v>2</v>
          </cell>
          <cell r="H228">
            <v>21</v>
          </cell>
          <cell r="I228">
            <v>0.952380952380952</v>
          </cell>
          <cell r="J228">
            <v>40.1</v>
          </cell>
          <cell r="K228">
            <v>1.9999999999999999E-6</v>
          </cell>
          <cell r="L228" t="str">
            <v>20/20</v>
          </cell>
          <cell r="M228">
            <v>1</v>
          </cell>
          <cell r="N228" t="str">
            <v>gba-miR166v</v>
          </cell>
          <cell r="O228" t="str">
            <v xml:space="preserve">gba-miR166v </v>
          </cell>
        </row>
        <row r="229">
          <cell r="A229" t="str">
            <v>young5286</v>
          </cell>
          <cell r="B229">
            <v>21</v>
          </cell>
          <cell r="C229">
            <v>1</v>
          </cell>
          <cell r="D229">
            <v>21</v>
          </cell>
          <cell r="E229">
            <v>1</v>
          </cell>
          <cell r="F229">
            <v>22</v>
          </cell>
          <cell r="G229">
            <v>2</v>
          </cell>
          <cell r="H229">
            <v>22</v>
          </cell>
          <cell r="I229">
            <v>0.95454545454545503</v>
          </cell>
          <cell r="J229">
            <v>42.1</v>
          </cell>
          <cell r="K229">
            <v>3.9999999999999998E-7</v>
          </cell>
          <cell r="L229" t="str">
            <v>21/21</v>
          </cell>
          <cell r="M229">
            <v>1</v>
          </cell>
          <cell r="N229" t="str">
            <v>hbr-miR482a</v>
          </cell>
          <cell r="O229" t="str">
            <v xml:space="preserve">hbr-miR482a </v>
          </cell>
        </row>
        <row r="230">
          <cell r="A230" t="str">
            <v>young5287</v>
          </cell>
          <cell r="B230">
            <v>22</v>
          </cell>
          <cell r="C230">
            <v>1</v>
          </cell>
          <cell r="D230">
            <v>19</v>
          </cell>
          <cell r="E230">
            <v>0.86363636363636398</v>
          </cell>
          <cell r="F230">
            <v>22</v>
          </cell>
          <cell r="G230">
            <v>1</v>
          </cell>
          <cell r="H230">
            <v>19</v>
          </cell>
          <cell r="I230">
            <v>0.86363636363636398</v>
          </cell>
          <cell r="J230">
            <v>38.200000000000003</v>
          </cell>
          <cell r="K230">
            <v>6.9999999999999999E-6</v>
          </cell>
          <cell r="L230" t="str">
            <v>19/19</v>
          </cell>
          <cell r="M230">
            <v>1</v>
          </cell>
          <cell r="N230" t="str">
            <v>ghr-miR482j</v>
          </cell>
          <cell r="O230" t="str">
            <v xml:space="preserve">ghr-miR482j </v>
          </cell>
        </row>
        <row r="231">
          <cell r="A231" t="str">
            <v>young5312</v>
          </cell>
          <cell r="B231">
            <v>21</v>
          </cell>
          <cell r="C231">
            <v>1</v>
          </cell>
          <cell r="D231">
            <v>21</v>
          </cell>
          <cell r="E231">
            <v>1</v>
          </cell>
          <cell r="F231">
            <v>21</v>
          </cell>
          <cell r="G231">
            <v>1</v>
          </cell>
          <cell r="H231">
            <v>21</v>
          </cell>
          <cell r="I231">
            <v>1</v>
          </cell>
          <cell r="J231">
            <v>42.1</v>
          </cell>
          <cell r="K231">
            <v>3.9999999999999998E-7</v>
          </cell>
          <cell r="L231" t="str">
            <v>21/21</v>
          </cell>
          <cell r="M231">
            <v>1</v>
          </cell>
          <cell r="N231" t="str">
            <v>zma-miR166d-5p</v>
          </cell>
          <cell r="O231" t="str">
            <v xml:space="preserve">zma-miR166d-5p </v>
          </cell>
        </row>
        <row r="232">
          <cell r="A232" t="str">
            <v>young5313</v>
          </cell>
          <cell r="B232">
            <v>20</v>
          </cell>
          <cell r="C232">
            <v>1</v>
          </cell>
          <cell r="D232">
            <v>20</v>
          </cell>
          <cell r="E232">
            <v>1</v>
          </cell>
          <cell r="F232">
            <v>21</v>
          </cell>
          <cell r="G232">
            <v>2</v>
          </cell>
          <cell r="H232">
            <v>21</v>
          </cell>
          <cell r="I232">
            <v>0.952380952380952</v>
          </cell>
          <cell r="J232">
            <v>40.1</v>
          </cell>
          <cell r="K232">
            <v>1.9999999999999999E-6</v>
          </cell>
          <cell r="L232" t="str">
            <v>20/20</v>
          </cell>
          <cell r="M232">
            <v>1</v>
          </cell>
          <cell r="N232" t="str">
            <v>zma-miR166m-3p</v>
          </cell>
          <cell r="O232" t="str">
            <v xml:space="preserve">zma-miR166m-3p </v>
          </cell>
        </row>
        <row r="233">
          <cell r="A233" t="str">
            <v>young5412</v>
          </cell>
          <cell r="B233">
            <v>21</v>
          </cell>
          <cell r="C233">
            <v>1</v>
          </cell>
          <cell r="D233">
            <v>21</v>
          </cell>
          <cell r="E233">
            <v>1</v>
          </cell>
          <cell r="F233">
            <v>21</v>
          </cell>
          <cell r="G233">
            <v>21</v>
          </cell>
          <cell r="H233">
            <v>1</v>
          </cell>
          <cell r="I233">
            <v>1</v>
          </cell>
          <cell r="J233">
            <v>42.1</v>
          </cell>
          <cell r="K233">
            <v>3.9999999999999998E-7</v>
          </cell>
          <cell r="L233" t="str">
            <v>21/21</v>
          </cell>
          <cell r="M233">
            <v>1</v>
          </cell>
          <cell r="N233" t="str">
            <v>gba-miR535b</v>
          </cell>
          <cell r="O233" t="str">
            <v xml:space="preserve">gba-miR535b </v>
          </cell>
        </row>
        <row r="234">
          <cell r="A234" t="str">
            <v>young740</v>
          </cell>
          <cell r="B234">
            <v>21</v>
          </cell>
          <cell r="C234">
            <v>1</v>
          </cell>
          <cell r="D234">
            <v>21</v>
          </cell>
          <cell r="E234">
            <v>1</v>
          </cell>
          <cell r="F234">
            <v>22</v>
          </cell>
          <cell r="G234">
            <v>22</v>
          </cell>
          <cell r="H234">
            <v>2</v>
          </cell>
          <cell r="I234">
            <v>0.95454545454545503</v>
          </cell>
          <cell r="J234">
            <v>42.1</v>
          </cell>
          <cell r="K234">
            <v>3.9999999999999998E-7</v>
          </cell>
          <cell r="L234" t="str">
            <v>21/21</v>
          </cell>
          <cell r="M234">
            <v>1</v>
          </cell>
          <cell r="N234" t="str">
            <v>hbr-miR9386</v>
          </cell>
          <cell r="O234" t="str">
            <v xml:space="preserve">hbr-miR9386 </v>
          </cell>
        </row>
      </sheetData>
      <sheetData sheetId="4">
        <row r="1">
          <cell r="A1" t="str">
            <v>#Query</v>
          </cell>
          <cell r="B1" t="str">
            <v>Qsize</v>
          </cell>
          <cell r="C1" t="str">
            <v>Qstart</v>
          </cell>
          <cell r="D1" t="str">
            <v>Qend</v>
          </cell>
          <cell r="E1" t="str">
            <v>Qcover</v>
          </cell>
          <cell r="F1" t="str">
            <v>Tsize</v>
          </cell>
          <cell r="G1" t="str">
            <v>Tstart</v>
          </cell>
          <cell r="H1" t="str">
            <v>Tend</v>
          </cell>
          <cell r="I1" t="str">
            <v>Tcover</v>
          </cell>
          <cell r="J1" t="str">
            <v>Score</v>
          </cell>
          <cell r="K1" t="str">
            <v>Expect</v>
          </cell>
          <cell r="L1" t="str">
            <v>Overlap/Total</v>
          </cell>
          <cell r="M1" t="str">
            <v>Identity</v>
          </cell>
          <cell r="N1" t="str">
            <v>Target</v>
          </cell>
        </row>
        <row r="2">
          <cell r="A2" t="str">
            <v>Hevea_miR398a</v>
          </cell>
          <cell r="B2">
            <v>21</v>
          </cell>
          <cell r="C2">
            <v>1</v>
          </cell>
          <cell r="D2">
            <v>21</v>
          </cell>
          <cell r="E2">
            <v>1</v>
          </cell>
          <cell r="F2">
            <v>21</v>
          </cell>
          <cell r="G2">
            <v>1</v>
          </cell>
          <cell r="H2">
            <v>21</v>
          </cell>
          <cell r="I2">
            <v>1</v>
          </cell>
          <cell r="J2">
            <v>42.1</v>
          </cell>
          <cell r="K2">
            <v>7.9999999999999996E-7</v>
          </cell>
          <cell r="L2" t="str">
            <v>21/21</v>
          </cell>
          <cell r="M2">
            <v>1</v>
          </cell>
          <cell r="N2" t="str">
            <v>cme-miR398b</v>
          </cell>
        </row>
        <row r="3">
          <cell r="A3" t="str">
            <v>Hevea_miR398b</v>
          </cell>
          <cell r="B3">
            <v>21</v>
          </cell>
          <cell r="C3">
            <v>1</v>
          </cell>
          <cell r="D3">
            <v>21</v>
          </cell>
          <cell r="E3">
            <v>1</v>
          </cell>
          <cell r="F3">
            <v>21</v>
          </cell>
          <cell r="G3">
            <v>1</v>
          </cell>
          <cell r="H3">
            <v>21</v>
          </cell>
          <cell r="I3">
            <v>1</v>
          </cell>
          <cell r="J3">
            <v>42.1</v>
          </cell>
          <cell r="K3">
            <v>7.9999999999999996E-7</v>
          </cell>
          <cell r="L3" t="str">
            <v>21/21</v>
          </cell>
          <cell r="M3">
            <v>1</v>
          </cell>
          <cell r="N3" t="str">
            <v>gma-miR398d</v>
          </cell>
        </row>
        <row r="4">
          <cell r="A4" t="str">
            <v>Hevea_miR398c</v>
          </cell>
          <cell r="B4">
            <v>21</v>
          </cell>
          <cell r="C4">
            <v>1</v>
          </cell>
          <cell r="D4">
            <v>21</v>
          </cell>
          <cell r="E4">
            <v>1</v>
          </cell>
          <cell r="F4">
            <v>21</v>
          </cell>
          <cell r="G4">
            <v>1</v>
          </cell>
          <cell r="H4">
            <v>21</v>
          </cell>
          <cell r="I4">
            <v>1</v>
          </cell>
          <cell r="J4">
            <v>42.1</v>
          </cell>
          <cell r="K4">
            <v>7.9999999999999996E-7</v>
          </cell>
          <cell r="L4" t="str">
            <v>21/21</v>
          </cell>
          <cell r="M4">
            <v>1</v>
          </cell>
          <cell r="N4" t="str">
            <v>bra-miR398-3p</v>
          </cell>
        </row>
        <row r="5">
          <cell r="A5" t="str">
            <v>Pmature100504</v>
          </cell>
          <cell r="B5">
            <v>20</v>
          </cell>
          <cell r="C5">
            <v>1</v>
          </cell>
          <cell r="D5">
            <v>20</v>
          </cell>
          <cell r="E5">
            <v>1</v>
          </cell>
          <cell r="F5">
            <v>21</v>
          </cell>
          <cell r="G5">
            <v>2</v>
          </cell>
          <cell r="H5">
            <v>21</v>
          </cell>
          <cell r="I5">
            <v>0.952380952380952</v>
          </cell>
          <cell r="J5">
            <v>40.1</v>
          </cell>
          <cell r="K5">
            <v>3.0000000000000001E-6</v>
          </cell>
          <cell r="L5" t="str">
            <v>20/20</v>
          </cell>
          <cell r="M5">
            <v>1</v>
          </cell>
          <cell r="N5" t="str">
            <v>atr-miR166b</v>
          </cell>
        </row>
        <row r="6">
          <cell r="A6" t="str">
            <v>Pmature100565</v>
          </cell>
          <cell r="B6">
            <v>20</v>
          </cell>
          <cell r="C6">
            <v>1</v>
          </cell>
          <cell r="D6">
            <v>20</v>
          </cell>
          <cell r="E6">
            <v>1</v>
          </cell>
          <cell r="F6">
            <v>21</v>
          </cell>
          <cell r="G6">
            <v>21</v>
          </cell>
          <cell r="H6">
            <v>2</v>
          </cell>
          <cell r="I6">
            <v>0.952380952380952</v>
          </cell>
          <cell r="J6">
            <v>40.1</v>
          </cell>
          <cell r="K6">
            <v>3.0000000000000001E-6</v>
          </cell>
          <cell r="L6" t="str">
            <v>20/20</v>
          </cell>
          <cell r="M6">
            <v>1</v>
          </cell>
          <cell r="N6" t="str">
            <v>cpa-miR167c</v>
          </cell>
        </row>
        <row r="7">
          <cell r="A7" t="str">
            <v>Pmature103871</v>
          </cell>
          <cell r="B7">
            <v>20</v>
          </cell>
          <cell r="C7">
            <v>1</v>
          </cell>
          <cell r="D7">
            <v>20</v>
          </cell>
          <cell r="E7">
            <v>1</v>
          </cell>
          <cell r="F7">
            <v>21</v>
          </cell>
          <cell r="G7">
            <v>2</v>
          </cell>
          <cell r="H7">
            <v>21</v>
          </cell>
          <cell r="I7">
            <v>0.952380952380952</v>
          </cell>
          <cell r="J7">
            <v>40.1</v>
          </cell>
          <cell r="K7">
            <v>3.0000000000000001E-6</v>
          </cell>
          <cell r="L7" t="str">
            <v>20/20</v>
          </cell>
          <cell r="M7">
            <v>1</v>
          </cell>
          <cell r="N7" t="str">
            <v>ata-miR167e-5p</v>
          </cell>
        </row>
        <row r="8">
          <cell r="A8" t="str">
            <v>Pmature103872</v>
          </cell>
          <cell r="B8">
            <v>22</v>
          </cell>
          <cell r="C8">
            <v>1</v>
          </cell>
          <cell r="D8">
            <v>21</v>
          </cell>
          <cell r="E8">
            <v>0.95454545454545503</v>
          </cell>
          <cell r="F8">
            <v>22</v>
          </cell>
          <cell r="G8">
            <v>2</v>
          </cell>
          <cell r="H8">
            <v>22</v>
          </cell>
          <cell r="I8">
            <v>0.95454545454545503</v>
          </cell>
          <cell r="J8">
            <v>42.1</v>
          </cell>
          <cell r="K8">
            <v>8.9999999999999996E-7</v>
          </cell>
          <cell r="L8" t="str">
            <v>21/21</v>
          </cell>
          <cell r="M8">
            <v>1</v>
          </cell>
          <cell r="N8" t="str">
            <v>bna-miR167b</v>
          </cell>
        </row>
        <row r="9">
          <cell r="A9" t="str">
            <v>Pmature107667</v>
          </cell>
          <cell r="B9">
            <v>20</v>
          </cell>
          <cell r="C9">
            <v>1</v>
          </cell>
          <cell r="D9">
            <v>20</v>
          </cell>
          <cell r="E9">
            <v>1</v>
          </cell>
          <cell r="F9">
            <v>21</v>
          </cell>
          <cell r="G9">
            <v>2</v>
          </cell>
          <cell r="H9">
            <v>21</v>
          </cell>
          <cell r="I9">
            <v>0.952380952380952</v>
          </cell>
          <cell r="J9">
            <v>40.1</v>
          </cell>
          <cell r="K9">
            <v>3.0000000000000001E-6</v>
          </cell>
          <cell r="L9" t="str">
            <v>20/20</v>
          </cell>
          <cell r="M9">
            <v>1</v>
          </cell>
          <cell r="N9" t="str">
            <v>mes-miR169z</v>
          </cell>
        </row>
        <row r="10">
          <cell r="A10" t="str">
            <v>Pmature109913</v>
          </cell>
          <cell r="B10">
            <v>20</v>
          </cell>
          <cell r="C10">
            <v>1</v>
          </cell>
          <cell r="D10">
            <v>20</v>
          </cell>
          <cell r="E10">
            <v>1</v>
          </cell>
          <cell r="F10">
            <v>21</v>
          </cell>
          <cell r="G10">
            <v>2</v>
          </cell>
          <cell r="H10">
            <v>21</v>
          </cell>
          <cell r="I10">
            <v>0.952380952380952</v>
          </cell>
          <cell r="J10">
            <v>40.1</v>
          </cell>
          <cell r="K10">
            <v>3.0000000000000001E-6</v>
          </cell>
          <cell r="L10" t="str">
            <v>20/20</v>
          </cell>
          <cell r="M10">
            <v>1</v>
          </cell>
          <cell r="N10" t="str">
            <v>ata-miR396c-5p</v>
          </cell>
        </row>
        <row r="11">
          <cell r="A11" t="str">
            <v>Pmature109914</v>
          </cell>
          <cell r="B11">
            <v>20</v>
          </cell>
          <cell r="C11">
            <v>1</v>
          </cell>
          <cell r="D11">
            <v>20</v>
          </cell>
          <cell r="E11">
            <v>1</v>
          </cell>
          <cell r="F11">
            <v>21</v>
          </cell>
          <cell r="G11">
            <v>2</v>
          </cell>
          <cell r="H11">
            <v>21</v>
          </cell>
          <cell r="I11">
            <v>0.952380952380952</v>
          </cell>
          <cell r="J11">
            <v>40.1</v>
          </cell>
          <cell r="K11">
            <v>3.0000000000000001E-6</v>
          </cell>
          <cell r="L11" t="str">
            <v>20/20</v>
          </cell>
          <cell r="M11">
            <v>1</v>
          </cell>
          <cell r="N11" t="str">
            <v>cca-miR396c</v>
          </cell>
        </row>
        <row r="12">
          <cell r="A12" t="str">
            <v>Pmature111051</v>
          </cell>
          <cell r="B12">
            <v>20</v>
          </cell>
          <cell r="C12">
            <v>1</v>
          </cell>
          <cell r="D12">
            <v>20</v>
          </cell>
          <cell r="E12">
            <v>1</v>
          </cell>
          <cell r="F12">
            <v>22</v>
          </cell>
          <cell r="G12">
            <v>3</v>
          </cell>
          <cell r="H12">
            <v>22</v>
          </cell>
          <cell r="I12">
            <v>0.90909090909090895</v>
          </cell>
          <cell r="J12">
            <v>40.1</v>
          </cell>
          <cell r="K12">
            <v>3.0000000000000001E-6</v>
          </cell>
          <cell r="L12" t="str">
            <v>20/20</v>
          </cell>
          <cell r="M12">
            <v>1</v>
          </cell>
          <cell r="N12" t="str">
            <v>hbr-miR482a</v>
          </cell>
        </row>
        <row r="13">
          <cell r="A13" t="str">
            <v>Pmature111945</v>
          </cell>
          <cell r="B13">
            <v>22</v>
          </cell>
          <cell r="C13">
            <v>2</v>
          </cell>
          <cell r="D13">
            <v>22</v>
          </cell>
          <cell r="E13">
            <v>0.95454545454545503</v>
          </cell>
          <cell r="F13">
            <v>22</v>
          </cell>
          <cell r="G13">
            <v>22</v>
          </cell>
          <cell r="H13">
            <v>2</v>
          </cell>
          <cell r="I13">
            <v>0.95454545454545503</v>
          </cell>
          <cell r="J13">
            <v>42.1</v>
          </cell>
          <cell r="K13">
            <v>8.9999999999999996E-7</v>
          </cell>
          <cell r="L13" t="str">
            <v>21/21</v>
          </cell>
          <cell r="M13">
            <v>1</v>
          </cell>
          <cell r="N13" t="str">
            <v>bna-miR167b</v>
          </cell>
        </row>
        <row r="14">
          <cell r="A14" t="str">
            <v>Pmature112343</v>
          </cell>
          <cell r="B14">
            <v>20</v>
          </cell>
          <cell r="C14">
            <v>1</v>
          </cell>
          <cell r="D14">
            <v>20</v>
          </cell>
          <cell r="E14">
            <v>1</v>
          </cell>
          <cell r="F14">
            <v>21</v>
          </cell>
          <cell r="G14">
            <v>2</v>
          </cell>
          <cell r="H14">
            <v>21</v>
          </cell>
          <cell r="I14">
            <v>0.952380952380952</v>
          </cell>
          <cell r="J14">
            <v>40.1</v>
          </cell>
          <cell r="K14">
            <v>3.0000000000000001E-6</v>
          </cell>
          <cell r="L14" t="str">
            <v>20/20</v>
          </cell>
          <cell r="M14">
            <v>1</v>
          </cell>
          <cell r="N14" t="str">
            <v>atr-miR166b</v>
          </cell>
        </row>
        <row r="15">
          <cell r="A15" t="str">
            <v>Pmature116841</v>
          </cell>
          <cell r="B15">
            <v>21</v>
          </cell>
          <cell r="C15">
            <v>1</v>
          </cell>
          <cell r="D15">
            <v>21</v>
          </cell>
          <cell r="E15">
            <v>1</v>
          </cell>
          <cell r="F15">
            <v>21</v>
          </cell>
          <cell r="G15">
            <v>21</v>
          </cell>
          <cell r="H15">
            <v>1</v>
          </cell>
          <cell r="I15">
            <v>1</v>
          </cell>
          <cell r="J15">
            <v>42.1</v>
          </cell>
          <cell r="K15">
            <v>7.9999999999999996E-7</v>
          </cell>
          <cell r="L15" t="str">
            <v>21/21</v>
          </cell>
          <cell r="M15">
            <v>1</v>
          </cell>
          <cell r="N15" t="str">
            <v>mes-miR535a</v>
          </cell>
        </row>
        <row r="16">
          <cell r="A16" t="str">
            <v>Pmature116843</v>
          </cell>
          <cell r="B16">
            <v>21</v>
          </cell>
          <cell r="C16">
            <v>1</v>
          </cell>
          <cell r="D16">
            <v>21</v>
          </cell>
          <cell r="E16">
            <v>1</v>
          </cell>
          <cell r="F16">
            <v>21</v>
          </cell>
          <cell r="G16">
            <v>21</v>
          </cell>
          <cell r="H16">
            <v>1</v>
          </cell>
          <cell r="I16">
            <v>1</v>
          </cell>
          <cell r="J16">
            <v>42.1</v>
          </cell>
          <cell r="K16">
            <v>7.9999999999999996E-7</v>
          </cell>
          <cell r="L16" t="str">
            <v>21/21</v>
          </cell>
          <cell r="M16">
            <v>1</v>
          </cell>
          <cell r="N16" t="str">
            <v>mes-miR535a</v>
          </cell>
        </row>
        <row r="17">
          <cell r="A17" t="str">
            <v>Pmature117040</v>
          </cell>
          <cell r="B17">
            <v>20</v>
          </cell>
          <cell r="C17">
            <v>1</v>
          </cell>
          <cell r="D17">
            <v>20</v>
          </cell>
          <cell r="E17">
            <v>1</v>
          </cell>
          <cell r="F17">
            <v>21</v>
          </cell>
          <cell r="G17">
            <v>2</v>
          </cell>
          <cell r="H17">
            <v>21</v>
          </cell>
          <cell r="I17">
            <v>0.952380952380952</v>
          </cell>
          <cell r="J17">
            <v>40.1</v>
          </cell>
          <cell r="K17">
            <v>3.0000000000000001E-6</v>
          </cell>
          <cell r="L17" t="str">
            <v>20/20</v>
          </cell>
          <cell r="M17">
            <v>1</v>
          </cell>
          <cell r="N17" t="str">
            <v>bra-miR403-3p</v>
          </cell>
        </row>
        <row r="18">
          <cell r="A18" t="str">
            <v>Pmature11705</v>
          </cell>
          <cell r="B18">
            <v>20</v>
          </cell>
          <cell r="C18">
            <v>1</v>
          </cell>
          <cell r="D18">
            <v>20</v>
          </cell>
          <cell r="E18">
            <v>1</v>
          </cell>
          <cell r="F18">
            <v>21</v>
          </cell>
          <cell r="G18">
            <v>2</v>
          </cell>
          <cell r="H18">
            <v>21</v>
          </cell>
          <cell r="I18">
            <v>0.952380952380952</v>
          </cell>
          <cell r="J18">
            <v>40.1</v>
          </cell>
          <cell r="K18">
            <v>3.0000000000000001E-6</v>
          </cell>
          <cell r="L18" t="str">
            <v>20/20</v>
          </cell>
          <cell r="M18">
            <v>1</v>
          </cell>
          <cell r="N18" t="str">
            <v>ata-miR393-5p</v>
          </cell>
        </row>
        <row r="19">
          <cell r="A19" t="str">
            <v>Pmature12390</v>
          </cell>
          <cell r="B19">
            <v>21</v>
          </cell>
          <cell r="C19">
            <v>1</v>
          </cell>
          <cell r="D19">
            <v>21</v>
          </cell>
          <cell r="E19">
            <v>1</v>
          </cell>
          <cell r="F19">
            <v>21</v>
          </cell>
          <cell r="G19">
            <v>1</v>
          </cell>
          <cell r="H19">
            <v>21</v>
          </cell>
          <cell r="I19">
            <v>1</v>
          </cell>
          <cell r="J19">
            <v>42.1</v>
          </cell>
          <cell r="K19">
            <v>7.9999999999999996E-7</v>
          </cell>
          <cell r="L19" t="str">
            <v>21/21</v>
          </cell>
          <cell r="M19">
            <v>1</v>
          </cell>
          <cell r="N19" t="str">
            <v>ppe-miR535b</v>
          </cell>
        </row>
        <row r="20">
          <cell r="A20" t="str">
            <v>Pmature15416</v>
          </cell>
          <cell r="B20">
            <v>21</v>
          </cell>
          <cell r="C20">
            <v>1</v>
          </cell>
          <cell r="D20">
            <v>21</v>
          </cell>
          <cell r="E20">
            <v>1</v>
          </cell>
          <cell r="F20">
            <v>22</v>
          </cell>
          <cell r="G20">
            <v>2</v>
          </cell>
          <cell r="H20">
            <v>22</v>
          </cell>
          <cell r="I20">
            <v>0.95454545454545503</v>
          </cell>
          <cell r="J20">
            <v>42.1</v>
          </cell>
          <cell r="K20">
            <v>7.9999999999999996E-7</v>
          </cell>
          <cell r="L20" t="str">
            <v>21/21</v>
          </cell>
          <cell r="M20">
            <v>1</v>
          </cell>
          <cell r="N20" t="str">
            <v>hbr-miR408a</v>
          </cell>
        </row>
        <row r="21">
          <cell r="A21" t="str">
            <v>Pmature15994</v>
          </cell>
          <cell r="B21">
            <v>20</v>
          </cell>
          <cell r="C21">
            <v>1</v>
          </cell>
          <cell r="D21">
            <v>20</v>
          </cell>
          <cell r="E21">
            <v>1</v>
          </cell>
          <cell r="F21">
            <v>21</v>
          </cell>
          <cell r="G21">
            <v>21</v>
          </cell>
          <cell r="H21">
            <v>2</v>
          </cell>
          <cell r="I21">
            <v>0.952380952380952</v>
          </cell>
          <cell r="J21">
            <v>40.1</v>
          </cell>
          <cell r="K21">
            <v>3.0000000000000001E-6</v>
          </cell>
          <cell r="L21" t="str">
            <v>20/20</v>
          </cell>
          <cell r="M21">
            <v>1</v>
          </cell>
          <cell r="N21" t="str">
            <v>atr-miR156c</v>
          </cell>
        </row>
        <row r="22">
          <cell r="A22" t="str">
            <v>Pmature15997</v>
          </cell>
          <cell r="B22">
            <v>20</v>
          </cell>
          <cell r="C22">
            <v>1</v>
          </cell>
          <cell r="D22">
            <v>20</v>
          </cell>
          <cell r="E22">
            <v>1</v>
          </cell>
          <cell r="F22">
            <v>21</v>
          </cell>
          <cell r="G22">
            <v>21</v>
          </cell>
          <cell r="H22">
            <v>2</v>
          </cell>
          <cell r="I22">
            <v>0.952380952380952</v>
          </cell>
          <cell r="J22">
            <v>40.1</v>
          </cell>
          <cell r="K22">
            <v>3.0000000000000001E-6</v>
          </cell>
          <cell r="L22" t="str">
            <v>20/20</v>
          </cell>
          <cell r="M22">
            <v>1</v>
          </cell>
          <cell r="N22" t="str">
            <v>atr-miR156c</v>
          </cell>
        </row>
        <row r="23">
          <cell r="A23" t="str">
            <v>Pmature20730</v>
          </cell>
          <cell r="B23">
            <v>22</v>
          </cell>
          <cell r="C23">
            <v>2</v>
          </cell>
          <cell r="D23">
            <v>22</v>
          </cell>
          <cell r="E23">
            <v>0.95454545454545503</v>
          </cell>
          <cell r="F23">
            <v>22</v>
          </cell>
          <cell r="G23">
            <v>22</v>
          </cell>
          <cell r="H23">
            <v>2</v>
          </cell>
          <cell r="I23">
            <v>0.95454545454545503</v>
          </cell>
          <cell r="J23">
            <v>42.1</v>
          </cell>
          <cell r="K23">
            <v>8.9999999999999996E-7</v>
          </cell>
          <cell r="L23" t="str">
            <v>21/21</v>
          </cell>
          <cell r="M23">
            <v>1</v>
          </cell>
          <cell r="N23" t="str">
            <v>hbr-miR9386</v>
          </cell>
        </row>
        <row r="24">
          <cell r="A24" t="str">
            <v>Pmature24300</v>
          </cell>
          <cell r="B24">
            <v>20</v>
          </cell>
          <cell r="C24">
            <v>1</v>
          </cell>
          <cell r="D24">
            <v>20</v>
          </cell>
          <cell r="E24">
            <v>1</v>
          </cell>
          <cell r="F24">
            <v>21</v>
          </cell>
          <cell r="G24">
            <v>21</v>
          </cell>
          <cell r="H24">
            <v>2</v>
          </cell>
          <cell r="I24">
            <v>0.952380952380952</v>
          </cell>
          <cell r="J24">
            <v>40.1</v>
          </cell>
          <cell r="K24">
            <v>3.0000000000000001E-6</v>
          </cell>
          <cell r="L24" t="str">
            <v>20/20</v>
          </cell>
          <cell r="M24">
            <v>1</v>
          </cell>
          <cell r="N24" t="str">
            <v>bra-miR162-3p</v>
          </cell>
        </row>
        <row r="25">
          <cell r="A25" t="str">
            <v>Pmature25513</v>
          </cell>
          <cell r="B25">
            <v>20</v>
          </cell>
          <cell r="C25">
            <v>1</v>
          </cell>
          <cell r="D25">
            <v>20</v>
          </cell>
          <cell r="E25">
            <v>1</v>
          </cell>
          <cell r="F25">
            <v>21</v>
          </cell>
          <cell r="G25">
            <v>21</v>
          </cell>
          <cell r="H25">
            <v>2</v>
          </cell>
          <cell r="I25">
            <v>0.952380952380952</v>
          </cell>
          <cell r="J25">
            <v>40.1</v>
          </cell>
          <cell r="K25">
            <v>3.0000000000000001E-6</v>
          </cell>
          <cell r="L25" t="str">
            <v>20/20</v>
          </cell>
          <cell r="M25">
            <v>1</v>
          </cell>
          <cell r="N25" t="str">
            <v>mes-miR169z</v>
          </cell>
        </row>
        <row r="26">
          <cell r="A26" t="str">
            <v>Pmature25517</v>
          </cell>
          <cell r="B26">
            <v>20</v>
          </cell>
          <cell r="C26">
            <v>1</v>
          </cell>
          <cell r="D26">
            <v>20</v>
          </cell>
          <cell r="E26">
            <v>1</v>
          </cell>
          <cell r="F26">
            <v>21</v>
          </cell>
          <cell r="G26">
            <v>2</v>
          </cell>
          <cell r="H26">
            <v>21</v>
          </cell>
          <cell r="I26">
            <v>0.952380952380952</v>
          </cell>
          <cell r="J26">
            <v>40.1</v>
          </cell>
          <cell r="K26">
            <v>3.0000000000000001E-6</v>
          </cell>
          <cell r="L26" t="str">
            <v>20/20</v>
          </cell>
          <cell r="M26">
            <v>1</v>
          </cell>
          <cell r="N26" t="str">
            <v>mes-miR169z</v>
          </cell>
        </row>
        <row r="27">
          <cell r="A27" t="str">
            <v>Pmature26188</v>
          </cell>
          <cell r="B27">
            <v>20</v>
          </cell>
          <cell r="C27">
            <v>1</v>
          </cell>
          <cell r="D27">
            <v>20</v>
          </cell>
          <cell r="E27">
            <v>1</v>
          </cell>
          <cell r="F27">
            <v>21</v>
          </cell>
          <cell r="G27">
            <v>21</v>
          </cell>
          <cell r="H27">
            <v>2</v>
          </cell>
          <cell r="I27">
            <v>0.952380952380952</v>
          </cell>
          <cell r="J27">
            <v>40.1</v>
          </cell>
          <cell r="K27">
            <v>3.0000000000000001E-6</v>
          </cell>
          <cell r="L27" t="str">
            <v>20/20</v>
          </cell>
          <cell r="M27">
            <v>1</v>
          </cell>
          <cell r="N27" t="str">
            <v>ata-miR396c-5p</v>
          </cell>
        </row>
        <row r="28">
          <cell r="A28" t="str">
            <v>Pmature3147</v>
          </cell>
          <cell r="B28">
            <v>21</v>
          </cell>
          <cell r="C28">
            <v>1</v>
          </cell>
          <cell r="D28">
            <v>21</v>
          </cell>
          <cell r="E28">
            <v>1</v>
          </cell>
          <cell r="F28">
            <v>22</v>
          </cell>
          <cell r="G28">
            <v>22</v>
          </cell>
          <cell r="H28">
            <v>2</v>
          </cell>
          <cell r="I28">
            <v>0.95454545454545503</v>
          </cell>
          <cell r="J28">
            <v>42.1</v>
          </cell>
          <cell r="K28">
            <v>7.9999999999999996E-7</v>
          </cell>
          <cell r="L28" t="str">
            <v>21/21</v>
          </cell>
          <cell r="M28">
            <v>1</v>
          </cell>
          <cell r="N28" t="str">
            <v>mes-miR393d</v>
          </cell>
        </row>
        <row r="29">
          <cell r="A29" t="str">
            <v>Pmature40230</v>
          </cell>
          <cell r="B29">
            <v>21</v>
          </cell>
          <cell r="C29">
            <v>2</v>
          </cell>
          <cell r="D29">
            <v>21</v>
          </cell>
          <cell r="E29">
            <v>0.952380952380952</v>
          </cell>
          <cell r="F29">
            <v>21</v>
          </cell>
          <cell r="G29">
            <v>1</v>
          </cell>
          <cell r="H29">
            <v>20</v>
          </cell>
          <cell r="I29">
            <v>0.952380952380952</v>
          </cell>
          <cell r="J29">
            <v>40.1</v>
          </cell>
          <cell r="K29">
            <v>3.0000000000000001E-6</v>
          </cell>
          <cell r="L29" t="str">
            <v>20/20</v>
          </cell>
          <cell r="M29">
            <v>1</v>
          </cell>
          <cell r="N29" t="str">
            <v>mes-miR169n</v>
          </cell>
        </row>
        <row r="30">
          <cell r="A30" t="str">
            <v>Pmature40239</v>
          </cell>
          <cell r="B30">
            <v>21</v>
          </cell>
          <cell r="C30">
            <v>2</v>
          </cell>
          <cell r="D30">
            <v>21</v>
          </cell>
          <cell r="E30">
            <v>0.952380952380952</v>
          </cell>
          <cell r="F30">
            <v>21</v>
          </cell>
          <cell r="G30">
            <v>1</v>
          </cell>
          <cell r="H30">
            <v>20</v>
          </cell>
          <cell r="I30">
            <v>0.952380952380952</v>
          </cell>
          <cell r="J30">
            <v>40.1</v>
          </cell>
          <cell r="K30">
            <v>3.0000000000000001E-6</v>
          </cell>
          <cell r="L30" t="str">
            <v>20/20</v>
          </cell>
          <cell r="M30">
            <v>1</v>
          </cell>
          <cell r="N30" t="str">
            <v>mes-miR169n</v>
          </cell>
        </row>
        <row r="31">
          <cell r="A31" t="str">
            <v>Pmature54040</v>
          </cell>
          <cell r="B31">
            <v>20</v>
          </cell>
          <cell r="C31">
            <v>1</v>
          </cell>
          <cell r="D31">
            <v>20</v>
          </cell>
          <cell r="E31">
            <v>1</v>
          </cell>
          <cell r="F31">
            <v>21</v>
          </cell>
          <cell r="G31">
            <v>2</v>
          </cell>
          <cell r="H31">
            <v>21</v>
          </cell>
          <cell r="I31">
            <v>0.952380952380952</v>
          </cell>
          <cell r="J31">
            <v>40.1</v>
          </cell>
          <cell r="K31">
            <v>3.0000000000000001E-6</v>
          </cell>
          <cell r="L31" t="str">
            <v>20/20</v>
          </cell>
          <cell r="M31">
            <v>1</v>
          </cell>
          <cell r="N31" t="str">
            <v>atr-miR166b</v>
          </cell>
        </row>
        <row r="32">
          <cell r="A32" t="str">
            <v>Pmature61961</v>
          </cell>
          <cell r="B32">
            <v>20</v>
          </cell>
          <cell r="C32">
            <v>1</v>
          </cell>
          <cell r="D32">
            <v>20</v>
          </cell>
          <cell r="E32">
            <v>1</v>
          </cell>
          <cell r="F32">
            <v>21</v>
          </cell>
          <cell r="G32">
            <v>21</v>
          </cell>
          <cell r="H32">
            <v>2</v>
          </cell>
          <cell r="I32">
            <v>0.952380952380952</v>
          </cell>
          <cell r="J32">
            <v>40.1</v>
          </cell>
          <cell r="K32">
            <v>3.0000000000000001E-6</v>
          </cell>
          <cell r="L32" t="str">
            <v>20/20</v>
          </cell>
          <cell r="M32">
            <v>1</v>
          </cell>
          <cell r="N32" t="str">
            <v>atr-miR156c</v>
          </cell>
        </row>
        <row r="33">
          <cell r="A33" t="str">
            <v>Pmature61964</v>
          </cell>
          <cell r="B33">
            <v>20</v>
          </cell>
          <cell r="C33">
            <v>1</v>
          </cell>
          <cell r="D33">
            <v>20</v>
          </cell>
          <cell r="E33">
            <v>1</v>
          </cell>
          <cell r="F33">
            <v>21</v>
          </cell>
          <cell r="G33">
            <v>20</v>
          </cell>
          <cell r="H33">
            <v>1</v>
          </cell>
          <cell r="I33">
            <v>0.952380952380952</v>
          </cell>
          <cell r="J33">
            <v>40.1</v>
          </cell>
          <cell r="K33">
            <v>3.0000000000000001E-6</v>
          </cell>
          <cell r="L33" t="str">
            <v>20/20</v>
          </cell>
          <cell r="M33">
            <v>1</v>
          </cell>
          <cell r="N33" t="str">
            <v>hbr-miR482b</v>
          </cell>
        </row>
        <row r="34">
          <cell r="A34" t="str">
            <v>Pmature64044</v>
          </cell>
          <cell r="B34">
            <v>20</v>
          </cell>
          <cell r="C34">
            <v>1</v>
          </cell>
          <cell r="D34">
            <v>20</v>
          </cell>
          <cell r="E34">
            <v>1</v>
          </cell>
          <cell r="F34">
            <v>21</v>
          </cell>
          <cell r="G34">
            <v>2</v>
          </cell>
          <cell r="H34">
            <v>21</v>
          </cell>
          <cell r="I34">
            <v>0.952380952380952</v>
          </cell>
          <cell r="J34">
            <v>40.1</v>
          </cell>
          <cell r="K34">
            <v>3.0000000000000001E-6</v>
          </cell>
          <cell r="L34" t="str">
            <v>20/20</v>
          </cell>
          <cell r="M34">
            <v>1</v>
          </cell>
          <cell r="N34" t="str">
            <v>atr-miR156c</v>
          </cell>
        </row>
        <row r="35">
          <cell r="A35" t="str">
            <v>Pmature65414</v>
          </cell>
          <cell r="B35">
            <v>20</v>
          </cell>
          <cell r="C35">
            <v>1</v>
          </cell>
          <cell r="D35">
            <v>20</v>
          </cell>
          <cell r="E35">
            <v>1</v>
          </cell>
          <cell r="F35">
            <v>21</v>
          </cell>
          <cell r="G35">
            <v>2</v>
          </cell>
          <cell r="H35">
            <v>21</v>
          </cell>
          <cell r="I35">
            <v>0.952380952380952</v>
          </cell>
          <cell r="J35">
            <v>40.1</v>
          </cell>
          <cell r="K35">
            <v>3.0000000000000001E-6</v>
          </cell>
          <cell r="L35" t="str">
            <v>20/20</v>
          </cell>
          <cell r="M35">
            <v>1</v>
          </cell>
          <cell r="N35" t="str">
            <v>ata-miR393-5p</v>
          </cell>
        </row>
        <row r="36">
          <cell r="A36" t="str">
            <v>Pmature6803</v>
          </cell>
          <cell r="B36">
            <v>20</v>
          </cell>
          <cell r="C36">
            <v>1</v>
          </cell>
          <cell r="D36">
            <v>20</v>
          </cell>
          <cell r="E36">
            <v>1</v>
          </cell>
          <cell r="F36">
            <v>21</v>
          </cell>
          <cell r="G36">
            <v>2</v>
          </cell>
          <cell r="H36">
            <v>21</v>
          </cell>
          <cell r="I36">
            <v>0.952380952380952</v>
          </cell>
          <cell r="J36">
            <v>40.1</v>
          </cell>
          <cell r="K36">
            <v>3.0000000000000001E-6</v>
          </cell>
          <cell r="L36" t="str">
            <v>20/20</v>
          </cell>
          <cell r="M36">
            <v>1</v>
          </cell>
          <cell r="N36" t="str">
            <v>stu-miR166a-5p</v>
          </cell>
        </row>
        <row r="37">
          <cell r="A37" t="str">
            <v>Pmature69719</v>
          </cell>
          <cell r="B37">
            <v>20</v>
          </cell>
          <cell r="C37">
            <v>1</v>
          </cell>
          <cell r="D37">
            <v>20</v>
          </cell>
          <cell r="E37">
            <v>1</v>
          </cell>
          <cell r="F37">
            <v>21</v>
          </cell>
          <cell r="G37">
            <v>21</v>
          </cell>
          <cell r="H37">
            <v>2</v>
          </cell>
          <cell r="I37">
            <v>0.952380952380952</v>
          </cell>
          <cell r="J37">
            <v>40.1</v>
          </cell>
          <cell r="K37">
            <v>3.0000000000000001E-6</v>
          </cell>
          <cell r="L37" t="str">
            <v>20/20</v>
          </cell>
          <cell r="M37">
            <v>1</v>
          </cell>
          <cell r="N37" t="str">
            <v>atr-miR156c</v>
          </cell>
        </row>
        <row r="38">
          <cell r="A38" t="str">
            <v>Pmature71433</v>
          </cell>
          <cell r="B38">
            <v>20</v>
          </cell>
          <cell r="C38">
            <v>1</v>
          </cell>
          <cell r="D38">
            <v>20</v>
          </cell>
          <cell r="E38">
            <v>1</v>
          </cell>
          <cell r="F38">
            <v>20</v>
          </cell>
          <cell r="G38">
            <v>20</v>
          </cell>
          <cell r="H38">
            <v>1</v>
          </cell>
          <cell r="I38">
            <v>1</v>
          </cell>
          <cell r="J38">
            <v>40.1</v>
          </cell>
          <cell r="K38">
            <v>3.0000000000000001E-6</v>
          </cell>
          <cell r="L38" t="str">
            <v>20/20</v>
          </cell>
          <cell r="M38">
            <v>1</v>
          </cell>
          <cell r="N38" t="str">
            <v>ata-miR395c-3p</v>
          </cell>
        </row>
        <row r="39">
          <cell r="A39" t="str">
            <v>Pmature71434</v>
          </cell>
          <cell r="B39">
            <v>20</v>
          </cell>
          <cell r="C39">
            <v>1</v>
          </cell>
          <cell r="D39">
            <v>20</v>
          </cell>
          <cell r="E39">
            <v>1</v>
          </cell>
          <cell r="F39">
            <v>20</v>
          </cell>
          <cell r="G39">
            <v>1</v>
          </cell>
          <cell r="H39">
            <v>20</v>
          </cell>
          <cell r="I39">
            <v>1</v>
          </cell>
          <cell r="J39">
            <v>40.1</v>
          </cell>
          <cell r="K39">
            <v>3.0000000000000001E-6</v>
          </cell>
          <cell r="L39" t="str">
            <v>20/20</v>
          </cell>
          <cell r="M39">
            <v>1</v>
          </cell>
          <cell r="N39" t="str">
            <v>ata-miR395c-3p</v>
          </cell>
        </row>
        <row r="40">
          <cell r="A40" t="str">
            <v>Pmature72728</v>
          </cell>
          <cell r="B40">
            <v>20</v>
          </cell>
          <cell r="C40">
            <v>1</v>
          </cell>
          <cell r="D40">
            <v>20</v>
          </cell>
          <cell r="E40">
            <v>1</v>
          </cell>
          <cell r="F40">
            <v>22</v>
          </cell>
          <cell r="G40">
            <v>21</v>
          </cell>
          <cell r="H40">
            <v>2</v>
          </cell>
          <cell r="I40">
            <v>0.90909090909090895</v>
          </cell>
          <cell r="J40">
            <v>40.1</v>
          </cell>
          <cell r="K40">
            <v>3.0000000000000001E-6</v>
          </cell>
          <cell r="L40" t="str">
            <v>20/20</v>
          </cell>
          <cell r="M40">
            <v>1</v>
          </cell>
          <cell r="N40" t="str">
            <v>ata-miR167d-5p</v>
          </cell>
        </row>
        <row r="41">
          <cell r="A41" t="str">
            <v>Pmature74</v>
          </cell>
          <cell r="B41">
            <v>21</v>
          </cell>
          <cell r="C41">
            <v>1</v>
          </cell>
          <cell r="D41">
            <v>21</v>
          </cell>
          <cell r="E41">
            <v>1</v>
          </cell>
          <cell r="F41">
            <v>22</v>
          </cell>
          <cell r="G41">
            <v>2</v>
          </cell>
          <cell r="H41">
            <v>22</v>
          </cell>
          <cell r="I41">
            <v>0.95454545454545503</v>
          </cell>
          <cell r="J41">
            <v>42.1</v>
          </cell>
          <cell r="K41">
            <v>7.9999999999999996E-7</v>
          </cell>
          <cell r="L41" t="str">
            <v>21/21</v>
          </cell>
          <cell r="M41">
            <v>1</v>
          </cell>
          <cell r="N41" t="str">
            <v>lus-miR166k</v>
          </cell>
        </row>
        <row r="42">
          <cell r="A42" t="str">
            <v>Pmature74909</v>
          </cell>
          <cell r="B42">
            <v>20</v>
          </cell>
          <cell r="C42">
            <v>1</v>
          </cell>
          <cell r="D42">
            <v>20</v>
          </cell>
          <cell r="E42">
            <v>1</v>
          </cell>
          <cell r="F42">
            <v>21</v>
          </cell>
          <cell r="G42">
            <v>2</v>
          </cell>
          <cell r="H42">
            <v>21</v>
          </cell>
          <cell r="I42">
            <v>0.952380952380952</v>
          </cell>
          <cell r="J42">
            <v>40.1</v>
          </cell>
          <cell r="K42">
            <v>3.0000000000000001E-6</v>
          </cell>
          <cell r="L42" t="str">
            <v>20/20</v>
          </cell>
          <cell r="M42">
            <v>1</v>
          </cell>
          <cell r="N42" t="str">
            <v>atr-miR156c</v>
          </cell>
        </row>
        <row r="43">
          <cell r="A43" t="str">
            <v>Pmature75964</v>
          </cell>
          <cell r="B43">
            <v>20</v>
          </cell>
          <cell r="C43">
            <v>1</v>
          </cell>
          <cell r="D43">
            <v>20</v>
          </cell>
          <cell r="E43">
            <v>1</v>
          </cell>
          <cell r="F43">
            <v>22</v>
          </cell>
          <cell r="G43">
            <v>2</v>
          </cell>
          <cell r="H43">
            <v>21</v>
          </cell>
          <cell r="I43">
            <v>0.90909090909090895</v>
          </cell>
          <cell r="J43">
            <v>40.1</v>
          </cell>
          <cell r="K43">
            <v>3.0000000000000001E-6</v>
          </cell>
          <cell r="L43" t="str">
            <v>20/20</v>
          </cell>
          <cell r="M43">
            <v>1</v>
          </cell>
          <cell r="N43" t="str">
            <v>ata-miR167d-5p</v>
          </cell>
        </row>
        <row r="44">
          <cell r="A44" t="str">
            <v>Pmature79310</v>
          </cell>
          <cell r="B44">
            <v>20</v>
          </cell>
          <cell r="C44">
            <v>1</v>
          </cell>
          <cell r="D44">
            <v>20</v>
          </cell>
          <cell r="E44">
            <v>1</v>
          </cell>
          <cell r="F44">
            <v>22</v>
          </cell>
          <cell r="G44">
            <v>21</v>
          </cell>
          <cell r="H44">
            <v>2</v>
          </cell>
          <cell r="I44">
            <v>0.90909090909090895</v>
          </cell>
          <cell r="J44">
            <v>40.1</v>
          </cell>
          <cell r="K44">
            <v>3.0000000000000001E-6</v>
          </cell>
          <cell r="L44" t="str">
            <v>20/20</v>
          </cell>
          <cell r="M44">
            <v>1</v>
          </cell>
          <cell r="N44" t="str">
            <v>ptc-miR6445b</v>
          </cell>
        </row>
        <row r="45">
          <cell r="A45" t="str">
            <v>Pmature80661</v>
          </cell>
          <cell r="B45">
            <v>20</v>
          </cell>
          <cell r="C45">
            <v>1</v>
          </cell>
          <cell r="D45">
            <v>20</v>
          </cell>
          <cell r="E45">
            <v>1</v>
          </cell>
          <cell r="F45">
            <v>21</v>
          </cell>
          <cell r="G45">
            <v>2</v>
          </cell>
          <cell r="H45">
            <v>21</v>
          </cell>
          <cell r="I45">
            <v>0.952380952380952</v>
          </cell>
          <cell r="J45">
            <v>40.1</v>
          </cell>
          <cell r="K45">
            <v>3.0000000000000001E-6</v>
          </cell>
          <cell r="L45" t="str">
            <v>20/20</v>
          </cell>
          <cell r="M45">
            <v>1</v>
          </cell>
          <cell r="N45" t="str">
            <v>ata-miR393-5p</v>
          </cell>
        </row>
        <row r="46">
          <cell r="A46" t="str">
            <v>Pmature81819</v>
          </cell>
          <cell r="B46">
            <v>20</v>
          </cell>
          <cell r="C46">
            <v>1</v>
          </cell>
          <cell r="D46">
            <v>20</v>
          </cell>
          <cell r="E46">
            <v>1</v>
          </cell>
          <cell r="F46">
            <v>21</v>
          </cell>
          <cell r="G46">
            <v>21</v>
          </cell>
          <cell r="H46">
            <v>2</v>
          </cell>
          <cell r="I46">
            <v>0.952380952380952</v>
          </cell>
          <cell r="J46">
            <v>40.1</v>
          </cell>
          <cell r="K46">
            <v>3.0000000000000001E-6</v>
          </cell>
          <cell r="L46" t="str">
            <v>20/20</v>
          </cell>
          <cell r="M46">
            <v>1</v>
          </cell>
          <cell r="N46" t="str">
            <v>ata-miR396c-5p</v>
          </cell>
        </row>
        <row r="47">
          <cell r="A47" t="str">
            <v>Pmature84714</v>
          </cell>
          <cell r="B47">
            <v>20</v>
          </cell>
          <cell r="C47">
            <v>1</v>
          </cell>
          <cell r="D47">
            <v>20</v>
          </cell>
          <cell r="E47">
            <v>1</v>
          </cell>
          <cell r="F47">
            <v>21</v>
          </cell>
          <cell r="G47">
            <v>2</v>
          </cell>
          <cell r="H47">
            <v>21</v>
          </cell>
          <cell r="I47">
            <v>0.952380952380952</v>
          </cell>
          <cell r="J47">
            <v>40.1</v>
          </cell>
          <cell r="K47">
            <v>3.0000000000000001E-6</v>
          </cell>
          <cell r="L47" t="str">
            <v>20/20</v>
          </cell>
          <cell r="M47">
            <v>1</v>
          </cell>
          <cell r="N47" t="str">
            <v>ata-miR160c-5p</v>
          </cell>
        </row>
        <row r="48">
          <cell r="A48" t="str">
            <v>Pmature85300</v>
          </cell>
          <cell r="B48">
            <v>21</v>
          </cell>
          <cell r="C48">
            <v>1</v>
          </cell>
          <cell r="D48">
            <v>21</v>
          </cell>
          <cell r="E48">
            <v>1</v>
          </cell>
          <cell r="F48">
            <v>22</v>
          </cell>
          <cell r="G48">
            <v>2</v>
          </cell>
          <cell r="H48">
            <v>22</v>
          </cell>
          <cell r="I48">
            <v>0.95454545454545503</v>
          </cell>
          <cell r="J48">
            <v>42.1</v>
          </cell>
          <cell r="K48">
            <v>7.9999999999999996E-7</v>
          </cell>
          <cell r="L48" t="str">
            <v>21/21</v>
          </cell>
          <cell r="M48">
            <v>1</v>
          </cell>
          <cell r="N48" t="str">
            <v>lus-miR166k</v>
          </cell>
        </row>
        <row r="49">
          <cell r="A49" t="str">
            <v>Pmature93923</v>
          </cell>
          <cell r="B49">
            <v>20</v>
          </cell>
          <cell r="C49">
            <v>1</v>
          </cell>
          <cell r="D49">
            <v>20</v>
          </cell>
          <cell r="E49">
            <v>1</v>
          </cell>
          <cell r="F49">
            <v>21</v>
          </cell>
          <cell r="G49">
            <v>2</v>
          </cell>
          <cell r="H49">
            <v>21</v>
          </cell>
          <cell r="I49">
            <v>0.952380952380952</v>
          </cell>
          <cell r="J49">
            <v>40.1</v>
          </cell>
          <cell r="K49">
            <v>3.0000000000000001E-6</v>
          </cell>
          <cell r="L49" t="str">
            <v>20/20</v>
          </cell>
          <cell r="M49">
            <v>1</v>
          </cell>
          <cell r="N49" t="str">
            <v>atr-miR156c</v>
          </cell>
        </row>
        <row r="50">
          <cell r="A50" t="str">
            <v>Pmature93926</v>
          </cell>
          <cell r="B50">
            <v>20</v>
          </cell>
          <cell r="C50">
            <v>1</v>
          </cell>
          <cell r="D50">
            <v>20</v>
          </cell>
          <cell r="E50">
            <v>1</v>
          </cell>
          <cell r="F50">
            <v>21</v>
          </cell>
          <cell r="G50">
            <v>2</v>
          </cell>
          <cell r="H50">
            <v>21</v>
          </cell>
          <cell r="I50">
            <v>0.952380952380952</v>
          </cell>
          <cell r="J50">
            <v>40.1</v>
          </cell>
          <cell r="K50">
            <v>3.0000000000000001E-6</v>
          </cell>
          <cell r="L50" t="str">
            <v>20/20</v>
          </cell>
          <cell r="M50">
            <v>1</v>
          </cell>
          <cell r="N50" t="str">
            <v>atr-miR156c</v>
          </cell>
        </row>
        <row r="51">
          <cell r="A51" t="str">
            <v>Pmature9400</v>
          </cell>
          <cell r="B51">
            <v>20</v>
          </cell>
          <cell r="C51">
            <v>1</v>
          </cell>
          <cell r="D51">
            <v>20</v>
          </cell>
          <cell r="E51">
            <v>1</v>
          </cell>
          <cell r="F51">
            <v>22</v>
          </cell>
          <cell r="G51">
            <v>2</v>
          </cell>
          <cell r="H51">
            <v>21</v>
          </cell>
          <cell r="I51">
            <v>0.90909090909090895</v>
          </cell>
          <cell r="J51">
            <v>40.1</v>
          </cell>
          <cell r="K51">
            <v>3.0000000000000001E-6</v>
          </cell>
          <cell r="L51" t="str">
            <v>20/20</v>
          </cell>
          <cell r="M51">
            <v>1</v>
          </cell>
          <cell r="N51" t="str">
            <v>ptc-miR6445b</v>
          </cell>
        </row>
        <row r="52">
          <cell r="A52" t="str">
            <v>Pmature96720</v>
          </cell>
          <cell r="B52">
            <v>20</v>
          </cell>
          <cell r="C52">
            <v>1</v>
          </cell>
          <cell r="D52">
            <v>20</v>
          </cell>
          <cell r="E52">
            <v>1</v>
          </cell>
          <cell r="F52">
            <v>21</v>
          </cell>
          <cell r="G52">
            <v>2</v>
          </cell>
          <cell r="H52">
            <v>21</v>
          </cell>
          <cell r="I52">
            <v>0.952380952380952</v>
          </cell>
          <cell r="J52">
            <v>40.1</v>
          </cell>
          <cell r="K52">
            <v>3.0000000000000001E-6</v>
          </cell>
          <cell r="L52" t="str">
            <v>20/20</v>
          </cell>
          <cell r="M52">
            <v>1</v>
          </cell>
          <cell r="N52" t="str">
            <v>mes-miR169z</v>
          </cell>
        </row>
        <row r="53">
          <cell r="A53" t="str">
            <v>Pmature96721</v>
          </cell>
          <cell r="B53">
            <v>20</v>
          </cell>
          <cell r="C53">
            <v>1</v>
          </cell>
          <cell r="D53">
            <v>20</v>
          </cell>
          <cell r="E53">
            <v>1</v>
          </cell>
          <cell r="F53">
            <v>21</v>
          </cell>
          <cell r="G53">
            <v>2</v>
          </cell>
          <cell r="H53">
            <v>21</v>
          </cell>
          <cell r="I53">
            <v>0.952380952380952</v>
          </cell>
          <cell r="J53">
            <v>40.1</v>
          </cell>
          <cell r="K53">
            <v>3.0000000000000001E-6</v>
          </cell>
          <cell r="L53" t="str">
            <v>20/20</v>
          </cell>
          <cell r="M53">
            <v>1</v>
          </cell>
          <cell r="N53" t="str">
            <v>mes-miR169z</v>
          </cell>
        </row>
        <row r="54">
          <cell r="A54" t="str">
            <v>Pyoung10228</v>
          </cell>
          <cell r="B54">
            <v>21</v>
          </cell>
          <cell r="C54">
            <v>1</v>
          </cell>
          <cell r="D54">
            <v>21</v>
          </cell>
          <cell r="E54">
            <v>1</v>
          </cell>
          <cell r="F54">
            <v>22</v>
          </cell>
          <cell r="G54">
            <v>22</v>
          </cell>
          <cell r="H54">
            <v>2</v>
          </cell>
          <cell r="I54">
            <v>0.95454545454545503</v>
          </cell>
          <cell r="J54">
            <v>42.1</v>
          </cell>
          <cell r="K54">
            <v>7.9999999999999996E-7</v>
          </cell>
          <cell r="L54" t="str">
            <v>21/21</v>
          </cell>
          <cell r="M54">
            <v>1</v>
          </cell>
          <cell r="N54" t="str">
            <v>bra-miR164e-5p</v>
          </cell>
        </row>
        <row r="55">
          <cell r="A55" t="str">
            <v>Pyoung105166</v>
          </cell>
          <cell r="B55">
            <v>21</v>
          </cell>
          <cell r="C55">
            <v>2</v>
          </cell>
          <cell r="D55">
            <v>21</v>
          </cell>
          <cell r="E55">
            <v>0.952380952380952</v>
          </cell>
          <cell r="F55">
            <v>21</v>
          </cell>
          <cell r="G55">
            <v>21</v>
          </cell>
          <cell r="H55">
            <v>2</v>
          </cell>
          <cell r="I55">
            <v>0.952380952380952</v>
          </cell>
          <cell r="J55">
            <v>40.1</v>
          </cell>
          <cell r="K55">
            <v>3.0000000000000001E-6</v>
          </cell>
          <cell r="L55" t="str">
            <v>20/20</v>
          </cell>
          <cell r="M55">
            <v>1</v>
          </cell>
          <cell r="N55" t="str">
            <v>atr-miR156c</v>
          </cell>
        </row>
        <row r="56">
          <cell r="A56" t="str">
            <v>Pyoung107084</v>
          </cell>
          <cell r="B56">
            <v>21</v>
          </cell>
          <cell r="C56">
            <v>1</v>
          </cell>
          <cell r="D56">
            <v>21</v>
          </cell>
          <cell r="E56">
            <v>1</v>
          </cell>
          <cell r="F56">
            <v>22</v>
          </cell>
          <cell r="G56">
            <v>22</v>
          </cell>
          <cell r="H56">
            <v>2</v>
          </cell>
          <cell r="I56">
            <v>0.95454545454545503</v>
          </cell>
          <cell r="J56">
            <v>42.1</v>
          </cell>
          <cell r="K56">
            <v>7.9999999999999996E-7</v>
          </cell>
          <cell r="L56" t="str">
            <v>21/21</v>
          </cell>
          <cell r="M56">
            <v>1</v>
          </cell>
          <cell r="N56" t="str">
            <v>sly-miR395b</v>
          </cell>
        </row>
        <row r="57">
          <cell r="A57" t="str">
            <v>Pyoung108564</v>
          </cell>
          <cell r="B57">
            <v>22</v>
          </cell>
          <cell r="C57">
            <v>2</v>
          </cell>
          <cell r="D57">
            <v>22</v>
          </cell>
          <cell r="E57">
            <v>0.95454545454545503</v>
          </cell>
          <cell r="F57">
            <v>22</v>
          </cell>
          <cell r="G57">
            <v>22</v>
          </cell>
          <cell r="H57">
            <v>2</v>
          </cell>
          <cell r="I57">
            <v>0.95454545454545503</v>
          </cell>
          <cell r="J57">
            <v>42.1</v>
          </cell>
          <cell r="K57">
            <v>8.9999999999999996E-7</v>
          </cell>
          <cell r="L57" t="str">
            <v>21/21</v>
          </cell>
          <cell r="M57">
            <v>1</v>
          </cell>
          <cell r="N57" t="str">
            <v>ata-miR167d-5p</v>
          </cell>
        </row>
        <row r="58">
          <cell r="A58" t="str">
            <v>Pyoung111893</v>
          </cell>
          <cell r="B58">
            <v>21</v>
          </cell>
          <cell r="C58">
            <v>1</v>
          </cell>
          <cell r="D58">
            <v>20</v>
          </cell>
          <cell r="E58">
            <v>0.952380952380952</v>
          </cell>
          <cell r="F58">
            <v>21</v>
          </cell>
          <cell r="G58">
            <v>2</v>
          </cell>
          <cell r="H58">
            <v>21</v>
          </cell>
          <cell r="I58">
            <v>0.952380952380952</v>
          </cell>
          <cell r="J58">
            <v>40.1</v>
          </cell>
          <cell r="K58">
            <v>3.0000000000000001E-6</v>
          </cell>
          <cell r="L58" t="str">
            <v>20/20</v>
          </cell>
          <cell r="M58">
            <v>1</v>
          </cell>
          <cell r="N58" t="str">
            <v>atr-miR156c</v>
          </cell>
        </row>
        <row r="59">
          <cell r="A59" t="str">
            <v>Pyoung113336</v>
          </cell>
          <cell r="B59">
            <v>21</v>
          </cell>
          <cell r="C59">
            <v>1</v>
          </cell>
          <cell r="D59">
            <v>20</v>
          </cell>
          <cell r="E59">
            <v>0.952380952380952</v>
          </cell>
          <cell r="F59">
            <v>21</v>
          </cell>
          <cell r="G59">
            <v>2</v>
          </cell>
          <cell r="H59">
            <v>21</v>
          </cell>
          <cell r="I59">
            <v>0.952380952380952</v>
          </cell>
          <cell r="J59">
            <v>40.1</v>
          </cell>
          <cell r="K59">
            <v>3.0000000000000001E-6</v>
          </cell>
          <cell r="L59" t="str">
            <v>20/20</v>
          </cell>
          <cell r="M59">
            <v>1</v>
          </cell>
          <cell r="N59" t="str">
            <v>ata-miR390-5p</v>
          </cell>
        </row>
        <row r="60">
          <cell r="A60" t="str">
            <v>Pyoung113613</v>
          </cell>
          <cell r="B60">
            <v>22</v>
          </cell>
          <cell r="C60">
            <v>1</v>
          </cell>
          <cell r="D60">
            <v>21</v>
          </cell>
          <cell r="E60">
            <v>0.95454545454545503</v>
          </cell>
          <cell r="F60">
            <v>22</v>
          </cell>
          <cell r="G60">
            <v>2</v>
          </cell>
          <cell r="H60">
            <v>22</v>
          </cell>
          <cell r="I60">
            <v>0.95454545454545503</v>
          </cell>
          <cell r="J60">
            <v>42.1</v>
          </cell>
          <cell r="K60">
            <v>8.9999999999999996E-7</v>
          </cell>
          <cell r="L60" t="str">
            <v>21/21</v>
          </cell>
          <cell r="M60">
            <v>1</v>
          </cell>
          <cell r="N60" t="str">
            <v>ata-miR167d-5p</v>
          </cell>
        </row>
        <row r="61">
          <cell r="A61" t="str">
            <v>Pyoung116541</v>
          </cell>
          <cell r="B61">
            <v>21</v>
          </cell>
          <cell r="C61">
            <v>2</v>
          </cell>
          <cell r="D61">
            <v>21</v>
          </cell>
          <cell r="E61">
            <v>0.952380952380952</v>
          </cell>
          <cell r="F61">
            <v>21</v>
          </cell>
          <cell r="G61">
            <v>21</v>
          </cell>
          <cell r="H61">
            <v>2</v>
          </cell>
          <cell r="I61">
            <v>0.952380952380952</v>
          </cell>
          <cell r="J61">
            <v>40.1</v>
          </cell>
          <cell r="K61">
            <v>3.0000000000000001E-6</v>
          </cell>
          <cell r="L61" t="str">
            <v>20/20</v>
          </cell>
          <cell r="M61">
            <v>1</v>
          </cell>
          <cell r="N61" t="str">
            <v>ata-miR171c-3p</v>
          </cell>
        </row>
        <row r="62">
          <cell r="A62" t="str">
            <v>Pyoung116745</v>
          </cell>
          <cell r="B62">
            <v>21</v>
          </cell>
          <cell r="C62">
            <v>2</v>
          </cell>
          <cell r="D62">
            <v>21</v>
          </cell>
          <cell r="E62">
            <v>0.952380952380952</v>
          </cell>
          <cell r="F62">
            <v>21</v>
          </cell>
          <cell r="G62">
            <v>21</v>
          </cell>
          <cell r="H62">
            <v>2</v>
          </cell>
          <cell r="I62">
            <v>0.952380952380952</v>
          </cell>
          <cell r="J62">
            <v>40.1</v>
          </cell>
          <cell r="K62">
            <v>3.0000000000000001E-6</v>
          </cell>
          <cell r="L62" t="str">
            <v>20/20</v>
          </cell>
          <cell r="M62">
            <v>1</v>
          </cell>
          <cell r="N62" t="str">
            <v>ata-miR169h-5p</v>
          </cell>
        </row>
        <row r="63">
          <cell r="A63" t="str">
            <v>Pyoung118587</v>
          </cell>
          <cell r="B63">
            <v>22</v>
          </cell>
          <cell r="C63">
            <v>2</v>
          </cell>
          <cell r="D63">
            <v>22</v>
          </cell>
          <cell r="E63">
            <v>0.95454545454545503</v>
          </cell>
          <cell r="F63">
            <v>22</v>
          </cell>
          <cell r="G63">
            <v>22</v>
          </cell>
          <cell r="H63">
            <v>2</v>
          </cell>
          <cell r="I63">
            <v>0.95454545454545503</v>
          </cell>
          <cell r="J63">
            <v>42.1</v>
          </cell>
          <cell r="K63">
            <v>8.9999999999999996E-7</v>
          </cell>
          <cell r="L63" t="str">
            <v>21/21</v>
          </cell>
          <cell r="M63">
            <v>1</v>
          </cell>
          <cell r="N63" t="str">
            <v>ptc-miR6445b</v>
          </cell>
        </row>
        <row r="64">
          <cell r="A64" t="str">
            <v>Pyoung120327</v>
          </cell>
          <cell r="B64">
            <v>20</v>
          </cell>
          <cell r="C64">
            <v>1</v>
          </cell>
          <cell r="D64">
            <v>20</v>
          </cell>
          <cell r="E64">
            <v>1</v>
          </cell>
          <cell r="F64">
            <v>21</v>
          </cell>
          <cell r="G64">
            <v>2</v>
          </cell>
          <cell r="H64">
            <v>21</v>
          </cell>
          <cell r="I64">
            <v>0.952380952380952</v>
          </cell>
          <cell r="J64">
            <v>40.1</v>
          </cell>
          <cell r="K64">
            <v>3.0000000000000001E-6</v>
          </cell>
          <cell r="L64" t="str">
            <v>20/20</v>
          </cell>
          <cell r="M64">
            <v>1</v>
          </cell>
          <cell r="N64" t="str">
            <v>ata-miR393-5p</v>
          </cell>
        </row>
        <row r="65">
          <cell r="A65" t="str">
            <v>Pyoung120996</v>
          </cell>
          <cell r="B65">
            <v>21</v>
          </cell>
          <cell r="C65">
            <v>1</v>
          </cell>
          <cell r="D65">
            <v>21</v>
          </cell>
          <cell r="E65">
            <v>1</v>
          </cell>
          <cell r="F65">
            <v>23</v>
          </cell>
          <cell r="G65">
            <v>2</v>
          </cell>
          <cell r="H65">
            <v>22</v>
          </cell>
          <cell r="I65">
            <v>0.91304347826086996</v>
          </cell>
          <cell r="J65">
            <v>42.1</v>
          </cell>
          <cell r="K65">
            <v>7.9999999999999996E-7</v>
          </cell>
          <cell r="L65" t="str">
            <v>21/21</v>
          </cell>
          <cell r="M65">
            <v>1</v>
          </cell>
          <cell r="N65" t="str">
            <v>mes-miR160f</v>
          </cell>
        </row>
        <row r="66">
          <cell r="A66" t="str">
            <v>Pyoung120998</v>
          </cell>
          <cell r="B66">
            <v>21</v>
          </cell>
          <cell r="C66">
            <v>1</v>
          </cell>
          <cell r="D66">
            <v>21</v>
          </cell>
          <cell r="E66">
            <v>1</v>
          </cell>
          <cell r="F66">
            <v>23</v>
          </cell>
          <cell r="G66">
            <v>2</v>
          </cell>
          <cell r="H66">
            <v>22</v>
          </cell>
          <cell r="I66">
            <v>0.91304347826086996</v>
          </cell>
          <cell r="J66">
            <v>42.1</v>
          </cell>
          <cell r="K66">
            <v>7.9999999999999996E-7</v>
          </cell>
          <cell r="L66" t="str">
            <v>21/21</v>
          </cell>
          <cell r="M66">
            <v>1</v>
          </cell>
          <cell r="N66" t="str">
            <v>mes-miR160f</v>
          </cell>
        </row>
        <row r="67">
          <cell r="A67" t="str">
            <v>Pyoung122146</v>
          </cell>
          <cell r="B67">
            <v>21</v>
          </cell>
          <cell r="C67">
            <v>2</v>
          </cell>
          <cell r="D67">
            <v>21</v>
          </cell>
          <cell r="E67">
            <v>0.952380952380952</v>
          </cell>
          <cell r="F67">
            <v>21</v>
          </cell>
          <cell r="G67">
            <v>21</v>
          </cell>
          <cell r="H67">
            <v>2</v>
          </cell>
          <cell r="I67">
            <v>0.952380952380952</v>
          </cell>
          <cell r="J67">
            <v>40.1</v>
          </cell>
          <cell r="K67">
            <v>3.0000000000000001E-6</v>
          </cell>
          <cell r="L67" t="str">
            <v>20/20</v>
          </cell>
          <cell r="M67">
            <v>1</v>
          </cell>
          <cell r="N67" t="str">
            <v>ata-miR396c-5p</v>
          </cell>
        </row>
        <row r="68">
          <cell r="A68" t="str">
            <v>Pyoung12435</v>
          </cell>
          <cell r="B68">
            <v>22</v>
          </cell>
          <cell r="C68">
            <v>1</v>
          </cell>
          <cell r="D68">
            <v>21</v>
          </cell>
          <cell r="E68">
            <v>0.95454545454545503</v>
          </cell>
          <cell r="F68">
            <v>22</v>
          </cell>
          <cell r="G68">
            <v>2</v>
          </cell>
          <cell r="H68">
            <v>22</v>
          </cell>
          <cell r="I68">
            <v>0.95454545454545503</v>
          </cell>
          <cell r="J68">
            <v>42.1</v>
          </cell>
          <cell r="K68">
            <v>8.9999999999999996E-7</v>
          </cell>
          <cell r="L68" t="str">
            <v>21/21</v>
          </cell>
          <cell r="M68">
            <v>1</v>
          </cell>
          <cell r="N68" t="str">
            <v>ptc-miR6445b</v>
          </cell>
        </row>
        <row r="69">
          <cell r="A69" t="str">
            <v>Pyoung126266</v>
          </cell>
          <cell r="B69">
            <v>21</v>
          </cell>
          <cell r="C69">
            <v>1</v>
          </cell>
          <cell r="D69">
            <v>20</v>
          </cell>
          <cell r="E69">
            <v>0.952380952380952</v>
          </cell>
          <cell r="F69">
            <v>21</v>
          </cell>
          <cell r="G69">
            <v>2</v>
          </cell>
          <cell r="H69">
            <v>21</v>
          </cell>
          <cell r="I69">
            <v>0.952380952380952</v>
          </cell>
          <cell r="J69">
            <v>40.1</v>
          </cell>
          <cell r="K69">
            <v>3.0000000000000001E-6</v>
          </cell>
          <cell r="L69" t="str">
            <v>20/20</v>
          </cell>
          <cell r="M69">
            <v>1</v>
          </cell>
          <cell r="N69" t="str">
            <v>ata-miR160c-5p</v>
          </cell>
        </row>
        <row r="70">
          <cell r="A70" t="str">
            <v>Pyoung127199</v>
          </cell>
          <cell r="B70">
            <v>21</v>
          </cell>
          <cell r="C70">
            <v>1</v>
          </cell>
          <cell r="D70">
            <v>21</v>
          </cell>
          <cell r="E70">
            <v>1</v>
          </cell>
          <cell r="F70">
            <v>22</v>
          </cell>
          <cell r="G70">
            <v>2</v>
          </cell>
          <cell r="H70">
            <v>22</v>
          </cell>
          <cell r="I70">
            <v>0.95454545454545503</v>
          </cell>
          <cell r="J70">
            <v>42.1</v>
          </cell>
          <cell r="K70">
            <v>7.9999999999999996E-7</v>
          </cell>
          <cell r="L70" t="str">
            <v>21/21</v>
          </cell>
          <cell r="M70">
            <v>1</v>
          </cell>
          <cell r="N70" t="str">
            <v>lus-miR166k</v>
          </cell>
        </row>
        <row r="71">
          <cell r="A71" t="str">
            <v>Pyoung130319</v>
          </cell>
          <cell r="B71">
            <v>21</v>
          </cell>
          <cell r="C71">
            <v>1</v>
          </cell>
          <cell r="D71">
            <v>21</v>
          </cell>
          <cell r="E71">
            <v>1</v>
          </cell>
          <cell r="F71">
            <v>22</v>
          </cell>
          <cell r="G71">
            <v>22</v>
          </cell>
          <cell r="H71">
            <v>2</v>
          </cell>
          <cell r="I71">
            <v>0.95454545454545503</v>
          </cell>
          <cell r="J71">
            <v>42.1</v>
          </cell>
          <cell r="K71">
            <v>7.9999999999999996E-7</v>
          </cell>
          <cell r="L71" t="str">
            <v>21/21</v>
          </cell>
          <cell r="M71">
            <v>1</v>
          </cell>
          <cell r="N71" t="str">
            <v>bra-miR164e-5p</v>
          </cell>
        </row>
        <row r="72">
          <cell r="A72" t="str">
            <v>Pyoung14015</v>
          </cell>
          <cell r="B72">
            <v>22</v>
          </cell>
          <cell r="C72">
            <v>1</v>
          </cell>
          <cell r="D72">
            <v>20</v>
          </cell>
          <cell r="E72">
            <v>0.90909090909090895</v>
          </cell>
          <cell r="F72">
            <v>21</v>
          </cell>
          <cell r="G72">
            <v>2</v>
          </cell>
          <cell r="H72">
            <v>21</v>
          </cell>
          <cell r="I72">
            <v>0.952380952380952</v>
          </cell>
          <cell r="J72">
            <v>40.1</v>
          </cell>
          <cell r="K72">
            <v>3.9999999999999998E-6</v>
          </cell>
          <cell r="L72" t="str">
            <v>20/20</v>
          </cell>
          <cell r="M72">
            <v>1</v>
          </cell>
          <cell r="N72" t="str">
            <v>ata-miR171c-3p</v>
          </cell>
        </row>
        <row r="73">
          <cell r="A73" t="str">
            <v>Pyoung140904</v>
          </cell>
          <cell r="B73">
            <v>21</v>
          </cell>
          <cell r="C73">
            <v>1</v>
          </cell>
          <cell r="D73">
            <v>20</v>
          </cell>
          <cell r="E73">
            <v>0.952380952380952</v>
          </cell>
          <cell r="F73">
            <v>21</v>
          </cell>
          <cell r="G73">
            <v>2</v>
          </cell>
          <cell r="H73">
            <v>21</v>
          </cell>
          <cell r="I73">
            <v>0.952380952380952</v>
          </cell>
          <cell r="J73">
            <v>40.1</v>
          </cell>
          <cell r="K73">
            <v>3.0000000000000001E-6</v>
          </cell>
          <cell r="L73" t="str">
            <v>20/20</v>
          </cell>
          <cell r="M73">
            <v>1</v>
          </cell>
          <cell r="N73" t="str">
            <v>atr-miR156c</v>
          </cell>
        </row>
        <row r="74">
          <cell r="A74" t="str">
            <v>Pyoung140906</v>
          </cell>
          <cell r="B74">
            <v>21</v>
          </cell>
          <cell r="C74">
            <v>1</v>
          </cell>
          <cell r="D74">
            <v>20</v>
          </cell>
          <cell r="E74">
            <v>0.952380952380952</v>
          </cell>
          <cell r="F74">
            <v>21</v>
          </cell>
          <cell r="G74">
            <v>2</v>
          </cell>
          <cell r="H74">
            <v>21</v>
          </cell>
          <cell r="I74">
            <v>0.952380952380952</v>
          </cell>
          <cell r="J74">
            <v>40.1</v>
          </cell>
          <cell r="K74">
            <v>3.0000000000000001E-6</v>
          </cell>
          <cell r="L74" t="str">
            <v>20/20</v>
          </cell>
          <cell r="M74">
            <v>1</v>
          </cell>
          <cell r="N74" t="str">
            <v>atr-miR156c</v>
          </cell>
        </row>
        <row r="75">
          <cell r="A75" t="str">
            <v>Pyoung149696</v>
          </cell>
          <cell r="B75">
            <v>20</v>
          </cell>
          <cell r="C75">
            <v>1</v>
          </cell>
          <cell r="D75">
            <v>20</v>
          </cell>
          <cell r="E75">
            <v>1</v>
          </cell>
          <cell r="F75">
            <v>22</v>
          </cell>
          <cell r="G75">
            <v>21</v>
          </cell>
          <cell r="H75">
            <v>2</v>
          </cell>
          <cell r="I75">
            <v>0.90909090909090895</v>
          </cell>
          <cell r="J75">
            <v>40.1</v>
          </cell>
          <cell r="K75">
            <v>3.0000000000000001E-6</v>
          </cell>
          <cell r="L75" t="str">
            <v>20/20</v>
          </cell>
          <cell r="M75">
            <v>1</v>
          </cell>
          <cell r="N75" t="str">
            <v>zma-miR156g-3p</v>
          </cell>
        </row>
        <row r="76">
          <cell r="A76" t="str">
            <v>Pyoung151609</v>
          </cell>
          <cell r="B76">
            <v>21</v>
          </cell>
          <cell r="C76">
            <v>1</v>
          </cell>
          <cell r="D76">
            <v>21</v>
          </cell>
          <cell r="E76">
            <v>1</v>
          </cell>
          <cell r="F76">
            <v>22</v>
          </cell>
          <cell r="G76">
            <v>2</v>
          </cell>
          <cell r="H76">
            <v>22</v>
          </cell>
          <cell r="I76">
            <v>0.95454545454545503</v>
          </cell>
          <cell r="J76">
            <v>42.1</v>
          </cell>
          <cell r="K76">
            <v>7.9999999999999996E-7</v>
          </cell>
          <cell r="L76" t="str">
            <v>21/21</v>
          </cell>
          <cell r="M76">
            <v>1</v>
          </cell>
          <cell r="N76" t="str">
            <v>lus-miR166k</v>
          </cell>
        </row>
        <row r="77">
          <cell r="A77" t="str">
            <v>Pyoung151697</v>
          </cell>
          <cell r="B77">
            <v>22</v>
          </cell>
          <cell r="C77">
            <v>2</v>
          </cell>
          <cell r="D77">
            <v>22</v>
          </cell>
          <cell r="E77">
            <v>0.95454545454545503</v>
          </cell>
          <cell r="F77">
            <v>22</v>
          </cell>
          <cell r="G77">
            <v>22</v>
          </cell>
          <cell r="H77">
            <v>2</v>
          </cell>
          <cell r="I77">
            <v>0.95454545454545503</v>
          </cell>
          <cell r="J77">
            <v>42.1</v>
          </cell>
          <cell r="K77">
            <v>8.9999999999999996E-7</v>
          </cell>
          <cell r="L77" t="str">
            <v>21/21</v>
          </cell>
          <cell r="M77">
            <v>1</v>
          </cell>
          <cell r="N77" t="str">
            <v>ppe-miR167d</v>
          </cell>
        </row>
        <row r="78">
          <cell r="A78" t="str">
            <v>Pyoung157012</v>
          </cell>
          <cell r="B78">
            <v>22</v>
          </cell>
          <cell r="C78">
            <v>1</v>
          </cell>
          <cell r="D78">
            <v>20</v>
          </cell>
          <cell r="E78">
            <v>0.90909090909090895</v>
          </cell>
          <cell r="F78">
            <v>21</v>
          </cell>
          <cell r="G78">
            <v>2</v>
          </cell>
          <cell r="H78">
            <v>21</v>
          </cell>
          <cell r="I78">
            <v>0.952380952380952</v>
          </cell>
          <cell r="J78">
            <v>40.1</v>
          </cell>
          <cell r="K78">
            <v>3.9999999999999998E-6</v>
          </cell>
          <cell r="L78" t="str">
            <v>20/20</v>
          </cell>
          <cell r="M78">
            <v>1</v>
          </cell>
          <cell r="N78" t="str">
            <v>ata-miR167e-5p</v>
          </cell>
        </row>
        <row r="79">
          <cell r="A79" t="str">
            <v>Pyoung157013</v>
          </cell>
          <cell r="B79">
            <v>22</v>
          </cell>
          <cell r="C79">
            <v>1</v>
          </cell>
          <cell r="D79">
            <v>21</v>
          </cell>
          <cell r="E79">
            <v>0.95454545454545503</v>
          </cell>
          <cell r="F79">
            <v>22</v>
          </cell>
          <cell r="G79">
            <v>2</v>
          </cell>
          <cell r="H79">
            <v>22</v>
          </cell>
          <cell r="I79">
            <v>0.95454545454545503</v>
          </cell>
          <cell r="J79">
            <v>42.1</v>
          </cell>
          <cell r="K79">
            <v>8.9999999999999996E-7</v>
          </cell>
          <cell r="L79" t="str">
            <v>21/21</v>
          </cell>
          <cell r="M79">
            <v>1</v>
          </cell>
          <cell r="N79" t="str">
            <v>bna-miR167b</v>
          </cell>
        </row>
        <row r="80">
          <cell r="A80" t="str">
            <v>Pyoung157113</v>
          </cell>
          <cell r="B80">
            <v>21</v>
          </cell>
          <cell r="C80">
            <v>1</v>
          </cell>
          <cell r="D80">
            <v>20</v>
          </cell>
          <cell r="E80">
            <v>0.952380952380952</v>
          </cell>
          <cell r="F80">
            <v>21</v>
          </cell>
          <cell r="G80">
            <v>2</v>
          </cell>
          <cell r="H80">
            <v>21</v>
          </cell>
          <cell r="I80">
            <v>0.952380952380952</v>
          </cell>
          <cell r="J80">
            <v>40.1</v>
          </cell>
          <cell r="K80">
            <v>3.0000000000000001E-6</v>
          </cell>
          <cell r="L80" t="str">
            <v>20/20</v>
          </cell>
          <cell r="M80">
            <v>1</v>
          </cell>
          <cell r="N80" t="str">
            <v>nta-miR160d</v>
          </cell>
        </row>
        <row r="81">
          <cell r="A81" t="str">
            <v>Pyoung16230</v>
          </cell>
          <cell r="B81">
            <v>20</v>
          </cell>
          <cell r="C81">
            <v>1</v>
          </cell>
          <cell r="D81">
            <v>20</v>
          </cell>
          <cell r="E81">
            <v>1</v>
          </cell>
          <cell r="F81">
            <v>21</v>
          </cell>
          <cell r="G81">
            <v>2</v>
          </cell>
          <cell r="H81">
            <v>21</v>
          </cell>
          <cell r="I81">
            <v>0.952380952380952</v>
          </cell>
          <cell r="J81">
            <v>40.1</v>
          </cell>
          <cell r="K81">
            <v>3.0000000000000001E-6</v>
          </cell>
          <cell r="L81" t="str">
            <v>20/20</v>
          </cell>
          <cell r="M81">
            <v>1</v>
          </cell>
          <cell r="N81" t="str">
            <v>ata-miR393-5p</v>
          </cell>
        </row>
        <row r="82">
          <cell r="A82" t="str">
            <v>Pyoung166375</v>
          </cell>
          <cell r="B82">
            <v>20</v>
          </cell>
          <cell r="C82">
            <v>1</v>
          </cell>
          <cell r="D82">
            <v>20</v>
          </cell>
          <cell r="E82">
            <v>1</v>
          </cell>
          <cell r="F82">
            <v>21</v>
          </cell>
          <cell r="G82">
            <v>2</v>
          </cell>
          <cell r="H82">
            <v>21</v>
          </cell>
          <cell r="I82">
            <v>0.952380952380952</v>
          </cell>
          <cell r="J82">
            <v>40.1</v>
          </cell>
          <cell r="K82">
            <v>3.0000000000000001E-6</v>
          </cell>
          <cell r="L82" t="str">
            <v>20/20</v>
          </cell>
          <cell r="M82">
            <v>1</v>
          </cell>
          <cell r="N82" t="str">
            <v>ata-miR396c-5p</v>
          </cell>
        </row>
        <row r="83">
          <cell r="A83" t="str">
            <v>Pyoung166377</v>
          </cell>
          <cell r="B83">
            <v>21</v>
          </cell>
          <cell r="C83">
            <v>1</v>
          </cell>
          <cell r="D83">
            <v>20</v>
          </cell>
          <cell r="E83">
            <v>0.952380952380952</v>
          </cell>
          <cell r="F83">
            <v>21</v>
          </cell>
          <cell r="G83">
            <v>2</v>
          </cell>
          <cell r="H83">
            <v>21</v>
          </cell>
          <cell r="I83">
            <v>0.952380952380952</v>
          </cell>
          <cell r="J83">
            <v>40.1</v>
          </cell>
          <cell r="K83">
            <v>3.0000000000000001E-6</v>
          </cell>
          <cell r="L83" t="str">
            <v>20/20</v>
          </cell>
          <cell r="M83">
            <v>1</v>
          </cell>
          <cell r="N83" t="str">
            <v>bra-miR396-3p</v>
          </cell>
        </row>
        <row r="84">
          <cell r="A84" t="str">
            <v>Pyoung168472</v>
          </cell>
          <cell r="B84">
            <v>22</v>
          </cell>
          <cell r="C84">
            <v>1</v>
          </cell>
          <cell r="D84">
            <v>21</v>
          </cell>
          <cell r="E84">
            <v>0.95454545454545503</v>
          </cell>
          <cell r="F84">
            <v>22</v>
          </cell>
          <cell r="G84">
            <v>2</v>
          </cell>
          <cell r="H84">
            <v>22</v>
          </cell>
          <cell r="I84">
            <v>0.95454545454545503</v>
          </cell>
          <cell r="J84">
            <v>42.1</v>
          </cell>
          <cell r="K84">
            <v>8.9999999999999996E-7</v>
          </cell>
          <cell r="L84" t="str">
            <v>21/21</v>
          </cell>
          <cell r="M84">
            <v>1</v>
          </cell>
          <cell r="N84" t="str">
            <v>hbr-miR482a</v>
          </cell>
        </row>
        <row r="85">
          <cell r="A85" t="str">
            <v>Pyoung169947</v>
          </cell>
          <cell r="B85">
            <v>22</v>
          </cell>
          <cell r="C85">
            <v>2</v>
          </cell>
          <cell r="D85">
            <v>22</v>
          </cell>
          <cell r="E85">
            <v>0.95454545454545503</v>
          </cell>
          <cell r="F85">
            <v>22</v>
          </cell>
          <cell r="G85">
            <v>22</v>
          </cell>
          <cell r="H85">
            <v>2</v>
          </cell>
          <cell r="I85">
            <v>0.95454545454545503</v>
          </cell>
          <cell r="J85">
            <v>42.1</v>
          </cell>
          <cell r="K85">
            <v>8.9999999999999996E-7</v>
          </cell>
          <cell r="L85" t="str">
            <v>21/21</v>
          </cell>
          <cell r="M85">
            <v>1</v>
          </cell>
          <cell r="N85" t="str">
            <v>bna-miR167b</v>
          </cell>
        </row>
        <row r="86">
          <cell r="A86" t="str">
            <v>Pyoung170562</v>
          </cell>
          <cell r="B86">
            <v>20</v>
          </cell>
          <cell r="C86">
            <v>1</v>
          </cell>
          <cell r="D86">
            <v>20</v>
          </cell>
          <cell r="E86">
            <v>1</v>
          </cell>
          <cell r="F86">
            <v>21</v>
          </cell>
          <cell r="G86">
            <v>2</v>
          </cell>
          <cell r="H86">
            <v>21</v>
          </cell>
          <cell r="I86">
            <v>0.952380952380952</v>
          </cell>
          <cell r="J86">
            <v>40.1</v>
          </cell>
          <cell r="K86">
            <v>3.0000000000000001E-6</v>
          </cell>
          <cell r="L86" t="str">
            <v>20/20</v>
          </cell>
          <cell r="M86">
            <v>1</v>
          </cell>
          <cell r="N86" t="str">
            <v>atr-miR166b</v>
          </cell>
        </row>
        <row r="87">
          <cell r="A87" t="str">
            <v>Pyoung17210</v>
          </cell>
          <cell r="B87">
            <v>21</v>
          </cell>
          <cell r="C87">
            <v>1</v>
          </cell>
          <cell r="D87">
            <v>21</v>
          </cell>
          <cell r="E87">
            <v>1</v>
          </cell>
          <cell r="F87">
            <v>21</v>
          </cell>
          <cell r="G87">
            <v>1</v>
          </cell>
          <cell r="H87">
            <v>21</v>
          </cell>
          <cell r="I87">
            <v>1</v>
          </cell>
          <cell r="J87">
            <v>42.1</v>
          </cell>
          <cell r="K87">
            <v>7.9999999999999996E-7</v>
          </cell>
          <cell r="L87" t="str">
            <v>21/21</v>
          </cell>
          <cell r="M87">
            <v>1</v>
          </cell>
          <cell r="N87" t="str">
            <v>ppe-miR535b</v>
          </cell>
        </row>
        <row r="88">
          <cell r="A88" t="str">
            <v>Pyoung177331</v>
          </cell>
          <cell r="B88">
            <v>21</v>
          </cell>
          <cell r="C88">
            <v>2</v>
          </cell>
          <cell r="D88">
            <v>21</v>
          </cell>
          <cell r="E88">
            <v>0.952380952380952</v>
          </cell>
          <cell r="F88">
            <v>21</v>
          </cell>
          <cell r="G88">
            <v>21</v>
          </cell>
          <cell r="H88">
            <v>2</v>
          </cell>
          <cell r="I88">
            <v>0.952380952380952</v>
          </cell>
          <cell r="J88">
            <v>40.1</v>
          </cell>
          <cell r="K88">
            <v>3.0000000000000001E-6</v>
          </cell>
          <cell r="L88" t="str">
            <v>20/20</v>
          </cell>
          <cell r="M88">
            <v>1</v>
          </cell>
          <cell r="N88" t="str">
            <v>ata-miR164c-5p</v>
          </cell>
        </row>
        <row r="89">
          <cell r="A89" t="str">
            <v>Pyoung177691</v>
          </cell>
          <cell r="B89">
            <v>21</v>
          </cell>
          <cell r="C89">
            <v>2</v>
          </cell>
          <cell r="D89">
            <v>21</v>
          </cell>
          <cell r="E89">
            <v>0.952380952380952</v>
          </cell>
          <cell r="F89">
            <v>21</v>
          </cell>
          <cell r="G89">
            <v>21</v>
          </cell>
          <cell r="H89">
            <v>2</v>
          </cell>
          <cell r="I89">
            <v>0.952380952380952</v>
          </cell>
          <cell r="J89">
            <v>40.1</v>
          </cell>
          <cell r="K89">
            <v>3.0000000000000001E-6</v>
          </cell>
          <cell r="L89" t="str">
            <v>20/20</v>
          </cell>
          <cell r="M89">
            <v>1</v>
          </cell>
          <cell r="N89" t="str">
            <v>mes-miR535a</v>
          </cell>
        </row>
        <row r="90">
          <cell r="A90" t="str">
            <v>Pyoung177692</v>
          </cell>
          <cell r="B90">
            <v>21</v>
          </cell>
          <cell r="C90">
            <v>2</v>
          </cell>
          <cell r="D90">
            <v>21</v>
          </cell>
          <cell r="E90">
            <v>0.952380952380952</v>
          </cell>
          <cell r="F90">
            <v>21</v>
          </cell>
          <cell r="G90">
            <v>21</v>
          </cell>
          <cell r="H90">
            <v>2</v>
          </cell>
          <cell r="I90">
            <v>0.952380952380952</v>
          </cell>
          <cell r="J90">
            <v>40.1</v>
          </cell>
          <cell r="K90">
            <v>3.0000000000000001E-6</v>
          </cell>
          <cell r="L90" t="str">
            <v>20/20</v>
          </cell>
          <cell r="M90">
            <v>1</v>
          </cell>
          <cell r="N90" t="str">
            <v>mes-miR535a</v>
          </cell>
        </row>
        <row r="91">
          <cell r="A91" t="str">
            <v>Pyoung177981</v>
          </cell>
          <cell r="B91">
            <v>21</v>
          </cell>
          <cell r="C91">
            <v>1</v>
          </cell>
          <cell r="D91">
            <v>20</v>
          </cell>
          <cell r="E91">
            <v>0.952380952380952</v>
          </cell>
          <cell r="F91">
            <v>21</v>
          </cell>
          <cell r="G91">
            <v>2</v>
          </cell>
          <cell r="H91">
            <v>21</v>
          </cell>
          <cell r="I91">
            <v>0.952380952380952</v>
          </cell>
          <cell r="J91">
            <v>40.1</v>
          </cell>
          <cell r="K91">
            <v>3.0000000000000001E-6</v>
          </cell>
          <cell r="L91" t="str">
            <v>20/20</v>
          </cell>
          <cell r="M91">
            <v>1</v>
          </cell>
          <cell r="N91" t="str">
            <v>bra-miR403-3p</v>
          </cell>
        </row>
        <row r="92">
          <cell r="A92" t="str">
            <v>Pyoung23274</v>
          </cell>
          <cell r="B92">
            <v>21</v>
          </cell>
          <cell r="C92">
            <v>2</v>
          </cell>
          <cell r="D92">
            <v>21</v>
          </cell>
          <cell r="E92">
            <v>0.952380952380952</v>
          </cell>
          <cell r="F92">
            <v>21</v>
          </cell>
          <cell r="G92">
            <v>21</v>
          </cell>
          <cell r="H92">
            <v>2</v>
          </cell>
          <cell r="I92">
            <v>0.952380952380952</v>
          </cell>
          <cell r="J92">
            <v>40.1</v>
          </cell>
          <cell r="K92">
            <v>3.0000000000000001E-6</v>
          </cell>
          <cell r="L92" t="str">
            <v>20/20</v>
          </cell>
          <cell r="M92">
            <v>1</v>
          </cell>
          <cell r="N92" t="str">
            <v>atr-miR156c</v>
          </cell>
        </row>
        <row r="93">
          <cell r="A93" t="str">
            <v>Pyoung23276</v>
          </cell>
          <cell r="B93">
            <v>21</v>
          </cell>
          <cell r="C93">
            <v>2</v>
          </cell>
          <cell r="D93">
            <v>21</v>
          </cell>
          <cell r="E93">
            <v>0.952380952380952</v>
          </cell>
          <cell r="F93">
            <v>21</v>
          </cell>
          <cell r="G93">
            <v>21</v>
          </cell>
          <cell r="H93">
            <v>2</v>
          </cell>
          <cell r="I93">
            <v>0.952380952380952</v>
          </cell>
          <cell r="J93">
            <v>40.1</v>
          </cell>
          <cell r="K93">
            <v>3.0000000000000001E-6</v>
          </cell>
          <cell r="L93" t="str">
            <v>20/20</v>
          </cell>
          <cell r="M93">
            <v>1</v>
          </cell>
          <cell r="N93" t="str">
            <v>atr-miR156c</v>
          </cell>
        </row>
        <row r="94">
          <cell r="A94" t="str">
            <v>Pyoung23339</v>
          </cell>
          <cell r="B94">
            <v>20</v>
          </cell>
          <cell r="C94">
            <v>1</v>
          </cell>
          <cell r="D94">
            <v>20</v>
          </cell>
          <cell r="E94">
            <v>1</v>
          </cell>
          <cell r="F94">
            <v>21</v>
          </cell>
          <cell r="G94">
            <v>2</v>
          </cell>
          <cell r="H94">
            <v>21</v>
          </cell>
          <cell r="I94">
            <v>0.952380952380952</v>
          </cell>
          <cell r="J94">
            <v>40.1</v>
          </cell>
          <cell r="K94">
            <v>3.0000000000000001E-6</v>
          </cell>
          <cell r="L94" t="str">
            <v>20/20</v>
          </cell>
          <cell r="M94">
            <v>1</v>
          </cell>
          <cell r="N94" t="str">
            <v>ata-miR169h-5p</v>
          </cell>
        </row>
        <row r="95">
          <cell r="A95" t="str">
            <v>Pyoung27626</v>
          </cell>
          <cell r="B95">
            <v>21</v>
          </cell>
          <cell r="C95">
            <v>2</v>
          </cell>
          <cell r="D95">
            <v>21</v>
          </cell>
          <cell r="E95">
            <v>0.952380952380952</v>
          </cell>
          <cell r="F95">
            <v>21</v>
          </cell>
          <cell r="G95">
            <v>21</v>
          </cell>
          <cell r="H95">
            <v>2</v>
          </cell>
          <cell r="I95">
            <v>0.952380952380952</v>
          </cell>
          <cell r="J95">
            <v>40.1</v>
          </cell>
          <cell r="K95">
            <v>3.0000000000000001E-6</v>
          </cell>
          <cell r="L95" t="str">
            <v>20/20</v>
          </cell>
          <cell r="M95">
            <v>1</v>
          </cell>
          <cell r="N95" t="str">
            <v>vvi-miR171j</v>
          </cell>
        </row>
        <row r="96">
          <cell r="A96" t="str">
            <v>Pyoung28476</v>
          </cell>
          <cell r="B96">
            <v>22</v>
          </cell>
          <cell r="C96">
            <v>1</v>
          </cell>
          <cell r="D96">
            <v>20</v>
          </cell>
          <cell r="E96">
            <v>0.90909090909090895</v>
          </cell>
          <cell r="F96">
            <v>21</v>
          </cell>
          <cell r="G96">
            <v>2</v>
          </cell>
          <cell r="H96">
            <v>21</v>
          </cell>
          <cell r="I96">
            <v>0.952380952380952</v>
          </cell>
          <cell r="J96">
            <v>40.1</v>
          </cell>
          <cell r="K96">
            <v>3.9999999999999998E-6</v>
          </cell>
          <cell r="L96" t="str">
            <v>20/20</v>
          </cell>
          <cell r="M96">
            <v>1</v>
          </cell>
          <cell r="N96" t="str">
            <v>ata-miR171c-3p</v>
          </cell>
        </row>
        <row r="97">
          <cell r="A97" t="str">
            <v>Pyoung28838</v>
          </cell>
          <cell r="B97">
            <v>21</v>
          </cell>
          <cell r="C97">
            <v>1</v>
          </cell>
          <cell r="D97">
            <v>20</v>
          </cell>
          <cell r="E97">
            <v>0.952380952380952</v>
          </cell>
          <cell r="F97">
            <v>21</v>
          </cell>
          <cell r="G97">
            <v>2</v>
          </cell>
          <cell r="H97">
            <v>21</v>
          </cell>
          <cell r="I97">
            <v>0.952380952380952</v>
          </cell>
          <cell r="J97">
            <v>40.1</v>
          </cell>
          <cell r="K97">
            <v>3.0000000000000001E-6</v>
          </cell>
          <cell r="L97" t="str">
            <v>20/20</v>
          </cell>
          <cell r="M97">
            <v>1</v>
          </cell>
          <cell r="N97" t="str">
            <v>ata-miR169h-5p</v>
          </cell>
        </row>
        <row r="98">
          <cell r="A98" t="str">
            <v>Pyoung29635</v>
          </cell>
          <cell r="B98">
            <v>21</v>
          </cell>
          <cell r="C98">
            <v>2</v>
          </cell>
          <cell r="D98">
            <v>21</v>
          </cell>
          <cell r="E98">
            <v>0.952380952380952</v>
          </cell>
          <cell r="F98">
            <v>21</v>
          </cell>
          <cell r="G98">
            <v>21</v>
          </cell>
          <cell r="H98">
            <v>2</v>
          </cell>
          <cell r="I98">
            <v>0.952380952380952</v>
          </cell>
          <cell r="J98">
            <v>40.1</v>
          </cell>
          <cell r="K98">
            <v>3.0000000000000001E-6</v>
          </cell>
          <cell r="L98" t="str">
            <v>20/20</v>
          </cell>
          <cell r="M98">
            <v>1</v>
          </cell>
          <cell r="N98" t="str">
            <v>atr-miR2950</v>
          </cell>
        </row>
        <row r="99">
          <cell r="A99" t="str">
            <v>Pyoung29959</v>
          </cell>
          <cell r="B99">
            <v>20</v>
          </cell>
          <cell r="C99">
            <v>1</v>
          </cell>
          <cell r="D99">
            <v>20</v>
          </cell>
          <cell r="E99">
            <v>1</v>
          </cell>
          <cell r="F99">
            <v>22</v>
          </cell>
          <cell r="G99">
            <v>21</v>
          </cell>
          <cell r="H99">
            <v>2</v>
          </cell>
          <cell r="I99">
            <v>0.90909090909090895</v>
          </cell>
          <cell r="J99">
            <v>40.1</v>
          </cell>
          <cell r="K99">
            <v>3.0000000000000001E-6</v>
          </cell>
          <cell r="L99" t="str">
            <v>20/20</v>
          </cell>
          <cell r="M99">
            <v>1</v>
          </cell>
          <cell r="N99" t="str">
            <v>hbr-miR9386</v>
          </cell>
        </row>
        <row r="100">
          <cell r="A100" t="str">
            <v>Pyoung35640</v>
          </cell>
          <cell r="B100">
            <v>21</v>
          </cell>
          <cell r="C100">
            <v>2</v>
          </cell>
          <cell r="D100">
            <v>21</v>
          </cell>
          <cell r="E100">
            <v>0.952380952380952</v>
          </cell>
          <cell r="F100">
            <v>21</v>
          </cell>
          <cell r="G100">
            <v>21</v>
          </cell>
          <cell r="H100">
            <v>2</v>
          </cell>
          <cell r="I100">
            <v>0.952380952380952</v>
          </cell>
          <cell r="J100">
            <v>40.1</v>
          </cell>
          <cell r="K100">
            <v>3.0000000000000001E-6</v>
          </cell>
          <cell r="L100" t="str">
            <v>20/20</v>
          </cell>
          <cell r="M100">
            <v>1</v>
          </cell>
          <cell r="N100" t="str">
            <v>bra-miR162-3p</v>
          </cell>
        </row>
        <row r="101">
          <cell r="A101" t="str">
            <v>Pyoung38490</v>
          </cell>
          <cell r="B101">
            <v>21</v>
          </cell>
          <cell r="C101">
            <v>2</v>
          </cell>
          <cell r="D101">
            <v>21</v>
          </cell>
          <cell r="E101">
            <v>0.952380952380952</v>
          </cell>
          <cell r="F101">
            <v>21</v>
          </cell>
          <cell r="G101">
            <v>21</v>
          </cell>
          <cell r="H101">
            <v>2</v>
          </cell>
          <cell r="I101">
            <v>0.952380952380952</v>
          </cell>
          <cell r="J101">
            <v>40.1</v>
          </cell>
          <cell r="K101">
            <v>3.0000000000000001E-6</v>
          </cell>
          <cell r="L101" t="str">
            <v>20/20</v>
          </cell>
          <cell r="M101">
            <v>1</v>
          </cell>
          <cell r="N101" t="str">
            <v>gma-miR396k-3p</v>
          </cell>
        </row>
        <row r="102">
          <cell r="A102" t="str">
            <v>Pyoung38491</v>
          </cell>
          <cell r="B102">
            <v>20</v>
          </cell>
          <cell r="C102">
            <v>1</v>
          </cell>
          <cell r="D102">
            <v>20</v>
          </cell>
          <cell r="E102">
            <v>1</v>
          </cell>
          <cell r="F102">
            <v>21</v>
          </cell>
          <cell r="G102">
            <v>21</v>
          </cell>
          <cell r="H102">
            <v>2</v>
          </cell>
          <cell r="I102">
            <v>0.952380952380952</v>
          </cell>
          <cell r="J102">
            <v>40.1</v>
          </cell>
          <cell r="K102">
            <v>3.0000000000000001E-6</v>
          </cell>
          <cell r="L102" t="str">
            <v>20/20</v>
          </cell>
          <cell r="M102">
            <v>1</v>
          </cell>
          <cell r="N102" t="str">
            <v>ata-miR396c-5p</v>
          </cell>
        </row>
        <row r="103">
          <cell r="A103" t="str">
            <v>Pyoung4496</v>
          </cell>
          <cell r="B103">
            <v>20</v>
          </cell>
          <cell r="C103">
            <v>1</v>
          </cell>
          <cell r="D103">
            <v>20</v>
          </cell>
          <cell r="E103">
            <v>1</v>
          </cell>
          <cell r="F103">
            <v>21</v>
          </cell>
          <cell r="G103">
            <v>21</v>
          </cell>
          <cell r="H103">
            <v>2</v>
          </cell>
          <cell r="I103">
            <v>0.952380952380952</v>
          </cell>
          <cell r="J103">
            <v>40.1</v>
          </cell>
          <cell r="K103">
            <v>3.0000000000000001E-6</v>
          </cell>
          <cell r="L103" t="str">
            <v>20/20</v>
          </cell>
          <cell r="M103">
            <v>1</v>
          </cell>
          <cell r="N103" t="str">
            <v>ata-miR393-5p</v>
          </cell>
        </row>
        <row r="104">
          <cell r="A104" t="str">
            <v>Pyoung54437</v>
          </cell>
          <cell r="B104">
            <v>21</v>
          </cell>
          <cell r="C104">
            <v>1</v>
          </cell>
          <cell r="D104">
            <v>20</v>
          </cell>
          <cell r="E104">
            <v>0.952380952380952</v>
          </cell>
          <cell r="F104">
            <v>21</v>
          </cell>
          <cell r="G104">
            <v>2</v>
          </cell>
          <cell r="H104">
            <v>21</v>
          </cell>
          <cell r="I104">
            <v>0.952380952380952</v>
          </cell>
          <cell r="J104">
            <v>40.1</v>
          </cell>
          <cell r="K104">
            <v>3.0000000000000001E-6</v>
          </cell>
          <cell r="L104" t="str">
            <v>20/20</v>
          </cell>
          <cell r="M104">
            <v>1</v>
          </cell>
          <cell r="N104" t="str">
            <v>hbr-miR2118</v>
          </cell>
        </row>
        <row r="105">
          <cell r="A105" t="str">
            <v>Pyoung55981</v>
          </cell>
          <cell r="B105">
            <v>21</v>
          </cell>
          <cell r="C105">
            <v>2</v>
          </cell>
          <cell r="D105">
            <v>21</v>
          </cell>
          <cell r="E105">
            <v>0.952380952380952</v>
          </cell>
          <cell r="F105">
            <v>21</v>
          </cell>
          <cell r="G105">
            <v>21</v>
          </cell>
          <cell r="H105">
            <v>2</v>
          </cell>
          <cell r="I105">
            <v>0.952380952380952</v>
          </cell>
          <cell r="J105">
            <v>40.1</v>
          </cell>
          <cell r="K105">
            <v>3.0000000000000001E-6</v>
          </cell>
          <cell r="L105" t="str">
            <v>20/20</v>
          </cell>
          <cell r="M105">
            <v>1</v>
          </cell>
          <cell r="N105" t="str">
            <v>ata-miR169f-5p</v>
          </cell>
        </row>
        <row r="106">
          <cell r="A106" t="str">
            <v>Pyoung58840</v>
          </cell>
          <cell r="B106">
            <v>22</v>
          </cell>
          <cell r="C106">
            <v>2</v>
          </cell>
          <cell r="D106">
            <v>22</v>
          </cell>
          <cell r="E106">
            <v>0.95454545454545503</v>
          </cell>
          <cell r="F106">
            <v>21</v>
          </cell>
          <cell r="G106">
            <v>1</v>
          </cell>
          <cell r="H106">
            <v>21</v>
          </cell>
          <cell r="I106">
            <v>1</v>
          </cell>
          <cell r="J106">
            <v>42.1</v>
          </cell>
          <cell r="K106">
            <v>8.9999999999999996E-7</v>
          </cell>
          <cell r="L106" t="str">
            <v>21/21</v>
          </cell>
          <cell r="M106">
            <v>1</v>
          </cell>
          <cell r="N106" t="str">
            <v>mes-miR169k</v>
          </cell>
        </row>
        <row r="107">
          <cell r="A107" t="str">
            <v>Pyoung6</v>
          </cell>
          <cell r="B107">
            <v>21</v>
          </cell>
          <cell r="C107">
            <v>1</v>
          </cell>
          <cell r="D107">
            <v>21</v>
          </cell>
          <cell r="E107">
            <v>1</v>
          </cell>
          <cell r="F107">
            <v>22</v>
          </cell>
          <cell r="G107">
            <v>2</v>
          </cell>
          <cell r="H107">
            <v>22</v>
          </cell>
          <cell r="I107">
            <v>0.95454545454545503</v>
          </cell>
          <cell r="J107">
            <v>42.1</v>
          </cell>
          <cell r="K107">
            <v>7.9999999999999996E-7</v>
          </cell>
          <cell r="L107" t="str">
            <v>21/21</v>
          </cell>
          <cell r="M107">
            <v>1</v>
          </cell>
          <cell r="N107" t="str">
            <v>lus-miR166k</v>
          </cell>
        </row>
        <row r="108">
          <cell r="A108" t="str">
            <v>Pyoung64608</v>
          </cell>
          <cell r="B108">
            <v>21</v>
          </cell>
          <cell r="C108">
            <v>1</v>
          </cell>
          <cell r="D108">
            <v>21</v>
          </cell>
          <cell r="E108">
            <v>1</v>
          </cell>
          <cell r="F108">
            <v>21</v>
          </cell>
          <cell r="G108">
            <v>1</v>
          </cell>
          <cell r="H108">
            <v>21</v>
          </cell>
          <cell r="I108">
            <v>1</v>
          </cell>
          <cell r="J108">
            <v>42.1</v>
          </cell>
          <cell r="K108">
            <v>7.9999999999999996E-7</v>
          </cell>
          <cell r="L108" t="str">
            <v>21/21</v>
          </cell>
          <cell r="M108">
            <v>1</v>
          </cell>
          <cell r="N108" t="str">
            <v>vvi-miR171j</v>
          </cell>
        </row>
        <row r="109">
          <cell r="A109" t="str">
            <v>Pyoung72580</v>
          </cell>
          <cell r="B109">
            <v>21</v>
          </cell>
          <cell r="C109">
            <v>1</v>
          </cell>
          <cell r="D109">
            <v>21</v>
          </cell>
          <cell r="E109">
            <v>1</v>
          </cell>
          <cell r="F109">
            <v>22</v>
          </cell>
          <cell r="G109">
            <v>22</v>
          </cell>
          <cell r="H109">
            <v>2</v>
          </cell>
          <cell r="I109">
            <v>0.95454545454545503</v>
          </cell>
          <cell r="J109">
            <v>42.1</v>
          </cell>
          <cell r="K109">
            <v>7.9999999999999996E-7</v>
          </cell>
          <cell r="L109" t="str">
            <v>21/21</v>
          </cell>
          <cell r="M109">
            <v>1</v>
          </cell>
          <cell r="N109" t="str">
            <v>bra-miR164e-5p</v>
          </cell>
        </row>
        <row r="110">
          <cell r="A110" t="str">
            <v>Pyoung80988</v>
          </cell>
          <cell r="B110">
            <v>21</v>
          </cell>
          <cell r="C110">
            <v>1</v>
          </cell>
          <cell r="D110">
            <v>21</v>
          </cell>
          <cell r="E110">
            <v>1</v>
          </cell>
          <cell r="F110">
            <v>22</v>
          </cell>
          <cell r="G110">
            <v>2</v>
          </cell>
          <cell r="H110">
            <v>22</v>
          </cell>
          <cell r="I110">
            <v>0.95454545454545503</v>
          </cell>
          <cell r="J110">
            <v>42.1</v>
          </cell>
          <cell r="K110">
            <v>7.9999999999999996E-7</v>
          </cell>
          <cell r="L110" t="str">
            <v>21/21</v>
          </cell>
          <cell r="M110">
            <v>1</v>
          </cell>
          <cell r="N110" t="str">
            <v>lus-miR166k</v>
          </cell>
        </row>
        <row r="111">
          <cell r="A111" t="str">
            <v>Pyoung83493</v>
          </cell>
          <cell r="B111">
            <v>21</v>
          </cell>
          <cell r="C111">
            <v>1</v>
          </cell>
          <cell r="D111">
            <v>20</v>
          </cell>
          <cell r="E111">
            <v>0.952380952380952</v>
          </cell>
          <cell r="F111">
            <v>21</v>
          </cell>
          <cell r="G111">
            <v>2</v>
          </cell>
          <cell r="H111">
            <v>21</v>
          </cell>
          <cell r="I111">
            <v>0.952380952380952</v>
          </cell>
          <cell r="J111">
            <v>40.1</v>
          </cell>
          <cell r="K111">
            <v>3.0000000000000001E-6</v>
          </cell>
          <cell r="L111" t="str">
            <v>20/20</v>
          </cell>
          <cell r="M111">
            <v>1</v>
          </cell>
          <cell r="N111" t="str">
            <v>ata-miR390-5p</v>
          </cell>
        </row>
        <row r="112">
          <cell r="A112" t="str">
            <v>Pyoung83898</v>
          </cell>
          <cell r="B112">
            <v>21</v>
          </cell>
          <cell r="C112">
            <v>1</v>
          </cell>
          <cell r="D112">
            <v>21</v>
          </cell>
          <cell r="E112">
            <v>1</v>
          </cell>
          <cell r="F112">
            <v>22</v>
          </cell>
          <cell r="G112">
            <v>2</v>
          </cell>
          <cell r="H112">
            <v>22</v>
          </cell>
          <cell r="I112">
            <v>0.95454545454545503</v>
          </cell>
          <cell r="J112">
            <v>42.1</v>
          </cell>
          <cell r="K112">
            <v>7.9999999999999996E-7</v>
          </cell>
          <cell r="L112" t="str">
            <v>21/21</v>
          </cell>
          <cell r="M112">
            <v>1</v>
          </cell>
          <cell r="N112" t="str">
            <v>mes-miR394c</v>
          </cell>
        </row>
        <row r="113">
          <cell r="A113" t="str">
            <v>Pyoung8433</v>
          </cell>
          <cell r="B113">
            <v>21</v>
          </cell>
          <cell r="C113">
            <v>1</v>
          </cell>
          <cell r="D113">
            <v>20</v>
          </cell>
          <cell r="E113">
            <v>0.952380952380952</v>
          </cell>
          <cell r="F113">
            <v>21</v>
          </cell>
          <cell r="G113">
            <v>2</v>
          </cell>
          <cell r="H113">
            <v>21</v>
          </cell>
          <cell r="I113">
            <v>0.952380952380952</v>
          </cell>
          <cell r="J113">
            <v>40.1</v>
          </cell>
          <cell r="K113">
            <v>3.0000000000000001E-6</v>
          </cell>
          <cell r="L113" t="str">
            <v>20/20</v>
          </cell>
          <cell r="M113">
            <v>1</v>
          </cell>
          <cell r="N113" t="str">
            <v>stu-miR166a-5p</v>
          </cell>
        </row>
        <row r="114">
          <cell r="A114" t="str">
            <v>Pyoung85450</v>
          </cell>
          <cell r="B114">
            <v>21</v>
          </cell>
          <cell r="C114">
            <v>1</v>
          </cell>
          <cell r="D114">
            <v>20</v>
          </cell>
          <cell r="E114">
            <v>0.952380952380952</v>
          </cell>
          <cell r="F114">
            <v>21</v>
          </cell>
          <cell r="G114">
            <v>2</v>
          </cell>
          <cell r="H114">
            <v>21</v>
          </cell>
          <cell r="I114">
            <v>0.952380952380952</v>
          </cell>
          <cell r="J114">
            <v>40.1</v>
          </cell>
          <cell r="K114">
            <v>3.0000000000000001E-6</v>
          </cell>
          <cell r="L114" t="str">
            <v>20/20</v>
          </cell>
          <cell r="M114">
            <v>1</v>
          </cell>
          <cell r="N114" t="str">
            <v>ata-miR169f-5p</v>
          </cell>
        </row>
        <row r="115">
          <cell r="A115" t="str">
            <v>Pyoung85791</v>
          </cell>
          <cell r="B115">
            <v>21</v>
          </cell>
          <cell r="C115">
            <v>2</v>
          </cell>
          <cell r="D115">
            <v>21</v>
          </cell>
          <cell r="E115">
            <v>0.952380952380952</v>
          </cell>
          <cell r="F115">
            <v>21</v>
          </cell>
          <cell r="G115">
            <v>21</v>
          </cell>
          <cell r="H115">
            <v>2</v>
          </cell>
          <cell r="I115">
            <v>0.952380952380952</v>
          </cell>
          <cell r="J115">
            <v>40.1</v>
          </cell>
          <cell r="K115">
            <v>3.0000000000000001E-6</v>
          </cell>
          <cell r="L115" t="str">
            <v>20/20</v>
          </cell>
          <cell r="M115">
            <v>1</v>
          </cell>
          <cell r="N115" t="str">
            <v>ata-miR169f-5p</v>
          </cell>
        </row>
        <row r="116">
          <cell r="A116" t="str">
            <v>Pyoung91015</v>
          </cell>
          <cell r="B116">
            <v>21</v>
          </cell>
          <cell r="C116">
            <v>1</v>
          </cell>
          <cell r="D116">
            <v>20</v>
          </cell>
          <cell r="E116">
            <v>0.952380952380952</v>
          </cell>
          <cell r="F116">
            <v>21</v>
          </cell>
          <cell r="G116">
            <v>2</v>
          </cell>
          <cell r="H116">
            <v>21</v>
          </cell>
          <cell r="I116">
            <v>0.952380952380952</v>
          </cell>
          <cell r="J116">
            <v>40.1</v>
          </cell>
          <cell r="K116">
            <v>3.0000000000000001E-6</v>
          </cell>
          <cell r="L116" t="str">
            <v>20/20</v>
          </cell>
          <cell r="M116">
            <v>1</v>
          </cell>
          <cell r="N116" t="str">
            <v>ata-miR390-5p</v>
          </cell>
        </row>
        <row r="117">
          <cell r="A117" t="str">
            <v>Pyoung9256</v>
          </cell>
          <cell r="B117">
            <v>21</v>
          </cell>
          <cell r="C117">
            <v>1</v>
          </cell>
          <cell r="D117">
            <v>20</v>
          </cell>
          <cell r="E117">
            <v>0.952380952380952</v>
          </cell>
          <cell r="F117">
            <v>21</v>
          </cell>
          <cell r="G117">
            <v>2</v>
          </cell>
          <cell r="H117">
            <v>21</v>
          </cell>
          <cell r="I117">
            <v>0.952380952380952</v>
          </cell>
          <cell r="J117">
            <v>40.1</v>
          </cell>
          <cell r="K117">
            <v>3.0000000000000001E-6</v>
          </cell>
          <cell r="L117" t="str">
            <v>20/20</v>
          </cell>
          <cell r="M117">
            <v>1</v>
          </cell>
          <cell r="N117" t="str">
            <v>mes-miR399f</v>
          </cell>
        </row>
        <row r="118">
          <cell r="A118" t="str">
            <v>Pyoung93473</v>
          </cell>
          <cell r="B118">
            <v>21</v>
          </cell>
          <cell r="C118">
            <v>2</v>
          </cell>
          <cell r="D118">
            <v>21</v>
          </cell>
          <cell r="E118">
            <v>0.952380952380952</v>
          </cell>
          <cell r="F118">
            <v>21</v>
          </cell>
          <cell r="G118">
            <v>21</v>
          </cell>
          <cell r="H118">
            <v>2</v>
          </cell>
          <cell r="I118">
            <v>0.952380952380952</v>
          </cell>
          <cell r="J118">
            <v>40.1</v>
          </cell>
          <cell r="K118">
            <v>3.0000000000000001E-6</v>
          </cell>
          <cell r="L118" t="str">
            <v>20/20</v>
          </cell>
          <cell r="M118">
            <v>1</v>
          </cell>
          <cell r="N118" t="str">
            <v>atr-miR156c</v>
          </cell>
        </row>
        <row r="119">
          <cell r="A119" t="str">
            <v>Pyoung93476</v>
          </cell>
          <cell r="B119">
            <v>21</v>
          </cell>
          <cell r="C119">
            <v>1</v>
          </cell>
          <cell r="D119">
            <v>21</v>
          </cell>
          <cell r="E119">
            <v>1</v>
          </cell>
          <cell r="F119">
            <v>21</v>
          </cell>
          <cell r="G119">
            <v>21</v>
          </cell>
          <cell r="H119">
            <v>1</v>
          </cell>
          <cell r="I119">
            <v>1</v>
          </cell>
          <cell r="J119">
            <v>42.1</v>
          </cell>
          <cell r="K119">
            <v>7.9999999999999996E-7</v>
          </cell>
          <cell r="L119" t="str">
            <v>21/21</v>
          </cell>
          <cell r="M119">
            <v>1</v>
          </cell>
          <cell r="N119" t="str">
            <v>hbr-miR482b</v>
          </cell>
        </row>
        <row r="120">
          <cell r="A120" t="str">
            <v>Pyoung96461</v>
          </cell>
          <cell r="B120">
            <v>21</v>
          </cell>
          <cell r="C120">
            <v>1</v>
          </cell>
          <cell r="D120">
            <v>20</v>
          </cell>
          <cell r="E120">
            <v>0.952380952380952</v>
          </cell>
          <cell r="F120">
            <v>21</v>
          </cell>
          <cell r="G120">
            <v>2</v>
          </cell>
          <cell r="H120">
            <v>21</v>
          </cell>
          <cell r="I120">
            <v>0.952380952380952</v>
          </cell>
          <cell r="J120">
            <v>40.1</v>
          </cell>
          <cell r="K120">
            <v>3.0000000000000001E-6</v>
          </cell>
          <cell r="L120" t="str">
            <v>20/20</v>
          </cell>
          <cell r="M120">
            <v>1</v>
          </cell>
          <cell r="N120" t="str">
            <v>atr-miR156c</v>
          </cell>
        </row>
        <row r="121">
          <cell r="A121" t="str">
            <v>Pyoung98534</v>
          </cell>
          <cell r="B121">
            <v>20</v>
          </cell>
          <cell r="C121">
            <v>1</v>
          </cell>
          <cell r="D121">
            <v>20</v>
          </cell>
          <cell r="E121">
            <v>1</v>
          </cell>
          <cell r="F121">
            <v>21</v>
          </cell>
          <cell r="G121">
            <v>2</v>
          </cell>
          <cell r="H121">
            <v>21</v>
          </cell>
          <cell r="I121">
            <v>0.952380952380952</v>
          </cell>
          <cell r="J121">
            <v>40.1</v>
          </cell>
          <cell r="K121">
            <v>3.0000000000000001E-6</v>
          </cell>
          <cell r="L121" t="str">
            <v>20/20</v>
          </cell>
          <cell r="M121">
            <v>1</v>
          </cell>
          <cell r="N121" t="str">
            <v>ata-miR393-5p</v>
          </cell>
        </row>
        <row r="122">
          <cell r="A122" t="str">
            <v>TPD10343</v>
          </cell>
          <cell r="B122">
            <v>20</v>
          </cell>
          <cell r="C122">
            <v>1</v>
          </cell>
          <cell r="D122">
            <v>20</v>
          </cell>
          <cell r="E122">
            <v>1</v>
          </cell>
          <cell r="F122">
            <v>21</v>
          </cell>
          <cell r="G122">
            <v>1</v>
          </cell>
          <cell r="H122">
            <v>20</v>
          </cell>
          <cell r="I122">
            <v>0.952380952380952</v>
          </cell>
          <cell r="J122">
            <v>40.1</v>
          </cell>
          <cell r="K122">
            <v>3.0000000000000001E-6</v>
          </cell>
          <cell r="L122" t="str">
            <v>20/20</v>
          </cell>
          <cell r="M122">
            <v>1</v>
          </cell>
          <cell r="N122" t="str">
            <v>ata-miR396c-5p</v>
          </cell>
        </row>
        <row r="123">
          <cell r="A123" t="str">
            <v>TPD10444</v>
          </cell>
          <cell r="B123">
            <v>21</v>
          </cell>
          <cell r="C123">
            <v>1</v>
          </cell>
          <cell r="D123">
            <v>21</v>
          </cell>
          <cell r="E123">
            <v>1</v>
          </cell>
          <cell r="F123">
            <v>22</v>
          </cell>
          <cell r="G123">
            <v>2</v>
          </cell>
          <cell r="H123">
            <v>22</v>
          </cell>
          <cell r="I123">
            <v>0.95454545454545503</v>
          </cell>
          <cell r="J123">
            <v>42.1</v>
          </cell>
          <cell r="K123">
            <v>7.9999999999999996E-7</v>
          </cell>
          <cell r="L123" t="str">
            <v>21/21</v>
          </cell>
          <cell r="M123">
            <v>1</v>
          </cell>
          <cell r="N123" t="str">
            <v>hbr-miR482a</v>
          </cell>
        </row>
        <row r="124">
          <cell r="A124" t="str">
            <v>TPD10509</v>
          </cell>
          <cell r="B124">
            <v>21</v>
          </cell>
          <cell r="C124">
            <v>1</v>
          </cell>
          <cell r="D124">
            <v>21</v>
          </cell>
          <cell r="E124">
            <v>1</v>
          </cell>
          <cell r="F124">
            <v>21</v>
          </cell>
          <cell r="G124">
            <v>1</v>
          </cell>
          <cell r="H124">
            <v>21</v>
          </cell>
          <cell r="I124">
            <v>1</v>
          </cell>
          <cell r="J124">
            <v>42.1</v>
          </cell>
          <cell r="K124">
            <v>7.9999999999999996E-7</v>
          </cell>
          <cell r="L124" t="str">
            <v>21/21</v>
          </cell>
          <cell r="M124">
            <v>1</v>
          </cell>
          <cell r="N124" t="str">
            <v>ata-miR166a-5p</v>
          </cell>
        </row>
        <row r="125">
          <cell r="A125" t="str">
            <v>TPD10510</v>
          </cell>
          <cell r="B125">
            <v>20</v>
          </cell>
          <cell r="C125">
            <v>1</v>
          </cell>
          <cell r="D125">
            <v>20</v>
          </cell>
          <cell r="E125">
            <v>1</v>
          </cell>
          <cell r="F125">
            <v>21</v>
          </cell>
          <cell r="G125">
            <v>2</v>
          </cell>
          <cell r="H125">
            <v>21</v>
          </cell>
          <cell r="I125">
            <v>0.952380952380952</v>
          </cell>
          <cell r="J125">
            <v>40.1</v>
          </cell>
          <cell r="K125">
            <v>3.0000000000000001E-6</v>
          </cell>
          <cell r="L125" t="str">
            <v>20/20</v>
          </cell>
          <cell r="M125">
            <v>1</v>
          </cell>
          <cell r="N125" t="str">
            <v>sly-miR166c-3p</v>
          </cell>
        </row>
        <row r="126">
          <cell r="A126" t="str">
            <v>TPD1613</v>
          </cell>
          <cell r="B126">
            <v>21</v>
          </cell>
          <cell r="C126">
            <v>1</v>
          </cell>
          <cell r="D126">
            <v>21</v>
          </cell>
          <cell r="E126">
            <v>1</v>
          </cell>
          <cell r="F126">
            <v>22</v>
          </cell>
          <cell r="G126">
            <v>22</v>
          </cell>
          <cell r="H126">
            <v>2</v>
          </cell>
          <cell r="I126">
            <v>0.95454545454545503</v>
          </cell>
          <cell r="J126">
            <v>42.1</v>
          </cell>
          <cell r="K126">
            <v>7.9999999999999996E-7</v>
          </cell>
          <cell r="L126" t="str">
            <v>21/21</v>
          </cell>
          <cell r="M126">
            <v>1</v>
          </cell>
          <cell r="N126" t="str">
            <v>hbr-miR9386</v>
          </cell>
        </row>
        <row r="127">
          <cell r="A127" t="str">
            <v>TPD2256</v>
          </cell>
          <cell r="B127">
            <v>20</v>
          </cell>
          <cell r="C127">
            <v>1</v>
          </cell>
          <cell r="D127">
            <v>20</v>
          </cell>
          <cell r="E127">
            <v>1</v>
          </cell>
          <cell r="F127">
            <v>21</v>
          </cell>
          <cell r="G127">
            <v>21</v>
          </cell>
          <cell r="H127">
            <v>2</v>
          </cell>
          <cell r="I127">
            <v>0.952380952380952</v>
          </cell>
          <cell r="J127">
            <v>40.1</v>
          </cell>
          <cell r="K127">
            <v>3.0000000000000001E-6</v>
          </cell>
          <cell r="L127" t="str">
            <v>20/20</v>
          </cell>
          <cell r="M127">
            <v>1</v>
          </cell>
          <cell r="N127" t="str">
            <v>bra-miR162-3p</v>
          </cell>
        </row>
        <row r="128">
          <cell r="A128" t="str">
            <v>TPD2453</v>
          </cell>
          <cell r="B128">
            <v>21</v>
          </cell>
          <cell r="C128">
            <v>1</v>
          </cell>
          <cell r="D128">
            <v>21</v>
          </cell>
          <cell r="E128">
            <v>1</v>
          </cell>
          <cell r="F128">
            <v>21</v>
          </cell>
          <cell r="G128">
            <v>21</v>
          </cell>
          <cell r="H128">
            <v>1</v>
          </cell>
          <cell r="I128">
            <v>1</v>
          </cell>
          <cell r="J128">
            <v>42.1</v>
          </cell>
          <cell r="K128">
            <v>7.9999999999999996E-7</v>
          </cell>
          <cell r="L128" t="str">
            <v>21/21</v>
          </cell>
          <cell r="M128">
            <v>1</v>
          </cell>
          <cell r="N128" t="str">
            <v>gma-miR396k-3p</v>
          </cell>
        </row>
        <row r="129">
          <cell r="A129" t="str">
            <v>TPD2454</v>
          </cell>
          <cell r="B129">
            <v>20</v>
          </cell>
          <cell r="C129">
            <v>1</v>
          </cell>
          <cell r="D129">
            <v>20</v>
          </cell>
          <cell r="E129">
            <v>1</v>
          </cell>
          <cell r="F129">
            <v>21</v>
          </cell>
          <cell r="G129">
            <v>20</v>
          </cell>
          <cell r="H129">
            <v>1</v>
          </cell>
          <cell r="I129">
            <v>0.952380952380952</v>
          </cell>
          <cell r="J129">
            <v>40.1</v>
          </cell>
          <cell r="K129">
            <v>3.0000000000000001E-6</v>
          </cell>
          <cell r="L129" t="str">
            <v>20/20</v>
          </cell>
          <cell r="M129">
            <v>1</v>
          </cell>
          <cell r="N129" t="str">
            <v>ata-miR396c-5p</v>
          </cell>
        </row>
        <row r="130">
          <cell r="A130" t="str">
            <v>TPD401</v>
          </cell>
          <cell r="B130">
            <v>21</v>
          </cell>
          <cell r="C130">
            <v>1</v>
          </cell>
          <cell r="D130">
            <v>21</v>
          </cell>
          <cell r="E130">
            <v>1</v>
          </cell>
          <cell r="F130">
            <v>21</v>
          </cell>
          <cell r="G130">
            <v>1</v>
          </cell>
          <cell r="H130">
            <v>21</v>
          </cell>
          <cell r="I130">
            <v>1</v>
          </cell>
          <cell r="J130">
            <v>42.1</v>
          </cell>
          <cell r="K130">
            <v>7.9999999999999996E-7</v>
          </cell>
          <cell r="L130" t="str">
            <v>21/21</v>
          </cell>
          <cell r="M130">
            <v>1</v>
          </cell>
          <cell r="N130" t="str">
            <v>stu-miR166a-5p</v>
          </cell>
        </row>
        <row r="131">
          <cell r="A131" t="str">
            <v>TPD402</v>
          </cell>
          <cell r="B131">
            <v>21</v>
          </cell>
          <cell r="C131">
            <v>1</v>
          </cell>
          <cell r="D131">
            <v>21</v>
          </cell>
          <cell r="E131">
            <v>1</v>
          </cell>
          <cell r="F131">
            <v>21</v>
          </cell>
          <cell r="G131">
            <v>1</v>
          </cell>
          <cell r="H131">
            <v>21</v>
          </cell>
          <cell r="I131">
            <v>1</v>
          </cell>
          <cell r="J131">
            <v>42.1</v>
          </cell>
          <cell r="K131">
            <v>7.9999999999999996E-7</v>
          </cell>
          <cell r="L131" t="str">
            <v>21/21</v>
          </cell>
          <cell r="M131">
            <v>1</v>
          </cell>
          <cell r="N131" t="str">
            <v>ata-miR166d-3p</v>
          </cell>
        </row>
        <row r="132">
          <cell r="A132" t="str">
            <v>TPD4900</v>
          </cell>
          <cell r="B132">
            <v>21</v>
          </cell>
          <cell r="C132">
            <v>1</v>
          </cell>
          <cell r="D132">
            <v>21</v>
          </cell>
          <cell r="E132">
            <v>1</v>
          </cell>
          <cell r="F132">
            <v>21</v>
          </cell>
          <cell r="G132">
            <v>1</v>
          </cell>
          <cell r="H132">
            <v>21</v>
          </cell>
          <cell r="I132">
            <v>1</v>
          </cell>
          <cell r="J132">
            <v>42.1</v>
          </cell>
          <cell r="K132">
            <v>7.9999999999999996E-7</v>
          </cell>
          <cell r="L132" t="str">
            <v>21/21</v>
          </cell>
          <cell r="M132">
            <v>1</v>
          </cell>
          <cell r="N132" t="str">
            <v>hbr-miR2118</v>
          </cell>
        </row>
        <row r="133">
          <cell r="A133" t="str">
            <v>TPD5</v>
          </cell>
          <cell r="B133">
            <v>21</v>
          </cell>
          <cell r="C133">
            <v>1</v>
          </cell>
          <cell r="D133">
            <v>21</v>
          </cell>
          <cell r="E133">
            <v>1</v>
          </cell>
          <cell r="F133">
            <v>21</v>
          </cell>
          <cell r="G133">
            <v>1</v>
          </cell>
          <cell r="H133">
            <v>21</v>
          </cell>
          <cell r="I133">
            <v>1</v>
          </cell>
          <cell r="J133">
            <v>42.1</v>
          </cell>
          <cell r="K133">
            <v>7.9999999999999996E-7</v>
          </cell>
          <cell r="L133" t="str">
            <v>21/21</v>
          </cell>
          <cell r="M133">
            <v>1</v>
          </cell>
          <cell r="N133" t="str">
            <v>ata-miR166d-3p</v>
          </cell>
        </row>
        <row r="134">
          <cell r="A134" t="str">
            <v>TPD563</v>
          </cell>
          <cell r="B134">
            <v>22</v>
          </cell>
          <cell r="C134">
            <v>1</v>
          </cell>
          <cell r="D134">
            <v>22</v>
          </cell>
          <cell r="E134">
            <v>1</v>
          </cell>
          <cell r="F134">
            <v>22</v>
          </cell>
          <cell r="G134">
            <v>1</v>
          </cell>
          <cell r="H134">
            <v>22</v>
          </cell>
          <cell r="I134">
            <v>1</v>
          </cell>
          <cell r="J134">
            <v>44.1</v>
          </cell>
          <cell r="K134">
            <v>1.9999999999999999E-7</v>
          </cell>
          <cell r="L134" t="str">
            <v>22/22</v>
          </cell>
          <cell r="M134">
            <v>1</v>
          </cell>
          <cell r="N134" t="str">
            <v>ptc-miR6445b</v>
          </cell>
        </row>
        <row r="135">
          <cell r="A135" t="str">
            <v>TPD5964</v>
          </cell>
          <cell r="B135">
            <v>21</v>
          </cell>
          <cell r="C135">
            <v>1</v>
          </cell>
          <cell r="D135">
            <v>21</v>
          </cell>
          <cell r="E135">
            <v>1</v>
          </cell>
          <cell r="F135">
            <v>21</v>
          </cell>
          <cell r="G135">
            <v>1</v>
          </cell>
          <cell r="H135">
            <v>21</v>
          </cell>
          <cell r="I135">
            <v>1</v>
          </cell>
          <cell r="J135">
            <v>42.1</v>
          </cell>
          <cell r="K135">
            <v>7.9999999999999996E-7</v>
          </cell>
          <cell r="L135" t="str">
            <v>21/21</v>
          </cell>
          <cell r="M135">
            <v>1</v>
          </cell>
          <cell r="N135" t="str">
            <v>ata-miR166d-3p</v>
          </cell>
        </row>
        <row r="136">
          <cell r="A136" t="str">
            <v>TPD6492</v>
          </cell>
          <cell r="B136">
            <v>21</v>
          </cell>
          <cell r="C136">
            <v>1</v>
          </cell>
          <cell r="D136">
            <v>20</v>
          </cell>
          <cell r="E136">
            <v>0.952380952380952</v>
          </cell>
          <cell r="F136">
            <v>21</v>
          </cell>
          <cell r="G136">
            <v>20</v>
          </cell>
          <cell r="H136">
            <v>1</v>
          </cell>
          <cell r="I136">
            <v>0.952380952380952</v>
          </cell>
          <cell r="J136">
            <v>40.1</v>
          </cell>
          <cell r="K136">
            <v>3.0000000000000001E-6</v>
          </cell>
          <cell r="L136" t="str">
            <v>20/20</v>
          </cell>
          <cell r="M136">
            <v>1</v>
          </cell>
          <cell r="N136" t="str">
            <v>hbr-miR482b</v>
          </cell>
        </row>
        <row r="137">
          <cell r="A137" t="str">
            <v>TPD744</v>
          </cell>
          <cell r="B137">
            <v>21</v>
          </cell>
          <cell r="C137">
            <v>2</v>
          </cell>
          <cell r="D137">
            <v>21</v>
          </cell>
          <cell r="E137">
            <v>0.952380952380952</v>
          </cell>
          <cell r="F137">
            <v>21</v>
          </cell>
          <cell r="G137">
            <v>1</v>
          </cell>
          <cell r="H137">
            <v>20</v>
          </cell>
          <cell r="I137">
            <v>0.952380952380952</v>
          </cell>
          <cell r="J137">
            <v>40.1</v>
          </cell>
          <cell r="K137">
            <v>3.0000000000000001E-6</v>
          </cell>
          <cell r="L137" t="str">
            <v>20/20</v>
          </cell>
          <cell r="M137">
            <v>1</v>
          </cell>
          <cell r="N137" t="str">
            <v>ppe-miR535b</v>
          </cell>
        </row>
        <row r="138">
          <cell r="A138" t="str">
            <v>TPD7923</v>
          </cell>
          <cell r="B138">
            <v>21</v>
          </cell>
          <cell r="C138">
            <v>1</v>
          </cell>
          <cell r="D138">
            <v>21</v>
          </cell>
          <cell r="E138">
            <v>1</v>
          </cell>
          <cell r="F138">
            <v>22</v>
          </cell>
          <cell r="G138">
            <v>22</v>
          </cell>
          <cell r="H138">
            <v>2</v>
          </cell>
          <cell r="I138">
            <v>0.95454545454545503</v>
          </cell>
          <cell r="J138">
            <v>42.1</v>
          </cell>
          <cell r="K138">
            <v>7.9999999999999996E-7</v>
          </cell>
          <cell r="L138" t="str">
            <v>21/21</v>
          </cell>
          <cell r="M138">
            <v>1</v>
          </cell>
          <cell r="N138" t="str">
            <v>ata-miR167d-5p</v>
          </cell>
        </row>
        <row r="139">
          <cell r="A139" t="str">
            <v>TPD8133</v>
          </cell>
          <cell r="B139">
            <v>21</v>
          </cell>
          <cell r="C139">
            <v>1</v>
          </cell>
          <cell r="D139">
            <v>21</v>
          </cell>
          <cell r="E139">
            <v>1</v>
          </cell>
          <cell r="F139">
            <v>22</v>
          </cell>
          <cell r="G139">
            <v>2</v>
          </cell>
          <cell r="H139">
            <v>22</v>
          </cell>
          <cell r="I139">
            <v>0.95454545454545503</v>
          </cell>
          <cell r="J139">
            <v>42.1</v>
          </cell>
          <cell r="K139">
            <v>7.9999999999999996E-7</v>
          </cell>
          <cell r="L139" t="str">
            <v>21/21</v>
          </cell>
          <cell r="M139">
            <v>1</v>
          </cell>
          <cell r="N139" t="str">
            <v>ata-miR167d-5p</v>
          </cell>
        </row>
        <row r="140">
          <cell r="A140" t="str">
            <v>TPD8362</v>
          </cell>
          <cell r="B140">
            <v>21</v>
          </cell>
          <cell r="C140">
            <v>1</v>
          </cell>
          <cell r="D140">
            <v>21</v>
          </cell>
          <cell r="E140">
            <v>1</v>
          </cell>
          <cell r="F140">
            <v>21</v>
          </cell>
          <cell r="G140">
            <v>21</v>
          </cell>
          <cell r="H140">
            <v>1</v>
          </cell>
          <cell r="I140">
            <v>1</v>
          </cell>
          <cell r="J140">
            <v>42.1</v>
          </cell>
          <cell r="K140">
            <v>7.9999999999999996E-7</v>
          </cell>
          <cell r="L140" t="str">
            <v>21/21</v>
          </cell>
          <cell r="M140">
            <v>1</v>
          </cell>
          <cell r="N140" t="str">
            <v>stu-miR166a-5p</v>
          </cell>
        </row>
        <row r="141">
          <cell r="A141" t="str">
            <v>TPD8505</v>
          </cell>
          <cell r="B141">
            <v>22</v>
          </cell>
          <cell r="C141">
            <v>1</v>
          </cell>
          <cell r="D141">
            <v>22</v>
          </cell>
          <cell r="E141">
            <v>1</v>
          </cell>
          <cell r="F141">
            <v>22</v>
          </cell>
          <cell r="G141">
            <v>22</v>
          </cell>
          <cell r="H141">
            <v>1</v>
          </cell>
          <cell r="I141">
            <v>1</v>
          </cell>
          <cell r="J141">
            <v>44.1</v>
          </cell>
          <cell r="K141">
            <v>1.9999999999999999E-7</v>
          </cell>
          <cell r="L141" t="str">
            <v>22/22</v>
          </cell>
          <cell r="M141">
            <v>1</v>
          </cell>
          <cell r="N141" t="str">
            <v>ptc-miR6445b</v>
          </cell>
        </row>
        <row r="142">
          <cell r="A142" t="str">
            <v>TPD8633</v>
          </cell>
          <cell r="B142">
            <v>20</v>
          </cell>
          <cell r="C142">
            <v>1</v>
          </cell>
          <cell r="D142">
            <v>20</v>
          </cell>
          <cell r="E142">
            <v>1</v>
          </cell>
          <cell r="F142">
            <v>21</v>
          </cell>
          <cell r="G142">
            <v>20</v>
          </cell>
          <cell r="H142">
            <v>1</v>
          </cell>
          <cell r="I142">
            <v>0.952380952380952</v>
          </cell>
          <cell r="J142">
            <v>40.1</v>
          </cell>
          <cell r="K142">
            <v>3.0000000000000001E-6</v>
          </cell>
          <cell r="L142" t="str">
            <v>20/20</v>
          </cell>
          <cell r="M142">
            <v>1</v>
          </cell>
          <cell r="N142" t="str">
            <v>ata-miR396c-5p</v>
          </cell>
        </row>
        <row r="143">
          <cell r="A143" t="str">
            <v>TPD8835</v>
          </cell>
          <cell r="B143">
            <v>21</v>
          </cell>
          <cell r="C143">
            <v>1</v>
          </cell>
          <cell r="D143">
            <v>21</v>
          </cell>
          <cell r="E143">
            <v>1</v>
          </cell>
          <cell r="F143">
            <v>21</v>
          </cell>
          <cell r="G143">
            <v>1</v>
          </cell>
          <cell r="H143">
            <v>21</v>
          </cell>
          <cell r="I143">
            <v>1</v>
          </cell>
          <cell r="J143">
            <v>42.1</v>
          </cell>
          <cell r="K143">
            <v>7.9999999999999996E-7</v>
          </cell>
          <cell r="L143" t="str">
            <v>21/21</v>
          </cell>
          <cell r="M143">
            <v>1</v>
          </cell>
          <cell r="N143" t="str">
            <v>ata-miR166d-3p</v>
          </cell>
        </row>
        <row r="144">
          <cell r="A144" t="str">
            <v>TPD9793</v>
          </cell>
          <cell r="B144">
            <v>21</v>
          </cell>
          <cell r="C144">
            <v>1</v>
          </cell>
          <cell r="D144">
            <v>21</v>
          </cell>
          <cell r="E144">
            <v>1</v>
          </cell>
          <cell r="F144">
            <v>21</v>
          </cell>
          <cell r="G144">
            <v>1</v>
          </cell>
          <cell r="H144">
            <v>21</v>
          </cell>
          <cell r="I144">
            <v>1</v>
          </cell>
          <cell r="J144">
            <v>42.1</v>
          </cell>
          <cell r="K144">
            <v>7.9999999999999996E-7</v>
          </cell>
          <cell r="L144" t="str">
            <v>21/21</v>
          </cell>
          <cell r="M144">
            <v>1</v>
          </cell>
          <cell r="N144" t="str">
            <v>ata-miR166d-3p</v>
          </cell>
        </row>
        <row r="145">
          <cell r="A145" t="str">
            <v>health1001</v>
          </cell>
          <cell r="B145">
            <v>21</v>
          </cell>
          <cell r="C145">
            <v>2</v>
          </cell>
          <cell r="D145">
            <v>21</v>
          </cell>
          <cell r="E145">
            <v>0.952380952380952</v>
          </cell>
          <cell r="F145">
            <v>21</v>
          </cell>
          <cell r="G145">
            <v>1</v>
          </cell>
          <cell r="H145">
            <v>20</v>
          </cell>
          <cell r="I145">
            <v>0.952380952380952</v>
          </cell>
          <cell r="J145">
            <v>40.1</v>
          </cell>
          <cell r="K145">
            <v>3.0000000000000001E-6</v>
          </cell>
          <cell r="L145" t="str">
            <v>20/20</v>
          </cell>
          <cell r="M145">
            <v>1</v>
          </cell>
          <cell r="N145" t="str">
            <v>ppe-miR535b</v>
          </cell>
        </row>
        <row r="146">
          <cell r="A146" t="str">
            <v>health10142</v>
          </cell>
          <cell r="B146">
            <v>21</v>
          </cell>
          <cell r="C146">
            <v>1</v>
          </cell>
          <cell r="D146">
            <v>21</v>
          </cell>
          <cell r="E146">
            <v>1</v>
          </cell>
          <cell r="F146">
            <v>21</v>
          </cell>
          <cell r="G146">
            <v>21</v>
          </cell>
          <cell r="H146">
            <v>1</v>
          </cell>
          <cell r="I146">
            <v>1</v>
          </cell>
          <cell r="J146">
            <v>42.1</v>
          </cell>
          <cell r="K146">
            <v>7.9999999999999996E-7</v>
          </cell>
          <cell r="L146" t="str">
            <v>21/21</v>
          </cell>
          <cell r="M146">
            <v>1</v>
          </cell>
          <cell r="N146" t="str">
            <v>stu-miR166a-5p</v>
          </cell>
        </row>
        <row r="147">
          <cell r="A147" t="str">
            <v>health10367</v>
          </cell>
          <cell r="B147">
            <v>22</v>
          </cell>
          <cell r="C147">
            <v>1</v>
          </cell>
          <cell r="D147">
            <v>22</v>
          </cell>
          <cell r="E147">
            <v>1</v>
          </cell>
          <cell r="F147">
            <v>22</v>
          </cell>
          <cell r="G147">
            <v>22</v>
          </cell>
          <cell r="H147">
            <v>1</v>
          </cell>
          <cell r="I147">
            <v>1</v>
          </cell>
          <cell r="J147">
            <v>44.1</v>
          </cell>
          <cell r="K147">
            <v>1.9999999999999999E-7</v>
          </cell>
          <cell r="L147" t="str">
            <v>22/22</v>
          </cell>
          <cell r="M147">
            <v>1</v>
          </cell>
          <cell r="N147" t="str">
            <v>ptc-miR6445b</v>
          </cell>
        </row>
        <row r="148">
          <cell r="A148" t="str">
            <v>health10553</v>
          </cell>
          <cell r="B148">
            <v>21</v>
          </cell>
          <cell r="C148">
            <v>1</v>
          </cell>
          <cell r="D148">
            <v>20</v>
          </cell>
          <cell r="E148">
            <v>0.952380952380952</v>
          </cell>
          <cell r="F148">
            <v>21</v>
          </cell>
          <cell r="G148">
            <v>20</v>
          </cell>
          <cell r="H148">
            <v>1</v>
          </cell>
          <cell r="I148">
            <v>0.952380952380952</v>
          </cell>
          <cell r="J148">
            <v>40.1</v>
          </cell>
          <cell r="K148">
            <v>3.0000000000000001E-6</v>
          </cell>
          <cell r="L148" t="str">
            <v>20/20</v>
          </cell>
          <cell r="M148">
            <v>1</v>
          </cell>
          <cell r="N148" t="str">
            <v>ata-miR396c-5p</v>
          </cell>
        </row>
        <row r="149">
          <cell r="A149" t="str">
            <v>health10844</v>
          </cell>
          <cell r="B149">
            <v>21</v>
          </cell>
          <cell r="C149">
            <v>1</v>
          </cell>
          <cell r="D149">
            <v>21</v>
          </cell>
          <cell r="E149">
            <v>1</v>
          </cell>
          <cell r="F149">
            <v>21</v>
          </cell>
          <cell r="G149">
            <v>1</v>
          </cell>
          <cell r="H149">
            <v>21</v>
          </cell>
          <cell r="I149">
            <v>1</v>
          </cell>
          <cell r="J149">
            <v>42.1</v>
          </cell>
          <cell r="K149">
            <v>7.9999999999999996E-7</v>
          </cell>
          <cell r="L149" t="str">
            <v>21/21</v>
          </cell>
          <cell r="M149">
            <v>1</v>
          </cell>
          <cell r="N149" t="str">
            <v>ata-miR166d-3p</v>
          </cell>
        </row>
        <row r="150">
          <cell r="A150" t="str">
            <v>health12092</v>
          </cell>
          <cell r="B150">
            <v>21</v>
          </cell>
          <cell r="C150">
            <v>1</v>
          </cell>
          <cell r="D150">
            <v>21</v>
          </cell>
          <cell r="E150">
            <v>1</v>
          </cell>
          <cell r="F150">
            <v>21</v>
          </cell>
          <cell r="G150">
            <v>1</v>
          </cell>
          <cell r="H150">
            <v>21</v>
          </cell>
          <cell r="I150">
            <v>1</v>
          </cell>
          <cell r="J150">
            <v>42.1</v>
          </cell>
          <cell r="K150">
            <v>7.9999999999999996E-7</v>
          </cell>
          <cell r="L150" t="str">
            <v>21/21</v>
          </cell>
          <cell r="M150">
            <v>1</v>
          </cell>
          <cell r="N150" t="str">
            <v>ata-miR166d-3p</v>
          </cell>
        </row>
        <row r="151">
          <cell r="A151" t="str">
            <v>health12999</v>
          </cell>
          <cell r="B151">
            <v>21</v>
          </cell>
          <cell r="C151">
            <v>1</v>
          </cell>
          <cell r="D151">
            <v>21</v>
          </cell>
          <cell r="E151">
            <v>1</v>
          </cell>
          <cell r="F151">
            <v>22</v>
          </cell>
          <cell r="G151">
            <v>2</v>
          </cell>
          <cell r="H151">
            <v>22</v>
          </cell>
          <cell r="I151">
            <v>0.95454545454545503</v>
          </cell>
          <cell r="J151">
            <v>42.1</v>
          </cell>
          <cell r="K151">
            <v>7.9999999999999996E-7</v>
          </cell>
          <cell r="L151" t="str">
            <v>21/21</v>
          </cell>
          <cell r="M151">
            <v>1</v>
          </cell>
          <cell r="N151" t="str">
            <v>hbr-miR482a</v>
          </cell>
        </row>
        <row r="152">
          <cell r="A152" t="str">
            <v>health13084</v>
          </cell>
          <cell r="B152">
            <v>21</v>
          </cell>
          <cell r="C152">
            <v>1</v>
          </cell>
          <cell r="D152">
            <v>21</v>
          </cell>
          <cell r="E152">
            <v>1</v>
          </cell>
          <cell r="F152">
            <v>21</v>
          </cell>
          <cell r="G152">
            <v>1</v>
          </cell>
          <cell r="H152">
            <v>21</v>
          </cell>
          <cell r="I152">
            <v>1</v>
          </cell>
          <cell r="J152">
            <v>42.1</v>
          </cell>
          <cell r="K152">
            <v>7.9999999999999996E-7</v>
          </cell>
          <cell r="L152" t="str">
            <v>21/21</v>
          </cell>
          <cell r="M152">
            <v>1</v>
          </cell>
          <cell r="N152" t="str">
            <v>ata-miR166a-5p</v>
          </cell>
        </row>
        <row r="153">
          <cell r="A153" t="str">
            <v>health13085</v>
          </cell>
          <cell r="B153">
            <v>20</v>
          </cell>
          <cell r="C153">
            <v>1</v>
          </cell>
          <cell r="D153">
            <v>20</v>
          </cell>
          <cell r="E153">
            <v>1</v>
          </cell>
          <cell r="F153">
            <v>21</v>
          </cell>
          <cell r="G153">
            <v>2</v>
          </cell>
          <cell r="H153">
            <v>21</v>
          </cell>
          <cell r="I153">
            <v>0.952380952380952</v>
          </cell>
          <cell r="J153">
            <v>40.1</v>
          </cell>
          <cell r="K153">
            <v>3.0000000000000001E-6</v>
          </cell>
          <cell r="L153" t="str">
            <v>20/20</v>
          </cell>
          <cell r="M153">
            <v>1</v>
          </cell>
          <cell r="N153" t="str">
            <v>sly-miR166c-3p</v>
          </cell>
        </row>
        <row r="154">
          <cell r="A154" t="str">
            <v>health13260</v>
          </cell>
          <cell r="B154">
            <v>20</v>
          </cell>
          <cell r="C154">
            <v>1</v>
          </cell>
          <cell r="D154">
            <v>20</v>
          </cell>
          <cell r="E154">
            <v>1</v>
          </cell>
          <cell r="F154">
            <v>20</v>
          </cell>
          <cell r="G154">
            <v>1</v>
          </cell>
          <cell r="H154">
            <v>20</v>
          </cell>
          <cell r="I154">
            <v>1</v>
          </cell>
          <cell r="J154">
            <v>40.1</v>
          </cell>
          <cell r="K154">
            <v>3.0000000000000001E-6</v>
          </cell>
          <cell r="L154" t="str">
            <v>20/20</v>
          </cell>
          <cell r="M154">
            <v>1</v>
          </cell>
          <cell r="N154" t="str">
            <v>ata-miR156e-5p</v>
          </cell>
        </row>
        <row r="155">
          <cell r="A155" t="str">
            <v>health13400</v>
          </cell>
          <cell r="B155">
            <v>21</v>
          </cell>
          <cell r="C155">
            <v>1</v>
          </cell>
          <cell r="D155">
            <v>21</v>
          </cell>
          <cell r="E155">
            <v>1</v>
          </cell>
          <cell r="F155">
            <v>21</v>
          </cell>
          <cell r="G155">
            <v>21</v>
          </cell>
          <cell r="H155">
            <v>1</v>
          </cell>
          <cell r="I155">
            <v>1</v>
          </cell>
          <cell r="J155">
            <v>42.1</v>
          </cell>
          <cell r="K155">
            <v>7.9999999999999996E-7</v>
          </cell>
          <cell r="L155" t="str">
            <v>21/21</v>
          </cell>
          <cell r="M155">
            <v>1</v>
          </cell>
          <cell r="N155" t="str">
            <v>mes-miR535a</v>
          </cell>
        </row>
        <row r="156">
          <cell r="A156" t="str">
            <v>health13401</v>
          </cell>
          <cell r="B156">
            <v>21</v>
          </cell>
          <cell r="C156">
            <v>1</v>
          </cell>
          <cell r="D156">
            <v>21</v>
          </cell>
          <cell r="E156">
            <v>1</v>
          </cell>
          <cell r="F156">
            <v>21</v>
          </cell>
          <cell r="G156">
            <v>21</v>
          </cell>
          <cell r="H156">
            <v>1</v>
          </cell>
          <cell r="I156">
            <v>1</v>
          </cell>
          <cell r="J156">
            <v>42.1</v>
          </cell>
          <cell r="K156">
            <v>7.9999999999999996E-7</v>
          </cell>
          <cell r="L156" t="str">
            <v>21/21</v>
          </cell>
          <cell r="M156">
            <v>1</v>
          </cell>
          <cell r="N156" t="str">
            <v>mes-miR535a</v>
          </cell>
        </row>
        <row r="157">
          <cell r="A157" t="str">
            <v>health2084</v>
          </cell>
          <cell r="B157">
            <v>21</v>
          </cell>
          <cell r="C157">
            <v>1</v>
          </cell>
          <cell r="D157">
            <v>21</v>
          </cell>
          <cell r="E157">
            <v>1</v>
          </cell>
          <cell r="F157">
            <v>22</v>
          </cell>
          <cell r="G157">
            <v>22</v>
          </cell>
          <cell r="H157">
            <v>2</v>
          </cell>
          <cell r="I157">
            <v>0.95454545454545503</v>
          </cell>
          <cell r="J157">
            <v>42.1</v>
          </cell>
          <cell r="K157">
            <v>7.9999999999999996E-7</v>
          </cell>
          <cell r="L157" t="str">
            <v>21/21</v>
          </cell>
          <cell r="M157">
            <v>1</v>
          </cell>
          <cell r="N157" t="str">
            <v>hbr-miR9386</v>
          </cell>
        </row>
        <row r="158">
          <cell r="A158" t="str">
            <v>health2804</v>
          </cell>
          <cell r="B158">
            <v>21</v>
          </cell>
          <cell r="C158">
            <v>1</v>
          </cell>
          <cell r="D158">
            <v>21</v>
          </cell>
          <cell r="E158">
            <v>1</v>
          </cell>
          <cell r="F158">
            <v>21</v>
          </cell>
          <cell r="G158">
            <v>21</v>
          </cell>
          <cell r="H158">
            <v>1</v>
          </cell>
          <cell r="I158">
            <v>1</v>
          </cell>
          <cell r="J158">
            <v>42.1</v>
          </cell>
          <cell r="K158">
            <v>7.9999999999999996E-7</v>
          </cell>
          <cell r="L158" t="str">
            <v>21/21</v>
          </cell>
          <cell r="M158">
            <v>1</v>
          </cell>
          <cell r="N158" t="str">
            <v>bra-miR162-3p</v>
          </cell>
        </row>
        <row r="159">
          <cell r="A159" t="str">
            <v>health540</v>
          </cell>
          <cell r="B159">
            <v>21</v>
          </cell>
          <cell r="C159">
            <v>1</v>
          </cell>
          <cell r="D159">
            <v>21</v>
          </cell>
          <cell r="E159">
            <v>1</v>
          </cell>
          <cell r="F159">
            <v>21</v>
          </cell>
          <cell r="G159">
            <v>1</v>
          </cell>
          <cell r="H159">
            <v>21</v>
          </cell>
          <cell r="I159">
            <v>1</v>
          </cell>
          <cell r="J159">
            <v>42.1</v>
          </cell>
          <cell r="K159">
            <v>7.9999999999999996E-7</v>
          </cell>
          <cell r="L159" t="str">
            <v>21/21</v>
          </cell>
          <cell r="M159">
            <v>1</v>
          </cell>
          <cell r="N159" t="str">
            <v>stu-miR166a-5p</v>
          </cell>
        </row>
        <row r="160">
          <cell r="A160" t="str">
            <v>health541</v>
          </cell>
          <cell r="B160">
            <v>21</v>
          </cell>
          <cell r="C160">
            <v>1</v>
          </cell>
          <cell r="D160">
            <v>21</v>
          </cell>
          <cell r="E160">
            <v>1</v>
          </cell>
          <cell r="F160">
            <v>21</v>
          </cell>
          <cell r="G160">
            <v>1</v>
          </cell>
          <cell r="H160">
            <v>21</v>
          </cell>
          <cell r="I160">
            <v>1</v>
          </cell>
          <cell r="J160">
            <v>42.1</v>
          </cell>
          <cell r="K160">
            <v>7.9999999999999996E-7</v>
          </cell>
          <cell r="L160" t="str">
            <v>21/21</v>
          </cell>
          <cell r="M160">
            <v>1</v>
          </cell>
          <cell r="N160" t="str">
            <v>ata-miR166d-3p</v>
          </cell>
        </row>
        <row r="161">
          <cell r="A161" t="str">
            <v>health5788</v>
          </cell>
          <cell r="B161">
            <v>21</v>
          </cell>
          <cell r="C161">
            <v>1</v>
          </cell>
          <cell r="D161">
            <v>21</v>
          </cell>
          <cell r="E161">
            <v>1</v>
          </cell>
          <cell r="F161">
            <v>21</v>
          </cell>
          <cell r="G161">
            <v>1</v>
          </cell>
          <cell r="H161">
            <v>21</v>
          </cell>
          <cell r="I161">
            <v>1</v>
          </cell>
          <cell r="J161">
            <v>42.1</v>
          </cell>
          <cell r="K161">
            <v>7.9999999999999996E-7</v>
          </cell>
          <cell r="L161" t="str">
            <v>21/21</v>
          </cell>
          <cell r="M161">
            <v>1</v>
          </cell>
          <cell r="N161" t="str">
            <v>hbr-miR2118</v>
          </cell>
        </row>
        <row r="162">
          <cell r="A162" t="str">
            <v>health7227</v>
          </cell>
          <cell r="B162">
            <v>21</v>
          </cell>
          <cell r="C162">
            <v>1</v>
          </cell>
          <cell r="D162">
            <v>21</v>
          </cell>
          <cell r="E162">
            <v>1</v>
          </cell>
          <cell r="F162">
            <v>21</v>
          </cell>
          <cell r="G162">
            <v>1</v>
          </cell>
          <cell r="H162">
            <v>21</v>
          </cell>
          <cell r="I162">
            <v>1</v>
          </cell>
          <cell r="J162">
            <v>42.1</v>
          </cell>
          <cell r="K162">
            <v>7.9999999999999996E-7</v>
          </cell>
          <cell r="L162" t="str">
            <v>21/21</v>
          </cell>
          <cell r="M162">
            <v>1</v>
          </cell>
          <cell r="N162" t="str">
            <v>ata-miR166d-3p</v>
          </cell>
        </row>
        <row r="163">
          <cell r="A163" t="str">
            <v>health767</v>
          </cell>
          <cell r="B163">
            <v>22</v>
          </cell>
          <cell r="C163">
            <v>1</v>
          </cell>
          <cell r="D163">
            <v>22</v>
          </cell>
          <cell r="E163">
            <v>1</v>
          </cell>
          <cell r="F163">
            <v>22</v>
          </cell>
          <cell r="G163">
            <v>1</v>
          </cell>
          <cell r="H163">
            <v>22</v>
          </cell>
          <cell r="I163">
            <v>1</v>
          </cell>
          <cell r="J163">
            <v>44.1</v>
          </cell>
          <cell r="K163">
            <v>1.9999999999999999E-7</v>
          </cell>
          <cell r="L163" t="str">
            <v>22/22</v>
          </cell>
          <cell r="M163">
            <v>1</v>
          </cell>
          <cell r="N163" t="str">
            <v>ptc-miR6445b</v>
          </cell>
        </row>
        <row r="164">
          <cell r="A164" t="str">
            <v>health7951</v>
          </cell>
          <cell r="B164">
            <v>21</v>
          </cell>
          <cell r="C164">
            <v>1</v>
          </cell>
          <cell r="D164">
            <v>20</v>
          </cell>
          <cell r="E164">
            <v>0.952380952380952</v>
          </cell>
          <cell r="F164">
            <v>21</v>
          </cell>
          <cell r="G164">
            <v>20</v>
          </cell>
          <cell r="H164">
            <v>1</v>
          </cell>
          <cell r="I164">
            <v>0.952380952380952</v>
          </cell>
          <cell r="J164">
            <v>40.1</v>
          </cell>
          <cell r="K164">
            <v>3.0000000000000001E-6</v>
          </cell>
          <cell r="L164" t="str">
            <v>20/20</v>
          </cell>
          <cell r="M164">
            <v>1</v>
          </cell>
          <cell r="N164" t="str">
            <v>hbr-miR482b</v>
          </cell>
        </row>
        <row r="165">
          <cell r="A165" t="str">
            <v>health8</v>
          </cell>
          <cell r="B165">
            <v>21</v>
          </cell>
          <cell r="C165">
            <v>1</v>
          </cell>
          <cell r="D165">
            <v>21</v>
          </cell>
          <cell r="E165">
            <v>1</v>
          </cell>
          <cell r="F165">
            <v>21</v>
          </cell>
          <cell r="G165">
            <v>1</v>
          </cell>
          <cell r="H165">
            <v>21</v>
          </cell>
          <cell r="I165">
            <v>1</v>
          </cell>
          <cell r="J165">
            <v>42.1</v>
          </cell>
          <cell r="K165">
            <v>7.9999999999999996E-7</v>
          </cell>
          <cell r="L165" t="str">
            <v>21/21</v>
          </cell>
          <cell r="M165">
            <v>1</v>
          </cell>
          <cell r="N165" t="str">
            <v>ata-miR166d-3p</v>
          </cell>
        </row>
        <row r="166">
          <cell r="A166" t="str">
            <v>health9656</v>
          </cell>
          <cell r="B166">
            <v>21</v>
          </cell>
          <cell r="C166">
            <v>1</v>
          </cell>
          <cell r="D166">
            <v>21</v>
          </cell>
          <cell r="E166">
            <v>1</v>
          </cell>
          <cell r="F166">
            <v>22</v>
          </cell>
          <cell r="G166">
            <v>22</v>
          </cell>
          <cell r="H166">
            <v>2</v>
          </cell>
          <cell r="I166">
            <v>0.95454545454545503</v>
          </cell>
          <cell r="J166">
            <v>42.1</v>
          </cell>
          <cell r="K166">
            <v>7.9999999999999996E-7</v>
          </cell>
          <cell r="L166" t="str">
            <v>21/21</v>
          </cell>
          <cell r="M166">
            <v>1</v>
          </cell>
          <cell r="N166" t="str">
            <v>ata-miR167d-5p</v>
          </cell>
        </row>
        <row r="167">
          <cell r="A167" t="str">
            <v>health9922</v>
          </cell>
          <cell r="B167">
            <v>21</v>
          </cell>
          <cell r="C167">
            <v>1</v>
          </cell>
          <cell r="D167">
            <v>21</v>
          </cell>
          <cell r="E167">
            <v>1</v>
          </cell>
          <cell r="F167">
            <v>22</v>
          </cell>
          <cell r="G167">
            <v>2</v>
          </cell>
          <cell r="H167">
            <v>22</v>
          </cell>
          <cell r="I167">
            <v>0.95454545454545503</v>
          </cell>
          <cell r="J167">
            <v>42.1</v>
          </cell>
          <cell r="K167">
            <v>7.9999999999999996E-7</v>
          </cell>
          <cell r="L167" t="str">
            <v>21/21</v>
          </cell>
          <cell r="M167">
            <v>1</v>
          </cell>
          <cell r="N167" t="str">
            <v>ata-miR167d-5p</v>
          </cell>
        </row>
        <row r="168">
          <cell r="A168" t="str">
            <v>young1149</v>
          </cell>
          <cell r="B168">
            <v>20</v>
          </cell>
          <cell r="C168">
            <v>1</v>
          </cell>
          <cell r="D168">
            <v>20</v>
          </cell>
          <cell r="E168">
            <v>1</v>
          </cell>
          <cell r="F168">
            <v>21</v>
          </cell>
          <cell r="G168">
            <v>21</v>
          </cell>
          <cell r="H168">
            <v>2</v>
          </cell>
          <cell r="I168">
            <v>0.952380952380952</v>
          </cell>
          <cell r="J168">
            <v>40.1</v>
          </cell>
          <cell r="K168">
            <v>3.0000000000000001E-6</v>
          </cell>
          <cell r="L168" t="str">
            <v>20/20</v>
          </cell>
          <cell r="M168">
            <v>1</v>
          </cell>
          <cell r="N168" t="str">
            <v>bra-miR162-3p</v>
          </cell>
        </row>
        <row r="169">
          <cell r="A169" t="str">
            <v>young141</v>
          </cell>
          <cell r="B169">
            <v>21</v>
          </cell>
          <cell r="C169">
            <v>1</v>
          </cell>
          <cell r="D169">
            <v>21</v>
          </cell>
          <cell r="E169">
            <v>1</v>
          </cell>
          <cell r="F169">
            <v>21</v>
          </cell>
          <cell r="G169">
            <v>1</v>
          </cell>
          <cell r="H169">
            <v>21</v>
          </cell>
          <cell r="I169">
            <v>1</v>
          </cell>
          <cell r="J169">
            <v>42.1</v>
          </cell>
          <cell r="K169">
            <v>7.9999999999999996E-7</v>
          </cell>
          <cell r="L169" t="str">
            <v>21/21</v>
          </cell>
          <cell r="M169">
            <v>1</v>
          </cell>
          <cell r="N169" t="str">
            <v>stu-miR166a-5p</v>
          </cell>
        </row>
        <row r="170">
          <cell r="A170" t="str">
            <v>young2</v>
          </cell>
          <cell r="B170">
            <v>20</v>
          </cell>
          <cell r="C170">
            <v>1</v>
          </cell>
          <cell r="D170">
            <v>20</v>
          </cell>
          <cell r="E170">
            <v>1</v>
          </cell>
          <cell r="F170">
            <v>21</v>
          </cell>
          <cell r="G170">
            <v>2</v>
          </cell>
          <cell r="H170">
            <v>21</v>
          </cell>
          <cell r="I170">
            <v>0.952380952380952</v>
          </cell>
          <cell r="J170">
            <v>40.1</v>
          </cell>
          <cell r="K170">
            <v>3.0000000000000001E-6</v>
          </cell>
          <cell r="L170" t="str">
            <v>20/20</v>
          </cell>
          <cell r="M170">
            <v>1</v>
          </cell>
          <cell r="N170" t="str">
            <v>ata-miR166d-3p</v>
          </cell>
        </row>
        <row r="171">
          <cell r="A171" t="str">
            <v>young205</v>
          </cell>
          <cell r="B171">
            <v>22</v>
          </cell>
          <cell r="C171">
            <v>1</v>
          </cell>
          <cell r="D171">
            <v>22</v>
          </cell>
          <cell r="E171">
            <v>1</v>
          </cell>
          <cell r="F171">
            <v>22</v>
          </cell>
          <cell r="G171">
            <v>1</v>
          </cell>
          <cell r="H171">
            <v>22</v>
          </cell>
          <cell r="I171">
            <v>1</v>
          </cell>
          <cell r="J171">
            <v>44.1</v>
          </cell>
          <cell r="K171">
            <v>1.9999999999999999E-7</v>
          </cell>
          <cell r="L171" t="str">
            <v>22/22</v>
          </cell>
          <cell r="M171">
            <v>1</v>
          </cell>
          <cell r="N171" t="str">
            <v>ptc-miR6445b</v>
          </cell>
        </row>
        <row r="172">
          <cell r="A172" t="str">
            <v>young266</v>
          </cell>
          <cell r="B172">
            <v>21</v>
          </cell>
          <cell r="C172">
            <v>2</v>
          </cell>
          <cell r="D172">
            <v>21</v>
          </cell>
          <cell r="E172">
            <v>0.952380952380952</v>
          </cell>
          <cell r="F172">
            <v>21</v>
          </cell>
          <cell r="G172">
            <v>1</v>
          </cell>
          <cell r="H172">
            <v>20</v>
          </cell>
          <cell r="I172">
            <v>0.952380952380952</v>
          </cell>
          <cell r="J172">
            <v>40.1</v>
          </cell>
          <cell r="K172">
            <v>3.0000000000000001E-6</v>
          </cell>
          <cell r="L172" t="str">
            <v>20/20</v>
          </cell>
          <cell r="M172">
            <v>1</v>
          </cell>
          <cell r="N172" t="str">
            <v>ppe-miR535b</v>
          </cell>
        </row>
        <row r="173">
          <cell r="A173" t="str">
            <v>young2833</v>
          </cell>
          <cell r="B173">
            <v>21</v>
          </cell>
          <cell r="C173">
            <v>1</v>
          </cell>
          <cell r="D173">
            <v>21</v>
          </cell>
          <cell r="E173">
            <v>1</v>
          </cell>
          <cell r="F173">
            <v>21</v>
          </cell>
          <cell r="G173">
            <v>1</v>
          </cell>
          <cell r="H173">
            <v>21</v>
          </cell>
          <cell r="I173">
            <v>1</v>
          </cell>
          <cell r="J173">
            <v>42.1</v>
          </cell>
          <cell r="K173">
            <v>7.9999999999999996E-7</v>
          </cell>
          <cell r="L173" t="str">
            <v>21/21</v>
          </cell>
          <cell r="M173">
            <v>1</v>
          </cell>
          <cell r="N173" t="str">
            <v>hbr-miR2118</v>
          </cell>
        </row>
        <row r="174">
          <cell r="A174" t="str">
            <v>young3208</v>
          </cell>
          <cell r="B174">
            <v>20</v>
          </cell>
          <cell r="C174">
            <v>1</v>
          </cell>
          <cell r="D174">
            <v>20</v>
          </cell>
          <cell r="E174">
            <v>1</v>
          </cell>
          <cell r="F174">
            <v>21</v>
          </cell>
          <cell r="G174">
            <v>2</v>
          </cell>
          <cell r="H174">
            <v>21</v>
          </cell>
          <cell r="I174">
            <v>0.952380952380952</v>
          </cell>
          <cell r="J174">
            <v>40.1</v>
          </cell>
          <cell r="K174">
            <v>3.0000000000000001E-6</v>
          </cell>
          <cell r="L174" t="str">
            <v>20/20</v>
          </cell>
          <cell r="M174">
            <v>1</v>
          </cell>
          <cell r="N174" t="str">
            <v>ata-miR166d-3p</v>
          </cell>
        </row>
        <row r="175">
          <cell r="A175" t="str">
            <v>young3419</v>
          </cell>
          <cell r="B175">
            <v>21</v>
          </cell>
          <cell r="C175">
            <v>1</v>
          </cell>
          <cell r="D175">
            <v>20</v>
          </cell>
          <cell r="E175">
            <v>0.952380952380952</v>
          </cell>
          <cell r="F175">
            <v>21</v>
          </cell>
          <cell r="G175">
            <v>20</v>
          </cell>
          <cell r="H175">
            <v>1</v>
          </cell>
          <cell r="I175">
            <v>0.952380952380952</v>
          </cell>
          <cell r="J175">
            <v>40.1</v>
          </cell>
          <cell r="K175">
            <v>3.0000000000000001E-6</v>
          </cell>
          <cell r="L175" t="str">
            <v>20/20</v>
          </cell>
          <cell r="M175">
            <v>1</v>
          </cell>
          <cell r="N175" t="str">
            <v>hbr-miR482b</v>
          </cell>
        </row>
        <row r="176">
          <cell r="A176" t="str">
            <v>young4253</v>
          </cell>
          <cell r="B176">
            <v>21</v>
          </cell>
          <cell r="C176">
            <v>1</v>
          </cell>
          <cell r="D176">
            <v>21</v>
          </cell>
          <cell r="E176">
            <v>1</v>
          </cell>
          <cell r="F176">
            <v>22</v>
          </cell>
          <cell r="G176">
            <v>22</v>
          </cell>
          <cell r="H176">
            <v>2</v>
          </cell>
          <cell r="I176">
            <v>0.95454545454545503</v>
          </cell>
          <cell r="J176">
            <v>42.1</v>
          </cell>
          <cell r="K176">
            <v>7.9999999999999996E-7</v>
          </cell>
          <cell r="L176" t="str">
            <v>21/21</v>
          </cell>
          <cell r="M176">
            <v>1</v>
          </cell>
          <cell r="N176" t="str">
            <v>ata-miR167d-5p</v>
          </cell>
        </row>
        <row r="177">
          <cell r="A177" t="str">
            <v>young4355</v>
          </cell>
          <cell r="B177">
            <v>21</v>
          </cell>
          <cell r="C177">
            <v>1</v>
          </cell>
          <cell r="D177">
            <v>21</v>
          </cell>
          <cell r="E177">
            <v>1</v>
          </cell>
          <cell r="F177">
            <v>22</v>
          </cell>
          <cell r="G177">
            <v>2</v>
          </cell>
          <cell r="H177">
            <v>22</v>
          </cell>
          <cell r="I177">
            <v>0.95454545454545503</v>
          </cell>
          <cell r="J177">
            <v>42.1</v>
          </cell>
          <cell r="K177">
            <v>7.9999999999999996E-7</v>
          </cell>
          <cell r="L177" t="str">
            <v>21/21</v>
          </cell>
          <cell r="M177">
            <v>1</v>
          </cell>
          <cell r="N177" t="str">
            <v>ata-miR167d-5p</v>
          </cell>
        </row>
        <row r="178">
          <cell r="A178" t="str">
            <v>young4493</v>
          </cell>
          <cell r="B178">
            <v>21</v>
          </cell>
          <cell r="C178">
            <v>1</v>
          </cell>
          <cell r="D178">
            <v>21</v>
          </cell>
          <cell r="E178">
            <v>1</v>
          </cell>
          <cell r="F178">
            <v>21</v>
          </cell>
          <cell r="G178">
            <v>21</v>
          </cell>
          <cell r="H178">
            <v>1</v>
          </cell>
          <cell r="I178">
            <v>1</v>
          </cell>
          <cell r="J178">
            <v>42.1</v>
          </cell>
          <cell r="K178">
            <v>7.9999999999999996E-7</v>
          </cell>
          <cell r="L178" t="str">
            <v>21/21</v>
          </cell>
          <cell r="M178">
            <v>1</v>
          </cell>
          <cell r="N178" t="str">
            <v>stu-miR166a-5p</v>
          </cell>
        </row>
        <row r="179">
          <cell r="A179" t="str">
            <v>young4545</v>
          </cell>
          <cell r="B179">
            <v>22</v>
          </cell>
          <cell r="C179">
            <v>1</v>
          </cell>
          <cell r="D179">
            <v>22</v>
          </cell>
          <cell r="E179">
            <v>1</v>
          </cell>
          <cell r="F179">
            <v>22</v>
          </cell>
          <cell r="G179">
            <v>22</v>
          </cell>
          <cell r="H179">
            <v>1</v>
          </cell>
          <cell r="I179">
            <v>1</v>
          </cell>
          <cell r="J179">
            <v>44.1</v>
          </cell>
          <cell r="K179">
            <v>1.9999999999999999E-7</v>
          </cell>
          <cell r="L179" t="str">
            <v>22/22</v>
          </cell>
          <cell r="M179">
            <v>1</v>
          </cell>
          <cell r="N179" t="str">
            <v>ptc-miR6445b</v>
          </cell>
        </row>
        <row r="180">
          <cell r="A180" t="str">
            <v>young4673</v>
          </cell>
          <cell r="B180">
            <v>20</v>
          </cell>
          <cell r="C180">
            <v>1</v>
          </cell>
          <cell r="D180">
            <v>20</v>
          </cell>
          <cell r="E180">
            <v>1</v>
          </cell>
          <cell r="F180">
            <v>21</v>
          </cell>
          <cell r="G180">
            <v>2</v>
          </cell>
          <cell r="H180">
            <v>21</v>
          </cell>
          <cell r="I180">
            <v>0.952380952380952</v>
          </cell>
          <cell r="J180">
            <v>40.1</v>
          </cell>
          <cell r="K180">
            <v>3.0000000000000001E-6</v>
          </cell>
          <cell r="L180" t="str">
            <v>20/20</v>
          </cell>
          <cell r="M180">
            <v>1</v>
          </cell>
          <cell r="N180" t="str">
            <v>ata-miR166d-3p</v>
          </cell>
        </row>
        <row r="181">
          <cell r="A181" t="str">
            <v>young5013</v>
          </cell>
          <cell r="B181">
            <v>20</v>
          </cell>
          <cell r="C181">
            <v>1</v>
          </cell>
          <cell r="D181">
            <v>20</v>
          </cell>
          <cell r="E181">
            <v>1</v>
          </cell>
          <cell r="F181">
            <v>21</v>
          </cell>
          <cell r="G181">
            <v>2</v>
          </cell>
          <cell r="H181">
            <v>21</v>
          </cell>
          <cell r="I181">
            <v>0.952380952380952</v>
          </cell>
          <cell r="J181">
            <v>40.1</v>
          </cell>
          <cell r="K181">
            <v>3.0000000000000001E-6</v>
          </cell>
          <cell r="L181" t="str">
            <v>20/20</v>
          </cell>
          <cell r="M181">
            <v>1</v>
          </cell>
          <cell r="N181" t="str">
            <v>ata-miR166d-3p</v>
          </cell>
        </row>
        <row r="182">
          <cell r="A182" t="str">
            <v>young5286</v>
          </cell>
          <cell r="B182">
            <v>21</v>
          </cell>
          <cell r="C182">
            <v>1</v>
          </cell>
          <cell r="D182">
            <v>21</v>
          </cell>
          <cell r="E182">
            <v>1</v>
          </cell>
          <cell r="F182">
            <v>22</v>
          </cell>
          <cell r="G182">
            <v>2</v>
          </cell>
          <cell r="H182">
            <v>22</v>
          </cell>
          <cell r="I182">
            <v>0.95454545454545503</v>
          </cell>
          <cell r="J182">
            <v>42.1</v>
          </cell>
          <cell r="K182">
            <v>7.9999999999999996E-7</v>
          </cell>
          <cell r="L182" t="str">
            <v>21/21</v>
          </cell>
          <cell r="M182">
            <v>1</v>
          </cell>
          <cell r="N182" t="str">
            <v>hbr-miR482a</v>
          </cell>
        </row>
        <row r="183">
          <cell r="A183" t="str">
            <v>young5312</v>
          </cell>
          <cell r="B183">
            <v>21</v>
          </cell>
          <cell r="C183">
            <v>1</v>
          </cell>
          <cell r="D183">
            <v>21</v>
          </cell>
          <cell r="E183">
            <v>1</v>
          </cell>
          <cell r="F183">
            <v>21</v>
          </cell>
          <cell r="G183">
            <v>1</v>
          </cell>
          <cell r="H183">
            <v>21</v>
          </cell>
          <cell r="I183">
            <v>1</v>
          </cell>
          <cell r="J183">
            <v>42.1</v>
          </cell>
          <cell r="K183">
            <v>7.9999999999999996E-7</v>
          </cell>
          <cell r="L183" t="str">
            <v>21/21</v>
          </cell>
          <cell r="M183">
            <v>1</v>
          </cell>
          <cell r="N183" t="str">
            <v>ata-miR166a-5p</v>
          </cell>
        </row>
        <row r="184">
          <cell r="A184" t="str">
            <v>young5313</v>
          </cell>
          <cell r="B184">
            <v>20</v>
          </cell>
          <cell r="C184">
            <v>1</v>
          </cell>
          <cell r="D184">
            <v>20</v>
          </cell>
          <cell r="E184">
            <v>1</v>
          </cell>
          <cell r="F184">
            <v>21</v>
          </cell>
          <cell r="G184">
            <v>2</v>
          </cell>
          <cell r="H184">
            <v>21</v>
          </cell>
          <cell r="I184">
            <v>0.952380952380952</v>
          </cell>
          <cell r="J184">
            <v>40.1</v>
          </cell>
          <cell r="K184">
            <v>3.0000000000000001E-6</v>
          </cell>
          <cell r="L184" t="str">
            <v>20/20</v>
          </cell>
          <cell r="M184">
            <v>1</v>
          </cell>
          <cell r="N184" t="str">
            <v>sly-miR166c-3p</v>
          </cell>
        </row>
        <row r="185">
          <cell r="A185" t="str">
            <v>young5412</v>
          </cell>
          <cell r="B185">
            <v>21</v>
          </cell>
          <cell r="C185">
            <v>1</v>
          </cell>
          <cell r="D185">
            <v>21</v>
          </cell>
          <cell r="E185">
            <v>1</v>
          </cell>
          <cell r="F185">
            <v>21</v>
          </cell>
          <cell r="G185">
            <v>21</v>
          </cell>
          <cell r="H185">
            <v>1</v>
          </cell>
          <cell r="I185">
            <v>1</v>
          </cell>
          <cell r="J185">
            <v>42.1</v>
          </cell>
          <cell r="K185">
            <v>7.9999999999999996E-7</v>
          </cell>
          <cell r="L185" t="str">
            <v>21/21</v>
          </cell>
          <cell r="M185">
            <v>1</v>
          </cell>
          <cell r="N185" t="str">
            <v>mes-miR535a</v>
          </cell>
        </row>
        <row r="186">
          <cell r="A186" t="str">
            <v>young740</v>
          </cell>
          <cell r="B186">
            <v>21</v>
          </cell>
          <cell r="C186">
            <v>1</v>
          </cell>
          <cell r="D186">
            <v>21</v>
          </cell>
          <cell r="E186">
            <v>1</v>
          </cell>
          <cell r="F186">
            <v>22</v>
          </cell>
          <cell r="G186">
            <v>22</v>
          </cell>
          <cell r="H186">
            <v>2</v>
          </cell>
          <cell r="I186">
            <v>0.95454545454545503</v>
          </cell>
          <cell r="J186">
            <v>42.1</v>
          </cell>
          <cell r="K186">
            <v>7.9999999999999996E-7</v>
          </cell>
          <cell r="L186" t="str">
            <v>21/21</v>
          </cell>
          <cell r="M186">
            <v>1</v>
          </cell>
          <cell r="N186" t="str">
            <v>hbr-miR9386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C7" sqref="C7"/>
    </sheetView>
  </sheetViews>
  <sheetFormatPr baseColWidth="10" defaultColWidth="31" defaultRowHeight="15" x14ac:dyDescent="0.25"/>
  <cols>
    <col min="1" max="4" width="31" style="1"/>
    <col min="5" max="5" width="31" style="2"/>
    <col min="6" max="16384" width="31" style="1"/>
  </cols>
  <sheetData>
    <row r="1" spans="1:21" s="3" customFormat="1" x14ac:dyDescent="0.25">
      <c r="A1" s="3" t="s">
        <v>370</v>
      </c>
    </row>
    <row r="2" spans="1:21" x14ac:dyDescent="0.25">
      <c r="A2" s="1" t="s">
        <v>4</v>
      </c>
      <c r="B2" s="1" t="s">
        <v>5</v>
      </c>
      <c r="C2" s="1" t="s">
        <v>26</v>
      </c>
      <c r="D2" s="1" t="s">
        <v>25</v>
      </c>
      <c r="E2" s="2" t="s">
        <v>341</v>
      </c>
      <c r="F2" s="1" t="s">
        <v>6</v>
      </c>
      <c r="G2" s="1" t="s">
        <v>332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x14ac:dyDescent="0.25">
      <c r="A3" s="1" t="s">
        <v>42</v>
      </c>
      <c r="B3" s="1" t="s">
        <v>2</v>
      </c>
      <c r="C3" s="1" t="str">
        <f>VLOOKUP(B3,'[1]Annotation PNRD'!A:O,15,)</f>
        <v xml:space="preserve">zma-miR156g-3p </v>
      </c>
      <c r="D3" s="1" t="str">
        <f>VLOOKUP(B3,'[1]Annotation MirBase'!A:N,14,)</f>
        <v>zma-miR156g-3p</v>
      </c>
      <c r="F3" s="1" t="s">
        <v>43</v>
      </c>
      <c r="G3" s="1" t="str">
        <f>VLOOKUP(F3,'[1]Annotation AP2ERF'!A:B,2,)</f>
        <v>HbERF-IXb02</v>
      </c>
      <c r="H3" s="1">
        <v>334</v>
      </c>
      <c r="I3" s="1">
        <v>352</v>
      </c>
      <c r="J3" s="1">
        <v>343</v>
      </c>
      <c r="K3" s="1">
        <v>-33.9</v>
      </c>
      <c r="L3" s="1">
        <v>-24.5</v>
      </c>
      <c r="M3" s="1">
        <v>0.72271386430678497</v>
      </c>
      <c r="N3" s="1">
        <v>4</v>
      </c>
      <c r="O3" s="1" t="s">
        <v>44</v>
      </c>
      <c r="P3" s="1" t="s">
        <v>45</v>
      </c>
      <c r="Q3" s="1" t="s">
        <v>46</v>
      </c>
      <c r="R3" s="1" t="s">
        <v>47</v>
      </c>
      <c r="S3" s="1">
        <v>4</v>
      </c>
      <c r="T3" s="1">
        <v>1.6106993232355801E-2</v>
      </c>
      <c r="U3" s="1" t="s">
        <v>21</v>
      </c>
    </row>
    <row r="4" spans="1:21" x14ac:dyDescent="0.25">
      <c r="A4" s="1" t="s">
        <v>48</v>
      </c>
      <c r="B4" s="1" t="s">
        <v>28</v>
      </c>
      <c r="C4" s="1" t="e">
        <f>VLOOKUP(B4,'[1]Annotation PNRD'!A:O,15,)</f>
        <v>#N/A</v>
      </c>
      <c r="D4" s="1" t="e">
        <f>VLOOKUP(B4,'[1]Annotation MirBase'!A:N,14,)</f>
        <v>#N/A</v>
      </c>
      <c r="E4" s="2" t="s">
        <v>334</v>
      </c>
      <c r="F4" s="1" t="s">
        <v>49</v>
      </c>
      <c r="G4" s="1" t="str">
        <f>VLOOKUP(F4,'[1]Annotation AP2ERF'!A:B,2,)</f>
        <v>HbERF-IIIc01</v>
      </c>
      <c r="H4" s="1">
        <v>379</v>
      </c>
      <c r="I4" s="1">
        <v>404</v>
      </c>
      <c r="J4" s="1">
        <v>390</v>
      </c>
      <c r="K4" s="1">
        <v>-39</v>
      </c>
      <c r="L4" s="1">
        <v>-25.6</v>
      </c>
      <c r="M4" s="1">
        <v>0.65641025641025597</v>
      </c>
      <c r="N4" s="1">
        <v>16</v>
      </c>
      <c r="O4" s="1" t="s">
        <v>50</v>
      </c>
      <c r="P4" s="1" t="s">
        <v>51</v>
      </c>
      <c r="Q4" s="1" t="s">
        <v>52</v>
      </c>
      <c r="R4" s="1" t="s">
        <v>53</v>
      </c>
      <c r="S4" s="1">
        <v>4</v>
      </c>
      <c r="T4" s="1">
        <v>4.75468527256157E-2</v>
      </c>
      <c r="U4" s="1" t="s">
        <v>21</v>
      </c>
    </row>
    <row r="5" spans="1:21" x14ac:dyDescent="0.25">
      <c r="A5" s="1" t="s">
        <v>54</v>
      </c>
      <c r="B5" s="1" t="s">
        <v>35</v>
      </c>
      <c r="C5" s="1" t="e">
        <f>VLOOKUP(B5,'[1]Annotation PNRD'!A:O,15,)</f>
        <v>#N/A</v>
      </c>
      <c r="D5" s="1" t="e">
        <f>VLOOKUP(B5,'[1]Annotation MirBase'!A:N,14,)</f>
        <v>#N/A</v>
      </c>
      <c r="E5" s="2" t="s">
        <v>339</v>
      </c>
      <c r="F5" s="1" t="s">
        <v>55</v>
      </c>
      <c r="G5" s="1" t="str">
        <f>VLOOKUP(F5,'[1]Annotation AP2ERF'!A:B,2,)</f>
        <v>HbERF-Xa05</v>
      </c>
      <c r="H5" s="1">
        <v>331</v>
      </c>
      <c r="I5" s="1">
        <v>350</v>
      </c>
      <c r="J5" s="1">
        <v>341</v>
      </c>
      <c r="K5" s="1">
        <v>-31.9</v>
      </c>
      <c r="L5" s="1">
        <v>-22.9</v>
      </c>
      <c r="M5" s="1">
        <v>0.71786833855799403</v>
      </c>
      <c r="N5" s="1">
        <v>8</v>
      </c>
      <c r="O5" s="1" t="s">
        <v>56</v>
      </c>
      <c r="P5" s="1" t="s">
        <v>57</v>
      </c>
      <c r="Q5" s="1" t="s">
        <v>58</v>
      </c>
      <c r="R5" s="1" t="s">
        <v>59</v>
      </c>
      <c r="S5" s="1">
        <v>4</v>
      </c>
      <c r="T5" s="1">
        <v>1.6106993232355801E-2</v>
      </c>
      <c r="U5" s="1" t="s">
        <v>21</v>
      </c>
    </row>
    <row r="6" spans="1:21" x14ac:dyDescent="0.25">
      <c r="A6" s="1" t="s">
        <v>60</v>
      </c>
      <c r="B6" s="1" t="s">
        <v>61</v>
      </c>
      <c r="C6" s="1" t="e">
        <f>VLOOKUP(B6,'[1]Annotation PNRD'!A:O,15,)</f>
        <v>#N/A</v>
      </c>
      <c r="D6" s="1" t="e">
        <f>VLOOKUP(B6,'[1]Annotation MirBase'!A:N,14,)</f>
        <v>#N/A</v>
      </c>
      <c r="E6" s="2" t="s">
        <v>369</v>
      </c>
      <c r="F6" s="1" t="s">
        <v>62</v>
      </c>
      <c r="G6" s="1" t="str">
        <f>VLOOKUP(F6,'[1]Annotation AP2ERF'!A:B,2,)</f>
        <v>HbERF-VIIa10</v>
      </c>
      <c r="H6" s="1">
        <v>254</v>
      </c>
      <c r="I6" s="1">
        <v>275</v>
      </c>
      <c r="J6" s="1">
        <v>265</v>
      </c>
      <c r="K6" s="1">
        <v>-42.4</v>
      </c>
      <c r="L6" s="1">
        <v>-27.7</v>
      </c>
      <c r="M6" s="1">
        <v>0.65330188679245305</v>
      </c>
      <c r="N6" s="1">
        <v>9</v>
      </c>
      <c r="O6" s="1" t="s">
        <v>63</v>
      </c>
      <c r="P6" s="1" t="s">
        <v>64</v>
      </c>
      <c r="Q6" s="1" t="s">
        <v>65</v>
      </c>
      <c r="R6" s="1" t="s">
        <v>66</v>
      </c>
      <c r="S6" s="1">
        <v>4</v>
      </c>
      <c r="T6" s="1">
        <v>0.121821116554358</v>
      </c>
      <c r="U6" s="1" t="s">
        <v>21</v>
      </c>
    </row>
    <row r="7" spans="1:21" x14ac:dyDescent="0.25">
      <c r="A7" s="1" t="s">
        <v>67</v>
      </c>
      <c r="B7" s="1" t="s">
        <v>40</v>
      </c>
      <c r="C7" s="1" t="e">
        <f>VLOOKUP(B7,'[1]Annotation PNRD'!A:O,15,)</f>
        <v>#N/A</v>
      </c>
      <c r="D7" s="1" t="e">
        <f>VLOOKUP(B7,'[1]Annotation MirBase'!A:N,14,)</f>
        <v>#N/A</v>
      </c>
      <c r="E7" s="2" t="s">
        <v>342</v>
      </c>
      <c r="F7" s="1" t="s">
        <v>68</v>
      </c>
      <c r="G7" s="1" t="str">
        <f>VLOOKUP(F7,'[1]Annotation AP2ERF'!A:B,2,)</f>
        <v>HbERF-Vb03</v>
      </c>
      <c r="H7" s="1">
        <v>44</v>
      </c>
      <c r="I7" s="1">
        <v>64</v>
      </c>
      <c r="J7" s="1">
        <v>55</v>
      </c>
      <c r="K7" s="1">
        <v>-29.4</v>
      </c>
      <c r="L7" s="1">
        <v>-19.399999999999999</v>
      </c>
      <c r="M7" s="1">
        <v>0.65986394557823103</v>
      </c>
      <c r="N7" s="1">
        <v>9</v>
      </c>
      <c r="O7" s="1" t="s">
        <v>69</v>
      </c>
      <c r="P7" s="1" t="s">
        <v>70</v>
      </c>
      <c r="Q7" s="1" t="s">
        <v>71</v>
      </c>
      <c r="R7" s="1" t="s">
        <v>72</v>
      </c>
      <c r="S7" s="1">
        <v>4</v>
      </c>
      <c r="T7" s="1">
        <v>9.2833002247119906E-2</v>
      </c>
      <c r="U7" s="1" t="s">
        <v>21</v>
      </c>
    </row>
    <row r="8" spans="1:21" x14ac:dyDescent="0.25">
      <c r="A8" s="1" t="s">
        <v>73</v>
      </c>
      <c r="B8" s="1" t="s">
        <v>74</v>
      </c>
      <c r="C8" s="1" t="e">
        <f>VLOOKUP(B8,'[1]Annotation PNRD'!A:O,15,)</f>
        <v>#N/A</v>
      </c>
      <c r="D8" s="1" t="e">
        <f>VLOOKUP(B8,'[1]Annotation MirBase'!A:N,14,)</f>
        <v>#N/A</v>
      </c>
      <c r="E8" s="2" t="s">
        <v>343</v>
      </c>
      <c r="F8" s="1" t="s">
        <v>75</v>
      </c>
      <c r="G8" s="1" t="str">
        <f>VLOOKUP(F8,'[1]Annotation AP2ERF'!A:B,2,)</f>
        <v>HbAP2-02</v>
      </c>
      <c r="H8" s="1">
        <v>482</v>
      </c>
      <c r="I8" s="1">
        <v>506</v>
      </c>
      <c r="J8" s="1">
        <v>497</v>
      </c>
      <c r="K8" s="1">
        <v>-28.3</v>
      </c>
      <c r="L8" s="1">
        <v>-19</v>
      </c>
      <c r="M8" s="1">
        <v>0.67137809187279196</v>
      </c>
      <c r="N8" s="1">
        <v>10.5</v>
      </c>
      <c r="O8" s="1" t="s">
        <v>76</v>
      </c>
      <c r="P8" s="1" t="s">
        <v>77</v>
      </c>
      <c r="Q8" s="1" t="s">
        <v>78</v>
      </c>
      <c r="R8" s="1" t="s">
        <v>79</v>
      </c>
      <c r="S8" s="1">
        <v>4</v>
      </c>
      <c r="T8" s="1">
        <v>3.1954551233724503E-2</v>
      </c>
      <c r="U8" s="1" t="s">
        <v>21</v>
      </c>
    </row>
    <row r="9" spans="1:21" x14ac:dyDescent="0.25">
      <c r="A9" s="1" t="s">
        <v>80</v>
      </c>
      <c r="B9" s="1" t="s">
        <v>81</v>
      </c>
      <c r="C9" s="1" t="e">
        <f>VLOOKUP(B9,'[1]Annotation PNRD'!A:O,15,)</f>
        <v>#N/A</v>
      </c>
      <c r="D9" s="1" t="e">
        <f>VLOOKUP(B9,'[1]Annotation MirBase'!A:N,14,)</f>
        <v>#N/A</v>
      </c>
      <c r="E9" s="2" t="s">
        <v>344</v>
      </c>
      <c r="F9" s="1" t="s">
        <v>82</v>
      </c>
      <c r="G9" s="1" t="str">
        <f>VLOOKUP(F9,'[1]Annotation AP2ERF'!A:B,2,)</f>
        <v>HbRAV-03</v>
      </c>
      <c r="H9" s="1">
        <v>1209</v>
      </c>
      <c r="I9" s="1">
        <v>1228</v>
      </c>
      <c r="J9" s="1">
        <v>1219</v>
      </c>
      <c r="K9" s="1">
        <v>-36.299999999999997</v>
      </c>
      <c r="L9" s="1">
        <v>-24.1</v>
      </c>
      <c r="M9" s="1">
        <v>0.66391184573002804</v>
      </c>
      <c r="N9" s="1">
        <v>7.5</v>
      </c>
      <c r="O9" s="1" t="s">
        <v>83</v>
      </c>
      <c r="P9" s="1" t="s">
        <v>84</v>
      </c>
      <c r="Q9" s="1" t="s">
        <v>85</v>
      </c>
      <c r="R9" s="1" t="s">
        <v>86</v>
      </c>
      <c r="S9" s="1">
        <v>4</v>
      </c>
      <c r="T9" s="1">
        <v>3.1954551233724503E-2</v>
      </c>
      <c r="U9" s="1" t="s">
        <v>21</v>
      </c>
    </row>
    <row r="10" spans="1:21" x14ac:dyDescent="0.25">
      <c r="A10" s="1" t="s">
        <v>87</v>
      </c>
      <c r="B10" s="1" t="s">
        <v>0</v>
      </c>
      <c r="C10" s="1" t="str">
        <f>VLOOKUP(B10,'[1]Annotation PNRD'!A:O,15,)</f>
        <v xml:space="preserve">bna-miR167b </v>
      </c>
      <c r="D10" s="1" t="str">
        <f>VLOOKUP(B10,'[1]Annotation MirBase'!A:N,14,)</f>
        <v>bna-miR167b</v>
      </c>
      <c r="F10" s="1" t="s">
        <v>88</v>
      </c>
      <c r="G10" s="1" t="str">
        <f>VLOOKUP(F10,'[1]Annotation AP2ERF'!A:B,2,)</f>
        <v>HbERF-VIIa07</v>
      </c>
      <c r="H10" s="1">
        <v>649</v>
      </c>
      <c r="I10" s="1">
        <v>675</v>
      </c>
      <c r="J10" s="1">
        <v>665</v>
      </c>
      <c r="K10" s="1">
        <v>-39.200000000000003</v>
      </c>
      <c r="L10" s="1">
        <v>-28.1</v>
      </c>
      <c r="M10" s="1">
        <v>0.71683673469387799</v>
      </c>
      <c r="N10" s="1">
        <v>12.5</v>
      </c>
      <c r="O10" s="1" t="s">
        <v>89</v>
      </c>
      <c r="P10" s="1" t="s">
        <v>90</v>
      </c>
      <c r="Q10" s="1" t="s">
        <v>91</v>
      </c>
      <c r="R10" s="1" t="s">
        <v>92</v>
      </c>
      <c r="S10" s="1">
        <v>2</v>
      </c>
      <c r="T10" s="1">
        <v>2.9713180792780799E-3</v>
      </c>
      <c r="U10" s="1" t="s">
        <v>21</v>
      </c>
    </row>
    <row r="11" spans="1:21" x14ac:dyDescent="0.25">
      <c r="A11" s="1" t="s">
        <v>93</v>
      </c>
      <c r="B11" s="1" t="s">
        <v>94</v>
      </c>
      <c r="C11" s="1" t="e">
        <f>VLOOKUP(B11,'[1]Annotation PNRD'!A:O,15,)</f>
        <v>#N/A</v>
      </c>
      <c r="D11" s="1" t="e">
        <f>VLOOKUP(B11,'[1]Annotation MirBase'!A:N,14,)</f>
        <v>#N/A</v>
      </c>
      <c r="E11" s="2" t="s">
        <v>345</v>
      </c>
      <c r="F11" s="1" t="s">
        <v>95</v>
      </c>
      <c r="G11" s="1" t="str">
        <f>VLOOKUP(F11,'[1]Annotation AP2ERF'!A:B,2,)</f>
        <v>HbERF-IIa03</v>
      </c>
      <c r="H11" s="1">
        <v>23</v>
      </c>
      <c r="I11" s="1">
        <v>44</v>
      </c>
      <c r="J11" s="1">
        <v>35</v>
      </c>
      <c r="K11" s="1">
        <v>-33.799999999999997</v>
      </c>
      <c r="L11" s="1">
        <v>-23.4</v>
      </c>
      <c r="M11" s="1">
        <v>0.69230769230769196</v>
      </c>
      <c r="N11" s="1">
        <v>6</v>
      </c>
      <c r="O11" s="1" t="s">
        <v>96</v>
      </c>
      <c r="P11" s="1" t="s">
        <v>97</v>
      </c>
      <c r="Q11" s="1" t="s">
        <v>98</v>
      </c>
      <c r="R11" s="1" t="s">
        <v>99</v>
      </c>
      <c r="S11" s="1">
        <v>4</v>
      </c>
      <c r="T11" s="1">
        <v>6.3711815457876297E-2</v>
      </c>
      <c r="U11" s="1" t="s">
        <v>22</v>
      </c>
    </row>
    <row r="12" spans="1:21" x14ac:dyDescent="0.25">
      <c r="A12" s="1" t="s">
        <v>100</v>
      </c>
      <c r="B12" s="1" t="s">
        <v>101</v>
      </c>
      <c r="C12" s="1" t="e">
        <f>VLOOKUP(B12,'[1]Annotation PNRD'!A:O,15,)</f>
        <v>#N/A</v>
      </c>
      <c r="D12" s="1" t="e">
        <f>VLOOKUP(B12,'[1]Annotation MirBase'!A:N,14,)</f>
        <v>#N/A</v>
      </c>
      <c r="E12" s="2" t="s">
        <v>346</v>
      </c>
      <c r="F12" s="1" t="s">
        <v>102</v>
      </c>
      <c r="G12" s="1" t="str">
        <f>VLOOKUP(F12,'[1]Annotation AP2ERF'!A:B,2,)</f>
        <v>HbERF-VIIIa10</v>
      </c>
      <c r="H12" s="1">
        <v>397</v>
      </c>
      <c r="I12" s="1">
        <v>419</v>
      </c>
      <c r="J12" s="1">
        <v>408</v>
      </c>
      <c r="K12" s="1">
        <v>-31.5</v>
      </c>
      <c r="L12" s="1">
        <v>-20.88</v>
      </c>
      <c r="M12" s="1">
        <v>0.66285714285714303</v>
      </c>
      <c r="N12" s="1">
        <v>13.5</v>
      </c>
      <c r="O12" s="1" t="s">
        <v>103</v>
      </c>
      <c r="P12" s="1" t="s">
        <v>104</v>
      </c>
      <c r="Q12" s="1" t="s">
        <v>105</v>
      </c>
      <c r="R12" s="1" t="s">
        <v>106</v>
      </c>
      <c r="S12" s="1">
        <v>4</v>
      </c>
      <c r="T12" s="1">
        <v>3.2380144611468001E-2</v>
      </c>
      <c r="U12" s="1" t="s">
        <v>22</v>
      </c>
    </row>
    <row r="13" spans="1:21" x14ac:dyDescent="0.25">
      <c r="A13" s="1" t="s">
        <v>107</v>
      </c>
      <c r="B13" s="1" t="s">
        <v>31</v>
      </c>
      <c r="C13" s="1" t="e">
        <f>VLOOKUP(B13,'[1]Annotation PNRD'!A:O,15,)</f>
        <v>#N/A</v>
      </c>
      <c r="D13" s="1" t="e">
        <f>VLOOKUP(B13,'[1]Annotation MirBase'!A:N,14,)</f>
        <v>#N/A</v>
      </c>
      <c r="E13" s="2" t="s">
        <v>336</v>
      </c>
      <c r="F13" s="1" t="s">
        <v>108</v>
      </c>
      <c r="G13" s="1" t="str">
        <f>VLOOKUP(F13,'[1]Annotation AP2ERF'!A:B,2,)</f>
        <v>HbERF-VIIa3</v>
      </c>
      <c r="H13" s="1">
        <v>721</v>
      </c>
      <c r="I13" s="1">
        <v>741</v>
      </c>
      <c r="J13" s="1">
        <v>732</v>
      </c>
      <c r="K13" s="1">
        <v>-27.1</v>
      </c>
      <c r="L13" s="1">
        <v>-18.600000000000001</v>
      </c>
      <c r="M13" s="1">
        <v>0.68634686346863505</v>
      </c>
      <c r="N13" s="1">
        <v>11</v>
      </c>
      <c r="O13" s="1" t="s">
        <v>109</v>
      </c>
      <c r="P13" s="1" t="s">
        <v>110</v>
      </c>
      <c r="Q13" s="1" t="s">
        <v>111</v>
      </c>
      <c r="R13" s="1" t="s">
        <v>112</v>
      </c>
      <c r="S13" s="1">
        <v>4</v>
      </c>
      <c r="T13" s="1">
        <v>1.0912020625201401E-2</v>
      </c>
      <c r="U13" s="1" t="s">
        <v>22</v>
      </c>
    </row>
    <row r="14" spans="1:21" x14ac:dyDescent="0.25">
      <c r="A14" s="1" t="s">
        <v>113</v>
      </c>
      <c r="B14" s="1" t="s">
        <v>114</v>
      </c>
      <c r="C14" s="1" t="e">
        <f>VLOOKUP(B14,'[1]Annotation PNRD'!A:O,15,)</f>
        <v>#N/A</v>
      </c>
      <c r="D14" s="1" t="e">
        <f>VLOOKUP(B14,'[1]Annotation MirBase'!A:N,14,)</f>
        <v>#N/A</v>
      </c>
      <c r="E14" s="2" t="s">
        <v>347</v>
      </c>
      <c r="F14" s="1" t="s">
        <v>115</v>
      </c>
      <c r="G14" s="1" t="str">
        <f>VLOOKUP(F14,'[1]Annotation AP2ERF'!A:B,2,)</f>
        <v>HbERF-VIIIa6</v>
      </c>
      <c r="H14" s="1">
        <v>51</v>
      </c>
      <c r="I14" s="1">
        <v>70</v>
      </c>
      <c r="J14" s="1">
        <v>61</v>
      </c>
      <c r="K14" s="1">
        <v>-31.2</v>
      </c>
      <c r="L14" s="1">
        <v>-21.9</v>
      </c>
      <c r="M14" s="1">
        <v>0.70192307692307698</v>
      </c>
      <c r="N14" s="1">
        <v>15</v>
      </c>
      <c r="O14" s="1" t="s">
        <v>116</v>
      </c>
      <c r="P14" s="1" t="s">
        <v>117</v>
      </c>
      <c r="Q14" s="1" t="s">
        <v>118</v>
      </c>
      <c r="R14" s="1" t="s">
        <v>119</v>
      </c>
      <c r="S14" s="1">
        <v>1</v>
      </c>
      <c r="T14" s="1">
        <v>1.61030562381015E-3</v>
      </c>
      <c r="U14" s="1" t="s">
        <v>22</v>
      </c>
    </row>
    <row r="15" spans="1:21" x14ac:dyDescent="0.25">
      <c r="A15" s="1" t="s">
        <v>120</v>
      </c>
      <c r="B15" s="1" t="s">
        <v>121</v>
      </c>
      <c r="C15" s="1" t="str">
        <f>VLOOKUP(B15,'[1]Annotation PNRD'!A:O,15,)</f>
        <v xml:space="preserve">hbr-miR9386 </v>
      </c>
      <c r="D15" s="1" t="str">
        <f>VLOOKUP(B15,'[1]Annotation MirBase'!A:N,14,)</f>
        <v>hbr-miR9386</v>
      </c>
      <c r="F15" s="1" t="s">
        <v>122</v>
      </c>
      <c r="G15" s="1" t="str">
        <f>VLOOKUP(F15,'[1]Annotation AP2ERF'!A:B,2,)</f>
        <v>HbERF-VIIa2</v>
      </c>
      <c r="H15" s="1">
        <v>660</v>
      </c>
      <c r="I15" s="1">
        <v>682</v>
      </c>
      <c r="J15" s="1">
        <v>672</v>
      </c>
      <c r="K15" s="1">
        <v>-38.299999999999997</v>
      </c>
      <c r="L15" s="1">
        <v>-25.3</v>
      </c>
      <c r="M15" s="1">
        <v>0.66057441253263705</v>
      </c>
      <c r="N15" s="1">
        <v>9.5</v>
      </c>
      <c r="O15" s="1" t="s">
        <v>123</v>
      </c>
      <c r="P15" s="1" t="s">
        <v>124</v>
      </c>
      <c r="Q15" s="1" t="s">
        <v>125</v>
      </c>
      <c r="R15" s="1" t="s">
        <v>126</v>
      </c>
      <c r="S15" s="1">
        <v>3</v>
      </c>
      <c r="T15" s="1">
        <v>2.61037705446343E-3</v>
      </c>
      <c r="U15" s="1" t="s">
        <v>22</v>
      </c>
    </row>
    <row r="16" spans="1:21" x14ac:dyDescent="0.25">
      <c r="A16" s="1" t="s">
        <v>127</v>
      </c>
      <c r="B16" s="1" t="s">
        <v>128</v>
      </c>
      <c r="C16" s="1" t="e">
        <f>VLOOKUP(B16,'[1]Annotation PNRD'!A:O,15,)</f>
        <v>#N/A</v>
      </c>
      <c r="D16" s="1" t="e">
        <f>VLOOKUP(B16,'[1]Annotation MirBase'!A:N,14,)</f>
        <v>#N/A</v>
      </c>
      <c r="E16" s="2" t="s">
        <v>348</v>
      </c>
      <c r="F16" s="1" t="s">
        <v>129</v>
      </c>
      <c r="G16" s="1" t="str">
        <f>VLOOKUP(F16,'[1]Annotation AP2ERF'!A:B,2,)</f>
        <v>HbERF-VIIIa12</v>
      </c>
      <c r="H16" s="1">
        <v>1072</v>
      </c>
      <c r="I16" s="1">
        <v>1092</v>
      </c>
      <c r="J16" s="1">
        <v>1083</v>
      </c>
      <c r="K16" s="1">
        <v>-35.4</v>
      </c>
      <c r="L16" s="1">
        <v>-24.4</v>
      </c>
      <c r="M16" s="1">
        <v>0.68926553672316404</v>
      </c>
      <c r="N16" s="1">
        <v>8.5</v>
      </c>
      <c r="O16" s="1" t="s">
        <v>130</v>
      </c>
      <c r="P16" s="1" t="s">
        <v>131</v>
      </c>
      <c r="Q16" s="1" t="s">
        <v>132</v>
      </c>
      <c r="R16" s="1" t="s">
        <v>133</v>
      </c>
      <c r="S16" s="1">
        <v>1</v>
      </c>
      <c r="T16" s="1">
        <v>3.2226877215602002E-4</v>
      </c>
      <c r="U16" s="1" t="s">
        <v>22</v>
      </c>
    </row>
    <row r="17" spans="1:21" x14ac:dyDescent="0.25">
      <c r="A17" s="1" t="s">
        <v>134</v>
      </c>
      <c r="B17" s="1" t="s">
        <v>135</v>
      </c>
      <c r="C17" s="1" t="e">
        <f>VLOOKUP(B17,'[1]Annotation PNRD'!A:O,15,)</f>
        <v>#N/A</v>
      </c>
      <c r="D17" s="1" t="e">
        <f>VLOOKUP(B17,'[1]Annotation MirBase'!A:N,14,)</f>
        <v>#N/A</v>
      </c>
      <c r="E17" s="2" t="s">
        <v>349</v>
      </c>
      <c r="F17" s="1" t="s">
        <v>136</v>
      </c>
      <c r="G17" s="1" t="str">
        <f>VLOOKUP(F17,'[1]Annotation AP2ERF'!A:B,2,)</f>
        <v>HbERF-VIIa8</v>
      </c>
      <c r="H17" s="1">
        <v>416</v>
      </c>
      <c r="I17" s="1">
        <v>438</v>
      </c>
      <c r="J17" s="1">
        <v>428</v>
      </c>
      <c r="K17" s="1">
        <v>-36.1</v>
      </c>
      <c r="L17" s="1">
        <v>-26.9</v>
      </c>
      <c r="M17" s="1">
        <v>0.745152354570637</v>
      </c>
      <c r="N17" s="1">
        <v>6.5</v>
      </c>
      <c r="O17" s="1" t="s">
        <v>137</v>
      </c>
      <c r="P17" s="1" t="s">
        <v>138</v>
      </c>
      <c r="Q17" s="1" t="s">
        <v>139</v>
      </c>
      <c r="R17" s="1" t="s">
        <v>140</v>
      </c>
      <c r="S17" s="1">
        <v>1</v>
      </c>
      <c r="T17" s="1">
        <v>6.4443368715050298E-4</v>
      </c>
      <c r="U17" s="1" t="s">
        <v>22</v>
      </c>
    </row>
    <row r="18" spans="1:21" x14ac:dyDescent="0.25">
      <c r="A18" s="1" t="s">
        <v>141</v>
      </c>
      <c r="B18" s="1" t="s">
        <v>142</v>
      </c>
      <c r="C18" s="1" t="e">
        <f>VLOOKUP(B18,'[1]Annotation PNRD'!A:O,15,)</f>
        <v>#N/A</v>
      </c>
      <c r="D18" s="1" t="e">
        <f>VLOOKUP(B18,'[1]Annotation MirBase'!A:N,14,)</f>
        <v>#N/A</v>
      </c>
      <c r="E18" s="2" t="s">
        <v>350</v>
      </c>
      <c r="F18" s="1" t="s">
        <v>143</v>
      </c>
      <c r="G18" s="1" t="str">
        <f>VLOOKUP(F18,'[1]Annotation AP2ERF'!A:B,2,)</f>
        <v>HbERF-Ib6</v>
      </c>
      <c r="H18" s="1">
        <v>807</v>
      </c>
      <c r="I18" s="1">
        <v>831</v>
      </c>
      <c r="J18" s="1">
        <v>822</v>
      </c>
      <c r="K18" s="1">
        <v>-35.5</v>
      </c>
      <c r="L18" s="1">
        <v>-24.5</v>
      </c>
      <c r="M18" s="1">
        <v>0.69014084507042295</v>
      </c>
      <c r="N18" s="1">
        <v>10</v>
      </c>
      <c r="O18" s="1" t="s">
        <v>144</v>
      </c>
      <c r="P18" s="1" t="s">
        <v>145</v>
      </c>
      <c r="Q18" s="1" t="s">
        <v>146</v>
      </c>
      <c r="R18" s="1" t="s">
        <v>147</v>
      </c>
      <c r="S18" s="1">
        <v>4</v>
      </c>
      <c r="T18" s="1">
        <v>2.1704969056278101E-2</v>
      </c>
      <c r="U18" s="1" t="s">
        <v>22</v>
      </c>
    </row>
    <row r="19" spans="1:21" x14ac:dyDescent="0.25">
      <c r="A19" s="1" t="s">
        <v>148</v>
      </c>
      <c r="B19" s="1" t="s">
        <v>149</v>
      </c>
      <c r="C19" s="1" t="e">
        <f>VLOOKUP(B19,'[1]Annotation PNRD'!A:O,15,)</f>
        <v>#N/A</v>
      </c>
      <c r="D19" s="1" t="e">
        <f>VLOOKUP(B19,'[1]Annotation MirBase'!A:N,14,)</f>
        <v>#N/A</v>
      </c>
      <c r="E19" s="2" t="s">
        <v>351</v>
      </c>
      <c r="F19" s="1" t="s">
        <v>150</v>
      </c>
      <c r="G19" s="1" t="str">
        <f>VLOOKUP(F19,'[1]Annotation AP2ERF'!A:B,2,)</f>
        <v>HbERF-VIIa13</v>
      </c>
      <c r="H19" s="1">
        <v>1545</v>
      </c>
      <c r="I19" s="1">
        <v>1568</v>
      </c>
      <c r="J19" s="1">
        <v>1557</v>
      </c>
      <c r="K19" s="1">
        <v>-29.5</v>
      </c>
      <c r="L19" s="1">
        <v>-23.5</v>
      </c>
      <c r="M19" s="1">
        <v>0.79661016949152497</v>
      </c>
      <c r="N19" s="1">
        <v>8.5</v>
      </c>
      <c r="O19" s="1" t="s">
        <v>151</v>
      </c>
      <c r="P19" s="1" t="s">
        <v>152</v>
      </c>
      <c r="Q19" s="1" t="s">
        <v>153</v>
      </c>
      <c r="R19" s="1" t="s">
        <v>154</v>
      </c>
      <c r="S19" s="1">
        <v>4</v>
      </c>
      <c r="T19" s="1">
        <v>1.0912020625201401E-2</v>
      </c>
      <c r="U19" s="1" t="s">
        <v>22</v>
      </c>
    </row>
    <row r="20" spans="1:21" x14ac:dyDescent="0.25">
      <c r="A20" s="1" t="s">
        <v>80</v>
      </c>
      <c r="B20" s="1" t="s">
        <v>81</v>
      </c>
      <c r="C20" s="1" t="e">
        <f>VLOOKUP(B20,'[1]Annotation PNRD'!A:O,15,)</f>
        <v>#N/A</v>
      </c>
      <c r="D20" s="1" t="e">
        <f>VLOOKUP(B20,'[1]Annotation MirBase'!A:N,14,)</f>
        <v>#N/A</v>
      </c>
      <c r="E20" s="2" t="s">
        <v>344</v>
      </c>
      <c r="F20" s="1" t="s">
        <v>82</v>
      </c>
      <c r="G20" s="1" t="str">
        <f>VLOOKUP(F20,'[1]Annotation AP2ERF'!A:B,2,)</f>
        <v>HbRAV-03</v>
      </c>
      <c r="H20" s="1">
        <v>1209</v>
      </c>
      <c r="I20" s="1">
        <v>1228</v>
      </c>
      <c r="J20" s="1">
        <v>1219</v>
      </c>
      <c r="K20" s="1">
        <v>-36.299999999999997</v>
      </c>
      <c r="L20" s="1">
        <v>-24.1</v>
      </c>
      <c r="M20" s="1">
        <v>0.66391184573002804</v>
      </c>
      <c r="N20" s="1">
        <v>7.5</v>
      </c>
      <c r="O20" s="1" t="s">
        <v>83</v>
      </c>
      <c r="P20" s="1" t="s">
        <v>84</v>
      </c>
      <c r="Q20" s="1" t="s">
        <v>85</v>
      </c>
      <c r="R20" s="1" t="s">
        <v>86</v>
      </c>
      <c r="S20" s="1">
        <v>4</v>
      </c>
      <c r="T20" s="1">
        <v>2.1704969056278101E-2</v>
      </c>
      <c r="U20" s="1" t="s">
        <v>22</v>
      </c>
    </row>
    <row r="21" spans="1:21" x14ac:dyDescent="0.25">
      <c r="A21" s="1" t="s">
        <v>155</v>
      </c>
      <c r="B21" s="1" t="s">
        <v>29</v>
      </c>
      <c r="C21" s="1" t="str">
        <f>VLOOKUP(B21,'[1]Annotation PNRD'!A:O,15,)</f>
        <v xml:space="preserve">ghr-miR396g </v>
      </c>
      <c r="D21" s="1" t="str">
        <f>VLOOKUP(B21,'[1]Annotation MirBase'!A:N,14,)</f>
        <v>ata-miR396c-5p</v>
      </c>
      <c r="F21" s="1" t="s">
        <v>156</v>
      </c>
      <c r="G21" s="1" t="str">
        <f>VLOOKUP(F21,'[1]Annotation AP2ERF'!A:B,2,)</f>
        <v>HbERF-VI05</v>
      </c>
      <c r="H21" s="1">
        <v>79</v>
      </c>
      <c r="I21" s="1">
        <v>99</v>
      </c>
      <c r="J21" s="1">
        <v>91</v>
      </c>
      <c r="K21" s="1">
        <v>-35.299999999999997</v>
      </c>
      <c r="L21" s="1">
        <v>-23.2</v>
      </c>
      <c r="M21" s="1">
        <v>0.65722379603399395</v>
      </c>
      <c r="N21" s="1">
        <v>7</v>
      </c>
      <c r="O21" s="1" t="s">
        <v>157</v>
      </c>
      <c r="P21" s="1" t="s">
        <v>158</v>
      </c>
      <c r="Q21" s="1" t="s">
        <v>159</v>
      </c>
      <c r="R21" s="1" t="s">
        <v>160</v>
      </c>
      <c r="S21" s="1">
        <v>2</v>
      </c>
      <c r="T21" s="1">
        <v>4.06932897576384E-3</v>
      </c>
      <c r="U21" s="1" t="s">
        <v>37</v>
      </c>
    </row>
    <row r="22" spans="1:21" x14ac:dyDescent="0.25">
      <c r="A22" s="1" t="s">
        <v>161</v>
      </c>
      <c r="B22" s="1" t="s">
        <v>162</v>
      </c>
      <c r="C22" s="1" t="e">
        <f>VLOOKUP(B22,'[1]Annotation PNRD'!A:O,15,)</f>
        <v>#N/A</v>
      </c>
      <c r="D22" s="1" t="e">
        <f>VLOOKUP(B22,'[1]Annotation MirBase'!A:N,14,)</f>
        <v>#N/A</v>
      </c>
      <c r="E22" s="2" t="s">
        <v>352</v>
      </c>
      <c r="F22" s="1" t="s">
        <v>163</v>
      </c>
      <c r="G22" s="1" t="str">
        <f>VLOOKUP(F22,'[1]Annotation AP2ERF'!A:B,2,)</f>
        <v>HbAP2-03</v>
      </c>
      <c r="H22" s="1">
        <v>621</v>
      </c>
      <c r="I22" s="1">
        <v>644</v>
      </c>
      <c r="J22" s="1">
        <v>634</v>
      </c>
      <c r="K22" s="1">
        <v>-33.1</v>
      </c>
      <c r="L22" s="1">
        <v>-23.1</v>
      </c>
      <c r="M22" s="1">
        <v>0.69788519637462199</v>
      </c>
      <c r="N22" s="1">
        <v>6.5</v>
      </c>
      <c r="O22" s="1" t="s">
        <v>164</v>
      </c>
      <c r="P22" s="1" t="s">
        <v>165</v>
      </c>
      <c r="Q22" s="1" t="s">
        <v>166</v>
      </c>
      <c r="R22" s="1" t="s">
        <v>167</v>
      </c>
      <c r="S22" s="1">
        <v>3</v>
      </c>
      <c r="T22" s="1">
        <v>2.9004189494030703E-4</v>
      </c>
      <c r="U22" s="1" t="s">
        <v>37</v>
      </c>
    </row>
    <row r="23" spans="1:21" x14ac:dyDescent="0.25">
      <c r="A23" s="1" t="s">
        <v>168</v>
      </c>
      <c r="B23" s="1" t="s">
        <v>169</v>
      </c>
      <c r="C23" s="1" t="e">
        <f>VLOOKUP(B23,'[1]Annotation PNRD'!A:O,15,)</f>
        <v>#N/A</v>
      </c>
      <c r="D23" s="1" t="e">
        <f>VLOOKUP(B23,'[1]Annotation MirBase'!A:N,14,)</f>
        <v>#N/A</v>
      </c>
      <c r="E23" s="2" t="s">
        <v>353</v>
      </c>
      <c r="F23" s="1" t="s">
        <v>170</v>
      </c>
      <c r="G23" s="1" t="str">
        <f>VLOOKUP(F23,'[1]Annotation AP2ERF'!A:B,2,)</f>
        <v>HbERF-Xa01</v>
      </c>
      <c r="H23" s="1">
        <v>197</v>
      </c>
      <c r="I23" s="1">
        <v>217</v>
      </c>
      <c r="J23" s="1">
        <v>208</v>
      </c>
      <c r="K23" s="1">
        <v>-32.1</v>
      </c>
      <c r="L23" s="1">
        <v>-21.1</v>
      </c>
      <c r="M23" s="1">
        <v>0.65732087227414304</v>
      </c>
      <c r="N23" s="1">
        <v>11</v>
      </c>
      <c r="O23" s="1" t="s">
        <v>171</v>
      </c>
      <c r="P23" s="1" t="s">
        <v>172</v>
      </c>
      <c r="Q23" s="1" t="s">
        <v>34</v>
      </c>
      <c r="R23" s="1" t="s">
        <v>173</v>
      </c>
      <c r="S23" s="1">
        <v>4</v>
      </c>
      <c r="T23" s="1">
        <v>8.2758620689655799E-3</v>
      </c>
      <c r="U23" s="1" t="s">
        <v>37</v>
      </c>
    </row>
    <row r="24" spans="1:21" x14ac:dyDescent="0.25">
      <c r="A24" s="1" t="s">
        <v>174</v>
      </c>
      <c r="B24" s="1" t="s">
        <v>175</v>
      </c>
      <c r="C24" s="1" t="e">
        <f>VLOOKUP(B24,'[1]Annotation PNRD'!A:O,15,)</f>
        <v>#N/A</v>
      </c>
      <c r="D24" s="1" t="e">
        <f>VLOOKUP(B24,'[1]Annotation MirBase'!A:N,14,)</f>
        <v>#N/A</v>
      </c>
      <c r="E24" s="2" t="s">
        <v>354</v>
      </c>
      <c r="F24" s="1" t="s">
        <v>176</v>
      </c>
      <c r="G24" s="1" t="str">
        <f>VLOOKUP(F24,'[1]Annotation AP2ERF'!A:B,2,)</f>
        <v>HbERF-VIIa01</v>
      </c>
      <c r="H24" s="1">
        <v>213</v>
      </c>
      <c r="I24" s="1">
        <v>234</v>
      </c>
      <c r="J24" s="1">
        <v>222</v>
      </c>
      <c r="K24" s="1">
        <v>-37.299999999999997</v>
      </c>
      <c r="L24" s="1">
        <v>-24.82</v>
      </c>
      <c r="M24" s="1">
        <v>0.66541554959785498</v>
      </c>
      <c r="N24" s="1">
        <v>12</v>
      </c>
      <c r="O24" s="1" t="s">
        <v>177</v>
      </c>
      <c r="P24" s="1" t="s">
        <v>178</v>
      </c>
      <c r="Q24" s="1" t="s">
        <v>179</v>
      </c>
      <c r="R24" s="1" t="s">
        <v>180</v>
      </c>
      <c r="S24" s="1">
        <v>4</v>
      </c>
      <c r="T24" s="1">
        <v>5.6512421814547603E-2</v>
      </c>
      <c r="U24" s="1" t="s">
        <v>37</v>
      </c>
    </row>
    <row r="25" spans="1:21" x14ac:dyDescent="0.25">
      <c r="A25" s="1" t="s">
        <v>181</v>
      </c>
      <c r="B25" s="1" t="s">
        <v>182</v>
      </c>
      <c r="C25" s="1" t="e">
        <f>VLOOKUP(B25,'[1]Annotation PNRD'!A:O,15,)</f>
        <v>#N/A</v>
      </c>
      <c r="D25" s="1" t="e">
        <f>VLOOKUP(B25,'[1]Annotation MirBase'!A:N,14,)</f>
        <v>#N/A</v>
      </c>
      <c r="E25" s="2" t="s">
        <v>355</v>
      </c>
      <c r="F25" s="1" t="s">
        <v>183</v>
      </c>
      <c r="G25" s="1" t="str">
        <f>VLOOKUP(F25,'[1]Annotation AP2ERF'!A:B,2,)</f>
        <v>HbERF-IXc06</v>
      </c>
      <c r="H25" s="1">
        <v>967</v>
      </c>
      <c r="I25" s="1">
        <v>987</v>
      </c>
      <c r="J25" s="1">
        <v>978</v>
      </c>
      <c r="K25" s="1">
        <v>-31.1</v>
      </c>
      <c r="L25" s="1">
        <v>-22</v>
      </c>
      <c r="M25" s="1">
        <v>0.707395498392283</v>
      </c>
      <c r="N25" s="1">
        <v>9</v>
      </c>
      <c r="O25" s="1" t="s">
        <v>184</v>
      </c>
      <c r="P25" s="1" t="s">
        <v>185</v>
      </c>
      <c r="Q25" s="1" t="s">
        <v>186</v>
      </c>
      <c r="R25" s="1" t="s">
        <v>187</v>
      </c>
      <c r="S25" s="1">
        <v>4</v>
      </c>
      <c r="T25" s="1">
        <v>8.2758620689655799E-3</v>
      </c>
      <c r="U25" s="1" t="s">
        <v>37</v>
      </c>
    </row>
    <row r="26" spans="1:21" x14ac:dyDescent="0.25">
      <c r="A26" s="1" t="s">
        <v>188</v>
      </c>
      <c r="B26" s="1" t="s">
        <v>35</v>
      </c>
      <c r="C26" s="1" t="e">
        <f>VLOOKUP(B26,'[1]Annotation PNRD'!A:O,15,)</f>
        <v>#N/A</v>
      </c>
      <c r="D26" s="1" t="e">
        <f>VLOOKUP(B26,'[1]Annotation MirBase'!A:N,14,)</f>
        <v>#N/A</v>
      </c>
      <c r="E26" s="2" t="s">
        <v>339</v>
      </c>
      <c r="F26" s="1" t="s">
        <v>189</v>
      </c>
      <c r="G26" s="1" t="str">
        <f>VLOOKUP(F26,'[1]Annotation AP2ERF'!A:B,2,)</f>
        <v>HbERF-Xb01</v>
      </c>
      <c r="H26" s="1">
        <v>607</v>
      </c>
      <c r="I26" s="1">
        <v>627</v>
      </c>
      <c r="J26" s="1">
        <v>617</v>
      </c>
      <c r="K26" s="1">
        <v>-31.9</v>
      </c>
      <c r="L26" s="1">
        <v>-21.6</v>
      </c>
      <c r="M26" s="1">
        <v>0.67711598746081503</v>
      </c>
      <c r="N26" s="1">
        <v>9.5</v>
      </c>
      <c r="O26" s="1" t="s">
        <v>190</v>
      </c>
      <c r="P26" s="1" t="s">
        <v>191</v>
      </c>
      <c r="Q26" s="1" t="s">
        <v>192</v>
      </c>
      <c r="R26" s="1" t="s">
        <v>193</v>
      </c>
      <c r="S26" s="1">
        <v>4</v>
      </c>
      <c r="T26" s="1">
        <v>5.6512421814547603E-2</v>
      </c>
      <c r="U26" s="1" t="s">
        <v>37</v>
      </c>
    </row>
    <row r="27" spans="1:21" x14ac:dyDescent="0.25">
      <c r="A27" s="1" t="s">
        <v>194</v>
      </c>
      <c r="B27" s="1" t="s">
        <v>27</v>
      </c>
      <c r="C27" s="1" t="e">
        <f>VLOOKUP(B27,'[1]Annotation PNRD'!A:O,15,)</f>
        <v>#N/A</v>
      </c>
      <c r="D27" s="1" t="e">
        <f>VLOOKUP(B27,'[1]Annotation MirBase'!A:N,14,)</f>
        <v>#N/A</v>
      </c>
      <c r="E27" s="2" t="s">
        <v>333</v>
      </c>
      <c r="F27" s="1" t="s">
        <v>195</v>
      </c>
      <c r="G27" s="1" t="str">
        <f>VLOOKUP(F27,'[1]Annotation AP2ERF'!A:B,2,)</f>
        <v>HbERF-IVa03</v>
      </c>
      <c r="H27" s="1">
        <v>521</v>
      </c>
      <c r="I27" s="1">
        <v>541</v>
      </c>
      <c r="J27" s="1">
        <v>532</v>
      </c>
      <c r="K27" s="1">
        <v>-30.6</v>
      </c>
      <c r="L27" s="1">
        <v>-23.5</v>
      </c>
      <c r="M27" s="1">
        <v>0.76797385620915004</v>
      </c>
      <c r="N27" s="1">
        <v>7</v>
      </c>
      <c r="O27" s="1" t="s">
        <v>196</v>
      </c>
      <c r="P27" s="1" t="s">
        <v>197</v>
      </c>
      <c r="Q27" s="1" t="s">
        <v>198</v>
      </c>
      <c r="R27" s="1" t="s">
        <v>199</v>
      </c>
      <c r="S27" s="1">
        <v>4</v>
      </c>
      <c r="T27" s="1">
        <v>1.6483234244946601E-2</v>
      </c>
      <c r="U27" s="1" t="s">
        <v>37</v>
      </c>
    </row>
    <row r="28" spans="1:21" x14ac:dyDescent="0.25">
      <c r="A28" s="1" t="s">
        <v>200</v>
      </c>
      <c r="B28" s="1" t="s">
        <v>3</v>
      </c>
      <c r="C28" s="1" t="e">
        <f>VLOOKUP(B28,'[1]Annotation PNRD'!A:O,15,)</f>
        <v>#N/A</v>
      </c>
      <c r="D28" s="1" t="e">
        <f>VLOOKUP(B28,'[1]Annotation MirBase'!A:N,14,)</f>
        <v>#N/A</v>
      </c>
      <c r="E28" s="2" t="s">
        <v>356</v>
      </c>
      <c r="F28" s="1" t="s">
        <v>62</v>
      </c>
      <c r="G28" s="1" t="str">
        <f>VLOOKUP(F28,'[1]Annotation AP2ERF'!A:B,2,)</f>
        <v>HbERF-VIIa10</v>
      </c>
      <c r="H28" s="1">
        <v>210</v>
      </c>
      <c r="I28" s="1">
        <v>232</v>
      </c>
      <c r="J28" s="1">
        <v>223</v>
      </c>
      <c r="K28" s="1">
        <v>-41.7</v>
      </c>
      <c r="L28" s="1">
        <v>-27.9</v>
      </c>
      <c r="M28" s="1">
        <v>0.66906474820143902</v>
      </c>
      <c r="N28" s="1">
        <v>9.5</v>
      </c>
      <c r="O28" s="1" t="s">
        <v>201</v>
      </c>
      <c r="P28" s="1" t="s">
        <v>202</v>
      </c>
      <c r="Q28" s="1" t="s">
        <v>203</v>
      </c>
      <c r="R28" s="1" t="s">
        <v>204</v>
      </c>
      <c r="S28" s="1">
        <v>4</v>
      </c>
      <c r="T28" s="1">
        <v>1.6483234244946601E-2</v>
      </c>
      <c r="U28" s="1" t="s">
        <v>37</v>
      </c>
    </row>
    <row r="29" spans="1:21" x14ac:dyDescent="0.25">
      <c r="A29" s="1" t="s">
        <v>205</v>
      </c>
      <c r="B29" s="1" t="s">
        <v>206</v>
      </c>
      <c r="C29" s="1" t="e">
        <f>VLOOKUP(B29,'[1]Annotation PNRD'!A:O,15,)</f>
        <v>#N/A</v>
      </c>
      <c r="D29" s="1" t="e">
        <f>VLOOKUP(B29,'[1]Annotation MirBase'!A:N,14,)</f>
        <v>#N/A</v>
      </c>
      <c r="E29" s="2" t="s">
        <v>357</v>
      </c>
      <c r="F29" s="1" t="s">
        <v>129</v>
      </c>
      <c r="G29" s="1" t="str">
        <f>VLOOKUP(F29,'[1]Annotation AP2ERF'!A:B,2,)</f>
        <v>HbERF-VIIIa12</v>
      </c>
      <c r="H29" s="1">
        <v>993</v>
      </c>
      <c r="I29" s="1">
        <v>1014</v>
      </c>
      <c r="J29" s="1">
        <v>1005</v>
      </c>
      <c r="K29" s="1">
        <v>-40.700000000000003</v>
      </c>
      <c r="L29" s="1">
        <v>-26.6</v>
      </c>
      <c r="M29" s="1">
        <v>0.65356265356265397</v>
      </c>
      <c r="N29" s="1">
        <v>11</v>
      </c>
      <c r="O29" s="1" t="s">
        <v>207</v>
      </c>
      <c r="P29" s="1" t="s">
        <v>208</v>
      </c>
      <c r="Q29" s="1" t="s">
        <v>209</v>
      </c>
      <c r="R29" s="1" t="s">
        <v>210</v>
      </c>
      <c r="S29" s="1">
        <v>4</v>
      </c>
      <c r="T29" s="1">
        <v>8.2758620689655799E-3</v>
      </c>
      <c r="U29" s="1" t="s">
        <v>37</v>
      </c>
    </row>
    <row r="30" spans="1:21" x14ac:dyDescent="0.25">
      <c r="A30" s="1" t="s">
        <v>211</v>
      </c>
      <c r="B30" s="1" t="s">
        <v>38</v>
      </c>
      <c r="C30" s="1" t="e">
        <f>VLOOKUP(B30,'[1]Annotation PNRD'!A:O,15,)</f>
        <v>#N/A</v>
      </c>
      <c r="D30" s="1" t="e">
        <f>VLOOKUP(B30,'[1]Annotation MirBase'!A:N,14,)</f>
        <v>#N/A</v>
      </c>
      <c r="E30" s="2" t="s">
        <v>358</v>
      </c>
      <c r="F30" s="1" t="s">
        <v>212</v>
      </c>
      <c r="G30" s="1" t="str">
        <f>VLOOKUP(F30,'[1]Annotation AP2ERF'!A:B,2,)</f>
        <v>HbERF-VI-L03</v>
      </c>
      <c r="H30" s="1">
        <v>87</v>
      </c>
      <c r="I30" s="1">
        <v>108</v>
      </c>
      <c r="J30" s="1">
        <v>99</v>
      </c>
      <c r="K30" s="1">
        <v>-34.200000000000003</v>
      </c>
      <c r="L30" s="1">
        <v>-22.6</v>
      </c>
      <c r="M30" s="1">
        <v>0.66081871345029197</v>
      </c>
      <c r="N30" s="1">
        <v>10</v>
      </c>
      <c r="O30" s="1" t="s">
        <v>213</v>
      </c>
      <c r="P30" s="1" t="s">
        <v>214</v>
      </c>
      <c r="Q30" s="1" t="s">
        <v>215</v>
      </c>
      <c r="R30" s="1" t="s">
        <v>216</v>
      </c>
      <c r="S30" s="1">
        <v>2</v>
      </c>
      <c r="T30" s="1">
        <v>2.03673864002574E-3</v>
      </c>
      <c r="U30" s="1" t="s">
        <v>37</v>
      </c>
    </row>
    <row r="31" spans="1:21" x14ac:dyDescent="0.25">
      <c r="A31" s="1" t="s">
        <v>217</v>
      </c>
      <c r="B31" s="1" t="s">
        <v>218</v>
      </c>
      <c r="C31" s="1" t="e">
        <f>VLOOKUP(B31,'[1]Annotation PNRD'!A:O,15,)</f>
        <v>#N/A</v>
      </c>
      <c r="D31" s="1" t="e">
        <f>VLOOKUP(B31,'[1]Annotation MirBase'!A:N,14,)</f>
        <v>#N/A</v>
      </c>
      <c r="E31" s="2" t="s">
        <v>359</v>
      </c>
      <c r="F31" s="1" t="s">
        <v>219</v>
      </c>
      <c r="G31" s="1" t="str">
        <f>VLOOKUP(F31,'[1]Annotation AP2ERF'!A:B,2,)</f>
        <v>HbERF-IVa02</v>
      </c>
      <c r="H31" s="1">
        <v>879</v>
      </c>
      <c r="I31" s="1">
        <v>899</v>
      </c>
      <c r="J31" s="1">
        <v>890</v>
      </c>
      <c r="K31" s="1">
        <v>-39</v>
      </c>
      <c r="L31" s="1">
        <v>-26.7</v>
      </c>
      <c r="M31" s="1">
        <v>0.68461538461538496</v>
      </c>
      <c r="N31" s="1">
        <v>8.5</v>
      </c>
      <c r="O31" s="1" t="s">
        <v>220</v>
      </c>
      <c r="P31" s="1" t="s">
        <v>221</v>
      </c>
      <c r="Q31" s="1" t="s">
        <v>222</v>
      </c>
      <c r="R31" s="1" t="s">
        <v>223</v>
      </c>
      <c r="S31" s="1">
        <v>2</v>
      </c>
      <c r="T31" s="1">
        <v>2.03673864002574E-3</v>
      </c>
      <c r="U31" s="1" t="s">
        <v>37</v>
      </c>
    </row>
    <row r="32" spans="1:21" x14ac:dyDescent="0.25">
      <c r="A32" s="1" t="s">
        <v>161</v>
      </c>
      <c r="B32" s="1" t="s">
        <v>162</v>
      </c>
      <c r="C32" s="1" t="e">
        <f>VLOOKUP(B32,'[1]Annotation PNRD'!A:O,15,)</f>
        <v>#N/A</v>
      </c>
      <c r="D32" s="1" t="e">
        <f>VLOOKUP(B32,'[1]Annotation MirBase'!A:N,14,)</f>
        <v>#N/A</v>
      </c>
      <c r="E32" s="2" t="s">
        <v>352</v>
      </c>
      <c r="F32" s="1" t="s">
        <v>163</v>
      </c>
      <c r="G32" s="1" t="str">
        <f>VLOOKUP(F32,'[1]Annotation AP2ERF'!A:B,2,)</f>
        <v>HbAP2-03</v>
      </c>
      <c r="H32" s="1">
        <v>621</v>
      </c>
      <c r="I32" s="1">
        <v>644</v>
      </c>
      <c r="J32" s="1">
        <v>634</v>
      </c>
      <c r="K32" s="1">
        <v>-33.1</v>
      </c>
      <c r="L32" s="1">
        <v>-23.1</v>
      </c>
      <c r="M32" s="1">
        <v>0.69788519637462199</v>
      </c>
      <c r="N32" s="1">
        <v>6.5</v>
      </c>
      <c r="O32" s="1" t="s">
        <v>164</v>
      </c>
      <c r="P32" s="1" t="s">
        <v>165</v>
      </c>
      <c r="Q32" s="1" t="s">
        <v>166</v>
      </c>
      <c r="R32" s="1" t="s">
        <v>167</v>
      </c>
      <c r="S32" s="1">
        <v>2</v>
      </c>
      <c r="T32" s="1">
        <v>2.0386965245384699E-3</v>
      </c>
      <c r="U32" s="1" t="s">
        <v>23</v>
      </c>
    </row>
    <row r="33" spans="1:21" x14ac:dyDescent="0.25">
      <c r="A33" s="1" t="s">
        <v>224</v>
      </c>
      <c r="B33" s="1" t="s">
        <v>225</v>
      </c>
      <c r="C33" s="1" t="e">
        <f>VLOOKUP(B33,'[1]Annotation PNRD'!A:O,15,)</f>
        <v>#N/A</v>
      </c>
      <c r="D33" s="1" t="e">
        <f>VLOOKUP(B33,'[1]Annotation MirBase'!A:N,14,)</f>
        <v>#N/A</v>
      </c>
      <c r="E33" s="2" t="s">
        <v>360</v>
      </c>
      <c r="F33" s="1" t="s">
        <v>226</v>
      </c>
      <c r="G33" s="1" t="str">
        <f>VLOOKUP(F33,'[1]Annotation AP2ERF'!A:B,2,)</f>
        <v>HbERF-IVa1</v>
      </c>
      <c r="H33" s="1">
        <v>642</v>
      </c>
      <c r="I33" s="1">
        <v>663</v>
      </c>
      <c r="J33" s="1">
        <v>654</v>
      </c>
      <c r="K33" s="1">
        <v>-27.4</v>
      </c>
      <c r="L33" s="1">
        <v>-19.7</v>
      </c>
      <c r="M33" s="1">
        <v>0.71897810218978098</v>
      </c>
      <c r="N33" s="1">
        <v>7.5</v>
      </c>
      <c r="O33" s="1" t="s">
        <v>227</v>
      </c>
      <c r="P33" s="1" t="s">
        <v>228</v>
      </c>
      <c r="Q33" s="1" t="s">
        <v>229</v>
      </c>
      <c r="R33" s="1" t="s">
        <v>230</v>
      </c>
      <c r="S33" s="1">
        <v>2</v>
      </c>
      <c r="T33" s="1">
        <v>2.0386965245384699E-3</v>
      </c>
      <c r="U33" s="1" t="s">
        <v>23</v>
      </c>
    </row>
    <row r="34" spans="1:21" x14ac:dyDescent="0.25">
      <c r="A34" s="1" t="s">
        <v>231</v>
      </c>
      <c r="B34" s="1" t="s">
        <v>36</v>
      </c>
      <c r="C34" s="1" t="e">
        <f>VLOOKUP(B34,'[1]Annotation PNRD'!A:O,15,)</f>
        <v>#N/A</v>
      </c>
      <c r="D34" s="1" t="e">
        <f>VLOOKUP(B34,'[1]Annotation MirBase'!A:N,14,)</f>
        <v>#N/A</v>
      </c>
      <c r="E34" s="2" t="s">
        <v>340</v>
      </c>
      <c r="F34" s="1" t="s">
        <v>232</v>
      </c>
      <c r="G34" s="1" t="str">
        <f>VLOOKUP(F34,'[1]Annotation AP2ERF'!A:B,2,)</f>
        <v>HbERF-VIIIa08</v>
      </c>
      <c r="H34" s="1">
        <v>579</v>
      </c>
      <c r="I34" s="1">
        <v>599</v>
      </c>
      <c r="J34" s="1">
        <v>590</v>
      </c>
      <c r="K34" s="1">
        <v>-40.4</v>
      </c>
      <c r="L34" s="1">
        <v>-27.3</v>
      </c>
      <c r="M34" s="1">
        <v>0.67574257425742601</v>
      </c>
      <c r="N34" s="1">
        <v>10</v>
      </c>
      <c r="O34" s="1" t="s">
        <v>233</v>
      </c>
      <c r="P34" s="1" t="s">
        <v>234</v>
      </c>
      <c r="Q34" s="1" t="s">
        <v>235</v>
      </c>
      <c r="R34" s="1" t="s">
        <v>236</v>
      </c>
      <c r="S34" s="1">
        <v>4</v>
      </c>
      <c r="T34" s="1">
        <v>1.4937250757016801E-2</v>
      </c>
      <c r="U34" s="1" t="s">
        <v>23</v>
      </c>
    </row>
    <row r="35" spans="1:21" x14ac:dyDescent="0.25">
      <c r="A35" s="1" t="s">
        <v>237</v>
      </c>
      <c r="B35" s="1" t="s">
        <v>238</v>
      </c>
      <c r="C35" s="1" t="e">
        <f>VLOOKUP(B35,'[1]Annotation PNRD'!A:O,15,)</f>
        <v>#N/A</v>
      </c>
      <c r="D35" s="1" t="e">
        <f>VLOOKUP(B35,'[1]Annotation MirBase'!A:N,14,)</f>
        <v>#N/A</v>
      </c>
      <c r="E35" s="2" t="s">
        <v>361</v>
      </c>
      <c r="F35" s="1" t="s">
        <v>232</v>
      </c>
      <c r="G35" s="1" t="str">
        <f>VLOOKUP(F35,'[1]Annotation AP2ERF'!A:B,2,)</f>
        <v>HbERF-VIIIa08</v>
      </c>
      <c r="H35" s="1">
        <v>608</v>
      </c>
      <c r="I35" s="1">
        <v>628</v>
      </c>
      <c r="J35" s="1">
        <v>619</v>
      </c>
      <c r="K35" s="1">
        <v>-31.8</v>
      </c>
      <c r="L35" s="1">
        <v>-20.8</v>
      </c>
      <c r="M35" s="1">
        <v>0.65408805031446504</v>
      </c>
      <c r="N35" s="1">
        <v>10.5</v>
      </c>
      <c r="O35" s="1" t="s">
        <v>239</v>
      </c>
      <c r="P35" s="1" t="s">
        <v>240</v>
      </c>
      <c r="Q35" s="1" t="s">
        <v>241</v>
      </c>
      <c r="R35" s="1" t="s">
        <v>242</v>
      </c>
      <c r="S35" s="1">
        <v>4</v>
      </c>
      <c r="T35" s="1">
        <v>1.4937250757016801E-2</v>
      </c>
      <c r="U35" s="1" t="s">
        <v>23</v>
      </c>
    </row>
    <row r="36" spans="1:21" x14ac:dyDescent="0.25">
      <c r="A36" s="1" t="s">
        <v>243</v>
      </c>
      <c r="B36" s="1" t="s">
        <v>142</v>
      </c>
      <c r="C36" s="1" t="e">
        <f>VLOOKUP(B36,'[1]Annotation PNRD'!A:O,15,)</f>
        <v>#N/A</v>
      </c>
      <c r="D36" s="1" t="e">
        <f>VLOOKUP(B36,'[1]Annotation MirBase'!A:N,14,)</f>
        <v>#N/A</v>
      </c>
      <c r="E36" s="2" t="s">
        <v>350</v>
      </c>
      <c r="F36" s="1" t="s">
        <v>244</v>
      </c>
      <c r="G36" s="1" t="str">
        <f>VLOOKUP(F36,'[1]Annotation AP2ERF'!A:B,2,)</f>
        <v>HbERF-IXa02</v>
      </c>
      <c r="H36" s="1">
        <v>958</v>
      </c>
      <c r="I36" s="1">
        <v>977</v>
      </c>
      <c r="J36" s="1">
        <v>969</v>
      </c>
      <c r="K36" s="1">
        <v>-35.5</v>
      </c>
      <c r="L36" s="1">
        <v>-23.2</v>
      </c>
      <c r="M36" s="1">
        <v>0.65352112676056295</v>
      </c>
      <c r="N36" s="1">
        <v>6.5</v>
      </c>
      <c r="O36" s="1" t="s">
        <v>245</v>
      </c>
      <c r="P36" s="1" t="s">
        <v>246</v>
      </c>
      <c r="Q36" s="1" t="s">
        <v>247</v>
      </c>
      <c r="R36" s="1" t="s">
        <v>248</v>
      </c>
      <c r="S36" s="1">
        <v>4</v>
      </c>
      <c r="T36" s="1">
        <v>4.4145720711716303E-2</v>
      </c>
      <c r="U36" s="1" t="s">
        <v>23</v>
      </c>
    </row>
    <row r="37" spans="1:21" x14ac:dyDescent="0.25">
      <c r="A37" s="1" t="s">
        <v>249</v>
      </c>
      <c r="B37" s="1" t="s">
        <v>250</v>
      </c>
      <c r="C37" s="1" t="e">
        <f>VLOOKUP(B37,'[1]Annotation PNRD'!A:O,15,)</f>
        <v>#N/A</v>
      </c>
      <c r="D37" s="1" t="e">
        <f>VLOOKUP(B37,'[1]Annotation MirBase'!A:N,14,)</f>
        <v>#N/A</v>
      </c>
      <c r="E37" s="2" t="s">
        <v>362</v>
      </c>
      <c r="F37" s="1" t="s">
        <v>251</v>
      </c>
      <c r="G37" s="1" t="str">
        <f>VLOOKUP(F37,'[1]Annotation AP2ERF'!A:B,2,)</f>
        <v>HbSoloist1</v>
      </c>
      <c r="H37" s="1">
        <v>320</v>
      </c>
      <c r="I37" s="1">
        <v>340</v>
      </c>
      <c r="J37" s="1">
        <v>331</v>
      </c>
      <c r="K37" s="1">
        <v>-31.6</v>
      </c>
      <c r="L37" s="1">
        <v>-20.8</v>
      </c>
      <c r="M37" s="1">
        <v>0.658227848101266</v>
      </c>
      <c r="N37" s="1">
        <v>9.5</v>
      </c>
      <c r="O37" s="1" t="s">
        <v>252</v>
      </c>
      <c r="P37" s="1" t="s">
        <v>253</v>
      </c>
      <c r="Q37" s="1" t="s">
        <v>254</v>
      </c>
      <c r="R37" s="1" t="s">
        <v>255</v>
      </c>
      <c r="S37" s="1">
        <v>4</v>
      </c>
      <c r="T37" s="1">
        <v>1.4937250757016801E-2</v>
      </c>
      <c r="U37" s="1" t="s">
        <v>23</v>
      </c>
    </row>
    <row r="38" spans="1:21" x14ac:dyDescent="0.25">
      <c r="A38" s="1" t="s">
        <v>256</v>
      </c>
      <c r="B38" s="1" t="s">
        <v>1</v>
      </c>
      <c r="C38" s="1" t="e">
        <f>VLOOKUP(B38,'[1]Annotation PNRD'!A:O,15,)</f>
        <v>#N/A</v>
      </c>
      <c r="D38" s="1" t="e">
        <f>VLOOKUP(B38,'[1]Annotation MirBase'!A:N,14,)</f>
        <v>#N/A</v>
      </c>
      <c r="E38" s="2" t="s">
        <v>363</v>
      </c>
      <c r="F38" s="1" t="s">
        <v>257</v>
      </c>
      <c r="G38" s="1" t="str">
        <f>VLOOKUP(F38,'[1]Annotation AP2ERF'!A:B,2,)</f>
        <v>HbERF-VIIIa04</v>
      </c>
      <c r="H38" s="1">
        <v>40</v>
      </c>
      <c r="I38" s="1">
        <v>58</v>
      </c>
      <c r="J38" s="1">
        <v>49</v>
      </c>
      <c r="K38" s="1">
        <v>-39.799999999999997</v>
      </c>
      <c r="L38" s="1">
        <v>-26.1</v>
      </c>
      <c r="M38" s="1">
        <v>0.65577889447236204</v>
      </c>
      <c r="N38" s="1">
        <v>5.5</v>
      </c>
      <c r="O38" s="1" t="s">
        <v>258</v>
      </c>
      <c r="P38" s="1" t="s">
        <v>259</v>
      </c>
      <c r="Q38" s="1" t="s">
        <v>260</v>
      </c>
      <c r="R38" s="1" t="s">
        <v>261</v>
      </c>
      <c r="S38" s="1">
        <v>4</v>
      </c>
      <c r="T38" s="1">
        <v>3.6925817614757897E-2</v>
      </c>
      <c r="U38" s="1" t="s">
        <v>23</v>
      </c>
    </row>
    <row r="39" spans="1:21" x14ac:dyDescent="0.25">
      <c r="A39" s="1" t="s">
        <v>60</v>
      </c>
      <c r="B39" s="1" t="s">
        <v>61</v>
      </c>
      <c r="C39" s="1" t="e">
        <f>VLOOKUP(B39,'[1]Annotation PNRD'!A:O,15,)</f>
        <v>#N/A</v>
      </c>
      <c r="D39" s="1" t="e">
        <f>VLOOKUP(B39,'[1]Annotation MirBase'!A:N,14,)</f>
        <v>#N/A</v>
      </c>
      <c r="E39" s="2" t="s">
        <v>369</v>
      </c>
      <c r="F39" s="1" t="s">
        <v>62</v>
      </c>
      <c r="G39" s="1" t="str">
        <f>VLOOKUP(F39,'[1]Annotation AP2ERF'!A:B,2,)</f>
        <v>HbERF-VIIa10</v>
      </c>
      <c r="H39" s="1">
        <v>254</v>
      </c>
      <c r="I39" s="1">
        <v>275</v>
      </c>
      <c r="J39" s="1">
        <v>265</v>
      </c>
      <c r="K39" s="1">
        <v>-42.4</v>
      </c>
      <c r="L39" s="1">
        <v>-27.7</v>
      </c>
      <c r="M39" s="1">
        <v>0.65330188679245305</v>
      </c>
      <c r="N39" s="1">
        <v>9</v>
      </c>
      <c r="O39" s="1" t="s">
        <v>63</v>
      </c>
      <c r="P39" s="1" t="s">
        <v>64</v>
      </c>
      <c r="Q39" s="1" t="s">
        <v>65</v>
      </c>
      <c r="R39" s="1" t="s">
        <v>66</v>
      </c>
      <c r="S39" s="1">
        <v>4</v>
      </c>
      <c r="T39" s="1">
        <v>5.8423555768612898E-2</v>
      </c>
      <c r="U39" s="1" t="s">
        <v>23</v>
      </c>
    </row>
    <row r="40" spans="1:21" x14ac:dyDescent="0.25">
      <c r="A40" s="1" t="s">
        <v>262</v>
      </c>
      <c r="B40" s="1" t="s">
        <v>30</v>
      </c>
      <c r="C40" s="1" t="e">
        <f>VLOOKUP(B40,'[1]Annotation PNRD'!A:O,15,)</f>
        <v>#N/A</v>
      </c>
      <c r="D40" s="1" t="e">
        <f>VLOOKUP(B40,'[1]Annotation MirBase'!A:N,14,)</f>
        <v>#N/A</v>
      </c>
      <c r="E40" s="2" t="s">
        <v>335</v>
      </c>
      <c r="F40" s="1" t="s">
        <v>263</v>
      </c>
      <c r="G40" s="1" t="str">
        <f>VLOOKUP(F40,'[1]Annotation AP2ERF'!A:B,2,)</f>
        <v>HbERF-VIIa14</v>
      </c>
      <c r="H40" s="1">
        <v>725</v>
      </c>
      <c r="I40" s="1">
        <v>746</v>
      </c>
      <c r="J40" s="1">
        <v>736</v>
      </c>
      <c r="K40" s="1">
        <v>-42.4</v>
      </c>
      <c r="L40" s="1">
        <v>-27.7</v>
      </c>
      <c r="M40" s="1">
        <v>0.65330188679245305</v>
      </c>
      <c r="N40" s="1">
        <v>9</v>
      </c>
      <c r="O40" s="1" t="s">
        <v>264</v>
      </c>
      <c r="P40" s="1" t="s">
        <v>265</v>
      </c>
      <c r="Q40" s="1" t="s">
        <v>65</v>
      </c>
      <c r="R40" s="1" t="s">
        <v>66</v>
      </c>
      <c r="S40" s="1">
        <v>2</v>
      </c>
      <c r="T40" s="1">
        <v>1.217000410355E-2</v>
      </c>
      <c r="U40" s="1" t="s">
        <v>23</v>
      </c>
    </row>
    <row r="41" spans="1:21" x14ac:dyDescent="0.25">
      <c r="A41" s="1" t="s">
        <v>266</v>
      </c>
      <c r="B41" s="1" t="s">
        <v>32</v>
      </c>
      <c r="C41" s="1" t="e">
        <f>VLOOKUP(B41,'[1]Annotation PNRD'!A:O,15,)</f>
        <v>#N/A</v>
      </c>
      <c r="D41" s="1" t="e">
        <f>VLOOKUP(B41,'[1]Annotation MirBase'!A:N,14,)</f>
        <v>#N/A</v>
      </c>
      <c r="E41" s="2" t="s">
        <v>337</v>
      </c>
      <c r="F41" s="1" t="s">
        <v>267</v>
      </c>
      <c r="G41" s="1" t="str">
        <f>VLOOKUP(F41,'[1]Annotation AP2ERF'!A:B,2,)</f>
        <v>HbERF-IIIe04</v>
      </c>
      <c r="H41" s="1">
        <v>688</v>
      </c>
      <c r="I41" s="1">
        <v>710</v>
      </c>
      <c r="J41" s="1">
        <v>701</v>
      </c>
      <c r="K41" s="1">
        <v>-36.9</v>
      </c>
      <c r="L41" s="1">
        <v>-25.1</v>
      </c>
      <c r="M41" s="1">
        <v>0.68021680216802205</v>
      </c>
      <c r="N41" s="1">
        <v>6</v>
      </c>
      <c r="O41" s="1" t="s">
        <v>268</v>
      </c>
      <c r="P41" s="1" t="s">
        <v>269</v>
      </c>
      <c r="Q41" s="1" t="s">
        <v>270</v>
      </c>
      <c r="R41" s="1" t="s">
        <v>271</v>
      </c>
      <c r="S41" s="1">
        <v>3</v>
      </c>
      <c r="T41" s="1">
        <v>1.10321868891172E-3</v>
      </c>
      <c r="U41" s="1" t="s">
        <v>23</v>
      </c>
    </row>
    <row r="42" spans="1:21" x14ac:dyDescent="0.25">
      <c r="A42" s="1" t="s">
        <v>272</v>
      </c>
      <c r="B42" s="1" t="s">
        <v>33</v>
      </c>
      <c r="C42" s="1" t="e">
        <f>VLOOKUP(B42,'[1]Annotation PNRD'!A:O,15,)</f>
        <v>#N/A</v>
      </c>
      <c r="D42" s="1" t="e">
        <f>VLOOKUP(B42,'[1]Annotation MirBase'!A:N,14,)</f>
        <v>#N/A</v>
      </c>
      <c r="E42" s="2" t="s">
        <v>338</v>
      </c>
      <c r="F42" s="1" t="s">
        <v>136</v>
      </c>
      <c r="G42" s="1" t="str">
        <f>VLOOKUP(F42,'[1]Annotation AP2ERF'!A:B,2,)</f>
        <v>HbERF-VIIa8</v>
      </c>
      <c r="H42" s="1">
        <v>594</v>
      </c>
      <c r="I42" s="1">
        <v>614</v>
      </c>
      <c r="J42" s="1">
        <v>605</v>
      </c>
      <c r="K42" s="1">
        <v>-26.8</v>
      </c>
      <c r="L42" s="1">
        <v>-18.8</v>
      </c>
      <c r="M42" s="1">
        <v>0.70149253731343297</v>
      </c>
      <c r="N42" s="1">
        <v>13</v>
      </c>
      <c r="O42" s="1" t="s">
        <v>273</v>
      </c>
      <c r="P42" s="1" t="s">
        <v>274</v>
      </c>
      <c r="Q42" s="1" t="s">
        <v>275</v>
      </c>
      <c r="R42" s="1" t="s">
        <v>276</v>
      </c>
      <c r="S42" s="1">
        <v>0</v>
      </c>
      <c r="T42" s="1">
        <v>3.0416660758775201E-3</v>
      </c>
      <c r="U42" s="1" t="s">
        <v>23</v>
      </c>
    </row>
    <row r="43" spans="1:21" x14ac:dyDescent="0.25">
      <c r="A43" s="1" t="s">
        <v>277</v>
      </c>
      <c r="B43" s="1" t="s">
        <v>27</v>
      </c>
      <c r="C43" s="1" t="e">
        <f>VLOOKUP(B43,'[1]Annotation PNRD'!A:O,15,)</f>
        <v>#N/A</v>
      </c>
      <c r="D43" s="1" t="e">
        <f>VLOOKUP(B43,'[1]Annotation MirBase'!A:N,14,)</f>
        <v>#N/A</v>
      </c>
      <c r="E43" s="2" t="s">
        <v>333</v>
      </c>
      <c r="F43" s="1" t="s">
        <v>143</v>
      </c>
      <c r="G43" s="1" t="str">
        <f>VLOOKUP(F43,'[1]Annotation AP2ERF'!A:B,2,)</f>
        <v>HbERF-Ib6</v>
      </c>
      <c r="H43" s="1">
        <v>1252</v>
      </c>
      <c r="I43" s="1">
        <v>1273</v>
      </c>
      <c r="J43" s="1">
        <v>1264</v>
      </c>
      <c r="K43" s="1">
        <v>-30.6</v>
      </c>
      <c r="L43" s="1">
        <v>-20.2</v>
      </c>
      <c r="M43" s="1">
        <v>0.66013071895424802</v>
      </c>
      <c r="N43" s="1">
        <v>7</v>
      </c>
      <c r="O43" s="1" t="s">
        <v>278</v>
      </c>
      <c r="P43" s="1" t="s">
        <v>279</v>
      </c>
      <c r="Q43" s="1" t="s">
        <v>280</v>
      </c>
      <c r="R43" s="1" t="s">
        <v>281</v>
      </c>
      <c r="S43" s="1">
        <v>4</v>
      </c>
      <c r="T43" s="1">
        <v>3.6925817614757897E-2</v>
      </c>
      <c r="U43" s="1" t="s">
        <v>23</v>
      </c>
    </row>
    <row r="44" spans="1:21" x14ac:dyDescent="0.25">
      <c r="A44" s="1" t="s">
        <v>282</v>
      </c>
      <c r="B44" s="1" t="s">
        <v>39</v>
      </c>
      <c r="C44" s="1" t="e">
        <f>VLOOKUP(B44,'[1]Annotation PNRD'!A:O,15,)</f>
        <v>#N/A</v>
      </c>
      <c r="D44" s="1" t="e">
        <f>VLOOKUP(B44,'[1]Annotation MirBase'!A:N,14,)</f>
        <v>#N/A</v>
      </c>
      <c r="E44" s="2" t="s">
        <v>364</v>
      </c>
      <c r="F44" s="1" t="s">
        <v>68</v>
      </c>
      <c r="G44" s="1" t="str">
        <f>VLOOKUP(F44,'[1]Annotation AP2ERF'!A:B,2,)</f>
        <v>HbERF-Vb03</v>
      </c>
      <c r="H44" s="1">
        <v>43</v>
      </c>
      <c r="I44" s="1">
        <v>63</v>
      </c>
      <c r="J44" s="1">
        <v>54</v>
      </c>
      <c r="K44" s="1">
        <v>-27.9</v>
      </c>
      <c r="L44" s="1">
        <v>-19.7</v>
      </c>
      <c r="M44" s="1">
        <v>0.70609318996415804</v>
      </c>
      <c r="N44" s="1">
        <v>7.5</v>
      </c>
      <c r="O44" s="1" t="s">
        <v>283</v>
      </c>
      <c r="P44" s="1" t="s">
        <v>284</v>
      </c>
      <c r="Q44" s="1" t="s">
        <v>285</v>
      </c>
      <c r="R44" s="1" t="s">
        <v>286</v>
      </c>
      <c r="S44" s="1">
        <v>4</v>
      </c>
      <c r="T44" s="1">
        <v>2.2321996111049E-2</v>
      </c>
      <c r="U44" s="1" t="s">
        <v>23</v>
      </c>
    </row>
    <row r="45" spans="1:21" x14ac:dyDescent="0.25">
      <c r="A45" s="1" t="s">
        <v>211</v>
      </c>
      <c r="B45" s="1" t="s">
        <v>38</v>
      </c>
      <c r="C45" s="1" t="e">
        <f>VLOOKUP(B45,'[1]Annotation PNRD'!A:O,15,)</f>
        <v>#N/A</v>
      </c>
      <c r="D45" s="1" t="e">
        <f>VLOOKUP(B45,'[1]Annotation MirBase'!A:N,14,)</f>
        <v>#N/A</v>
      </c>
      <c r="E45" s="2" t="s">
        <v>358</v>
      </c>
      <c r="F45" s="1" t="s">
        <v>212</v>
      </c>
      <c r="G45" s="1" t="str">
        <f>VLOOKUP(F45,'[1]Annotation AP2ERF'!A:B,2,)</f>
        <v>HbERF-VI-L03</v>
      </c>
      <c r="H45" s="1">
        <v>87</v>
      </c>
      <c r="I45" s="1">
        <v>108</v>
      </c>
      <c r="J45" s="1">
        <v>99</v>
      </c>
      <c r="K45" s="1">
        <v>-34.200000000000003</v>
      </c>
      <c r="L45" s="1">
        <v>-22.6</v>
      </c>
      <c r="M45" s="1">
        <v>0.66081871345029197</v>
      </c>
      <c r="N45" s="1">
        <v>10</v>
      </c>
      <c r="O45" s="1" t="s">
        <v>213</v>
      </c>
      <c r="P45" s="1" t="s">
        <v>214</v>
      </c>
      <c r="Q45" s="1" t="s">
        <v>215</v>
      </c>
      <c r="R45" s="1" t="s">
        <v>216</v>
      </c>
      <c r="S45" s="1">
        <v>2</v>
      </c>
      <c r="T45" s="1">
        <v>2.0386965245384699E-3</v>
      </c>
      <c r="U45" s="1" t="s">
        <v>23</v>
      </c>
    </row>
    <row r="46" spans="1:21" x14ac:dyDescent="0.25">
      <c r="A46" s="1" t="s">
        <v>287</v>
      </c>
      <c r="B46" s="1" t="s">
        <v>30</v>
      </c>
      <c r="C46" s="1" t="e">
        <f>VLOOKUP(B46,'[1]Annotation PNRD'!A:O,15,)</f>
        <v>#N/A</v>
      </c>
      <c r="D46" s="1" t="e">
        <f>VLOOKUP(B46,'[1]Annotation MirBase'!A:N,14,)</f>
        <v>#N/A</v>
      </c>
      <c r="E46" s="2" t="s">
        <v>335</v>
      </c>
      <c r="F46" s="1" t="s">
        <v>288</v>
      </c>
      <c r="G46" s="1" t="str">
        <f>VLOOKUP(F46,'[1]Annotation AP2ERF'!A:B,2,)</f>
        <v>HbERF-VIIa9</v>
      </c>
      <c r="H46" s="1">
        <v>933</v>
      </c>
      <c r="I46" s="1">
        <v>954</v>
      </c>
      <c r="J46" s="1">
        <v>944</v>
      </c>
      <c r="K46" s="1">
        <v>-42.4</v>
      </c>
      <c r="L46" s="1">
        <v>-27.7</v>
      </c>
      <c r="M46" s="1">
        <v>0.65330188679245305</v>
      </c>
      <c r="N46" s="1">
        <v>9</v>
      </c>
      <c r="O46" s="1" t="s">
        <v>289</v>
      </c>
      <c r="P46" s="1" t="s">
        <v>290</v>
      </c>
      <c r="Q46" s="1" t="s">
        <v>65</v>
      </c>
      <c r="R46" s="1" t="s">
        <v>66</v>
      </c>
      <c r="S46" s="1">
        <v>1</v>
      </c>
      <c r="T46" s="1">
        <v>2.5262764825144698E-3</v>
      </c>
      <c r="U46" s="1" t="s">
        <v>23</v>
      </c>
    </row>
    <row r="47" spans="1:21" x14ac:dyDescent="0.25">
      <c r="A47" s="1" t="s">
        <v>291</v>
      </c>
      <c r="B47" s="1" t="s">
        <v>292</v>
      </c>
      <c r="C47" s="1" t="e">
        <f>VLOOKUP(B47,'[1]Annotation PNRD'!A:O,15,)</f>
        <v>#N/A</v>
      </c>
      <c r="D47" s="1" t="e">
        <f>VLOOKUP(B47,'[1]Annotation MirBase'!A:N,14,)</f>
        <v>#N/A</v>
      </c>
      <c r="E47" s="2" t="s">
        <v>365</v>
      </c>
      <c r="F47" s="1" t="s">
        <v>293</v>
      </c>
      <c r="G47" s="1" t="str">
        <f>VLOOKUP(F47,'[1]Annotation AP2ERF'!A:B,2,)</f>
        <v>HbSoloist2</v>
      </c>
      <c r="H47" s="1">
        <v>214</v>
      </c>
      <c r="I47" s="1">
        <v>234</v>
      </c>
      <c r="J47" s="1">
        <v>225</v>
      </c>
      <c r="K47" s="1">
        <v>-28.5</v>
      </c>
      <c r="L47" s="1">
        <v>-21.5</v>
      </c>
      <c r="M47" s="1">
        <v>0.75438596491228105</v>
      </c>
      <c r="N47" s="1">
        <v>10.5</v>
      </c>
      <c r="O47" s="1" t="s">
        <v>294</v>
      </c>
      <c r="P47" s="1" t="s">
        <v>295</v>
      </c>
      <c r="Q47" s="1" t="s">
        <v>41</v>
      </c>
      <c r="R47" s="1" t="s">
        <v>296</v>
      </c>
      <c r="S47" s="1">
        <v>4</v>
      </c>
      <c r="T47" s="1">
        <v>7.49672582757532E-3</v>
      </c>
      <c r="U47" s="1" t="s">
        <v>23</v>
      </c>
    </row>
    <row r="48" spans="1:21" x14ac:dyDescent="0.25">
      <c r="A48" s="1" t="s">
        <v>80</v>
      </c>
      <c r="B48" s="1" t="s">
        <v>81</v>
      </c>
      <c r="C48" s="1" t="e">
        <f>VLOOKUP(B48,'[1]Annotation PNRD'!A:O,15,)</f>
        <v>#N/A</v>
      </c>
      <c r="D48" s="1" t="e">
        <f>VLOOKUP(B48,'[1]Annotation MirBase'!A:N,14,)</f>
        <v>#N/A</v>
      </c>
      <c r="E48" s="2" t="s">
        <v>352</v>
      </c>
      <c r="F48" s="1" t="s">
        <v>82</v>
      </c>
      <c r="G48" s="1" t="str">
        <f>VLOOKUP(F48,'[1]Annotation AP2ERF'!A:B,2,)</f>
        <v>HbRAV-03</v>
      </c>
      <c r="H48" s="1">
        <v>1209</v>
      </c>
      <c r="I48" s="1">
        <v>1228</v>
      </c>
      <c r="J48" s="1">
        <v>1219</v>
      </c>
      <c r="K48" s="1">
        <v>-36.299999999999997</v>
      </c>
      <c r="L48" s="1">
        <v>-24.1</v>
      </c>
      <c r="M48" s="1">
        <v>0.66391184573002804</v>
      </c>
      <c r="N48" s="1">
        <v>7.5</v>
      </c>
      <c r="O48" s="1" t="s">
        <v>83</v>
      </c>
      <c r="P48" s="1" t="s">
        <v>84</v>
      </c>
      <c r="Q48" s="1" t="s">
        <v>85</v>
      </c>
      <c r="R48" s="1" t="s">
        <v>86</v>
      </c>
      <c r="S48" s="1">
        <v>0</v>
      </c>
      <c r="T48" s="1">
        <v>1.52199126664665E-3</v>
      </c>
      <c r="U48" s="1" t="s">
        <v>23</v>
      </c>
    </row>
    <row r="49" spans="1:21" x14ac:dyDescent="0.25">
      <c r="A49" s="1" t="s">
        <v>297</v>
      </c>
      <c r="B49" s="1" t="s">
        <v>35</v>
      </c>
      <c r="C49" s="1" t="e">
        <f>VLOOKUP(B49,'[1]Annotation PNRD'!A:O,15,)</f>
        <v>#N/A</v>
      </c>
      <c r="D49" s="1" t="e">
        <f>VLOOKUP(B49,'[1]Annotation MirBase'!A:N,14,)</f>
        <v>#N/A</v>
      </c>
      <c r="E49" s="2" t="s">
        <v>339</v>
      </c>
      <c r="F49" s="1" t="s">
        <v>298</v>
      </c>
      <c r="G49" s="1" t="str">
        <f>VLOOKUP(F49,'[1]Annotation AP2ERF'!A:B,2,)</f>
        <v>HbERF-Ib8</v>
      </c>
      <c r="H49" s="1">
        <v>325</v>
      </c>
      <c r="I49" s="1">
        <v>344</v>
      </c>
      <c r="J49" s="1">
        <v>335</v>
      </c>
      <c r="K49" s="1">
        <v>-31.9</v>
      </c>
      <c r="L49" s="1">
        <v>-22.2</v>
      </c>
      <c r="M49" s="1">
        <v>0.69592476489028199</v>
      </c>
      <c r="N49" s="1">
        <v>8</v>
      </c>
      <c r="O49" s="1" t="s">
        <v>299</v>
      </c>
      <c r="P49" s="1" t="s">
        <v>300</v>
      </c>
      <c r="Q49" s="1" t="s">
        <v>301</v>
      </c>
      <c r="R49" s="1" t="s">
        <v>302</v>
      </c>
      <c r="S49" s="1">
        <v>4</v>
      </c>
      <c r="T49" s="1">
        <v>1.4937250757016801E-2</v>
      </c>
      <c r="U49" s="1" t="s">
        <v>23</v>
      </c>
    </row>
    <row r="50" spans="1:21" x14ac:dyDescent="0.25">
      <c r="A50" s="1" t="s">
        <v>303</v>
      </c>
      <c r="B50" s="1" t="s">
        <v>33</v>
      </c>
      <c r="C50" s="1" t="e">
        <f>VLOOKUP(B50,'[1]Annotation PNRD'!A:O,15,)</f>
        <v>#N/A</v>
      </c>
      <c r="D50" s="1" t="e">
        <f>VLOOKUP(B50,'[1]Annotation MirBase'!A:N,14,)</f>
        <v>#N/A</v>
      </c>
      <c r="E50" s="2" t="s">
        <v>338</v>
      </c>
      <c r="F50" s="1" t="s">
        <v>304</v>
      </c>
      <c r="G50" s="1" t="str">
        <f>VLOOKUP(F50,'[1]Annotation AP2ERF'!A:B,2,)</f>
        <v>HbERF-VIIa5</v>
      </c>
      <c r="H50" s="1">
        <v>654</v>
      </c>
      <c r="I50" s="1">
        <v>674</v>
      </c>
      <c r="J50" s="1">
        <v>665</v>
      </c>
      <c r="K50" s="1">
        <v>-26.8</v>
      </c>
      <c r="L50" s="1">
        <v>-18.8</v>
      </c>
      <c r="M50" s="1">
        <v>0.70149253731343297</v>
      </c>
      <c r="N50" s="1">
        <v>13</v>
      </c>
      <c r="O50" s="1" t="s">
        <v>305</v>
      </c>
      <c r="P50" s="1" t="s">
        <v>306</v>
      </c>
      <c r="Q50" s="1" t="s">
        <v>275</v>
      </c>
      <c r="R50" s="1" t="s">
        <v>276</v>
      </c>
      <c r="S50" s="1">
        <v>3</v>
      </c>
      <c r="T50" s="1">
        <v>3.30600613502641E-3</v>
      </c>
      <c r="U50" s="1" t="s">
        <v>23</v>
      </c>
    </row>
    <row r="51" spans="1:21" x14ac:dyDescent="0.25">
      <c r="A51" s="1" t="s">
        <v>307</v>
      </c>
      <c r="B51" s="1" t="s">
        <v>308</v>
      </c>
      <c r="C51" s="1" t="e">
        <f>VLOOKUP(B51,'[1]Annotation PNRD'!A:O,15,)</f>
        <v>#N/A</v>
      </c>
      <c r="D51" s="1" t="e">
        <f>VLOOKUP(B51,'[1]Annotation MirBase'!A:N,14,)</f>
        <v>#N/A</v>
      </c>
      <c r="E51" s="2" t="s">
        <v>366</v>
      </c>
      <c r="F51" s="1" t="s">
        <v>309</v>
      </c>
      <c r="G51" s="1" t="str">
        <f>VLOOKUP(F51,'[1]Annotation AP2ERF'!A:B,2,)</f>
        <v>HbERF-Xa03</v>
      </c>
      <c r="H51" s="1">
        <v>638</v>
      </c>
      <c r="I51" s="1">
        <v>658</v>
      </c>
      <c r="J51" s="1">
        <v>649</v>
      </c>
      <c r="K51" s="1">
        <v>-47.7</v>
      </c>
      <c r="L51" s="1">
        <v>-36.799999999999997</v>
      </c>
      <c r="M51" s="1">
        <v>0.77148846960167705</v>
      </c>
      <c r="N51" s="1">
        <v>5.5</v>
      </c>
      <c r="O51" s="1" t="s">
        <v>310</v>
      </c>
      <c r="P51" s="1" t="s">
        <v>311</v>
      </c>
      <c r="Q51" s="1" t="s">
        <v>312</v>
      </c>
      <c r="R51" s="1" t="s">
        <v>313</v>
      </c>
      <c r="S51" s="1">
        <v>4</v>
      </c>
      <c r="T51" s="1">
        <v>6.46471156944894E-3</v>
      </c>
      <c r="U51" s="1" t="s">
        <v>24</v>
      </c>
    </row>
    <row r="52" spans="1:21" x14ac:dyDescent="0.25">
      <c r="A52" s="1" t="s">
        <v>314</v>
      </c>
      <c r="B52" s="1" t="s">
        <v>315</v>
      </c>
      <c r="C52" s="1" t="e">
        <f>VLOOKUP(B52,'[1]Annotation PNRD'!A:O,15,)</f>
        <v>#N/A</v>
      </c>
      <c r="D52" s="1" t="e">
        <f>VLOOKUP(B52,'[1]Annotation MirBase'!A:N,14,)</f>
        <v>#N/A</v>
      </c>
      <c r="E52" s="2" t="s">
        <v>367</v>
      </c>
      <c r="F52" s="1" t="s">
        <v>316</v>
      </c>
      <c r="G52" s="1" t="str">
        <f>VLOOKUP(F52,'[1]Annotation AP2ERF'!A:B,2,)</f>
        <v>HbERF-Vb02</v>
      </c>
      <c r="H52" s="1">
        <v>250</v>
      </c>
      <c r="I52" s="1">
        <v>270</v>
      </c>
      <c r="J52" s="1">
        <v>261</v>
      </c>
      <c r="K52" s="1">
        <v>-31.9</v>
      </c>
      <c r="L52" s="1">
        <v>-22.2</v>
      </c>
      <c r="M52" s="1">
        <v>0.69592476489028199</v>
      </c>
      <c r="N52" s="1">
        <v>12.5</v>
      </c>
      <c r="O52" s="1" t="s">
        <v>317</v>
      </c>
      <c r="P52" s="1" t="s">
        <v>318</v>
      </c>
      <c r="Q52" s="1" t="s">
        <v>319</v>
      </c>
      <c r="R52" s="1" t="s">
        <v>320</v>
      </c>
      <c r="S52" s="1">
        <v>4</v>
      </c>
      <c r="T52" s="1">
        <v>6.46471156944894E-3</v>
      </c>
      <c r="U52" s="1" t="s">
        <v>24</v>
      </c>
    </row>
    <row r="53" spans="1:21" x14ac:dyDescent="0.25">
      <c r="A53" s="1" t="s">
        <v>272</v>
      </c>
      <c r="B53" s="1" t="s">
        <v>33</v>
      </c>
      <c r="C53" s="1" t="e">
        <f>VLOOKUP(B53,'[1]Annotation PNRD'!A:O,15,)</f>
        <v>#N/A</v>
      </c>
      <c r="D53" s="1" t="e">
        <f>VLOOKUP(B53,'[1]Annotation MirBase'!A:N,14,)</f>
        <v>#N/A</v>
      </c>
      <c r="E53" s="2" t="s">
        <v>338</v>
      </c>
      <c r="F53" s="1" t="s">
        <v>136</v>
      </c>
      <c r="G53" s="1" t="str">
        <f>VLOOKUP(F53,'[1]Annotation AP2ERF'!A:B,2,)</f>
        <v>HbERF-VIIa8</v>
      </c>
      <c r="H53" s="1">
        <v>594</v>
      </c>
      <c r="I53" s="1">
        <v>614</v>
      </c>
      <c r="J53" s="1">
        <v>605</v>
      </c>
      <c r="K53" s="1">
        <v>-26.8</v>
      </c>
      <c r="L53" s="1">
        <v>-18.8</v>
      </c>
      <c r="M53" s="1">
        <v>0.70149253731343297</v>
      </c>
      <c r="N53" s="1">
        <v>13</v>
      </c>
      <c r="O53" s="1" t="s">
        <v>273</v>
      </c>
      <c r="P53" s="1" t="s">
        <v>274</v>
      </c>
      <c r="Q53" s="1" t="s">
        <v>275</v>
      </c>
      <c r="R53" s="1" t="s">
        <v>276</v>
      </c>
      <c r="S53" s="1">
        <v>0</v>
      </c>
      <c r="T53" s="1">
        <v>2.65285148321914E-3</v>
      </c>
      <c r="U53" s="1" t="s">
        <v>24</v>
      </c>
    </row>
    <row r="54" spans="1:21" x14ac:dyDescent="0.25">
      <c r="A54" s="1" t="s">
        <v>321</v>
      </c>
      <c r="B54" s="1" t="s">
        <v>322</v>
      </c>
      <c r="C54" s="1" t="e">
        <f>VLOOKUP(B54,'[1]Annotation PNRD'!A:O,15,)</f>
        <v>#N/A</v>
      </c>
      <c r="D54" s="1" t="e">
        <f>VLOOKUP(B54,'[1]Annotation MirBase'!A:N,14,)</f>
        <v>#N/A</v>
      </c>
      <c r="E54" s="2" t="s">
        <v>368</v>
      </c>
      <c r="F54" s="1" t="s">
        <v>323</v>
      </c>
      <c r="G54" s="1" t="str">
        <f>VLOOKUP(F54,'[1]Annotation AP2ERF'!A:B,2,)</f>
        <v>HbERF-IIIe02</v>
      </c>
      <c r="H54" s="1">
        <v>819</v>
      </c>
      <c r="I54" s="1">
        <v>840</v>
      </c>
      <c r="J54" s="1">
        <v>831</v>
      </c>
      <c r="K54" s="1">
        <v>-31.4</v>
      </c>
      <c r="L54" s="1">
        <v>-22.6</v>
      </c>
      <c r="M54" s="1">
        <v>0.71974522292993603</v>
      </c>
      <c r="N54" s="1">
        <v>10</v>
      </c>
      <c r="O54" s="1" t="s">
        <v>324</v>
      </c>
      <c r="P54" s="1" t="s">
        <v>325</v>
      </c>
      <c r="Q54" s="1" t="s">
        <v>326</v>
      </c>
      <c r="R54" s="1" t="s">
        <v>327</v>
      </c>
      <c r="S54" s="1">
        <v>2</v>
      </c>
      <c r="T54" s="1">
        <v>2.66660536324614E-3</v>
      </c>
      <c r="U54" s="1" t="s">
        <v>24</v>
      </c>
    </row>
    <row r="55" spans="1:21" x14ac:dyDescent="0.25">
      <c r="A55" s="1" t="s">
        <v>328</v>
      </c>
      <c r="B55" s="1" t="s">
        <v>114</v>
      </c>
      <c r="C55" s="1" t="e">
        <f>VLOOKUP(B55,'[1]Annotation PNRD'!A:O,15,)</f>
        <v>#N/A</v>
      </c>
      <c r="D55" s="1" t="e">
        <f>VLOOKUP(B55,'[1]Annotation MirBase'!A:N,14,)</f>
        <v>#N/A</v>
      </c>
      <c r="E55" s="2" t="s">
        <v>347</v>
      </c>
      <c r="F55" s="1" t="s">
        <v>329</v>
      </c>
      <c r="G55" s="1" t="str">
        <f>VLOOKUP(F55,'[1]Annotation AP2ERF'!A:B,2,)</f>
        <v>HbERF-VIIIa05</v>
      </c>
      <c r="H55" s="1">
        <v>46</v>
      </c>
      <c r="I55" s="1">
        <v>65</v>
      </c>
      <c r="J55" s="1">
        <v>56</v>
      </c>
      <c r="K55" s="1">
        <v>-31.2</v>
      </c>
      <c r="L55" s="1">
        <v>-21.9</v>
      </c>
      <c r="M55" s="1">
        <v>0.70192307692307698</v>
      </c>
      <c r="N55" s="1">
        <v>15</v>
      </c>
      <c r="O55" s="1" t="s">
        <v>330</v>
      </c>
      <c r="P55" s="1" t="s">
        <v>331</v>
      </c>
      <c r="Q55" s="1" t="s">
        <v>118</v>
      </c>
      <c r="R55" s="1" t="s">
        <v>119</v>
      </c>
      <c r="S55" s="1">
        <v>4</v>
      </c>
      <c r="T55" s="1">
        <v>4.4384733857167499E-2</v>
      </c>
      <c r="U55" s="1" t="s">
        <v>24</v>
      </c>
    </row>
    <row r="56" spans="1:21" x14ac:dyDescent="0.25">
      <c r="A56" s="1" t="s">
        <v>303</v>
      </c>
      <c r="B56" s="1" t="s">
        <v>33</v>
      </c>
      <c r="C56" s="1" t="e">
        <f>VLOOKUP(B56,'[1]Annotation PNRD'!A:O,15,)</f>
        <v>#N/A</v>
      </c>
      <c r="D56" s="1" t="e">
        <f>VLOOKUP(B56,'[1]Annotation MirBase'!A:N,14,)</f>
        <v>#N/A</v>
      </c>
      <c r="E56" s="2" t="s">
        <v>338</v>
      </c>
      <c r="F56" s="1" t="s">
        <v>304</v>
      </c>
      <c r="G56" s="1" t="str">
        <f>VLOOKUP(F56,'[1]Annotation AP2ERF'!A:B,2,)</f>
        <v>HbERF-VIIa5</v>
      </c>
      <c r="H56" s="1">
        <v>654</v>
      </c>
      <c r="I56" s="1">
        <v>674</v>
      </c>
      <c r="J56" s="1">
        <v>665</v>
      </c>
      <c r="K56" s="1">
        <v>-26.8</v>
      </c>
      <c r="L56" s="1">
        <v>-18.8</v>
      </c>
      <c r="M56" s="1">
        <v>0.70149253731343297</v>
      </c>
      <c r="N56" s="1">
        <v>13</v>
      </c>
      <c r="O56" s="1" t="s">
        <v>305</v>
      </c>
      <c r="P56" s="1" t="s">
        <v>306</v>
      </c>
      <c r="Q56" s="1" t="s">
        <v>275</v>
      </c>
      <c r="R56" s="1" t="s">
        <v>276</v>
      </c>
      <c r="S56" s="1">
        <v>0</v>
      </c>
      <c r="T56" s="1">
        <v>1.9902991197601199E-3</v>
      </c>
      <c r="U56" s="1" t="s">
        <v>24</v>
      </c>
    </row>
  </sheetData>
  <autoFilter ref="A2:U5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10.</vt:lpstr>
    </vt:vector>
  </TitlesOfParts>
  <Company>CIRAD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leclercq</dc:creator>
  <cp:lastModifiedBy>leclercq</cp:lastModifiedBy>
  <dcterms:created xsi:type="dcterms:W3CDTF">2017-08-01T11:53:39Z</dcterms:created>
  <dcterms:modified xsi:type="dcterms:W3CDTF">2020-01-28T17:26:35Z</dcterms:modified>
</cp:coreProperties>
</file>