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8_{901BD0B8-B0A3-4A0C-8F4D-F86BFC1F4117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OD（Whole blood ）" sheetId="2" r:id="rId1"/>
    <sheet name="RIN（Whole blood ）" sheetId="1" r:id="rId2"/>
    <sheet name="qPCR(Whole blood)" sheetId="3" r:id="rId3"/>
    <sheet name="OD(Leukocyte)" sheetId="4" r:id="rId4"/>
    <sheet name="RIN(Leukocyte)" sheetId="5" r:id="rId5"/>
    <sheet name="qPCR(Leukocyte)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0" i="6" l="1"/>
  <c r="D79" i="6"/>
  <c r="E79" i="6" s="1"/>
  <c r="F79" i="6" s="1"/>
  <c r="W78" i="6"/>
  <c r="X78" i="6" s="1"/>
  <c r="V78" i="6"/>
  <c r="D78" i="6"/>
  <c r="V77" i="6"/>
  <c r="W77" i="6" s="1"/>
  <c r="X77" i="6" s="1"/>
  <c r="D77" i="6"/>
  <c r="E77" i="6" s="1"/>
  <c r="F77" i="6" s="1"/>
  <c r="AH76" i="6"/>
  <c r="V76" i="6"/>
  <c r="W76" i="6" s="1"/>
  <c r="X76" i="6" s="1"/>
  <c r="P76" i="6"/>
  <c r="J76" i="6"/>
  <c r="K76" i="6" s="1"/>
  <c r="L76" i="6" s="1"/>
  <c r="D76" i="6"/>
  <c r="AH75" i="6"/>
  <c r="AI75" i="6" s="1"/>
  <c r="AJ75" i="6" s="1"/>
  <c r="AB75" i="6"/>
  <c r="AC75" i="6" s="1"/>
  <c r="AD75" i="6" s="1"/>
  <c r="V75" i="6"/>
  <c r="W75" i="6" s="1"/>
  <c r="X75" i="6" s="1"/>
  <c r="P75" i="6"/>
  <c r="J75" i="6"/>
  <c r="K75" i="6" s="1"/>
  <c r="L75" i="6" s="1"/>
  <c r="D75" i="6"/>
  <c r="AH74" i="6"/>
  <c r="AI74" i="6" s="1"/>
  <c r="AJ74" i="6" s="1"/>
  <c r="AC74" i="6"/>
  <c r="AD74" i="6" s="1"/>
  <c r="AB74" i="6"/>
  <c r="V74" i="6"/>
  <c r="W74" i="6" s="1"/>
  <c r="X74" i="6" s="1"/>
  <c r="P74" i="6"/>
  <c r="Q74" i="6" s="1"/>
  <c r="R74" i="6" s="1"/>
  <c r="J74" i="6"/>
  <c r="K74" i="6" s="1"/>
  <c r="L74" i="6" s="1"/>
  <c r="D74" i="6"/>
  <c r="AH73" i="6"/>
  <c r="AI73" i="6" s="1"/>
  <c r="AJ73" i="6" s="1"/>
  <c r="AB73" i="6"/>
  <c r="V73" i="6"/>
  <c r="W73" i="6" s="1"/>
  <c r="X73" i="6" s="1"/>
  <c r="Q73" i="6"/>
  <c r="R73" i="6" s="1"/>
  <c r="P73" i="6"/>
  <c r="J73" i="6"/>
  <c r="K73" i="6" s="1"/>
  <c r="L73" i="6" s="1"/>
  <c r="D73" i="6"/>
  <c r="E73" i="6" s="1"/>
  <c r="F73" i="6" s="1"/>
  <c r="AH72" i="6"/>
  <c r="AI72" i="6" s="1"/>
  <c r="AJ72" i="6" s="1"/>
  <c r="AB72" i="6"/>
  <c r="V72" i="6"/>
  <c r="W72" i="6" s="1"/>
  <c r="X72" i="6" s="1"/>
  <c r="P72" i="6"/>
  <c r="J72" i="6"/>
  <c r="K72" i="6" s="1"/>
  <c r="L72" i="6" s="1"/>
  <c r="D72" i="6"/>
  <c r="D70" i="6"/>
  <c r="E70" i="6" s="1"/>
  <c r="F70" i="6" s="1"/>
  <c r="D69" i="6"/>
  <c r="E69" i="6" s="1"/>
  <c r="F69" i="6" s="1"/>
  <c r="V68" i="6"/>
  <c r="W68" i="6" s="1"/>
  <c r="X68" i="6" s="1"/>
  <c r="D68" i="6"/>
  <c r="V67" i="6"/>
  <c r="W67" i="6" s="1"/>
  <c r="X67" i="6" s="1"/>
  <c r="D67" i="6"/>
  <c r="AH66" i="6"/>
  <c r="AI66" i="6" s="1"/>
  <c r="AJ66" i="6" s="1"/>
  <c r="W66" i="6"/>
  <c r="X66" i="6" s="1"/>
  <c r="V66" i="6"/>
  <c r="P66" i="6"/>
  <c r="Q66" i="6" s="1"/>
  <c r="R66" i="6" s="1"/>
  <c r="J66" i="6"/>
  <c r="K66" i="6" s="1"/>
  <c r="L66" i="6" s="1"/>
  <c r="D66" i="6"/>
  <c r="E66" i="6" s="1"/>
  <c r="F66" i="6" s="1"/>
  <c r="AH65" i="6"/>
  <c r="AB65" i="6"/>
  <c r="AC65" i="6" s="1"/>
  <c r="AD65" i="6" s="1"/>
  <c r="V65" i="6"/>
  <c r="P65" i="6"/>
  <c r="Q65" i="6" s="1"/>
  <c r="R65" i="6" s="1"/>
  <c r="K65" i="6"/>
  <c r="L65" i="6" s="1"/>
  <c r="J65" i="6"/>
  <c r="D65" i="6"/>
  <c r="E65" i="6" s="1"/>
  <c r="F65" i="6" s="1"/>
  <c r="AH64" i="6"/>
  <c r="AI64" i="6" s="1"/>
  <c r="AJ64" i="6" s="1"/>
  <c r="AB64" i="6"/>
  <c r="AC64" i="6" s="1"/>
  <c r="AD64" i="6" s="1"/>
  <c r="V64" i="6"/>
  <c r="P64" i="6"/>
  <c r="Q64" i="6" s="1"/>
  <c r="R64" i="6" s="1"/>
  <c r="J64" i="6"/>
  <c r="D64" i="6"/>
  <c r="E64" i="6" s="1"/>
  <c r="F64" i="6" s="1"/>
  <c r="AI63" i="6"/>
  <c r="AJ63" i="6" s="1"/>
  <c r="AH63" i="6"/>
  <c r="AB63" i="6"/>
  <c r="AC63" i="6" s="1"/>
  <c r="AD63" i="6" s="1"/>
  <c r="V63" i="6"/>
  <c r="W63" i="6" s="1"/>
  <c r="X63" i="6" s="1"/>
  <c r="P63" i="6"/>
  <c r="Q63" i="6" s="1"/>
  <c r="R63" i="6" s="1"/>
  <c r="J63" i="6"/>
  <c r="D63" i="6"/>
  <c r="E63" i="6" s="1"/>
  <c r="F63" i="6" s="1"/>
  <c r="AH62" i="6"/>
  <c r="AB62" i="6"/>
  <c r="AC62" i="6" s="1"/>
  <c r="AD62" i="6" s="1"/>
  <c r="W62" i="6"/>
  <c r="X62" i="6" s="1"/>
  <c r="V62" i="6"/>
  <c r="P62" i="6"/>
  <c r="Q62" i="6" s="1"/>
  <c r="R62" i="6" s="1"/>
  <c r="J62" i="6"/>
  <c r="K62" i="6" s="1"/>
  <c r="L62" i="6" s="1"/>
  <c r="D62" i="6"/>
  <c r="E62" i="6" s="1"/>
  <c r="F62" i="6" s="1"/>
  <c r="D60" i="6"/>
  <c r="D59" i="6"/>
  <c r="E59" i="6" s="1"/>
  <c r="F59" i="6" s="1"/>
  <c r="V58" i="6"/>
  <c r="D58" i="6"/>
  <c r="E58" i="6" s="1"/>
  <c r="F58" i="6" s="1"/>
  <c r="W57" i="6"/>
  <c r="X57" i="6" s="1"/>
  <c r="V57" i="6"/>
  <c r="D57" i="6"/>
  <c r="E57" i="6" s="1"/>
  <c r="F57" i="6" s="1"/>
  <c r="AH56" i="6"/>
  <c r="AI56" i="6" s="1"/>
  <c r="AJ56" i="6" s="1"/>
  <c r="V56" i="6"/>
  <c r="W56" i="6" s="1"/>
  <c r="X56" i="6" s="1"/>
  <c r="P56" i="6"/>
  <c r="J56" i="6"/>
  <c r="K56" i="6" s="1"/>
  <c r="L56" i="6" s="1"/>
  <c r="D56" i="6"/>
  <c r="AH55" i="6"/>
  <c r="AI55" i="6" s="1"/>
  <c r="AJ55" i="6" s="1"/>
  <c r="AC55" i="6"/>
  <c r="AD55" i="6" s="1"/>
  <c r="AB55" i="6"/>
  <c r="V55" i="6"/>
  <c r="W55" i="6" s="1"/>
  <c r="X55" i="6" s="1"/>
  <c r="P55" i="6"/>
  <c r="Q55" i="6" s="1"/>
  <c r="R55" i="6" s="1"/>
  <c r="J55" i="6"/>
  <c r="K55" i="6" s="1"/>
  <c r="L55" i="6" s="1"/>
  <c r="D55" i="6"/>
  <c r="AH54" i="6"/>
  <c r="AI54" i="6" s="1"/>
  <c r="AJ54" i="6" s="1"/>
  <c r="AB54" i="6"/>
  <c r="V54" i="6"/>
  <c r="W54" i="6" s="1"/>
  <c r="X54" i="6" s="1"/>
  <c r="Q54" i="6"/>
  <c r="R54" i="6" s="1"/>
  <c r="P54" i="6"/>
  <c r="J54" i="6"/>
  <c r="K54" i="6" s="1"/>
  <c r="L54" i="6" s="1"/>
  <c r="D54" i="6"/>
  <c r="E54" i="6" s="1"/>
  <c r="F54" i="6" s="1"/>
  <c r="AH53" i="6"/>
  <c r="AI53" i="6" s="1"/>
  <c r="AJ53" i="6" s="1"/>
  <c r="AB53" i="6"/>
  <c r="V53" i="6"/>
  <c r="W53" i="6" s="1"/>
  <c r="X53" i="6" s="1"/>
  <c r="P53" i="6"/>
  <c r="J53" i="6"/>
  <c r="K53" i="6" s="1"/>
  <c r="L53" i="6" s="1"/>
  <c r="D53" i="6"/>
  <c r="AH52" i="6"/>
  <c r="AI52" i="6" s="1"/>
  <c r="AJ52" i="6" s="1"/>
  <c r="AB52" i="6"/>
  <c r="AC52" i="6" s="1"/>
  <c r="AD52" i="6" s="1"/>
  <c r="V52" i="6"/>
  <c r="W52" i="6" s="1"/>
  <c r="X52" i="6" s="1"/>
  <c r="P52" i="6"/>
  <c r="J52" i="6"/>
  <c r="K52" i="6" s="1"/>
  <c r="L52" i="6" s="1"/>
  <c r="D52" i="6"/>
  <c r="D50" i="6"/>
  <c r="E50" i="6" s="1"/>
  <c r="F50" i="6" s="1"/>
  <c r="D49" i="6"/>
  <c r="V48" i="6"/>
  <c r="W48" i="6" s="1"/>
  <c r="X48" i="6" s="1"/>
  <c r="D48" i="6"/>
  <c r="E48" i="6" s="1"/>
  <c r="F48" i="6" s="1"/>
  <c r="V47" i="6"/>
  <c r="W47" i="6" s="1"/>
  <c r="X47" i="6" s="1"/>
  <c r="D47" i="6"/>
  <c r="AH46" i="6"/>
  <c r="AI46" i="6" s="1"/>
  <c r="AJ46" i="6" s="1"/>
  <c r="V46" i="6"/>
  <c r="P46" i="6"/>
  <c r="Q46" i="6" s="1"/>
  <c r="R46" i="6" s="1"/>
  <c r="K46" i="6"/>
  <c r="L46" i="6" s="1"/>
  <c r="J46" i="6"/>
  <c r="D46" i="6"/>
  <c r="E46" i="6" s="1"/>
  <c r="F46" i="6" s="1"/>
  <c r="AH45" i="6"/>
  <c r="AI45" i="6" s="1"/>
  <c r="AJ45" i="6" s="1"/>
  <c r="AB45" i="6"/>
  <c r="AC45" i="6" s="1"/>
  <c r="AD45" i="6" s="1"/>
  <c r="V45" i="6"/>
  <c r="P45" i="6"/>
  <c r="Q45" i="6" s="1"/>
  <c r="R45" i="6" s="1"/>
  <c r="J45" i="6"/>
  <c r="D45" i="6"/>
  <c r="E45" i="6" s="1"/>
  <c r="F45" i="6" s="1"/>
  <c r="AI44" i="6"/>
  <c r="AJ44" i="6" s="1"/>
  <c r="AH44" i="6"/>
  <c r="AB44" i="6"/>
  <c r="AC44" i="6" s="1"/>
  <c r="AD44" i="6" s="1"/>
  <c r="V44" i="6"/>
  <c r="W44" i="6" s="1"/>
  <c r="X44" i="6" s="1"/>
  <c r="P44" i="6"/>
  <c r="Q44" i="6" s="1"/>
  <c r="R44" i="6" s="1"/>
  <c r="J44" i="6"/>
  <c r="D44" i="6"/>
  <c r="E44" i="6" s="1"/>
  <c r="F44" i="6" s="1"/>
  <c r="AI43" i="6"/>
  <c r="AJ43" i="6" s="1"/>
  <c r="AH43" i="6"/>
  <c r="AB43" i="6"/>
  <c r="AC43" i="6" s="1"/>
  <c r="AD43" i="6" s="1"/>
  <c r="W43" i="6"/>
  <c r="X43" i="6" s="1"/>
  <c r="V43" i="6"/>
  <c r="P43" i="6"/>
  <c r="Q43" i="6" s="1"/>
  <c r="R43" i="6" s="1"/>
  <c r="J43" i="6"/>
  <c r="K43" i="6" s="1"/>
  <c r="L43" i="6" s="1"/>
  <c r="D43" i="6"/>
  <c r="E43" i="6" s="1"/>
  <c r="F43" i="6" s="1"/>
  <c r="AH42" i="6"/>
  <c r="AB42" i="6"/>
  <c r="AC42" i="6" s="1"/>
  <c r="AD42" i="6" s="1"/>
  <c r="V42" i="6"/>
  <c r="P42" i="6"/>
  <c r="Q42" i="6" s="1"/>
  <c r="R42" i="6" s="1"/>
  <c r="K42" i="6"/>
  <c r="L42" i="6" s="1"/>
  <c r="J42" i="6"/>
  <c r="D42" i="6"/>
  <c r="E42" i="6" s="1"/>
  <c r="F42" i="6" s="1"/>
  <c r="D40" i="6"/>
  <c r="E40" i="6" s="1"/>
  <c r="F40" i="6" s="1"/>
  <c r="D39" i="6"/>
  <c r="E39" i="6" s="1"/>
  <c r="F39" i="6" s="1"/>
  <c r="V38" i="6"/>
  <c r="D38" i="6"/>
  <c r="E38" i="6" s="1"/>
  <c r="F38" i="6" s="1"/>
  <c r="V37" i="6"/>
  <c r="D37" i="6"/>
  <c r="E37" i="6" s="1"/>
  <c r="F37" i="6" s="1"/>
  <c r="AI36" i="6"/>
  <c r="AJ36" i="6" s="1"/>
  <c r="AH36" i="6"/>
  <c r="V36" i="6"/>
  <c r="W36" i="6" s="1"/>
  <c r="X36" i="6" s="1"/>
  <c r="P36" i="6"/>
  <c r="Q36" i="6" s="1"/>
  <c r="R36" i="6" s="1"/>
  <c r="J36" i="6"/>
  <c r="K36" i="6" s="1"/>
  <c r="L36" i="6" s="1"/>
  <c r="D36" i="6"/>
  <c r="AH35" i="6"/>
  <c r="AI35" i="6" s="1"/>
  <c r="AJ35" i="6" s="1"/>
  <c r="AB35" i="6"/>
  <c r="V35" i="6"/>
  <c r="W35" i="6" s="1"/>
  <c r="X35" i="6" s="1"/>
  <c r="Q35" i="6"/>
  <c r="R35" i="6" s="1"/>
  <c r="P35" i="6"/>
  <c r="J35" i="6"/>
  <c r="K35" i="6" s="1"/>
  <c r="L35" i="6" s="1"/>
  <c r="D35" i="6"/>
  <c r="E35" i="6" s="1"/>
  <c r="F35" i="6" s="1"/>
  <c r="AH34" i="6"/>
  <c r="AI34" i="6" s="1"/>
  <c r="AJ34" i="6" s="1"/>
  <c r="AB34" i="6"/>
  <c r="V34" i="6"/>
  <c r="W34" i="6" s="1"/>
  <c r="X34" i="6" s="1"/>
  <c r="P34" i="6"/>
  <c r="J34" i="6"/>
  <c r="K34" i="6" s="1"/>
  <c r="L34" i="6" s="1"/>
  <c r="D34" i="6"/>
  <c r="AH33" i="6"/>
  <c r="AI33" i="6" s="1"/>
  <c r="AJ33" i="6" s="1"/>
  <c r="AB33" i="6"/>
  <c r="AC33" i="6" s="1"/>
  <c r="AD33" i="6" s="1"/>
  <c r="V33" i="6"/>
  <c r="W33" i="6" s="1"/>
  <c r="X33" i="6" s="1"/>
  <c r="P33" i="6"/>
  <c r="J33" i="6"/>
  <c r="K33" i="6" s="1"/>
  <c r="L33" i="6" s="1"/>
  <c r="D33" i="6"/>
  <c r="AH32" i="6"/>
  <c r="AI32" i="6" s="1"/>
  <c r="AJ32" i="6" s="1"/>
  <c r="AC32" i="6"/>
  <c r="AD32" i="6" s="1"/>
  <c r="AB32" i="6"/>
  <c r="V32" i="6"/>
  <c r="W32" i="6" s="1"/>
  <c r="X32" i="6" s="1"/>
  <c r="P32" i="6"/>
  <c r="Q32" i="6" s="1"/>
  <c r="R32" i="6" s="1"/>
  <c r="J32" i="6"/>
  <c r="K32" i="6" s="1"/>
  <c r="L32" i="6" s="1"/>
  <c r="D32" i="6"/>
  <c r="D30" i="6"/>
  <c r="E30" i="6" s="1"/>
  <c r="F30" i="6" s="1"/>
  <c r="D29" i="6"/>
  <c r="V28" i="6"/>
  <c r="W28" i="6" s="1"/>
  <c r="X28" i="6" s="1"/>
  <c r="D28" i="6"/>
  <c r="V27" i="6"/>
  <c r="W27" i="6" s="1"/>
  <c r="X27" i="6" s="1"/>
  <c r="D27" i="6"/>
  <c r="E27" i="6" s="1"/>
  <c r="F27" i="6" s="1"/>
  <c r="AH26" i="6"/>
  <c r="AI26" i="6" s="1"/>
  <c r="AJ26" i="6" s="1"/>
  <c r="V26" i="6"/>
  <c r="P26" i="6"/>
  <c r="Q26" i="6" s="1"/>
  <c r="R26" i="6" s="1"/>
  <c r="K26" i="6"/>
  <c r="L26" i="6" s="1"/>
  <c r="J26" i="6"/>
  <c r="D26" i="6"/>
  <c r="E26" i="6" s="1"/>
  <c r="F26" i="6" s="1"/>
  <c r="AI25" i="6"/>
  <c r="AJ25" i="6" s="1"/>
  <c r="AH25" i="6"/>
  <c r="AB25" i="6"/>
  <c r="AC25" i="6" s="1"/>
  <c r="AD25" i="6" s="1"/>
  <c r="V25" i="6"/>
  <c r="W25" i="6" s="1"/>
  <c r="X25" i="6" s="1"/>
  <c r="P25" i="6"/>
  <c r="Q25" i="6" s="1"/>
  <c r="R25" i="6" s="1"/>
  <c r="J25" i="6"/>
  <c r="D25" i="6"/>
  <c r="E25" i="6" s="1"/>
  <c r="F25" i="6" s="1"/>
  <c r="AI24" i="6"/>
  <c r="AJ24" i="6" s="1"/>
  <c r="AH24" i="6"/>
  <c r="AB24" i="6"/>
  <c r="AC24" i="6" s="1"/>
  <c r="AD24" i="6" s="1"/>
  <c r="W24" i="6"/>
  <c r="X24" i="6" s="1"/>
  <c r="V24" i="6"/>
  <c r="P24" i="6"/>
  <c r="Q24" i="6" s="1"/>
  <c r="R24" i="6" s="1"/>
  <c r="J24" i="6"/>
  <c r="K24" i="6" s="1"/>
  <c r="L24" i="6" s="1"/>
  <c r="D24" i="6"/>
  <c r="E24" i="6" s="1"/>
  <c r="F24" i="6" s="1"/>
  <c r="AH23" i="6"/>
  <c r="AB23" i="6"/>
  <c r="AC23" i="6" s="1"/>
  <c r="AD23" i="6" s="1"/>
  <c r="V23" i="6"/>
  <c r="P23" i="6"/>
  <c r="Q23" i="6" s="1"/>
  <c r="R23" i="6" s="1"/>
  <c r="K23" i="6"/>
  <c r="L23" i="6" s="1"/>
  <c r="J23" i="6"/>
  <c r="D23" i="6"/>
  <c r="E23" i="6" s="1"/>
  <c r="F23" i="6" s="1"/>
  <c r="AH22" i="6"/>
  <c r="AI22" i="6" s="1"/>
  <c r="AJ22" i="6" s="1"/>
  <c r="AB22" i="6"/>
  <c r="AC22" i="6" s="1"/>
  <c r="AD22" i="6" s="1"/>
  <c r="V22" i="6"/>
  <c r="P22" i="6"/>
  <c r="Q22" i="6" s="1"/>
  <c r="R22" i="6" s="1"/>
  <c r="K22" i="6"/>
  <c r="L22" i="6" s="1"/>
  <c r="J22" i="6"/>
  <c r="D22" i="6"/>
  <c r="E22" i="6" s="1"/>
  <c r="F22" i="6" s="1"/>
  <c r="D20" i="6"/>
  <c r="D19" i="6"/>
  <c r="E19" i="6" s="1"/>
  <c r="F19" i="6" s="1"/>
  <c r="V18" i="6"/>
  <c r="W18" i="6" s="1"/>
  <c r="X18" i="6" s="1"/>
  <c r="D18" i="6"/>
  <c r="E18" i="6" s="1"/>
  <c r="F18" i="6" s="1"/>
  <c r="V17" i="6"/>
  <c r="D17" i="6"/>
  <c r="E17" i="6" s="1"/>
  <c r="F17" i="6" s="1"/>
  <c r="AI16" i="6"/>
  <c r="AJ16" i="6" s="1"/>
  <c r="AH16" i="6"/>
  <c r="V16" i="6"/>
  <c r="W16" i="6" s="1"/>
  <c r="X16" i="6" s="1"/>
  <c r="Q16" i="6"/>
  <c r="R16" i="6" s="1"/>
  <c r="P16" i="6"/>
  <c r="J16" i="6"/>
  <c r="K16" i="6" s="1"/>
  <c r="L16" i="6" s="1"/>
  <c r="D16" i="6"/>
  <c r="E16" i="6" s="1"/>
  <c r="F16" i="6" s="1"/>
  <c r="AH15" i="6"/>
  <c r="AI15" i="6" s="1"/>
  <c r="AJ15" i="6" s="1"/>
  <c r="AB15" i="6"/>
  <c r="V15" i="6"/>
  <c r="W15" i="6" s="1"/>
  <c r="X15" i="6" s="1"/>
  <c r="P15" i="6"/>
  <c r="J15" i="6"/>
  <c r="K15" i="6" s="1"/>
  <c r="L15" i="6" s="1"/>
  <c r="D15" i="6"/>
  <c r="AH14" i="6"/>
  <c r="AI14" i="6" s="1"/>
  <c r="AJ14" i="6" s="1"/>
  <c r="AB14" i="6"/>
  <c r="AC14" i="6" s="1"/>
  <c r="AD14" i="6" s="1"/>
  <c r="V14" i="6"/>
  <c r="W14" i="6" s="1"/>
  <c r="X14" i="6" s="1"/>
  <c r="P14" i="6"/>
  <c r="J14" i="6"/>
  <c r="K14" i="6" s="1"/>
  <c r="L14" i="6" s="1"/>
  <c r="D14" i="6"/>
  <c r="AH13" i="6"/>
  <c r="AI13" i="6" s="1"/>
  <c r="AJ13" i="6" s="1"/>
  <c r="AC13" i="6"/>
  <c r="AD13" i="6" s="1"/>
  <c r="AB13" i="6"/>
  <c r="V13" i="6"/>
  <c r="W13" i="6" s="1"/>
  <c r="X13" i="6" s="1"/>
  <c r="P13" i="6"/>
  <c r="Q13" i="6" s="1"/>
  <c r="R13" i="6" s="1"/>
  <c r="J13" i="6"/>
  <c r="K13" i="6" s="1"/>
  <c r="L13" i="6" s="1"/>
  <c r="D13" i="6"/>
  <c r="AH12" i="6"/>
  <c r="AI12" i="6" s="1"/>
  <c r="AJ12" i="6" s="1"/>
  <c r="AC12" i="6"/>
  <c r="AD12" i="6" s="1"/>
  <c r="AB12" i="6"/>
  <c r="V12" i="6"/>
  <c r="W12" i="6" s="1"/>
  <c r="X12" i="6" s="1"/>
  <c r="Q12" i="6"/>
  <c r="R12" i="6" s="1"/>
  <c r="P12" i="6"/>
  <c r="J12" i="6"/>
  <c r="K12" i="6" s="1"/>
  <c r="L12" i="6" s="1"/>
  <c r="D12" i="6"/>
  <c r="E12" i="6" s="1"/>
  <c r="F12" i="6" s="1"/>
  <c r="D10" i="6"/>
  <c r="E10" i="6" s="1"/>
  <c r="F10" i="6" s="1"/>
  <c r="D9" i="6"/>
  <c r="V8" i="6"/>
  <c r="W8" i="6" s="1"/>
  <c r="X8" i="6" s="1"/>
  <c r="D8" i="6"/>
  <c r="V7" i="6"/>
  <c r="W7" i="6" s="1"/>
  <c r="X7" i="6" s="1"/>
  <c r="D7" i="6"/>
  <c r="AH6" i="6"/>
  <c r="AI6" i="6" s="1"/>
  <c r="AJ6" i="6" s="1"/>
  <c r="V6" i="6"/>
  <c r="W6" i="6" s="1"/>
  <c r="X6" i="6" s="1"/>
  <c r="P6" i="6"/>
  <c r="Q6" i="6" s="1"/>
  <c r="R6" i="6" s="1"/>
  <c r="K6" i="6"/>
  <c r="L6" i="6" s="1"/>
  <c r="J6" i="6"/>
  <c r="D6" i="6"/>
  <c r="E6" i="6" s="1"/>
  <c r="F6" i="6" s="1"/>
  <c r="AI5" i="6"/>
  <c r="AJ5" i="6" s="1"/>
  <c r="AH5" i="6"/>
  <c r="AB5" i="6"/>
  <c r="AC5" i="6" s="1"/>
  <c r="AD5" i="6" s="1"/>
  <c r="W5" i="6"/>
  <c r="X5" i="6" s="1"/>
  <c r="V5" i="6"/>
  <c r="P5" i="6"/>
  <c r="Q5" i="6" s="1"/>
  <c r="R5" i="6" s="1"/>
  <c r="J5" i="6"/>
  <c r="K5" i="6" s="1"/>
  <c r="L5" i="6" s="1"/>
  <c r="D5" i="6"/>
  <c r="E5" i="6" s="1"/>
  <c r="F5" i="6" s="1"/>
  <c r="AI4" i="6"/>
  <c r="AJ4" i="6" s="1"/>
  <c r="AH4" i="6"/>
  <c r="AB4" i="6"/>
  <c r="AC4" i="6" s="1"/>
  <c r="AD4" i="6" s="1"/>
  <c r="W4" i="6"/>
  <c r="X4" i="6" s="1"/>
  <c r="V4" i="6"/>
  <c r="P4" i="6"/>
  <c r="Q4" i="6" s="1"/>
  <c r="R4" i="6" s="1"/>
  <c r="K4" i="6"/>
  <c r="L4" i="6" s="1"/>
  <c r="J4" i="6"/>
  <c r="D4" i="6"/>
  <c r="E4" i="6" s="1"/>
  <c r="F4" i="6" s="1"/>
  <c r="AH3" i="6"/>
  <c r="AI3" i="6" s="1"/>
  <c r="AJ3" i="6" s="1"/>
  <c r="AB3" i="6"/>
  <c r="AC3" i="6" s="1"/>
  <c r="AD3" i="6" s="1"/>
  <c r="V3" i="6"/>
  <c r="P3" i="6"/>
  <c r="Q3" i="6" s="1"/>
  <c r="R3" i="6" s="1"/>
  <c r="K3" i="6"/>
  <c r="L3" i="6" s="1"/>
  <c r="J3" i="6"/>
  <c r="D3" i="6"/>
  <c r="E3" i="6" s="1"/>
  <c r="F3" i="6" s="1"/>
  <c r="AI2" i="6"/>
  <c r="AJ2" i="6" s="1"/>
  <c r="AH2" i="6"/>
  <c r="AI62" i="6" s="1"/>
  <c r="AJ62" i="6" s="1"/>
  <c r="AB2" i="6"/>
  <c r="AC73" i="6" s="1"/>
  <c r="AD73" i="6" s="1"/>
  <c r="V2" i="6"/>
  <c r="W65" i="6" s="1"/>
  <c r="X65" i="6" s="1"/>
  <c r="P2" i="6"/>
  <c r="Q2" i="6" s="1"/>
  <c r="R2" i="6" s="1"/>
  <c r="K2" i="6"/>
  <c r="L2" i="6" s="1"/>
  <c r="J2" i="6"/>
  <c r="K64" i="6" s="1"/>
  <c r="L64" i="6" s="1"/>
  <c r="D2" i="6"/>
  <c r="E34" i="6" s="1"/>
  <c r="F34" i="6" s="1"/>
  <c r="E2" i="6" l="1"/>
  <c r="F2" i="6" s="1"/>
  <c r="W2" i="6"/>
  <c r="X2" i="6" s="1"/>
  <c r="E49" i="6"/>
  <c r="F49" i="6" s="1"/>
  <c r="E7" i="6"/>
  <c r="F7" i="6" s="1"/>
  <c r="E15" i="6"/>
  <c r="F15" i="6" s="1"/>
  <c r="E28" i="6"/>
  <c r="F28" i="6" s="1"/>
  <c r="E76" i="6"/>
  <c r="F76" i="6" s="1"/>
  <c r="W3" i="6"/>
  <c r="X3" i="6" s="1"/>
  <c r="E9" i="6"/>
  <c r="F9" i="6" s="1"/>
  <c r="E13" i="6"/>
  <c r="F13" i="6" s="1"/>
  <c r="Q14" i="6"/>
  <c r="R14" i="6" s="1"/>
  <c r="AC15" i="6"/>
  <c r="AD15" i="6" s="1"/>
  <c r="W17" i="6"/>
  <c r="X17" i="6" s="1"/>
  <c r="W22" i="6"/>
  <c r="X22" i="6" s="1"/>
  <c r="AI23" i="6"/>
  <c r="AJ23" i="6" s="1"/>
  <c r="K25" i="6"/>
  <c r="L25" i="6" s="1"/>
  <c r="W26" i="6"/>
  <c r="X26" i="6" s="1"/>
  <c r="E32" i="6"/>
  <c r="F32" i="6" s="1"/>
  <c r="Q33" i="6"/>
  <c r="R33" i="6" s="1"/>
  <c r="AC34" i="6"/>
  <c r="AD34" i="6" s="1"/>
  <c r="E36" i="6"/>
  <c r="F36" i="6" s="1"/>
  <c r="W38" i="6"/>
  <c r="X38" i="6" s="1"/>
  <c r="AI42" i="6"/>
  <c r="AJ42" i="6" s="1"/>
  <c r="K44" i="6"/>
  <c r="L44" i="6" s="1"/>
  <c r="W45" i="6"/>
  <c r="X45" i="6" s="1"/>
  <c r="E47" i="6"/>
  <c r="F47" i="6" s="1"/>
  <c r="Q52" i="6"/>
  <c r="R52" i="6" s="1"/>
  <c r="AC53" i="6"/>
  <c r="AD53" i="6" s="1"/>
  <c r="E55" i="6"/>
  <c r="F55" i="6" s="1"/>
  <c r="Q56" i="6"/>
  <c r="R56" i="6" s="1"/>
  <c r="E60" i="6"/>
  <c r="F60" i="6" s="1"/>
  <c r="K63" i="6"/>
  <c r="L63" i="6" s="1"/>
  <c r="W64" i="6"/>
  <c r="X64" i="6" s="1"/>
  <c r="AI65" i="6"/>
  <c r="AJ65" i="6" s="1"/>
  <c r="E68" i="6"/>
  <c r="F68" i="6" s="1"/>
  <c r="AC72" i="6"/>
  <c r="AD72" i="6" s="1"/>
  <c r="E74" i="6"/>
  <c r="F74" i="6" s="1"/>
  <c r="Q75" i="6"/>
  <c r="R75" i="6" s="1"/>
  <c r="AI76" i="6"/>
  <c r="AJ76" i="6" s="1"/>
  <c r="E20" i="6"/>
  <c r="F20" i="6" s="1"/>
  <c r="E53" i="6"/>
  <c r="F53" i="6" s="1"/>
  <c r="AC2" i="6"/>
  <c r="AD2" i="6" s="1"/>
  <c r="E78" i="6"/>
  <c r="F78" i="6" s="1"/>
  <c r="E72" i="6"/>
  <c r="F72" i="6" s="1"/>
  <c r="E8" i="6"/>
  <c r="F8" i="6" s="1"/>
  <c r="E14" i="6"/>
  <c r="F14" i="6" s="1"/>
  <c r="Q15" i="6"/>
  <c r="R15" i="6" s="1"/>
  <c r="W23" i="6"/>
  <c r="X23" i="6" s="1"/>
  <c r="E29" i="6"/>
  <c r="F29" i="6" s="1"/>
  <c r="E33" i="6"/>
  <c r="F33" i="6" s="1"/>
  <c r="Q34" i="6"/>
  <c r="R34" i="6" s="1"/>
  <c r="AC35" i="6"/>
  <c r="AD35" i="6" s="1"/>
  <c r="W37" i="6"/>
  <c r="X37" i="6" s="1"/>
  <c r="W42" i="6"/>
  <c r="X42" i="6" s="1"/>
  <c r="K45" i="6"/>
  <c r="L45" i="6" s="1"/>
  <c r="W46" i="6"/>
  <c r="X46" i="6" s="1"/>
  <c r="E52" i="6"/>
  <c r="F52" i="6" s="1"/>
  <c r="Q53" i="6"/>
  <c r="R53" i="6" s="1"/>
  <c r="AC54" i="6"/>
  <c r="AD54" i="6" s="1"/>
  <c r="E56" i="6"/>
  <c r="F56" i="6" s="1"/>
  <c r="W58" i="6"/>
  <c r="X58" i="6" s="1"/>
  <c r="E67" i="6"/>
  <c r="F67" i="6" s="1"/>
  <c r="Q72" i="6"/>
  <c r="R72" i="6" s="1"/>
  <c r="E75" i="6"/>
  <c r="F75" i="6" s="1"/>
  <c r="Q76" i="6"/>
  <c r="R76" i="6" s="1"/>
  <c r="E80" i="6"/>
  <c r="F80" i="6" s="1"/>
  <c r="AH74" i="3" l="1"/>
  <c r="AI74" i="3" s="1"/>
  <c r="AJ74" i="3" s="1"/>
  <c r="AB74" i="3"/>
  <c r="AC74" i="3" s="1"/>
  <c r="AD74" i="3" s="1"/>
  <c r="V74" i="3"/>
  <c r="W74" i="3" s="1"/>
  <c r="X74" i="3" s="1"/>
  <c r="P74" i="3"/>
  <c r="Q74" i="3" s="1"/>
  <c r="R74" i="3" s="1"/>
  <c r="J74" i="3"/>
  <c r="AH73" i="3"/>
  <c r="AI73" i="3" s="1"/>
  <c r="AJ73" i="3" s="1"/>
  <c r="AB73" i="3"/>
  <c r="V73" i="3"/>
  <c r="P73" i="3"/>
  <c r="J73" i="3"/>
  <c r="K73" i="3" s="1"/>
  <c r="L73" i="3" s="1"/>
  <c r="D73" i="3"/>
  <c r="E73" i="3" s="1"/>
  <c r="F73" i="3" s="1"/>
  <c r="AH72" i="3"/>
  <c r="AI72" i="3" s="1"/>
  <c r="AJ72" i="3" s="1"/>
  <c r="AB72" i="3"/>
  <c r="V72" i="3"/>
  <c r="W72" i="3" s="1"/>
  <c r="X72" i="3" s="1"/>
  <c r="P72" i="3"/>
  <c r="J72" i="3"/>
  <c r="E72" i="3"/>
  <c r="F72" i="3" s="1"/>
  <c r="D72" i="3"/>
  <c r="AH64" i="3"/>
  <c r="AI64" i="3" s="1"/>
  <c r="AJ64" i="3" s="1"/>
  <c r="AB64" i="3"/>
  <c r="AC64" i="3" s="1"/>
  <c r="AD64" i="3" s="1"/>
  <c r="V64" i="3"/>
  <c r="W64" i="3" s="1"/>
  <c r="X64" i="3" s="1"/>
  <c r="P64" i="3"/>
  <c r="Q64" i="3" s="1"/>
  <c r="R64" i="3" s="1"/>
  <c r="J64" i="3"/>
  <c r="K64" i="3" s="1"/>
  <c r="L64" i="3" s="1"/>
  <c r="AI63" i="3"/>
  <c r="AJ63" i="3" s="1"/>
  <c r="AH63" i="3"/>
  <c r="AB63" i="3"/>
  <c r="W63" i="3"/>
  <c r="X63" i="3" s="1"/>
  <c r="V63" i="3"/>
  <c r="P63" i="3"/>
  <c r="Q63" i="3" s="1"/>
  <c r="R63" i="3" s="1"/>
  <c r="J63" i="3"/>
  <c r="K63" i="3" s="1"/>
  <c r="L63" i="3" s="1"/>
  <c r="D63" i="3"/>
  <c r="E63" i="3" s="1"/>
  <c r="F63" i="3" s="1"/>
  <c r="AH62" i="3"/>
  <c r="AI62" i="3" s="1"/>
  <c r="AJ62" i="3" s="1"/>
  <c r="AB62" i="3"/>
  <c r="AC62" i="3" s="1"/>
  <c r="AD62" i="3" s="1"/>
  <c r="W62" i="3"/>
  <c r="X62" i="3" s="1"/>
  <c r="V62" i="3"/>
  <c r="P62" i="3"/>
  <c r="K62" i="3"/>
  <c r="L62" i="3" s="1"/>
  <c r="J62" i="3"/>
  <c r="D62" i="3"/>
  <c r="E62" i="3" s="1"/>
  <c r="F62" i="3" s="1"/>
  <c r="AH54" i="3"/>
  <c r="AI54" i="3" s="1"/>
  <c r="AJ54" i="3" s="1"/>
  <c r="AB54" i="3"/>
  <c r="AC54" i="3" s="1"/>
  <c r="AD54" i="3" s="1"/>
  <c r="V54" i="3"/>
  <c r="W54" i="3" s="1"/>
  <c r="X54" i="3" s="1"/>
  <c r="P54" i="3"/>
  <c r="Q54" i="3" s="1"/>
  <c r="R54" i="3" s="1"/>
  <c r="K54" i="3"/>
  <c r="L54" i="3" s="1"/>
  <c r="J54" i="3"/>
  <c r="AH53" i="3"/>
  <c r="AB53" i="3"/>
  <c r="V53" i="3"/>
  <c r="W53" i="3" s="1"/>
  <c r="X53" i="3" s="1"/>
  <c r="P53" i="3"/>
  <c r="Q53" i="3" s="1"/>
  <c r="R53" i="3" s="1"/>
  <c r="J53" i="3"/>
  <c r="K53" i="3" s="1"/>
  <c r="L53" i="3" s="1"/>
  <c r="D53" i="3"/>
  <c r="E53" i="3" s="1"/>
  <c r="F53" i="3" s="1"/>
  <c r="AH52" i="3"/>
  <c r="AI52" i="3" s="1"/>
  <c r="AJ52" i="3" s="1"/>
  <c r="AB52" i="3"/>
  <c r="V52" i="3"/>
  <c r="P52" i="3"/>
  <c r="J52" i="3"/>
  <c r="K52" i="3" s="1"/>
  <c r="L52" i="3" s="1"/>
  <c r="D52" i="3"/>
  <c r="E52" i="3" s="1"/>
  <c r="F52" i="3" s="1"/>
  <c r="AH44" i="3"/>
  <c r="AI44" i="3" s="1"/>
  <c r="AJ44" i="3" s="1"/>
  <c r="AB44" i="3"/>
  <c r="AC44" i="3" s="1"/>
  <c r="AD44" i="3" s="1"/>
  <c r="V44" i="3"/>
  <c r="W44" i="3" s="1"/>
  <c r="X44" i="3" s="1"/>
  <c r="Q44" i="3"/>
  <c r="R44" i="3" s="1"/>
  <c r="P44" i="3"/>
  <c r="J44" i="3"/>
  <c r="AI43" i="3"/>
  <c r="AJ43" i="3" s="1"/>
  <c r="AH43" i="3"/>
  <c r="AB43" i="3"/>
  <c r="AC43" i="3" s="1"/>
  <c r="AD43" i="3" s="1"/>
  <c r="V43" i="3"/>
  <c r="W43" i="3" s="1"/>
  <c r="X43" i="3" s="1"/>
  <c r="P43" i="3"/>
  <c r="Q43" i="3" s="1"/>
  <c r="R43" i="3" s="1"/>
  <c r="J43" i="3"/>
  <c r="K43" i="3" s="1"/>
  <c r="L43" i="3" s="1"/>
  <c r="D43" i="3"/>
  <c r="E43" i="3" s="1"/>
  <c r="F43" i="3" s="1"/>
  <c r="AI42" i="3"/>
  <c r="AJ42" i="3" s="1"/>
  <c r="AH42" i="3"/>
  <c r="AB42" i="3"/>
  <c r="W42" i="3"/>
  <c r="X42" i="3" s="1"/>
  <c r="V42" i="3"/>
  <c r="P42" i="3"/>
  <c r="Q42" i="3" s="1"/>
  <c r="R42" i="3" s="1"/>
  <c r="J42" i="3"/>
  <c r="K42" i="3" s="1"/>
  <c r="L42" i="3" s="1"/>
  <c r="D42" i="3"/>
  <c r="E42" i="3" s="1"/>
  <c r="F42" i="3" s="1"/>
  <c r="AH34" i="3"/>
  <c r="AI34" i="3" s="1"/>
  <c r="AJ34" i="3" s="1"/>
  <c r="AB34" i="3"/>
  <c r="AC34" i="3" s="1"/>
  <c r="AD34" i="3" s="1"/>
  <c r="W34" i="3"/>
  <c r="X34" i="3" s="1"/>
  <c r="V34" i="3"/>
  <c r="P34" i="3"/>
  <c r="K34" i="3"/>
  <c r="L34" i="3" s="1"/>
  <c r="J34" i="3"/>
  <c r="AH33" i="3"/>
  <c r="AI33" i="3" s="1"/>
  <c r="AJ33" i="3" s="1"/>
  <c r="AB33" i="3"/>
  <c r="AC33" i="3" s="1"/>
  <c r="AD33" i="3" s="1"/>
  <c r="V33" i="3"/>
  <c r="W33" i="3" s="1"/>
  <c r="X33" i="3" s="1"/>
  <c r="P33" i="3"/>
  <c r="Q33" i="3" s="1"/>
  <c r="R33" i="3" s="1"/>
  <c r="J33" i="3"/>
  <c r="K33" i="3" s="1"/>
  <c r="L33" i="3" s="1"/>
  <c r="E33" i="3"/>
  <c r="F33" i="3" s="1"/>
  <c r="D33" i="3"/>
  <c r="AH32" i="3"/>
  <c r="AB32" i="3"/>
  <c r="V32" i="3"/>
  <c r="W32" i="3" s="1"/>
  <c r="X32" i="3" s="1"/>
  <c r="P32" i="3"/>
  <c r="Q32" i="3" s="1"/>
  <c r="R32" i="3" s="1"/>
  <c r="J32" i="3"/>
  <c r="K32" i="3" s="1"/>
  <c r="L32" i="3" s="1"/>
  <c r="D32" i="3"/>
  <c r="E32" i="3" s="1"/>
  <c r="F32" i="3" s="1"/>
  <c r="AH24" i="3"/>
  <c r="AI24" i="3" s="1"/>
  <c r="AJ24" i="3" s="1"/>
  <c r="AB24" i="3"/>
  <c r="V24" i="3"/>
  <c r="P24" i="3"/>
  <c r="J24" i="3"/>
  <c r="K24" i="3" s="1"/>
  <c r="L24" i="3" s="1"/>
  <c r="AH23" i="3"/>
  <c r="AI23" i="3" s="1"/>
  <c r="AJ23" i="3" s="1"/>
  <c r="AB23" i="3"/>
  <c r="AC23" i="3" s="1"/>
  <c r="AD23" i="3" s="1"/>
  <c r="V23" i="3"/>
  <c r="P23" i="3"/>
  <c r="Q23" i="3" s="1"/>
  <c r="R23" i="3" s="1"/>
  <c r="K23" i="3"/>
  <c r="L23" i="3" s="1"/>
  <c r="J23" i="3"/>
  <c r="D23" i="3"/>
  <c r="AI22" i="3"/>
  <c r="AJ22" i="3" s="1"/>
  <c r="AH22" i="3"/>
  <c r="AB22" i="3"/>
  <c r="AC22" i="3" s="1"/>
  <c r="AD22" i="3" s="1"/>
  <c r="V22" i="3"/>
  <c r="W22" i="3" s="1"/>
  <c r="X22" i="3" s="1"/>
  <c r="P22" i="3"/>
  <c r="Q22" i="3" s="1"/>
  <c r="R22" i="3" s="1"/>
  <c r="J22" i="3"/>
  <c r="D22" i="3"/>
  <c r="E22" i="3" s="1"/>
  <c r="F22" i="3" s="1"/>
  <c r="AI14" i="3"/>
  <c r="AJ14" i="3" s="1"/>
  <c r="AH14" i="3"/>
  <c r="AB14" i="3"/>
  <c r="W14" i="3"/>
  <c r="X14" i="3" s="1"/>
  <c r="V14" i="3"/>
  <c r="P14" i="3"/>
  <c r="Q14" i="3" s="1"/>
  <c r="R14" i="3" s="1"/>
  <c r="J14" i="3"/>
  <c r="K14" i="3" s="1"/>
  <c r="L14" i="3" s="1"/>
  <c r="AH13" i="3"/>
  <c r="AI13" i="3" s="1"/>
  <c r="AJ13" i="3" s="1"/>
  <c r="AB13" i="3"/>
  <c r="AC13" i="3" s="1"/>
  <c r="AD13" i="3" s="1"/>
  <c r="V13" i="3"/>
  <c r="W13" i="3" s="1"/>
  <c r="X13" i="3" s="1"/>
  <c r="Q13" i="3"/>
  <c r="R13" i="3" s="1"/>
  <c r="P13" i="3"/>
  <c r="J13" i="3"/>
  <c r="E13" i="3"/>
  <c r="F13" i="3" s="1"/>
  <c r="D13" i="3"/>
  <c r="AH12" i="3"/>
  <c r="AI12" i="3" s="1"/>
  <c r="AJ12" i="3" s="1"/>
  <c r="AB12" i="3"/>
  <c r="AC12" i="3" s="1"/>
  <c r="AD12" i="3" s="1"/>
  <c r="V12" i="3"/>
  <c r="W12" i="3" s="1"/>
  <c r="X12" i="3" s="1"/>
  <c r="P12" i="3"/>
  <c r="Q12" i="3" s="1"/>
  <c r="R12" i="3" s="1"/>
  <c r="J12" i="3"/>
  <c r="K12" i="3" s="1"/>
  <c r="L12" i="3" s="1"/>
  <c r="E12" i="3"/>
  <c r="F12" i="3" s="1"/>
  <c r="D12" i="3"/>
  <c r="AH4" i="3"/>
  <c r="AB4" i="3"/>
  <c r="V4" i="3"/>
  <c r="W4" i="3" s="1"/>
  <c r="X4" i="3" s="1"/>
  <c r="P4" i="3"/>
  <c r="Q4" i="3" s="1"/>
  <c r="R4" i="3" s="1"/>
  <c r="J4" i="3"/>
  <c r="K4" i="3" s="1"/>
  <c r="L4" i="3" s="1"/>
  <c r="AH3" i="3"/>
  <c r="AI3" i="3" s="1"/>
  <c r="AJ3" i="3" s="1"/>
  <c r="AB3" i="3"/>
  <c r="AC3" i="3" s="1"/>
  <c r="AD3" i="3" s="1"/>
  <c r="W3" i="3"/>
  <c r="X3" i="3" s="1"/>
  <c r="V3" i="3"/>
  <c r="P3" i="3"/>
  <c r="K3" i="3"/>
  <c r="L3" i="3" s="1"/>
  <c r="J3" i="3"/>
  <c r="F3" i="3"/>
  <c r="E3" i="3"/>
  <c r="D3" i="3"/>
  <c r="AH2" i="3"/>
  <c r="AI53" i="3" s="1"/>
  <c r="AJ53" i="3" s="1"/>
  <c r="AB2" i="3"/>
  <c r="AC4" i="3" s="1"/>
  <c r="AD4" i="3" s="1"/>
  <c r="V2" i="3"/>
  <c r="W23" i="3" s="1"/>
  <c r="X23" i="3" s="1"/>
  <c r="P2" i="3"/>
  <c r="Q2" i="3" s="1"/>
  <c r="R2" i="3" s="1"/>
  <c r="K2" i="3"/>
  <c r="L2" i="3" s="1"/>
  <c r="J2" i="3"/>
  <c r="K74" i="3" s="1"/>
  <c r="L74" i="3" s="1"/>
  <c r="E2" i="3"/>
  <c r="F2" i="3" s="1"/>
  <c r="D2" i="3"/>
  <c r="E23" i="3" s="1"/>
  <c r="F23" i="3" s="1"/>
  <c r="Q24" i="3" l="1"/>
  <c r="R24" i="3" s="1"/>
  <c r="AC53" i="3"/>
  <c r="AD53" i="3" s="1"/>
  <c r="AI2" i="3"/>
  <c r="AJ2" i="3" s="1"/>
  <c r="AC24" i="3"/>
  <c r="AD24" i="3" s="1"/>
  <c r="AC32" i="3"/>
  <c r="AD32" i="3" s="1"/>
  <c r="Q3" i="3"/>
  <c r="R3" i="3" s="1"/>
  <c r="AI4" i="3"/>
  <c r="AJ4" i="3" s="1"/>
  <c r="K13" i="3"/>
  <c r="L13" i="3" s="1"/>
  <c r="AC14" i="3"/>
  <c r="AD14" i="3" s="1"/>
  <c r="W24" i="3"/>
  <c r="X24" i="3" s="1"/>
  <c r="AI32" i="3"/>
  <c r="AJ32" i="3" s="1"/>
  <c r="Q34" i="3"/>
  <c r="R34" i="3" s="1"/>
  <c r="AC42" i="3"/>
  <c r="AD42" i="3" s="1"/>
  <c r="K44" i="3"/>
  <c r="L44" i="3" s="1"/>
  <c r="W52" i="3"/>
  <c r="X52" i="3" s="1"/>
  <c r="Q62" i="3"/>
  <c r="R62" i="3" s="1"/>
  <c r="AC63" i="3"/>
  <c r="AD63" i="3" s="1"/>
  <c r="K72" i="3"/>
  <c r="L72" i="3" s="1"/>
  <c r="W73" i="3"/>
  <c r="X73" i="3" s="1"/>
  <c r="Q52" i="3"/>
  <c r="R52" i="3" s="1"/>
  <c r="W2" i="3"/>
  <c r="X2" i="3" s="1"/>
  <c r="K22" i="3"/>
  <c r="L22" i="3" s="1"/>
  <c r="AC72" i="3"/>
  <c r="AD72" i="3" s="1"/>
  <c r="Q73" i="3"/>
  <c r="R73" i="3" s="1"/>
  <c r="AC52" i="3"/>
  <c r="AD52" i="3" s="1"/>
  <c r="Q72" i="3"/>
  <c r="R72" i="3" s="1"/>
  <c r="AC73" i="3"/>
  <c r="AD73" i="3" s="1"/>
  <c r="AC2" i="3"/>
  <c r="AD2" i="3" s="1"/>
</calcChain>
</file>

<file path=xl/sharedStrings.xml><?xml version="1.0" encoding="utf-8"?>
<sst xmlns="http://schemas.openxmlformats.org/spreadsheetml/2006/main" count="446" uniqueCount="121">
  <si>
    <t>1h</t>
    <phoneticPr fontId="1" type="noConversion"/>
  </si>
  <si>
    <t>RIN</t>
    <phoneticPr fontId="1" type="noConversion"/>
  </si>
  <si>
    <t>2h</t>
    <phoneticPr fontId="1" type="noConversion"/>
  </si>
  <si>
    <t>8h</t>
    <phoneticPr fontId="1" type="noConversion"/>
  </si>
  <si>
    <t>16h</t>
    <phoneticPr fontId="1" type="noConversion"/>
  </si>
  <si>
    <t>24h</t>
    <phoneticPr fontId="1" type="noConversion"/>
  </si>
  <si>
    <t>3d</t>
    <phoneticPr fontId="1" type="noConversion"/>
  </si>
  <si>
    <t>5d</t>
    <phoneticPr fontId="1" type="noConversion"/>
  </si>
  <si>
    <t>7d</t>
    <phoneticPr fontId="1" type="noConversion"/>
  </si>
  <si>
    <t>260/280</t>
    <phoneticPr fontId="1" type="noConversion"/>
  </si>
  <si>
    <t>Concentration（ng/μl）</t>
  </si>
  <si>
    <t>Concentration（ng/μl）</t>
    <phoneticPr fontId="1" type="noConversion"/>
  </si>
  <si>
    <t>GAPDH</t>
    <phoneticPr fontId="3" type="noConversion"/>
  </si>
  <si>
    <t>△Ct</t>
    <phoneticPr fontId="3" type="noConversion"/>
  </si>
  <si>
    <t>△△Ct</t>
    <phoneticPr fontId="3" type="noConversion"/>
  </si>
  <si>
    <t>2-△△Ct</t>
    <phoneticPr fontId="3" type="noConversion"/>
  </si>
  <si>
    <t>3-△△Ct</t>
    <phoneticPr fontId="3" type="noConversion"/>
  </si>
  <si>
    <t>4-△△Ct</t>
    <phoneticPr fontId="3" type="noConversion"/>
  </si>
  <si>
    <t>5-△△Ct</t>
    <phoneticPr fontId="3" type="noConversion"/>
  </si>
  <si>
    <t>6-△△Ct</t>
    <phoneticPr fontId="3" type="noConversion"/>
  </si>
  <si>
    <t>7-△△Ct</t>
    <phoneticPr fontId="3" type="noConversion"/>
  </si>
  <si>
    <t>1h</t>
    <phoneticPr fontId="3" type="noConversion"/>
  </si>
  <si>
    <t>2h</t>
    <phoneticPr fontId="3" type="noConversion"/>
  </si>
  <si>
    <t>8h</t>
    <phoneticPr fontId="3" type="noConversion"/>
  </si>
  <si>
    <t>16h</t>
    <phoneticPr fontId="3" type="noConversion"/>
  </si>
  <si>
    <t>24h</t>
    <phoneticPr fontId="3" type="noConversion"/>
  </si>
  <si>
    <t>3d</t>
    <phoneticPr fontId="3" type="noConversion"/>
  </si>
  <si>
    <t>5d</t>
    <phoneticPr fontId="3" type="noConversion"/>
  </si>
  <si>
    <t>7d</t>
    <phoneticPr fontId="3" type="noConversion"/>
  </si>
  <si>
    <t>RNA</t>
    <phoneticPr fontId="1" type="noConversion"/>
  </si>
  <si>
    <t>1-11</t>
    <phoneticPr fontId="1" type="noConversion"/>
  </si>
  <si>
    <t>4-5</t>
    <phoneticPr fontId="1" type="noConversion"/>
  </si>
  <si>
    <t>4-11</t>
    <phoneticPr fontId="1" type="noConversion"/>
  </si>
  <si>
    <t>4-6</t>
    <phoneticPr fontId="1" type="noConversion"/>
  </si>
  <si>
    <t>5-2(2)</t>
    <phoneticPr fontId="1" type="noConversion"/>
  </si>
  <si>
    <t>5-5(1)</t>
    <phoneticPr fontId="1" type="noConversion"/>
  </si>
  <si>
    <t>4-20(1)</t>
    <phoneticPr fontId="1" type="noConversion"/>
  </si>
  <si>
    <t>1-5</t>
    <phoneticPr fontId="1" type="noConversion"/>
  </si>
  <si>
    <t>4-20(2)</t>
    <phoneticPr fontId="1" type="noConversion"/>
  </si>
  <si>
    <t>1-6</t>
    <phoneticPr fontId="1" type="noConversion"/>
  </si>
  <si>
    <t>2-6</t>
    <phoneticPr fontId="1" type="noConversion"/>
  </si>
  <si>
    <t>5-1(1)</t>
    <phoneticPr fontId="1" type="noConversion"/>
  </si>
  <si>
    <t>3-5</t>
    <phoneticPr fontId="1" type="noConversion"/>
  </si>
  <si>
    <t>5-1(2)</t>
  </si>
  <si>
    <t>3-6</t>
    <phoneticPr fontId="1" type="noConversion"/>
  </si>
  <si>
    <t>1-19</t>
    <phoneticPr fontId="1" type="noConversion"/>
  </si>
  <si>
    <t>1-13</t>
    <phoneticPr fontId="1" type="noConversion"/>
  </si>
  <si>
    <t>6-1</t>
    <phoneticPr fontId="1" type="noConversion"/>
  </si>
  <si>
    <t>5-6</t>
    <phoneticPr fontId="1" type="noConversion"/>
  </si>
  <si>
    <t>4-21</t>
    <phoneticPr fontId="1" type="noConversion"/>
  </si>
  <si>
    <t>4-28(1)</t>
    <phoneticPr fontId="1" type="noConversion"/>
  </si>
  <si>
    <t>4-14(1)</t>
    <phoneticPr fontId="1" type="noConversion"/>
  </si>
  <si>
    <t>4-28(2)</t>
    <phoneticPr fontId="1" type="noConversion"/>
  </si>
  <si>
    <t>4-14(2)</t>
  </si>
  <si>
    <t>1-20(1)</t>
    <phoneticPr fontId="1" type="noConversion"/>
  </si>
  <si>
    <t>1-7</t>
    <phoneticPr fontId="1" type="noConversion"/>
  </si>
  <si>
    <t>1-20(2)</t>
    <phoneticPr fontId="1" type="noConversion"/>
  </si>
  <si>
    <t>2-7</t>
    <phoneticPr fontId="1" type="noConversion"/>
  </si>
  <si>
    <t>3-7</t>
    <phoneticPr fontId="1" type="noConversion"/>
  </si>
  <si>
    <t>4-7</t>
    <phoneticPr fontId="1" type="noConversion"/>
  </si>
  <si>
    <t>5-3</t>
    <phoneticPr fontId="1" type="noConversion"/>
  </si>
  <si>
    <t>1-14(1)</t>
    <phoneticPr fontId="1" type="noConversion"/>
  </si>
  <si>
    <t>5-4</t>
    <phoneticPr fontId="1" type="noConversion"/>
  </si>
  <si>
    <t>1-14(2)</t>
  </si>
  <si>
    <t>4-22(1)</t>
    <phoneticPr fontId="1" type="noConversion"/>
  </si>
  <si>
    <t>5-7</t>
    <phoneticPr fontId="1" type="noConversion"/>
  </si>
  <si>
    <t>4-22(2)</t>
  </si>
  <si>
    <t>5-8</t>
    <phoneticPr fontId="1" type="noConversion"/>
  </si>
  <si>
    <t>6-2</t>
    <phoneticPr fontId="1" type="noConversion"/>
  </si>
  <si>
    <t>3-4</t>
    <phoneticPr fontId="1" type="noConversion"/>
  </si>
  <si>
    <t>4-26(1)</t>
    <phoneticPr fontId="1" type="noConversion"/>
  </si>
  <si>
    <t>4-3</t>
    <phoneticPr fontId="1" type="noConversion"/>
  </si>
  <si>
    <t>4-26(2)</t>
  </si>
  <si>
    <t>4-4</t>
    <phoneticPr fontId="1" type="noConversion"/>
  </si>
  <si>
    <t>1-8</t>
    <phoneticPr fontId="1" type="noConversion"/>
  </si>
  <si>
    <t>1-3</t>
    <phoneticPr fontId="1" type="noConversion"/>
  </si>
  <si>
    <t>2-8</t>
    <phoneticPr fontId="1" type="noConversion"/>
  </si>
  <si>
    <t>1-4</t>
    <phoneticPr fontId="1" type="noConversion"/>
  </si>
  <si>
    <t>3-8</t>
    <phoneticPr fontId="1" type="noConversion"/>
  </si>
  <si>
    <t>2-3</t>
    <phoneticPr fontId="1" type="noConversion"/>
  </si>
  <si>
    <t>4-8</t>
    <phoneticPr fontId="1" type="noConversion"/>
  </si>
  <si>
    <t>4-25(1)</t>
    <phoneticPr fontId="1" type="noConversion"/>
  </si>
  <si>
    <t>4-25(2)</t>
  </si>
  <si>
    <t>6-5</t>
    <phoneticPr fontId="1" type="noConversion"/>
  </si>
  <si>
    <t>6-6</t>
  </si>
  <si>
    <t>1-21(1)</t>
    <phoneticPr fontId="1" type="noConversion"/>
  </si>
  <si>
    <t>1-16</t>
    <phoneticPr fontId="1" type="noConversion"/>
  </si>
  <si>
    <t>1-21(2)</t>
  </si>
  <si>
    <t>1-17</t>
    <phoneticPr fontId="1" type="noConversion"/>
  </si>
  <si>
    <t>1-21(3)</t>
  </si>
  <si>
    <t>1-18</t>
    <phoneticPr fontId="1" type="noConversion"/>
  </si>
  <si>
    <t>4-23</t>
    <phoneticPr fontId="1" type="noConversion"/>
  </si>
  <si>
    <t>2-9</t>
    <phoneticPr fontId="1" type="noConversion"/>
  </si>
  <si>
    <t>4-23(1)</t>
    <phoneticPr fontId="1" type="noConversion"/>
  </si>
  <si>
    <t>3-9</t>
    <phoneticPr fontId="1" type="noConversion"/>
  </si>
  <si>
    <t>4-24(2)</t>
    <phoneticPr fontId="1" type="noConversion"/>
  </si>
  <si>
    <t>3-10</t>
    <phoneticPr fontId="1" type="noConversion"/>
  </si>
  <si>
    <t>4-24(3)</t>
  </si>
  <si>
    <t>1-15(1)</t>
    <phoneticPr fontId="1" type="noConversion"/>
  </si>
  <si>
    <t>4-24(4)</t>
  </si>
  <si>
    <t>1-15(2)</t>
  </si>
  <si>
    <t>1-22(1)</t>
    <phoneticPr fontId="1" type="noConversion"/>
  </si>
  <si>
    <t>4-9</t>
    <phoneticPr fontId="1" type="noConversion"/>
  </si>
  <si>
    <t>1-22(2)</t>
  </si>
  <si>
    <t>5-9(1)</t>
    <phoneticPr fontId="1" type="noConversion"/>
  </si>
  <si>
    <t>1-22(3)</t>
  </si>
  <si>
    <t>5-9(2)</t>
  </si>
  <si>
    <t>1-22(4)</t>
  </si>
  <si>
    <t>5-10(1)</t>
    <phoneticPr fontId="1" type="noConversion"/>
  </si>
  <si>
    <t>6-4(2)</t>
    <phoneticPr fontId="1" type="noConversion"/>
  </si>
  <si>
    <t>5-10(2)</t>
  </si>
  <si>
    <t>5-2(1)</t>
    <phoneticPr fontId="1" type="noConversion"/>
  </si>
  <si>
    <t>5-1(2)</t>
    <phoneticPr fontId="1" type="noConversion"/>
  </si>
  <si>
    <t>1-22(4)</t>
    <phoneticPr fontId="1" type="noConversion"/>
  </si>
  <si>
    <t>1-22(2)</t>
    <phoneticPr fontId="1" type="noConversion"/>
  </si>
  <si>
    <t>4-24</t>
    <phoneticPr fontId="1" type="noConversion"/>
  </si>
  <si>
    <t>1-21(3)</t>
    <phoneticPr fontId="1" type="noConversion"/>
  </si>
  <si>
    <t>4-14(2)</t>
    <phoneticPr fontId="1" type="noConversion"/>
  </si>
  <si>
    <t>4-25(2)</t>
    <phoneticPr fontId="1" type="noConversion"/>
  </si>
  <si>
    <t>4-26(2)</t>
    <phoneticPr fontId="1" type="noConversion"/>
  </si>
  <si>
    <t>5-9(2)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</si>
</sst>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1"/>
      <color rgb="FFFF0000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58" fontId="0" fillId="0" borderId="0" xfId="0" applyNumberForma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tiff"/><Relationship Id="rId1" Type="http://schemas.openxmlformats.org/officeDocument/2006/relationships/image" Target="../media/image1.tiff"/><Relationship Id="rId6" Type="http://schemas.openxmlformats.org/officeDocument/2006/relationships/image" Target="../media/image6.tiff"/><Relationship Id="rId5" Type="http://schemas.openxmlformats.org/officeDocument/2006/relationships/image" Target="../media/image5.tiff"/><Relationship Id="rId4" Type="http://schemas.openxmlformats.org/officeDocument/2006/relationships/image" Target="../media/image4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81</xdr:row>
      <xdr:rowOff>114300</xdr:rowOff>
    </xdr:from>
    <xdr:to>
      <xdr:col>5</xdr:col>
      <xdr:colOff>300925</xdr:colOff>
      <xdr:row>96</xdr:row>
      <xdr:rowOff>1685</xdr:rowOff>
    </xdr:to>
    <xdr:pic>
      <xdr:nvPicPr>
        <xdr:cNvPr id="2" name="图片 1" descr="2 TGFB1.tif">
          <a:extLst>
            <a:ext uri="{FF2B5EF4-FFF2-40B4-BE49-F238E27FC236}">
              <a16:creationId xmlns:a16="http://schemas.microsoft.com/office/drawing/2014/main" id="{81C892B0-0D59-48DB-833F-EF1095CB6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14516100"/>
          <a:ext cx="2993325" cy="2554385"/>
        </a:xfrm>
        <a:prstGeom prst="rect">
          <a:avLst/>
        </a:prstGeom>
      </xdr:spPr>
    </xdr:pic>
    <xdr:clientData/>
  </xdr:twoCellAnchor>
  <xdr:twoCellAnchor editAs="oneCell">
    <xdr:from>
      <xdr:col>7</xdr:col>
      <xdr:colOff>54750</xdr:colOff>
      <xdr:row>81</xdr:row>
      <xdr:rowOff>64275</xdr:rowOff>
    </xdr:from>
    <xdr:to>
      <xdr:col>11</xdr:col>
      <xdr:colOff>406475</xdr:colOff>
      <xdr:row>95</xdr:row>
      <xdr:rowOff>123110</xdr:rowOff>
    </xdr:to>
    <xdr:pic>
      <xdr:nvPicPr>
        <xdr:cNvPr id="3" name="图片 2" descr="3 Fos.tif">
          <a:extLst>
            <a:ext uri="{FF2B5EF4-FFF2-40B4-BE49-F238E27FC236}">
              <a16:creationId xmlns:a16="http://schemas.microsoft.com/office/drawing/2014/main" id="{97B384F0-0BAA-4751-9060-8B6FD89FB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21950" y="14466075"/>
          <a:ext cx="2993325" cy="2548035"/>
        </a:xfrm>
        <a:prstGeom prst="rect">
          <a:avLst/>
        </a:prstGeom>
      </xdr:spPr>
    </xdr:pic>
    <xdr:clientData/>
  </xdr:twoCellAnchor>
  <xdr:twoCellAnchor editAs="oneCell">
    <xdr:from>
      <xdr:col>13</xdr:col>
      <xdr:colOff>14250</xdr:colOff>
      <xdr:row>80</xdr:row>
      <xdr:rowOff>147600</xdr:rowOff>
    </xdr:from>
    <xdr:to>
      <xdr:col>17</xdr:col>
      <xdr:colOff>404075</xdr:colOff>
      <xdr:row>95</xdr:row>
      <xdr:rowOff>34985</xdr:rowOff>
    </xdr:to>
    <xdr:pic>
      <xdr:nvPicPr>
        <xdr:cNvPr id="4" name="图片 3" descr="4 SMAD7.tif">
          <a:extLst>
            <a:ext uri="{FF2B5EF4-FFF2-40B4-BE49-F238E27FC236}">
              <a16:creationId xmlns:a16="http://schemas.microsoft.com/office/drawing/2014/main" id="{FECE1553-EE9F-4C76-B147-EBBF806FF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39050" y="14371600"/>
          <a:ext cx="3031425" cy="2554385"/>
        </a:xfrm>
        <a:prstGeom prst="rect">
          <a:avLst/>
        </a:prstGeom>
      </xdr:spPr>
    </xdr:pic>
    <xdr:clientData/>
  </xdr:twoCellAnchor>
  <xdr:twoCellAnchor editAs="oneCell">
    <xdr:from>
      <xdr:col>19</xdr:col>
      <xdr:colOff>2325</xdr:colOff>
      <xdr:row>80</xdr:row>
      <xdr:rowOff>2325</xdr:rowOff>
    </xdr:from>
    <xdr:to>
      <xdr:col>23</xdr:col>
      <xdr:colOff>404850</xdr:colOff>
      <xdr:row>94</xdr:row>
      <xdr:rowOff>61160</xdr:rowOff>
    </xdr:to>
    <xdr:pic>
      <xdr:nvPicPr>
        <xdr:cNvPr id="5" name="图片 4" descr="5 HIF1A.tif">
          <a:extLst>
            <a:ext uri="{FF2B5EF4-FFF2-40B4-BE49-F238E27FC236}">
              <a16:creationId xmlns:a16="http://schemas.microsoft.com/office/drawing/2014/main" id="{261180E4-BE8C-457F-BF4B-D8738C6D3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584725" y="14226325"/>
          <a:ext cx="3044125" cy="2548035"/>
        </a:xfrm>
        <a:prstGeom prst="rect">
          <a:avLst/>
        </a:prstGeom>
      </xdr:spPr>
    </xdr:pic>
    <xdr:clientData/>
  </xdr:twoCellAnchor>
  <xdr:twoCellAnchor editAs="oneCell">
    <xdr:from>
      <xdr:col>25</xdr:col>
      <xdr:colOff>9450</xdr:colOff>
      <xdr:row>78</xdr:row>
      <xdr:rowOff>142800</xdr:rowOff>
    </xdr:from>
    <xdr:to>
      <xdr:col>29</xdr:col>
      <xdr:colOff>405625</xdr:colOff>
      <xdr:row>93</xdr:row>
      <xdr:rowOff>30185</xdr:rowOff>
    </xdr:to>
    <xdr:pic>
      <xdr:nvPicPr>
        <xdr:cNvPr id="6" name="图片 5" descr="6 MK167.tif">
          <a:extLst>
            <a:ext uri="{FF2B5EF4-FFF2-40B4-BE49-F238E27FC236}">
              <a16:creationId xmlns:a16="http://schemas.microsoft.com/office/drawing/2014/main" id="{C4CCCAF3-500D-48F4-9E5C-BDB1652B9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5249450" y="14011200"/>
          <a:ext cx="3037775" cy="2554385"/>
        </a:xfrm>
        <a:prstGeom prst="rect">
          <a:avLst/>
        </a:prstGeom>
      </xdr:spPr>
    </xdr:pic>
    <xdr:clientData/>
  </xdr:twoCellAnchor>
  <xdr:twoCellAnchor editAs="oneCell">
    <xdr:from>
      <xdr:col>31</xdr:col>
      <xdr:colOff>16575</xdr:colOff>
      <xdr:row>78</xdr:row>
      <xdr:rowOff>7050</xdr:rowOff>
    </xdr:from>
    <xdr:to>
      <xdr:col>35</xdr:col>
      <xdr:colOff>406400</xdr:colOff>
      <xdr:row>92</xdr:row>
      <xdr:rowOff>65885</xdr:rowOff>
    </xdr:to>
    <xdr:pic>
      <xdr:nvPicPr>
        <xdr:cNvPr id="7" name="图片 6" descr="7 PCNA.tif">
          <a:extLst>
            <a:ext uri="{FF2B5EF4-FFF2-40B4-BE49-F238E27FC236}">
              <a16:creationId xmlns:a16="http://schemas.microsoft.com/office/drawing/2014/main" id="{DD9F707F-B18C-4560-800A-C64CA62E3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914175" y="13875450"/>
          <a:ext cx="3031425" cy="2548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tabSelected="1" workbookViewId="0">
      <selection activeCell="G5" sqref="G5"/>
    </sheetView>
  </sheetViews>
  <sheetFormatPr defaultRowHeight="14" x14ac:dyDescent="0.3"/>
  <sheetData>
    <row r="1" spans="1:4" x14ac:dyDescent="0.3">
      <c r="A1" s="1"/>
      <c r="B1" s="1"/>
      <c r="C1" s="1" t="s">
        <v>9</v>
      </c>
      <c r="D1" s="1" t="s">
        <v>11</v>
      </c>
    </row>
    <row r="2" spans="1:4" x14ac:dyDescent="0.3">
      <c r="A2" s="1" t="s">
        <v>0</v>
      </c>
      <c r="B2" s="1">
        <v>1</v>
      </c>
      <c r="C2" s="1">
        <v>1.99</v>
      </c>
      <c r="D2" s="1">
        <v>34.5</v>
      </c>
    </row>
    <row r="3" spans="1:4" x14ac:dyDescent="0.3">
      <c r="A3" s="1" t="s">
        <v>0</v>
      </c>
      <c r="B3" s="1">
        <v>2</v>
      </c>
      <c r="C3" s="1">
        <v>2.08</v>
      </c>
      <c r="D3" s="1">
        <v>49.6</v>
      </c>
    </row>
    <row r="4" spans="1:4" x14ac:dyDescent="0.3">
      <c r="A4" s="1" t="s">
        <v>0</v>
      </c>
      <c r="B4" s="1">
        <v>3</v>
      </c>
      <c r="C4" s="1">
        <v>1.95</v>
      </c>
      <c r="D4" s="1">
        <v>34.6</v>
      </c>
    </row>
    <row r="5" spans="1:4" x14ac:dyDescent="0.3">
      <c r="A5" s="1" t="s">
        <v>0</v>
      </c>
      <c r="B5" s="1">
        <v>4</v>
      </c>
      <c r="C5" s="1">
        <v>2.04</v>
      </c>
      <c r="D5" s="1">
        <v>175.6</v>
      </c>
    </row>
    <row r="6" spans="1:4" x14ac:dyDescent="0.3">
      <c r="A6" s="1" t="s">
        <v>0</v>
      </c>
      <c r="B6" s="1">
        <v>5</v>
      </c>
      <c r="C6" s="1">
        <v>2.09</v>
      </c>
      <c r="D6" s="1">
        <v>518.5</v>
      </c>
    </row>
    <row r="7" spans="1:4" x14ac:dyDescent="0.3">
      <c r="A7" s="1" t="s">
        <v>0</v>
      </c>
      <c r="B7" s="1">
        <v>6</v>
      </c>
      <c r="C7" s="1">
        <v>2.06</v>
      </c>
      <c r="D7" s="1">
        <v>777.5</v>
      </c>
    </row>
    <row r="8" spans="1:4" x14ac:dyDescent="0.3">
      <c r="A8" s="1"/>
      <c r="B8" s="1"/>
      <c r="C8" s="1"/>
      <c r="D8" s="1"/>
    </row>
    <row r="9" spans="1:4" x14ac:dyDescent="0.3">
      <c r="A9" s="1" t="s">
        <v>2</v>
      </c>
      <c r="B9" s="1">
        <v>1</v>
      </c>
      <c r="C9" s="1">
        <v>2.0299999999999998</v>
      </c>
      <c r="D9" s="1">
        <v>147.1</v>
      </c>
    </row>
    <row r="10" spans="1:4" x14ac:dyDescent="0.3">
      <c r="A10" s="1" t="s">
        <v>2</v>
      </c>
      <c r="B10" s="1">
        <v>2</v>
      </c>
      <c r="C10" s="1">
        <v>2.04</v>
      </c>
      <c r="D10" s="1">
        <v>47.3</v>
      </c>
    </row>
    <row r="11" spans="1:4" x14ac:dyDescent="0.3">
      <c r="A11" s="1" t="s">
        <v>2</v>
      </c>
      <c r="B11" s="1">
        <v>3</v>
      </c>
      <c r="C11" s="1">
        <v>1.91</v>
      </c>
      <c r="D11" s="1">
        <v>544.20000000000005</v>
      </c>
    </row>
    <row r="12" spans="1:4" x14ac:dyDescent="0.3">
      <c r="A12" s="1" t="s">
        <v>2</v>
      </c>
      <c r="B12" s="1">
        <v>4</v>
      </c>
      <c r="C12" s="1">
        <v>2.02</v>
      </c>
      <c r="D12" s="1">
        <v>22.2</v>
      </c>
    </row>
    <row r="13" spans="1:4" x14ac:dyDescent="0.3">
      <c r="A13" s="1" t="s">
        <v>2</v>
      </c>
      <c r="B13" s="1">
        <v>5</v>
      </c>
      <c r="C13" s="1">
        <v>2.0099999999999998</v>
      </c>
      <c r="D13" s="1">
        <v>562</v>
      </c>
    </row>
    <row r="14" spans="1:4" x14ac:dyDescent="0.3">
      <c r="A14" s="1" t="s">
        <v>2</v>
      </c>
      <c r="B14" s="1">
        <v>6</v>
      </c>
      <c r="C14" s="1">
        <v>2.0299999999999998</v>
      </c>
      <c r="D14" s="1">
        <v>968.5</v>
      </c>
    </row>
    <row r="15" spans="1:4" x14ac:dyDescent="0.3">
      <c r="A15" s="1"/>
      <c r="B15" s="1"/>
      <c r="C15" s="1"/>
      <c r="D15" s="1"/>
    </row>
    <row r="16" spans="1:4" x14ac:dyDescent="0.3">
      <c r="A16" s="1" t="s">
        <v>3</v>
      </c>
      <c r="B16" s="1">
        <v>1</v>
      </c>
      <c r="C16" s="1">
        <v>2.0299999999999998</v>
      </c>
      <c r="D16" s="1">
        <v>42.6</v>
      </c>
    </row>
    <row r="17" spans="1:4" x14ac:dyDescent="0.3">
      <c r="A17" s="1" t="s">
        <v>3</v>
      </c>
      <c r="B17" s="1">
        <v>2</v>
      </c>
      <c r="C17" s="1">
        <v>2.04</v>
      </c>
      <c r="D17" s="1">
        <v>120.2</v>
      </c>
    </row>
    <row r="18" spans="1:4" x14ac:dyDescent="0.3">
      <c r="A18" s="1" t="s">
        <v>3</v>
      </c>
      <c r="B18" s="1">
        <v>3</v>
      </c>
      <c r="C18" s="1">
        <v>2.02</v>
      </c>
      <c r="D18" s="1">
        <v>137.69999999999999</v>
      </c>
    </row>
    <row r="19" spans="1:4" x14ac:dyDescent="0.3">
      <c r="A19" s="1" t="s">
        <v>3</v>
      </c>
      <c r="B19" s="1">
        <v>4</v>
      </c>
      <c r="C19" s="1">
        <v>1.95</v>
      </c>
      <c r="D19" s="1">
        <v>79.099999999999994</v>
      </c>
    </row>
    <row r="20" spans="1:4" x14ac:dyDescent="0.3">
      <c r="A20" s="1" t="s">
        <v>3</v>
      </c>
      <c r="B20" s="1">
        <v>5</v>
      </c>
      <c r="C20" s="1">
        <v>1.97</v>
      </c>
      <c r="D20" s="1">
        <v>324.60000000000002</v>
      </c>
    </row>
    <row r="21" spans="1:4" x14ac:dyDescent="0.3">
      <c r="A21" s="1" t="s">
        <v>3</v>
      </c>
      <c r="B21" s="1">
        <v>6</v>
      </c>
      <c r="C21" s="1">
        <v>2.02</v>
      </c>
      <c r="D21" s="1">
        <v>118.3</v>
      </c>
    </row>
    <row r="22" spans="1:4" x14ac:dyDescent="0.3">
      <c r="A22" s="1"/>
      <c r="B22" s="1"/>
      <c r="C22" s="1"/>
      <c r="D22" s="1"/>
    </row>
    <row r="23" spans="1:4" x14ac:dyDescent="0.3">
      <c r="A23" s="1" t="s">
        <v>4</v>
      </c>
      <c r="B23" s="1">
        <v>1</v>
      </c>
      <c r="C23" s="1">
        <v>2</v>
      </c>
      <c r="D23" s="1">
        <v>39.200000000000003</v>
      </c>
    </row>
    <row r="24" spans="1:4" x14ac:dyDescent="0.3">
      <c r="A24" s="1" t="s">
        <v>4</v>
      </c>
      <c r="B24" s="1">
        <v>2</v>
      </c>
      <c r="C24" s="1">
        <v>2.02</v>
      </c>
      <c r="D24" s="1">
        <v>290.5</v>
      </c>
    </row>
    <row r="25" spans="1:4" x14ac:dyDescent="0.3">
      <c r="A25" s="1" t="s">
        <v>4</v>
      </c>
      <c r="B25" s="1">
        <v>3</v>
      </c>
      <c r="C25" s="1">
        <v>1.99</v>
      </c>
      <c r="D25" s="1">
        <v>338.5</v>
      </c>
    </row>
    <row r="26" spans="1:4" x14ac:dyDescent="0.3">
      <c r="A26" s="1" t="s">
        <v>4</v>
      </c>
      <c r="B26" s="1">
        <v>4</v>
      </c>
      <c r="C26" s="1">
        <v>1.96</v>
      </c>
      <c r="D26" s="1">
        <v>93.4</v>
      </c>
    </row>
    <row r="27" spans="1:4" x14ac:dyDescent="0.3">
      <c r="A27" s="1" t="s">
        <v>4</v>
      </c>
      <c r="B27" s="1">
        <v>5</v>
      </c>
      <c r="C27" s="1">
        <v>1.96</v>
      </c>
      <c r="D27" s="1">
        <v>542.6</v>
      </c>
    </row>
    <row r="28" spans="1:4" x14ac:dyDescent="0.3">
      <c r="A28" s="1" t="s">
        <v>4</v>
      </c>
      <c r="B28" s="1">
        <v>6</v>
      </c>
      <c r="C28" s="1">
        <v>2.06</v>
      </c>
      <c r="D28" s="1">
        <v>55.6</v>
      </c>
    </row>
    <row r="29" spans="1:4" x14ac:dyDescent="0.3">
      <c r="A29" s="1"/>
      <c r="B29" s="1"/>
      <c r="C29" s="1"/>
      <c r="D29" s="1"/>
    </row>
    <row r="30" spans="1:4" x14ac:dyDescent="0.3">
      <c r="A30" s="1" t="s">
        <v>5</v>
      </c>
      <c r="B30" s="1">
        <v>1</v>
      </c>
      <c r="C30" s="1">
        <v>1.98</v>
      </c>
      <c r="D30" s="1">
        <v>69.400000000000006</v>
      </c>
    </row>
    <row r="31" spans="1:4" x14ac:dyDescent="0.3">
      <c r="A31" s="1" t="s">
        <v>5</v>
      </c>
      <c r="B31" s="1">
        <v>2</v>
      </c>
      <c r="C31" s="1">
        <v>2.04</v>
      </c>
      <c r="D31" s="1">
        <v>78.099999999999994</v>
      </c>
    </row>
    <row r="32" spans="1:4" x14ac:dyDescent="0.3">
      <c r="A32" s="1" t="s">
        <v>5</v>
      </c>
      <c r="B32" s="1">
        <v>3</v>
      </c>
      <c r="C32" s="1">
        <v>1.92</v>
      </c>
      <c r="D32" s="1">
        <v>53</v>
      </c>
    </row>
    <row r="33" spans="1:4" x14ac:dyDescent="0.3">
      <c r="A33" s="1" t="s">
        <v>5</v>
      </c>
      <c r="B33" s="1">
        <v>4</v>
      </c>
      <c r="C33" s="1">
        <v>1.98</v>
      </c>
      <c r="D33" s="1">
        <v>140.6</v>
      </c>
    </row>
    <row r="34" spans="1:4" x14ac:dyDescent="0.3">
      <c r="A34" s="1" t="s">
        <v>5</v>
      </c>
      <c r="B34" s="1">
        <v>5</v>
      </c>
      <c r="C34" s="1">
        <v>1.93</v>
      </c>
      <c r="D34" s="1">
        <v>348.7</v>
      </c>
    </row>
    <row r="35" spans="1:4" x14ac:dyDescent="0.3">
      <c r="A35" s="1" t="s">
        <v>5</v>
      </c>
      <c r="B35" s="1">
        <v>6</v>
      </c>
      <c r="C35" s="1">
        <v>1.97</v>
      </c>
      <c r="D35" s="1">
        <v>302.39999999999998</v>
      </c>
    </row>
    <row r="37" spans="1:4" x14ac:dyDescent="0.3">
      <c r="A37" s="1" t="s">
        <v>6</v>
      </c>
      <c r="B37" s="1">
        <v>1</v>
      </c>
      <c r="C37" s="1">
        <v>1.97</v>
      </c>
      <c r="D37" s="1">
        <v>321.39999999999998</v>
      </c>
    </row>
    <row r="38" spans="1:4" x14ac:dyDescent="0.3">
      <c r="A38" s="1" t="s">
        <v>6</v>
      </c>
      <c r="B38" s="1">
        <v>2</v>
      </c>
      <c r="C38" s="1">
        <v>1.96</v>
      </c>
      <c r="D38" s="1">
        <v>28</v>
      </c>
    </row>
    <row r="39" spans="1:4" x14ac:dyDescent="0.3">
      <c r="A39" s="1" t="s">
        <v>6</v>
      </c>
      <c r="B39" s="1">
        <v>3</v>
      </c>
      <c r="C39" s="1">
        <v>1.94</v>
      </c>
      <c r="D39" s="1">
        <v>239.8</v>
      </c>
    </row>
    <row r="40" spans="1:4" x14ac:dyDescent="0.3">
      <c r="A40" s="1" t="s">
        <v>6</v>
      </c>
      <c r="B40" s="1">
        <v>4</v>
      </c>
      <c r="C40" s="1">
        <v>1.96</v>
      </c>
      <c r="D40" s="1">
        <v>362.2</v>
      </c>
    </row>
    <row r="41" spans="1:4" x14ac:dyDescent="0.3">
      <c r="A41" s="1" t="s">
        <v>6</v>
      </c>
      <c r="B41" s="1">
        <v>5</v>
      </c>
      <c r="C41" s="1">
        <v>1.99</v>
      </c>
      <c r="D41" s="1">
        <v>127.6</v>
      </c>
    </row>
    <row r="42" spans="1:4" x14ac:dyDescent="0.3">
      <c r="A42" s="1" t="s">
        <v>6</v>
      </c>
      <c r="B42" s="1">
        <v>6</v>
      </c>
      <c r="C42" s="1">
        <v>1.97</v>
      </c>
      <c r="D42" s="1">
        <v>294.3</v>
      </c>
    </row>
    <row r="44" spans="1:4" x14ac:dyDescent="0.3">
      <c r="A44" s="1" t="s">
        <v>7</v>
      </c>
      <c r="B44" s="1">
        <v>1</v>
      </c>
      <c r="C44" s="1">
        <v>2.0499999999999998</v>
      </c>
      <c r="D44" s="1">
        <v>100.3</v>
      </c>
    </row>
    <row r="45" spans="1:4" x14ac:dyDescent="0.3">
      <c r="A45" s="1" t="s">
        <v>7</v>
      </c>
      <c r="B45" s="1">
        <v>2</v>
      </c>
      <c r="C45" s="1">
        <v>2.0699999999999998</v>
      </c>
      <c r="D45" s="1">
        <v>78.7</v>
      </c>
    </row>
    <row r="46" spans="1:4" x14ac:dyDescent="0.3">
      <c r="A46" s="1" t="s">
        <v>7</v>
      </c>
      <c r="B46" s="1">
        <v>3</v>
      </c>
      <c r="C46" s="1">
        <v>2.06</v>
      </c>
      <c r="D46" s="1">
        <v>49.9</v>
      </c>
    </row>
    <row r="47" spans="1:4" x14ac:dyDescent="0.3">
      <c r="A47" s="1" t="s">
        <v>7</v>
      </c>
      <c r="B47" s="1">
        <v>4</v>
      </c>
      <c r="C47" s="1">
        <v>2</v>
      </c>
      <c r="D47" s="1">
        <v>187</v>
      </c>
    </row>
    <row r="48" spans="1:4" x14ac:dyDescent="0.3">
      <c r="A48" s="1" t="s">
        <v>7</v>
      </c>
      <c r="B48" s="1">
        <v>5</v>
      </c>
      <c r="C48" s="1">
        <v>2.0099999999999998</v>
      </c>
      <c r="D48" s="1">
        <v>127.2</v>
      </c>
    </row>
    <row r="49" spans="1:4" x14ac:dyDescent="0.3">
      <c r="A49" s="1" t="s">
        <v>7</v>
      </c>
      <c r="B49" s="1">
        <v>6</v>
      </c>
      <c r="C49" s="1">
        <v>2</v>
      </c>
      <c r="D49" s="1">
        <v>111.3</v>
      </c>
    </row>
    <row r="51" spans="1:4" x14ac:dyDescent="0.3">
      <c r="A51" s="1" t="s">
        <v>8</v>
      </c>
      <c r="B51" s="1">
        <v>1</v>
      </c>
      <c r="C51" s="1">
        <v>1.99</v>
      </c>
      <c r="D51" s="1">
        <v>626</v>
      </c>
    </row>
    <row r="52" spans="1:4" x14ac:dyDescent="0.3">
      <c r="A52" s="1" t="s">
        <v>8</v>
      </c>
      <c r="B52" s="1">
        <v>2</v>
      </c>
      <c r="C52" s="1">
        <v>1.96</v>
      </c>
      <c r="D52" s="1">
        <v>96.9</v>
      </c>
    </row>
    <row r="53" spans="1:4" x14ac:dyDescent="0.3">
      <c r="A53" s="1" t="s">
        <v>8</v>
      </c>
      <c r="B53" s="1">
        <v>3</v>
      </c>
      <c r="C53" s="1">
        <v>1.92</v>
      </c>
      <c r="D53" s="1">
        <v>176.5</v>
      </c>
    </row>
    <row r="54" spans="1:4" x14ac:dyDescent="0.3">
      <c r="A54" s="1" t="s">
        <v>8</v>
      </c>
      <c r="B54" s="1">
        <v>4</v>
      </c>
      <c r="C54" s="1">
        <v>1.97</v>
      </c>
      <c r="D54" s="1">
        <v>375.1</v>
      </c>
    </row>
    <row r="55" spans="1:4" x14ac:dyDescent="0.3">
      <c r="A55" s="1" t="s">
        <v>8</v>
      </c>
      <c r="B55" s="1">
        <v>5</v>
      </c>
      <c r="C55" s="1">
        <v>1.94</v>
      </c>
      <c r="D55" s="1">
        <v>148.4</v>
      </c>
    </row>
    <row r="56" spans="1:4" x14ac:dyDescent="0.3">
      <c r="A56" s="1" t="s">
        <v>8</v>
      </c>
      <c r="B56" s="1">
        <v>6</v>
      </c>
      <c r="C56" s="1">
        <v>1.95</v>
      </c>
      <c r="D56" s="1">
        <v>181.3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6"/>
  <sheetViews>
    <sheetView workbookViewId="0">
      <selection activeCell="B1" sqref="B1"/>
    </sheetView>
  </sheetViews>
  <sheetFormatPr defaultRowHeight="14" x14ac:dyDescent="0.3"/>
  <cols>
    <col min="1" max="3" width="8.58203125" style="1"/>
  </cols>
  <sheetData>
    <row r="1" spans="1:3" x14ac:dyDescent="0.3">
      <c r="C1" s="1" t="s">
        <v>1</v>
      </c>
    </row>
    <row r="2" spans="1:3" x14ac:dyDescent="0.3">
      <c r="A2" s="1" t="s">
        <v>0</v>
      </c>
      <c r="B2" s="1">
        <v>3</v>
      </c>
    </row>
    <row r="3" spans="1:3" x14ac:dyDescent="0.3">
      <c r="A3" s="1" t="s">
        <v>0</v>
      </c>
      <c r="B3" s="1">
        <v>2</v>
      </c>
      <c r="C3" s="1">
        <v>9.1999999999999993</v>
      </c>
    </row>
    <row r="4" spans="1:3" x14ac:dyDescent="0.3">
      <c r="A4" s="1" t="s">
        <v>0</v>
      </c>
      <c r="B4" s="1">
        <v>1</v>
      </c>
    </row>
    <row r="5" spans="1:3" x14ac:dyDescent="0.3">
      <c r="A5" s="1" t="s">
        <v>0</v>
      </c>
      <c r="B5" s="1">
        <v>4</v>
      </c>
      <c r="C5" s="1">
        <v>8.3000000000000007</v>
      </c>
    </row>
    <row r="6" spans="1:3" x14ac:dyDescent="0.3">
      <c r="A6" s="1" t="s">
        <v>0</v>
      </c>
      <c r="B6" s="1">
        <v>5</v>
      </c>
      <c r="C6" s="1">
        <v>7.9</v>
      </c>
    </row>
    <row r="7" spans="1:3" x14ac:dyDescent="0.3">
      <c r="A7" s="1" t="s">
        <v>0</v>
      </c>
      <c r="B7" s="1">
        <v>6</v>
      </c>
    </row>
    <row r="9" spans="1:3" x14ac:dyDescent="0.3">
      <c r="A9" s="1" t="s">
        <v>2</v>
      </c>
      <c r="B9" s="1">
        <v>5</v>
      </c>
      <c r="C9" s="1">
        <v>8.3000000000000007</v>
      </c>
    </row>
    <row r="10" spans="1:3" x14ac:dyDescent="0.3">
      <c r="A10" s="1" t="s">
        <v>2</v>
      </c>
      <c r="B10" s="1">
        <v>2</v>
      </c>
      <c r="C10" s="1">
        <v>10</v>
      </c>
    </row>
    <row r="11" spans="1:3" x14ac:dyDescent="0.3">
      <c r="A11" s="1" t="s">
        <v>2</v>
      </c>
      <c r="B11" s="1">
        <v>1</v>
      </c>
      <c r="C11" s="1">
        <v>7.6</v>
      </c>
    </row>
    <row r="12" spans="1:3" x14ac:dyDescent="0.3">
      <c r="A12" s="1" t="s">
        <v>2</v>
      </c>
      <c r="B12" s="1">
        <v>3</v>
      </c>
      <c r="C12" s="1">
        <v>8.4</v>
      </c>
    </row>
    <row r="13" spans="1:3" x14ac:dyDescent="0.3">
      <c r="A13" s="1" t="s">
        <v>2</v>
      </c>
      <c r="B13" s="1">
        <v>4</v>
      </c>
      <c r="C13" s="1">
        <v>6.8</v>
      </c>
    </row>
    <row r="14" spans="1:3" x14ac:dyDescent="0.3">
      <c r="A14" s="1" t="s">
        <v>2</v>
      </c>
      <c r="B14" s="1">
        <v>6</v>
      </c>
    </row>
    <row r="16" spans="1:3" x14ac:dyDescent="0.3">
      <c r="A16" s="1" t="s">
        <v>3</v>
      </c>
      <c r="B16" s="1">
        <v>4</v>
      </c>
      <c r="C16" s="1">
        <v>8.6999999999999993</v>
      </c>
    </row>
    <row r="17" spans="1:3" x14ac:dyDescent="0.3">
      <c r="A17" s="1" t="s">
        <v>3</v>
      </c>
      <c r="B17" s="1">
        <v>6</v>
      </c>
      <c r="C17" s="1">
        <v>8.6</v>
      </c>
    </row>
    <row r="18" spans="1:3" x14ac:dyDescent="0.3">
      <c r="A18" s="1" t="s">
        <v>3</v>
      </c>
      <c r="B18" s="1">
        <v>1</v>
      </c>
      <c r="C18" s="1">
        <v>8.3000000000000007</v>
      </c>
    </row>
    <row r="19" spans="1:3" x14ac:dyDescent="0.3">
      <c r="A19" s="1" t="s">
        <v>3</v>
      </c>
      <c r="B19" s="1">
        <v>2</v>
      </c>
      <c r="C19" s="1">
        <v>7.9</v>
      </c>
    </row>
    <row r="20" spans="1:3" x14ac:dyDescent="0.3">
      <c r="A20" s="1" t="s">
        <v>3</v>
      </c>
      <c r="B20" s="1">
        <v>3</v>
      </c>
      <c r="C20" s="1">
        <v>8.5</v>
      </c>
    </row>
    <row r="21" spans="1:3" x14ac:dyDescent="0.3">
      <c r="A21" s="1" t="s">
        <v>3</v>
      </c>
      <c r="B21" s="1">
        <v>5</v>
      </c>
    </row>
    <row r="23" spans="1:3" x14ac:dyDescent="0.3">
      <c r="A23" s="1" t="s">
        <v>4</v>
      </c>
      <c r="B23" s="1">
        <v>6</v>
      </c>
      <c r="C23" s="1">
        <v>4.4000000000000004</v>
      </c>
    </row>
    <row r="24" spans="1:3" x14ac:dyDescent="0.3">
      <c r="A24" s="1" t="s">
        <v>4</v>
      </c>
      <c r="B24" s="1">
        <v>1</v>
      </c>
      <c r="C24" s="1">
        <v>5.0999999999999996</v>
      </c>
    </row>
    <row r="25" spans="1:3" x14ac:dyDescent="0.3">
      <c r="A25" s="1" t="s">
        <v>4</v>
      </c>
      <c r="B25" s="1">
        <v>4</v>
      </c>
    </row>
    <row r="26" spans="1:3" x14ac:dyDescent="0.3">
      <c r="A26" s="1" t="s">
        <v>4</v>
      </c>
      <c r="B26" s="1">
        <v>2</v>
      </c>
      <c r="C26" s="1">
        <v>8.3000000000000007</v>
      </c>
    </row>
    <row r="27" spans="1:3" x14ac:dyDescent="0.3">
      <c r="A27" s="1" t="s">
        <v>4</v>
      </c>
      <c r="B27" s="1">
        <v>3</v>
      </c>
      <c r="C27" s="1">
        <v>8.1</v>
      </c>
    </row>
    <row r="28" spans="1:3" x14ac:dyDescent="0.3">
      <c r="A28" s="1" t="s">
        <v>4</v>
      </c>
      <c r="B28" s="1">
        <v>5</v>
      </c>
      <c r="C28" s="1">
        <v>8.9</v>
      </c>
    </row>
    <row r="30" spans="1:3" x14ac:dyDescent="0.3">
      <c r="A30" s="1" t="s">
        <v>5</v>
      </c>
      <c r="B30" s="1">
        <v>1</v>
      </c>
    </row>
    <row r="31" spans="1:3" x14ac:dyDescent="0.3">
      <c r="A31" s="1" t="s">
        <v>5</v>
      </c>
      <c r="B31" s="1">
        <v>2</v>
      </c>
    </row>
    <row r="32" spans="1:3" x14ac:dyDescent="0.3">
      <c r="A32" s="1" t="s">
        <v>5</v>
      </c>
      <c r="B32" s="1">
        <v>3</v>
      </c>
      <c r="C32" s="1">
        <v>4.3</v>
      </c>
    </row>
    <row r="33" spans="1:3" x14ac:dyDescent="0.3">
      <c r="A33" s="1" t="s">
        <v>5</v>
      </c>
      <c r="B33" s="1">
        <v>4</v>
      </c>
      <c r="C33" s="1">
        <v>9.4</v>
      </c>
    </row>
    <row r="34" spans="1:3" x14ac:dyDescent="0.3">
      <c r="A34" s="1" t="s">
        <v>5</v>
      </c>
      <c r="B34" s="1">
        <v>5</v>
      </c>
      <c r="C34" s="1">
        <v>5.6</v>
      </c>
    </row>
    <row r="35" spans="1:3" x14ac:dyDescent="0.3">
      <c r="A35" s="1" t="s">
        <v>5</v>
      </c>
      <c r="B35" s="1">
        <v>6</v>
      </c>
      <c r="C35" s="1">
        <v>8.9</v>
      </c>
    </row>
    <row r="37" spans="1:3" x14ac:dyDescent="0.3">
      <c r="A37" s="1" t="s">
        <v>6</v>
      </c>
      <c r="B37" s="1">
        <v>6</v>
      </c>
    </row>
    <row r="38" spans="1:3" x14ac:dyDescent="0.3">
      <c r="A38" s="1" t="s">
        <v>6</v>
      </c>
      <c r="B38" s="1">
        <v>5</v>
      </c>
      <c r="C38" s="1">
        <v>6.8</v>
      </c>
    </row>
    <row r="39" spans="1:3" x14ac:dyDescent="0.3">
      <c r="A39" s="1" t="s">
        <v>6</v>
      </c>
      <c r="B39" s="1">
        <v>2</v>
      </c>
    </row>
    <row r="40" spans="1:3" x14ac:dyDescent="0.3">
      <c r="A40" s="1" t="s">
        <v>6</v>
      </c>
      <c r="B40" s="1">
        <v>1</v>
      </c>
      <c r="C40" s="1">
        <v>6</v>
      </c>
    </row>
    <row r="41" spans="1:3" x14ac:dyDescent="0.3">
      <c r="A41" s="1" t="s">
        <v>6</v>
      </c>
      <c r="B41" s="1">
        <v>3</v>
      </c>
      <c r="C41" s="1">
        <v>5.5</v>
      </c>
    </row>
    <row r="42" spans="1:3" x14ac:dyDescent="0.3">
      <c r="A42" s="1" t="s">
        <v>6</v>
      </c>
      <c r="B42" s="1">
        <v>4</v>
      </c>
      <c r="C42" s="1">
        <v>3.4</v>
      </c>
    </row>
    <row r="44" spans="1:3" x14ac:dyDescent="0.3">
      <c r="A44" s="1" t="s">
        <v>7</v>
      </c>
      <c r="B44" s="1">
        <v>2</v>
      </c>
      <c r="C44" s="1">
        <v>6.5</v>
      </c>
    </row>
    <row r="45" spans="1:3" x14ac:dyDescent="0.3">
      <c r="A45" s="1" t="s">
        <v>7</v>
      </c>
      <c r="B45" s="1">
        <v>1</v>
      </c>
      <c r="C45" s="1">
        <v>6.2</v>
      </c>
    </row>
    <row r="46" spans="1:3" x14ac:dyDescent="0.3">
      <c r="A46" s="1" t="s">
        <v>7</v>
      </c>
      <c r="B46" s="1">
        <v>3</v>
      </c>
      <c r="C46" s="1">
        <v>7.2</v>
      </c>
    </row>
    <row r="47" spans="1:3" x14ac:dyDescent="0.3">
      <c r="A47" s="1" t="s">
        <v>7</v>
      </c>
      <c r="B47" s="1">
        <v>4</v>
      </c>
      <c r="C47" s="1">
        <v>8</v>
      </c>
    </row>
    <row r="48" spans="1:3" x14ac:dyDescent="0.3">
      <c r="A48" s="1" t="s">
        <v>7</v>
      </c>
      <c r="B48" s="1">
        <v>5</v>
      </c>
      <c r="C48" s="1">
        <v>4</v>
      </c>
    </row>
    <row r="49" spans="1:3" x14ac:dyDescent="0.3">
      <c r="A49" s="1" t="s">
        <v>7</v>
      </c>
      <c r="B49" s="1">
        <v>6</v>
      </c>
      <c r="C49" s="1">
        <v>5.0999999999999996</v>
      </c>
    </row>
    <row r="51" spans="1:3" x14ac:dyDescent="0.3">
      <c r="A51" s="1" t="s">
        <v>8</v>
      </c>
      <c r="B51" s="1">
        <v>3</v>
      </c>
      <c r="C51" s="1">
        <v>5.4</v>
      </c>
    </row>
    <row r="52" spans="1:3" x14ac:dyDescent="0.3">
      <c r="A52" s="1" t="s">
        <v>8</v>
      </c>
      <c r="B52" s="1">
        <v>2</v>
      </c>
      <c r="C52" s="1">
        <v>5.7</v>
      </c>
    </row>
    <row r="53" spans="1:3" x14ac:dyDescent="0.3">
      <c r="A53" s="1" t="s">
        <v>8</v>
      </c>
      <c r="B53" s="1">
        <v>5</v>
      </c>
    </row>
    <row r="54" spans="1:3" x14ac:dyDescent="0.3">
      <c r="A54" s="1" t="s">
        <v>8</v>
      </c>
      <c r="B54" s="1">
        <v>1</v>
      </c>
    </row>
    <row r="55" spans="1:3" x14ac:dyDescent="0.3">
      <c r="A55" s="1" t="s">
        <v>8</v>
      </c>
      <c r="B55" s="1">
        <v>4</v>
      </c>
      <c r="C55" s="1">
        <v>4.5</v>
      </c>
    </row>
    <row r="56" spans="1:3" x14ac:dyDescent="0.3">
      <c r="A56" s="1" t="s">
        <v>8</v>
      </c>
      <c r="B56" s="1">
        <v>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40504-694F-49E3-873C-1D1619236B2E}">
  <dimension ref="A1:AJ78"/>
  <sheetViews>
    <sheetView workbookViewId="0">
      <selection activeCell="E18" sqref="E18"/>
    </sheetView>
  </sheetViews>
  <sheetFormatPr defaultRowHeight="14" x14ac:dyDescent="0.3"/>
  <cols>
    <col min="1" max="16384" width="8.6640625" style="5"/>
  </cols>
  <sheetData>
    <row r="1" spans="1:36" x14ac:dyDescent="0.3">
      <c r="A1" s="2"/>
      <c r="B1" s="3" t="s">
        <v>12</v>
      </c>
      <c r="C1" s="3">
        <v>2</v>
      </c>
      <c r="D1" s="4" t="s">
        <v>13</v>
      </c>
      <c r="E1" s="4" t="s">
        <v>14</v>
      </c>
      <c r="F1" s="4" t="s">
        <v>15</v>
      </c>
      <c r="G1" s="4"/>
      <c r="H1" s="3" t="s">
        <v>12</v>
      </c>
      <c r="I1" s="3">
        <v>3</v>
      </c>
      <c r="J1" s="4" t="s">
        <v>13</v>
      </c>
      <c r="K1" s="4" t="s">
        <v>14</v>
      </c>
      <c r="L1" s="4" t="s">
        <v>16</v>
      </c>
      <c r="N1" s="3" t="s">
        <v>12</v>
      </c>
      <c r="O1" s="3">
        <v>4</v>
      </c>
      <c r="P1" s="4" t="s">
        <v>13</v>
      </c>
      <c r="Q1" s="4" t="s">
        <v>14</v>
      </c>
      <c r="R1" s="4" t="s">
        <v>17</v>
      </c>
      <c r="T1" s="3" t="s">
        <v>12</v>
      </c>
      <c r="U1" s="3">
        <v>5</v>
      </c>
      <c r="V1" s="4" t="s">
        <v>13</v>
      </c>
      <c r="W1" s="4" t="s">
        <v>14</v>
      </c>
      <c r="X1" s="4" t="s">
        <v>18</v>
      </c>
      <c r="Z1" s="3" t="s">
        <v>12</v>
      </c>
      <c r="AA1" s="3">
        <v>6</v>
      </c>
      <c r="AB1" s="4" t="s">
        <v>13</v>
      </c>
      <c r="AC1" s="4" t="s">
        <v>14</v>
      </c>
      <c r="AD1" s="4" t="s">
        <v>19</v>
      </c>
      <c r="AF1" s="3" t="s">
        <v>12</v>
      </c>
      <c r="AG1" s="3">
        <v>7</v>
      </c>
      <c r="AH1" s="4" t="s">
        <v>13</v>
      </c>
      <c r="AI1" s="4" t="s">
        <v>14</v>
      </c>
      <c r="AJ1" s="4" t="s">
        <v>20</v>
      </c>
    </row>
    <row r="2" spans="1:36" x14ac:dyDescent="0.3">
      <c r="A2" s="6" t="s">
        <v>21</v>
      </c>
      <c r="B2" s="5">
        <v>20.67</v>
      </c>
      <c r="C2" s="5">
        <v>24.49</v>
      </c>
      <c r="D2" s="5">
        <f>C2-B2</f>
        <v>3.8199999999999967</v>
      </c>
      <c r="E2" s="5">
        <f>D2-D$2</f>
        <v>0</v>
      </c>
      <c r="F2" s="5">
        <f>POWER(2,-E2)</f>
        <v>1</v>
      </c>
      <c r="H2" s="5">
        <v>20.259999999999998</v>
      </c>
      <c r="I2" s="5">
        <v>26.575000000000003</v>
      </c>
      <c r="J2" s="5">
        <f>I2-H2</f>
        <v>6.3150000000000048</v>
      </c>
      <c r="K2" s="5">
        <f>J2-J$2</f>
        <v>0</v>
      </c>
      <c r="L2" s="5">
        <f>POWER(2,-K2)</f>
        <v>1</v>
      </c>
      <c r="N2" s="5">
        <v>20.259999999999998</v>
      </c>
      <c r="O2" s="5">
        <v>28.48</v>
      </c>
      <c r="P2" s="5">
        <f>O2-N2</f>
        <v>8.2200000000000024</v>
      </c>
      <c r="Q2" s="5">
        <f>P2-P$2</f>
        <v>0</v>
      </c>
      <c r="R2" s="5">
        <f>POWER(2,-Q2)</f>
        <v>1</v>
      </c>
      <c r="T2" s="5">
        <v>20.259999999999998</v>
      </c>
      <c r="U2" s="5">
        <v>24.395</v>
      </c>
      <c r="V2" s="5">
        <f>U2-T2</f>
        <v>4.1350000000000016</v>
      </c>
      <c r="W2" s="5">
        <f>V2-V$2</f>
        <v>0</v>
      </c>
      <c r="X2" s="5">
        <f>POWER(2,-W2)</f>
        <v>1</v>
      </c>
      <c r="Z2" s="5">
        <v>20.259999999999998</v>
      </c>
      <c r="AA2" s="5">
        <v>24.5</v>
      </c>
      <c r="AB2" s="5">
        <f>AA2-Z2</f>
        <v>4.240000000000002</v>
      </c>
      <c r="AC2" s="5">
        <f>AB2-AB$2</f>
        <v>0</v>
      </c>
      <c r="AD2" s="5">
        <f>POWER(2,-AC2)</f>
        <v>1</v>
      </c>
      <c r="AF2" s="5">
        <v>20.259999999999998</v>
      </c>
      <c r="AG2" s="5">
        <v>24.9</v>
      </c>
      <c r="AH2" s="5">
        <f>AG2-AF2</f>
        <v>4.6400000000000006</v>
      </c>
      <c r="AI2" s="5">
        <f>AH2-AH$2</f>
        <v>0</v>
      </c>
      <c r="AJ2" s="5">
        <f>POWER(2,-AI2)</f>
        <v>1</v>
      </c>
    </row>
    <row r="3" spans="1:36" x14ac:dyDescent="0.3">
      <c r="B3" s="5">
        <v>20.009999999999998</v>
      </c>
      <c r="C3" s="5">
        <v>23.66</v>
      </c>
      <c r="D3" s="5">
        <f>C3-B3</f>
        <v>3.6500000000000021</v>
      </c>
      <c r="E3" s="5">
        <f>D3-D$2</f>
        <v>-0.1699999999999946</v>
      </c>
      <c r="F3" s="5">
        <f>POWER(2,-E3)</f>
        <v>1.1250584846888052</v>
      </c>
      <c r="H3" s="5">
        <v>20.914999999999999</v>
      </c>
      <c r="I3" s="5">
        <v>26.990000000000002</v>
      </c>
      <c r="J3" s="5">
        <f>I3-H3</f>
        <v>6.0750000000000028</v>
      </c>
      <c r="K3" s="5">
        <f>J3-J$2</f>
        <v>-0.24000000000000199</v>
      </c>
      <c r="L3" s="5">
        <f>POWER(2,-K3)</f>
        <v>1.1809926614295321</v>
      </c>
      <c r="N3" s="5">
        <v>20.914999999999999</v>
      </c>
      <c r="O3" s="5">
        <v>29.61</v>
      </c>
      <c r="P3" s="5">
        <f>O3-N3</f>
        <v>8.6950000000000003</v>
      </c>
      <c r="Q3" s="5">
        <f>P3-P$2</f>
        <v>0.47499999999999787</v>
      </c>
      <c r="R3" s="5">
        <f>POWER(2,-Q3)</f>
        <v>0.71946679000541103</v>
      </c>
      <c r="T3" s="5">
        <v>20.914999999999999</v>
      </c>
      <c r="U3" s="5">
        <v>25.314999999999998</v>
      </c>
      <c r="V3" s="5">
        <f>U3-T3</f>
        <v>4.3999999999999986</v>
      </c>
      <c r="W3" s="5">
        <f>V3-V$2</f>
        <v>0.26499999999999702</v>
      </c>
      <c r="X3" s="5">
        <f>POWER(2,-W3)</f>
        <v>0.83219873471152617</v>
      </c>
      <c r="Z3" s="5">
        <v>20.914999999999999</v>
      </c>
      <c r="AA3" s="5">
        <v>25.560000000000002</v>
      </c>
      <c r="AB3" s="5">
        <f>AA3-Z3</f>
        <v>4.6450000000000031</v>
      </c>
      <c r="AC3" s="5">
        <f>AB3-AB$2</f>
        <v>0.40500000000000114</v>
      </c>
      <c r="AD3" s="5">
        <f>POWER(2,-AC3)</f>
        <v>0.75523629278141213</v>
      </c>
      <c r="AF3" s="5">
        <v>20.914999999999999</v>
      </c>
      <c r="AG3" s="5">
        <v>25.53</v>
      </c>
      <c r="AH3" s="5">
        <f>AG3-AF3</f>
        <v>4.615000000000002</v>
      </c>
      <c r="AI3" s="5">
        <f>AH3-AH$2</f>
        <v>-2.4999999999998579E-2</v>
      </c>
      <c r="AJ3" s="5">
        <f>POWER(2,-AI3)</f>
        <v>1.0174796921026854</v>
      </c>
    </row>
    <row r="4" spans="1:36" x14ac:dyDescent="0.3">
      <c r="B4" s="5">
        <v>20.94</v>
      </c>
      <c r="C4" s="5">
        <v>24.164999999999999</v>
      </c>
      <c r="H4" s="5">
        <v>20.164999999999999</v>
      </c>
      <c r="I4" s="5">
        <v>26.965</v>
      </c>
      <c r="J4" s="5">
        <f>I4-H4</f>
        <v>6.8000000000000007</v>
      </c>
      <c r="K4" s="5">
        <f>J4-J$2</f>
        <v>0.48499999999999588</v>
      </c>
      <c r="L4" s="5">
        <f>POWER(2,-K4)</f>
        <v>0.71449706987054862</v>
      </c>
      <c r="N4" s="5">
        <v>20.164999999999999</v>
      </c>
      <c r="O4" s="5">
        <v>29.015000000000001</v>
      </c>
      <c r="P4" s="5">
        <f>O4-N4</f>
        <v>8.8500000000000014</v>
      </c>
      <c r="Q4" s="5">
        <f>P4-P$2</f>
        <v>0.62999999999999901</v>
      </c>
      <c r="R4" s="5">
        <f>POWER(2,-Q4)</f>
        <v>0.64617641531874659</v>
      </c>
      <c r="T4" s="5">
        <v>20.164999999999999</v>
      </c>
      <c r="U4" s="5">
        <v>24.34</v>
      </c>
      <c r="V4" s="5">
        <f>U4-T4</f>
        <v>4.1750000000000007</v>
      </c>
      <c r="W4" s="5">
        <f>V4-V$2</f>
        <v>3.9999999999999147E-2</v>
      </c>
      <c r="X4" s="5">
        <f>POWER(2,-W4)</f>
        <v>0.97265494741228609</v>
      </c>
      <c r="Z4" s="5">
        <v>20.164999999999999</v>
      </c>
      <c r="AA4" s="5">
        <v>24.99</v>
      </c>
      <c r="AB4" s="5">
        <f>AA4-Z4</f>
        <v>4.8249999999999993</v>
      </c>
      <c r="AC4" s="5">
        <f>AB4-AB$2</f>
        <v>0.5849999999999973</v>
      </c>
      <c r="AD4" s="5">
        <f>POWER(2,-AC4)</f>
        <v>0.6666493385456006</v>
      </c>
      <c r="AF4" s="5">
        <v>20.164999999999999</v>
      </c>
      <c r="AG4" s="5">
        <v>25.245000000000001</v>
      </c>
      <c r="AH4" s="5">
        <f>AG4-AF4</f>
        <v>5.0800000000000018</v>
      </c>
      <c r="AI4" s="5">
        <f>AH4-AH$2</f>
        <v>0.44000000000000128</v>
      </c>
      <c r="AJ4" s="5">
        <f>POWER(2,-AI4)</f>
        <v>0.73713460864554992</v>
      </c>
    </row>
    <row r="5" spans="1:36" x14ac:dyDescent="0.3">
      <c r="H5" s="5">
        <v>20.94</v>
      </c>
      <c r="I5" s="5">
        <v>26.92</v>
      </c>
    </row>
    <row r="12" spans="1:36" x14ac:dyDescent="0.3">
      <c r="A12" s="6" t="s">
        <v>22</v>
      </c>
      <c r="B12" s="5">
        <v>20.435000000000002</v>
      </c>
      <c r="C12" s="5">
        <v>24.39</v>
      </c>
      <c r="D12" s="5">
        <f>C12-B12</f>
        <v>3.9549999999999983</v>
      </c>
      <c r="E12" s="5">
        <f>D12-D$2</f>
        <v>0.13500000000000156</v>
      </c>
      <c r="F12" s="5">
        <f>POWER(2,-E12)</f>
        <v>0.91066983359197751</v>
      </c>
      <c r="H12" s="5">
        <v>22.41</v>
      </c>
      <c r="I12" s="5">
        <v>30.574999999999999</v>
      </c>
      <c r="J12" s="5">
        <f>I12-H12</f>
        <v>8.1649999999999991</v>
      </c>
      <c r="K12" s="5">
        <f>J12-J$2</f>
        <v>1.8499999999999943</v>
      </c>
      <c r="L12" s="5">
        <f>POWER(2,-K12)</f>
        <v>0.27739236801696238</v>
      </c>
      <c r="N12" s="5">
        <v>22.41</v>
      </c>
      <c r="O12" s="5">
        <v>33.29</v>
      </c>
      <c r="P12" s="5">
        <f>O12-N12</f>
        <v>10.879999999999999</v>
      </c>
      <c r="Q12" s="5">
        <f>P12-P$2</f>
        <v>2.6599999999999966</v>
      </c>
      <c r="R12" s="5">
        <f>POWER(2,-Q12)</f>
        <v>0.15821957424628538</v>
      </c>
      <c r="T12" s="5">
        <v>22.41</v>
      </c>
      <c r="U12" s="5">
        <v>27.939999999999998</v>
      </c>
      <c r="V12" s="5">
        <f>U12-T12</f>
        <v>5.5299999999999976</v>
      </c>
      <c r="W12" s="5">
        <f>V12-V$2</f>
        <v>1.394999999999996</v>
      </c>
      <c r="X12" s="5">
        <f>POWER(2,-W12)</f>
        <v>0.38024468831025338</v>
      </c>
      <c r="Z12" s="5">
        <v>22.41</v>
      </c>
      <c r="AA12" s="5">
        <v>27.995000000000001</v>
      </c>
      <c r="AB12" s="5">
        <f>AA12-Z12</f>
        <v>5.5850000000000009</v>
      </c>
      <c r="AC12" s="5">
        <f>AB12-AB$2</f>
        <v>1.3449999999999989</v>
      </c>
      <c r="AD12" s="5">
        <f>POWER(2,-AC12)</f>
        <v>0.39365398828460196</v>
      </c>
      <c r="AF12" s="5">
        <v>22.41</v>
      </c>
      <c r="AG12" s="5">
        <v>28.545000000000002</v>
      </c>
      <c r="AH12" s="5">
        <f>AG12-AF12</f>
        <v>6.1350000000000016</v>
      </c>
      <c r="AI12" s="5">
        <f>AH12-AH$2</f>
        <v>1.495000000000001</v>
      </c>
      <c r="AJ12" s="5">
        <f>POWER(2,-AI12)</f>
        <v>0.35478083905009539</v>
      </c>
    </row>
    <row r="13" spans="1:36" x14ac:dyDescent="0.3">
      <c r="B13" s="5">
        <v>21.549999999999997</v>
      </c>
      <c r="C13" s="5">
        <v>27.254999999999999</v>
      </c>
      <c r="D13" s="5">
        <f>C13-B13</f>
        <v>5.7050000000000018</v>
      </c>
      <c r="E13" s="5">
        <f>D13-D$2</f>
        <v>1.8850000000000051</v>
      </c>
      <c r="F13" s="5">
        <f>POWER(2,-E13)</f>
        <v>0.27074376138148021</v>
      </c>
      <c r="H13" s="5">
        <v>20.244999999999997</v>
      </c>
      <c r="I13" s="5">
        <v>27.34</v>
      </c>
      <c r="J13" s="5">
        <f>I13-H13</f>
        <v>7.0950000000000024</v>
      </c>
      <c r="K13" s="5">
        <f>J13-J$2</f>
        <v>0.77999999999999758</v>
      </c>
      <c r="L13" s="5">
        <f>POWER(2,-K13)</f>
        <v>0.58236679323422891</v>
      </c>
      <c r="N13" s="5">
        <v>20.244999999999997</v>
      </c>
      <c r="O13" s="5">
        <v>28.17</v>
      </c>
      <c r="P13" s="5">
        <f>O13-N13</f>
        <v>7.9250000000000043</v>
      </c>
      <c r="Q13" s="5">
        <f>P13-P$2</f>
        <v>-0.29499999999999815</v>
      </c>
      <c r="R13" s="5">
        <f>POWER(2,-Q13)</f>
        <v>1.2268849772538024</v>
      </c>
      <c r="T13" s="5">
        <v>20.244999999999997</v>
      </c>
      <c r="U13" s="5">
        <v>24.52</v>
      </c>
      <c r="V13" s="5">
        <f>U13-T13</f>
        <v>4.2750000000000021</v>
      </c>
      <c r="W13" s="5">
        <f>V13-V$2</f>
        <v>0.14000000000000057</v>
      </c>
      <c r="X13" s="5">
        <f>POWER(2,-W13)</f>
        <v>0.90751915531716054</v>
      </c>
      <c r="Z13" s="5">
        <v>20.244999999999997</v>
      </c>
      <c r="AA13" s="5">
        <v>24.46</v>
      </c>
      <c r="AB13" s="5">
        <f>AA13-Z13</f>
        <v>4.2150000000000034</v>
      </c>
      <c r="AC13" s="5">
        <f>AB13-AB$2</f>
        <v>-2.4999999999998579E-2</v>
      </c>
      <c r="AD13" s="5">
        <f>POWER(2,-AC13)</f>
        <v>1.0174796921026854</v>
      </c>
      <c r="AF13" s="5">
        <v>20.244999999999997</v>
      </c>
      <c r="AG13" s="5">
        <v>25.414999999999999</v>
      </c>
      <c r="AH13" s="5">
        <f>AG13-AF13</f>
        <v>5.1700000000000017</v>
      </c>
      <c r="AI13" s="5">
        <f>AH13-AH$2</f>
        <v>0.53000000000000114</v>
      </c>
      <c r="AJ13" s="5">
        <f>POWER(2,-AI13)</f>
        <v>0.69255473405546175</v>
      </c>
    </row>
    <row r="14" spans="1:36" x14ac:dyDescent="0.3">
      <c r="B14" s="5">
        <v>21.48</v>
      </c>
      <c r="C14" s="5">
        <v>23.58</v>
      </c>
      <c r="H14" s="5">
        <v>19.66</v>
      </c>
      <c r="I14" s="5">
        <v>27.42</v>
      </c>
      <c r="J14" s="5">
        <f>I14-H14</f>
        <v>7.7600000000000016</v>
      </c>
      <c r="K14" s="5">
        <f>J14-J$2</f>
        <v>1.4449999999999967</v>
      </c>
      <c r="L14" s="5">
        <f>POWER(2,-K14)</f>
        <v>0.36729215831957807</v>
      </c>
      <c r="N14" s="5">
        <v>19.66</v>
      </c>
      <c r="O14" s="5">
        <v>28.84</v>
      </c>
      <c r="P14" s="5">
        <f>O14-N14</f>
        <v>9.18</v>
      </c>
      <c r="Q14" s="5">
        <f>P14-P$2</f>
        <v>0.9599999999999973</v>
      </c>
      <c r="R14" s="5">
        <f>POWER(2,-Q14)</f>
        <v>0.51405691332803416</v>
      </c>
      <c r="T14" s="5">
        <v>19.66</v>
      </c>
      <c r="U14" s="5">
        <v>23.82</v>
      </c>
      <c r="V14" s="5">
        <f>U14-T14</f>
        <v>4.16</v>
      </c>
      <c r="W14" s="5">
        <f>V14-V$2</f>
        <v>2.4999999999998579E-2</v>
      </c>
      <c r="X14" s="5">
        <f>POWER(2,-W14)</f>
        <v>0.98282059854525206</v>
      </c>
      <c r="Z14" s="5">
        <v>19.66</v>
      </c>
      <c r="AA14" s="5">
        <v>23.82</v>
      </c>
      <c r="AB14" s="5">
        <f>AA14-Z14</f>
        <v>4.16</v>
      </c>
      <c r="AC14" s="5">
        <f>AB14-AB$2</f>
        <v>-8.0000000000001847E-2</v>
      </c>
      <c r="AD14" s="5">
        <f>POWER(2,-AC14)</f>
        <v>1.0570180405613818</v>
      </c>
      <c r="AF14" s="5">
        <v>19.66</v>
      </c>
      <c r="AG14" s="5">
        <v>25.200000000000003</v>
      </c>
      <c r="AH14" s="5">
        <f>AG14-AF14</f>
        <v>5.5400000000000027</v>
      </c>
      <c r="AI14" s="5">
        <f>AH14-AH$2</f>
        <v>0.90000000000000213</v>
      </c>
      <c r="AJ14" s="5">
        <f>POWER(2,-AI14)</f>
        <v>0.53588673126814579</v>
      </c>
    </row>
    <row r="15" spans="1:36" x14ac:dyDescent="0.3">
      <c r="H15" s="5">
        <v>21.48</v>
      </c>
      <c r="I15" s="5">
        <v>26.825000000000003</v>
      </c>
    </row>
    <row r="21" spans="1:36" x14ac:dyDescent="0.3">
      <c r="B21" s="7"/>
      <c r="C21" s="7"/>
      <c r="H21" s="7"/>
      <c r="I21" s="7"/>
      <c r="N21" s="7"/>
      <c r="O21" s="7"/>
      <c r="T21" s="7"/>
      <c r="U21" s="7"/>
      <c r="Z21" s="7"/>
      <c r="AA21" s="7"/>
      <c r="AF21" s="7"/>
      <c r="AG21" s="7"/>
    </row>
    <row r="22" spans="1:36" x14ac:dyDescent="0.3">
      <c r="A22" s="6" t="s">
        <v>23</v>
      </c>
      <c r="B22" s="5">
        <v>18.875</v>
      </c>
      <c r="C22" s="5">
        <v>23.020000000000003</v>
      </c>
      <c r="D22" s="5">
        <f>C22-B22</f>
        <v>4.1450000000000031</v>
      </c>
      <c r="E22" s="5">
        <f>D22-D$2</f>
        <v>0.32500000000000639</v>
      </c>
      <c r="F22" s="5">
        <f>POWER(2,-E22)</f>
        <v>0.79829838635664629</v>
      </c>
      <c r="H22" s="5">
        <v>19.25</v>
      </c>
      <c r="I22" s="5">
        <v>26.29</v>
      </c>
      <c r="J22" s="5">
        <f>I22-H22</f>
        <v>7.0399999999999991</v>
      </c>
      <c r="K22" s="5">
        <f>J22-J$2</f>
        <v>0.72499999999999432</v>
      </c>
      <c r="L22" s="5">
        <f>POWER(2,-K22)</f>
        <v>0.60499704460964865</v>
      </c>
      <c r="N22" s="5">
        <v>19.25</v>
      </c>
      <c r="O22" s="5">
        <v>28.395</v>
      </c>
      <c r="P22" s="5">
        <f>O22-N22</f>
        <v>9.1449999999999996</v>
      </c>
      <c r="Q22" s="5">
        <f>P22-P$2</f>
        <v>0.92499999999999716</v>
      </c>
      <c r="R22" s="5">
        <f>POWER(2,-Q22)</f>
        <v>0.52668051797741899</v>
      </c>
      <c r="T22" s="5">
        <v>19.25</v>
      </c>
      <c r="U22" s="5">
        <v>22.619999999999997</v>
      </c>
      <c r="V22" s="5">
        <f>U22-T22</f>
        <v>3.3699999999999974</v>
      </c>
      <c r="W22" s="5">
        <f>V22-V$2</f>
        <v>-0.76500000000000412</v>
      </c>
      <c r="X22" s="5">
        <f>POWER(2,-W22)</f>
        <v>1.6993699982773052</v>
      </c>
      <c r="Z22" s="5">
        <v>19.25</v>
      </c>
      <c r="AA22" s="5">
        <v>22.895</v>
      </c>
      <c r="AB22" s="5">
        <f>AA22-Z22</f>
        <v>3.6449999999999996</v>
      </c>
      <c r="AC22" s="5">
        <f>AB22-AB$2</f>
        <v>-0.59500000000000242</v>
      </c>
      <c r="AD22" s="5">
        <f>POWER(2,-AC22)</f>
        <v>1.510472585562828</v>
      </c>
      <c r="AF22" s="5">
        <v>19.25</v>
      </c>
      <c r="AG22" s="5">
        <v>24.155000000000001</v>
      </c>
      <c r="AH22" s="5">
        <f>AG22-AF22</f>
        <v>4.9050000000000011</v>
      </c>
      <c r="AI22" s="5">
        <f>AH22-AH$2</f>
        <v>0.26500000000000057</v>
      </c>
      <c r="AJ22" s="5">
        <f>POWER(2,-AI22)</f>
        <v>0.83219873471152417</v>
      </c>
    </row>
    <row r="23" spans="1:36" x14ac:dyDescent="0.3">
      <c r="B23" s="5">
        <v>18.965</v>
      </c>
      <c r="C23" s="5">
        <v>23.184999999999999</v>
      </c>
      <c r="D23" s="5">
        <f>C23-B23</f>
        <v>4.2199999999999989</v>
      </c>
      <c r="E23" s="5">
        <f>D23-D$2</f>
        <v>0.40000000000000213</v>
      </c>
      <c r="F23" s="5">
        <f>POWER(2,-E23)</f>
        <v>0.75785828325519788</v>
      </c>
      <c r="H23" s="5">
        <v>18.854999999999997</v>
      </c>
      <c r="I23" s="5">
        <v>25.664999999999999</v>
      </c>
      <c r="J23" s="5">
        <f>I23-H23</f>
        <v>6.8100000000000023</v>
      </c>
      <c r="K23" s="5">
        <f>J23-J$2</f>
        <v>0.49499999999999744</v>
      </c>
      <c r="L23" s="5">
        <f>POWER(2,-K23)</f>
        <v>0.70956167810019255</v>
      </c>
      <c r="N23" s="5">
        <v>18.854999999999997</v>
      </c>
      <c r="O23" s="5">
        <v>27.954999999999998</v>
      </c>
      <c r="P23" s="5">
        <f>O23-N23</f>
        <v>9.1000000000000014</v>
      </c>
      <c r="Q23" s="5">
        <f>P23-P$2</f>
        <v>0.87999999999999901</v>
      </c>
      <c r="R23" s="5">
        <f>POWER(2,-Q23)</f>
        <v>0.54336743126302933</v>
      </c>
      <c r="T23" s="5">
        <v>18.854999999999997</v>
      </c>
      <c r="U23" s="5">
        <v>22.675000000000001</v>
      </c>
      <c r="V23" s="5">
        <f>U23-T23</f>
        <v>3.8200000000000038</v>
      </c>
      <c r="W23" s="5">
        <f>V23-V$2</f>
        <v>-0.31499999999999773</v>
      </c>
      <c r="X23" s="5">
        <f>POWER(2,-W23)</f>
        <v>1.2440116532984669</v>
      </c>
      <c r="Z23" s="5">
        <v>18.854999999999997</v>
      </c>
      <c r="AA23" s="5">
        <v>22.73</v>
      </c>
      <c r="AB23" s="5">
        <f>AA23-Z23</f>
        <v>3.8750000000000036</v>
      </c>
      <c r="AC23" s="5">
        <f>AB23-AB$2</f>
        <v>-0.36499999999999844</v>
      </c>
      <c r="AD23" s="5">
        <f>POWER(2,-AC23)</f>
        <v>1.2878816295098241</v>
      </c>
      <c r="AF23" s="5">
        <v>18.854999999999997</v>
      </c>
      <c r="AG23" s="5">
        <v>24.204999999999998</v>
      </c>
      <c r="AH23" s="5">
        <f>AG23-AF23</f>
        <v>5.3500000000000014</v>
      </c>
      <c r="AI23" s="5">
        <f>AH23-AH$2</f>
        <v>0.71000000000000085</v>
      </c>
      <c r="AJ23" s="5">
        <f>POWER(2,-AI23)</f>
        <v>0.61132013884603398</v>
      </c>
    </row>
    <row r="24" spans="1:36" x14ac:dyDescent="0.3">
      <c r="B24" s="5">
        <v>19.28</v>
      </c>
      <c r="C24" s="5">
        <v>22.46</v>
      </c>
      <c r="H24" s="5">
        <v>19.649999999999999</v>
      </c>
      <c r="I24" s="5">
        <v>27.240000000000002</v>
      </c>
      <c r="J24" s="5">
        <f>I24-H24</f>
        <v>7.5900000000000034</v>
      </c>
      <c r="K24" s="5">
        <f>J24-J$2</f>
        <v>1.2749999999999986</v>
      </c>
      <c r="L24" s="5">
        <f>POWER(2,-K24)</f>
        <v>0.41322515907710627</v>
      </c>
      <c r="N24" s="5">
        <v>19.649999999999999</v>
      </c>
      <c r="O24" s="5">
        <v>28.65</v>
      </c>
      <c r="P24" s="5">
        <f>O24-N24</f>
        <v>9</v>
      </c>
      <c r="Q24" s="5">
        <f>P24-P$2</f>
        <v>0.77999999999999758</v>
      </c>
      <c r="R24" s="5">
        <f>POWER(2,-Q24)</f>
        <v>0.58236679323422891</v>
      </c>
      <c r="T24" s="5">
        <v>19.649999999999999</v>
      </c>
      <c r="U24" s="5">
        <v>24.064999999999998</v>
      </c>
      <c r="V24" s="5">
        <f>U24-T24</f>
        <v>4.4149999999999991</v>
      </c>
      <c r="W24" s="5">
        <f>V24-V$2</f>
        <v>0.27999999999999758</v>
      </c>
      <c r="X24" s="5">
        <f>POWER(2,-W24)</f>
        <v>0.82359101726757455</v>
      </c>
      <c r="Z24" s="5">
        <v>19.649999999999999</v>
      </c>
      <c r="AA24" s="5">
        <v>23.630000000000003</v>
      </c>
      <c r="AB24" s="5">
        <f>AA24-Z24</f>
        <v>3.980000000000004</v>
      </c>
      <c r="AC24" s="5">
        <f>AB24-AB$2</f>
        <v>-0.25999999999999801</v>
      </c>
      <c r="AD24" s="5">
        <f>POWER(2,-AC24)</f>
        <v>1.197478704618927</v>
      </c>
      <c r="AF24" s="5">
        <v>19.649999999999999</v>
      </c>
      <c r="AG24" s="5">
        <v>25.155000000000001</v>
      </c>
      <c r="AH24" s="5">
        <f>AG24-AF24</f>
        <v>5.5050000000000026</v>
      </c>
      <c r="AI24" s="5">
        <f>AH24-AH$2</f>
        <v>0.86500000000000199</v>
      </c>
      <c r="AJ24" s="5">
        <f>POWER(2,-AI24)</f>
        <v>0.54904640689352413</v>
      </c>
    </row>
    <row r="25" spans="1:36" x14ac:dyDescent="0.3">
      <c r="H25" s="5">
        <v>19.28</v>
      </c>
      <c r="I25" s="5">
        <v>25.274999999999999</v>
      </c>
    </row>
    <row r="30" spans="1:36" x14ac:dyDescent="0.3">
      <c r="AF30" s="7"/>
      <c r="AG30" s="7"/>
    </row>
    <row r="31" spans="1:36" x14ac:dyDescent="0.3">
      <c r="B31" s="7"/>
      <c r="C31" s="7"/>
      <c r="H31" s="7"/>
      <c r="I31" s="7"/>
      <c r="N31" s="7"/>
      <c r="O31" s="7"/>
      <c r="T31" s="7"/>
      <c r="U31" s="7"/>
      <c r="Z31" s="7"/>
      <c r="AA31" s="7"/>
      <c r="AF31" s="7"/>
      <c r="AG31" s="7"/>
    </row>
    <row r="32" spans="1:36" x14ac:dyDescent="0.3">
      <c r="A32" s="6" t="s">
        <v>24</v>
      </c>
      <c r="B32" s="5">
        <v>19.119999999999997</v>
      </c>
      <c r="C32" s="5">
        <v>23.21</v>
      </c>
      <c r="D32" s="5">
        <f>C32-B32</f>
        <v>4.0900000000000034</v>
      </c>
      <c r="E32" s="5">
        <f>D32-D$2</f>
        <v>0.27000000000000668</v>
      </c>
      <c r="F32" s="5">
        <f>POWER(2,-E32)</f>
        <v>0.8293195458144379</v>
      </c>
      <c r="H32" s="5">
        <v>20.024999999999999</v>
      </c>
      <c r="I32" s="5">
        <v>27.175000000000001</v>
      </c>
      <c r="J32" s="5">
        <f>I32-H32</f>
        <v>7.1500000000000021</v>
      </c>
      <c r="K32" s="5">
        <f>J32-J$2</f>
        <v>0.8349999999999973</v>
      </c>
      <c r="L32" s="5">
        <f>POWER(2,-K32)</f>
        <v>0.56058303901425544</v>
      </c>
      <c r="N32" s="5">
        <v>20.024999999999999</v>
      </c>
      <c r="O32" s="5">
        <v>28.575000000000003</v>
      </c>
      <c r="P32" s="5">
        <f>O32-N32</f>
        <v>8.5500000000000043</v>
      </c>
      <c r="Q32" s="5">
        <f>P32-P$2</f>
        <v>0.33000000000000185</v>
      </c>
      <c r="R32" s="5">
        <f>POWER(2,-Q32)</f>
        <v>0.7955364837549177</v>
      </c>
      <c r="T32" s="5">
        <v>20.024999999999999</v>
      </c>
      <c r="U32" s="5">
        <v>24.33</v>
      </c>
      <c r="V32" s="5">
        <f>U32-T32</f>
        <v>4.3049999999999997</v>
      </c>
      <c r="W32" s="5">
        <f>V32-V$2</f>
        <v>0.16999999999999815</v>
      </c>
      <c r="X32" s="5">
        <f>POWER(2,-W32)</f>
        <v>0.88884268116657139</v>
      </c>
      <c r="Z32" s="5">
        <v>20.024999999999999</v>
      </c>
      <c r="AA32" s="5">
        <v>24.41</v>
      </c>
      <c r="AB32" s="5">
        <f>AA32-Z32</f>
        <v>4.3850000000000016</v>
      </c>
      <c r="AC32" s="5">
        <f>AB32-AB$2</f>
        <v>0.14499999999999957</v>
      </c>
      <c r="AD32" s="5">
        <f>POWER(2,-AC32)</f>
        <v>0.90437937756108844</v>
      </c>
      <c r="AF32" s="5">
        <v>20.024999999999999</v>
      </c>
      <c r="AG32" s="5">
        <v>24.880000000000003</v>
      </c>
      <c r="AH32" s="5">
        <f>AG32-AF32</f>
        <v>4.855000000000004</v>
      </c>
      <c r="AI32" s="5">
        <f>AH32-AH$2</f>
        <v>0.21500000000000341</v>
      </c>
      <c r="AJ32" s="5">
        <f>POWER(2,-AI32)</f>
        <v>0.8615461597120152</v>
      </c>
    </row>
    <row r="33" spans="1:36" x14ac:dyDescent="0.3">
      <c r="B33" s="5">
        <v>19.79</v>
      </c>
      <c r="C33" s="5">
        <v>23.740000000000002</v>
      </c>
      <c r="D33" s="5">
        <f>C33-B33</f>
        <v>3.9500000000000028</v>
      </c>
      <c r="E33" s="5">
        <f>D33-D$2</f>
        <v>0.13000000000000611</v>
      </c>
      <c r="F33" s="5">
        <f>POWER(2,-E33)</f>
        <v>0.91383145022939671</v>
      </c>
      <c r="H33" s="5">
        <v>19.46</v>
      </c>
      <c r="I33" s="5">
        <v>26.875</v>
      </c>
      <c r="J33" s="5">
        <f>I33-H33</f>
        <v>7.4149999999999991</v>
      </c>
      <c r="K33" s="5">
        <f>J33-J$2</f>
        <v>1.0999999999999943</v>
      </c>
      <c r="L33" s="5">
        <f>POWER(2,-K33)</f>
        <v>0.46651649576840554</v>
      </c>
      <c r="N33" s="5">
        <v>19.46</v>
      </c>
      <c r="O33" s="5">
        <v>28.454999999999998</v>
      </c>
      <c r="P33" s="5">
        <f>O33-N33</f>
        <v>8.9949999999999974</v>
      </c>
      <c r="Q33" s="5">
        <f>P33-P$2</f>
        <v>0.77499999999999503</v>
      </c>
      <c r="R33" s="5">
        <f>POWER(2,-Q33)</f>
        <v>0.58438862428062477</v>
      </c>
      <c r="T33" s="5">
        <v>19.46</v>
      </c>
      <c r="U33" s="5">
        <v>23.6</v>
      </c>
      <c r="V33" s="5">
        <f>U33-T33</f>
        <v>4.1400000000000006</v>
      </c>
      <c r="W33" s="5">
        <f>V33-V$2</f>
        <v>4.9999999999990052E-3</v>
      </c>
      <c r="X33" s="5">
        <f>POWER(2,-W33)</f>
        <v>0.99654026282786845</v>
      </c>
      <c r="Z33" s="5">
        <v>19.46</v>
      </c>
      <c r="AA33" s="5">
        <v>23.785</v>
      </c>
      <c r="AB33" s="5">
        <f>AA33-Z33</f>
        <v>4.3249999999999993</v>
      </c>
      <c r="AC33" s="5">
        <f>AB33-AB$2</f>
        <v>8.49999999999973E-2</v>
      </c>
      <c r="AD33" s="5">
        <f>POWER(2,-AC33)</f>
        <v>0.94278453591824118</v>
      </c>
      <c r="AF33" s="5">
        <v>19.46</v>
      </c>
      <c r="AG33" s="5">
        <v>24.285</v>
      </c>
      <c r="AH33" s="5">
        <f>AG33-AF33</f>
        <v>4.8249999999999993</v>
      </c>
      <c r="AI33" s="5">
        <f>AH33-AH$2</f>
        <v>0.18499999999999872</v>
      </c>
      <c r="AJ33" s="5">
        <f>POWER(2,-AI33)</f>
        <v>0.87964907592243646</v>
      </c>
    </row>
    <row r="34" spans="1:36" x14ac:dyDescent="0.3">
      <c r="B34" s="5">
        <v>19.73</v>
      </c>
      <c r="C34" s="5">
        <v>22.975000000000001</v>
      </c>
      <c r="H34" s="5">
        <v>20.324999999999999</v>
      </c>
      <c r="I34" s="5">
        <v>27.515000000000001</v>
      </c>
      <c r="J34" s="5">
        <f>I34-H34</f>
        <v>7.1900000000000013</v>
      </c>
      <c r="K34" s="5">
        <f>J34-J$2</f>
        <v>0.87499999999999645</v>
      </c>
      <c r="L34" s="5">
        <f>POWER(2,-K34)</f>
        <v>0.54525386633263018</v>
      </c>
      <c r="N34" s="5">
        <v>20.324999999999999</v>
      </c>
      <c r="O34" s="5">
        <v>29.085000000000001</v>
      </c>
      <c r="P34" s="5">
        <f>O34-N34</f>
        <v>8.7600000000000016</v>
      </c>
      <c r="Q34" s="5">
        <f>P34-P$2</f>
        <v>0.53999999999999915</v>
      </c>
      <c r="R34" s="5">
        <f>POWER(2,-Q34)</f>
        <v>0.68777090906987226</v>
      </c>
      <c r="T34" s="5">
        <v>20.324999999999999</v>
      </c>
      <c r="U34" s="5">
        <v>25.02</v>
      </c>
      <c r="V34" s="5">
        <f>U34-T34</f>
        <v>4.6950000000000003</v>
      </c>
      <c r="W34" s="5">
        <f>V34-V$2</f>
        <v>0.55999999999999872</v>
      </c>
      <c r="X34" s="5">
        <f>POWER(2,-W34)</f>
        <v>0.67830216372383656</v>
      </c>
      <c r="Z34" s="5">
        <v>20.324999999999999</v>
      </c>
      <c r="AA34" s="5">
        <v>25.09</v>
      </c>
      <c r="AB34" s="5">
        <f>AA34-Z34</f>
        <v>4.7650000000000006</v>
      </c>
      <c r="AC34" s="5">
        <f>AB34-AB$2</f>
        <v>0.52499999999999858</v>
      </c>
      <c r="AD34" s="5">
        <f>POWER(2,-AC34)</f>
        <v>0.69495910992116927</v>
      </c>
      <c r="AF34" s="5">
        <v>20.324999999999999</v>
      </c>
      <c r="AG34" s="5">
        <v>25.689999999999998</v>
      </c>
      <c r="AH34" s="5">
        <f>AG34-AF34</f>
        <v>5.3649999999999984</v>
      </c>
      <c r="AI34" s="5">
        <f>AH34-AH$2</f>
        <v>0.72499999999999787</v>
      </c>
      <c r="AJ34" s="5">
        <f>POWER(2,-AI34)</f>
        <v>0.60499704460964721</v>
      </c>
    </row>
    <row r="35" spans="1:36" x14ac:dyDescent="0.3">
      <c r="H35" s="5">
        <v>19.73</v>
      </c>
      <c r="I35" s="5">
        <v>26.605</v>
      </c>
    </row>
    <row r="39" spans="1:36" x14ac:dyDescent="0.3">
      <c r="B39" s="7"/>
      <c r="C39" s="7"/>
      <c r="N39" s="7"/>
      <c r="O39" s="7"/>
      <c r="T39" s="7"/>
      <c r="U39" s="7"/>
      <c r="AF39" s="7"/>
      <c r="AG39" s="7"/>
    </row>
    <row r="40" spans="1:36" x14ac:dyDescent="0.3">
      <c r="B40" s="7"/>
      <c r="C40" s="7"/>
      <c r="H40" s="7"/>
      <c r="I40" s="7"/>
      <c r="N40" s="7"/>
      <c r="O40" s="7"/>
      <c r="T40" s="7"/>
      <c r="U40" s="7"/>
      <c r="Z40" s="7"/>
      <c r="AA40" s="7"/>
      <c r="AF40" s="7"/>
      <c r="AG40" s="7"/>
    </row>
    <row r="41" spans="1:36" x14ac:dyDescent="0.3">
      <c r="B41" s="7"/>
      <c r="C41" s="7"/>
      <c r="H41" s="7"/>
      <c r="I41" s="7"/>
      <c r="N41" s="7"/>
      <c r="O41" s="7"/>
      <c r="T41" s="7"/>
      <c r="U41" s="7"/>
      <c r="Z41" s="7"/>
      <c r="AA41" s="7"/>
      <c r="AF41" s="7"/>
      <c r="AG41" s="7"/>
    </row>
    <row r="42" spans="1:36" x14ac:dyDescent="0.3">
      <c r="A42" s="6" t="s">
        <v>25</v>
      </c>
      <c r="B42" s="5">
        <v>18.155000000000001</v>
      </c>
      <c r="C42" s="5">
        <v>22.450000000000003</v>
      </c>
      <c r="D42" s="5">
        <f>C42-B42</f>
        <v>4.2950000000000017</v>
      </c>
      <c r="E42" s="5">
        <f>D42-D$2</f>
        <v>0.47500000000000497</v>
      </c>
      <c r="F42" s="5">
        <f>POWER(2,-E42)</f>
        <v>0.71946679000540747</v>
      </c>
      <c r="H42" s="5">
        <v>19.04</v>
      </c>
      <c r="I42" s="5">
        <v>27.295000000000002</v>
      </c>
      <c r="J42" s="5">
        <f>I42-H42</f>
        <v>8.2550000000000026</v>
      </c>
      <c r="K42" s="5">
        <f>J42-J$2</f>
        <v>1.9399999999999977</v>
      </c>
      <c r="L42" s="5">
        <f>POWER(2,-K42)</f>
        <v>0.2606164402102808</v>
      </c>
      <c r="N42" s="5">
        <v>19.04</v>
      </c>
      <c r="O42" s="5">
        <v>28.954999999999998</v>
      </c>
      <c r="P42" s="5">
        <f>O42-N42</f>
        <v>9.9149999999999991</v>
      </c>
      <c r="Q42" s="5">
        <f>P42-P$2</f>
        <v>1.6949999999999967</v>
      </c>
      <c r="R42" s="5">
        <f>POWER(2,-Q42)</f>
        <v>0.30885465928173295</v>
      </c>
      <c r="T42" s="5">
        <v>19.04</v>
      </c>
      <c r="U42" s="5">
        <v>23.164999999999999</v>
      </c>
      <c r="V42" s="5">
        <f>U42-T42</f>
        <v>4.125</v>
      </c>
      <c r="W42" s="5">
        <f>V42-V$2</f>
        <v>-1.0000000000001563E-2</v>
      </c>
      <c r="X42" s="5">
        <f>POWER(2,-W42)</f>
        <v>1.00695555005672</v>
      </c>
      <c r="Z42" s="5">
        <v>19.04</v>
      </c>
      <c r="AA42" s="5">
        <v>22.914999999999999</v>
      </c>
      <c r="AB42" s="5">
        <f>AA42-Z42</f>
        <v>3.875</v>
      </c>
      <c r="AC42" s="5">
        <f>AB42-AB$2</f>
        <v>-0.36500000000000199</v>
      </c>
      <c r="AD42" s="5">
        <f>POWER(2,-AC42)</f>
        <v>1.2878816295098272</v>
      </c>
      <c r="AF42" s="5">
        <v>19.04</v>
      </c>
      <c r="AG42" s="5">
        <v>25.125</v>
      </c>
      <c r="AH42" s="5">
        <f>AG42-AF42</f>
        <v>6.0850000000000009</v>
      </c>
      <c r="AI42" s="5">
        <f>AH42-AH$2</f>
        <v>1.4450000000000003</v>
      </c>
      <c r="AJ42" s="5">
        <f>POWER(2,-AI42)</f>
        <v>0.36729215831957712</v>
      </c>
    </row>
    <row r="43" spans="1:36" x14ac:dyDescent="0.3">
      <c r="B43" s="5">
        <v>19.11</v>
      </c>
      <c r="C43" s="5">
        <v>22.54</v>
      </c>
      <c r="D43" s="5">
        <f>C43-B43</f>
        <v>3.4299999999999997</v>
      </c>
      <c r="E43" s="5">
        <f>D43-D$2</f>
        <v>-0.38999999999999702</v>
      </c>
      <c r="F43" s="5">
        <f>POWER(2,-E43)</f>
        <v>1.3103934038583607</v>
      </c>
      <c r="H43" s="5">
        <v>18.490000000000002</v>
      </c>
      <c r="I43" s="5">
        <v>26.285</v>
      </c>
      <c r="J43" s="5">
        <f>I43-H43</f>
        <v>7.7949999999999982</v>
      </c>
      <c r="K43" s="5">
        <f>J43-J$2</f>
        <v>1.4799999999999933</v>
      </c>
      <c r="L43" s="5">
        <f>POWER(2,-K43)</f>
        <v>0.35848881200395849</v>
      </c>
      <c r="N43" s="5">
        <v>18.490000000000002</v>
      </c>
      <c r="O43" s="5">
        <v>28.39</v>
      </c>
      <c r="P43" s="5">
        <f>O43-N43</f>
        <v>9.8999999999999986</v>
      </c>
      <c r="Q43" s="5">
        <f>P43-P$2</f>
        <v>1.6799999999999962</v>
      </c>
      <c r="R43" s="5">
        <f>POWER(2,-Q43)</f>
        <v>0.3120826372254038</v>
      </c>
      <c r="T43" s="5">
        <v>18.490000000000002</v>
      </c>
      <c r="U43" s="5">
        <v>22.465</v>
      </c>
      <c r="V43" s="5">
        <f>U43-T43</f>
        <v>3.9749999999999979</v>
      </c>
      <c r="W43" s="5">
        <f>V43-V$2</f>
        <v>-0.16000000000000369</v>
      </c>
      <c r="X43" s="5">
        <f>POWER(2,-W43)</f>
        <v>1.1172871380722229</v>
      </c>
      <c r="Z43" s="5">
        <v>18.490000000000002</v>
      </c>
      <c r="AA43" s="5">
        <v>22.31</v>
      </c>
      <c r="AB43" s="5">
        <f>AA43-Z43</f>
        <v>3.8199999999999967</v>
      </c>
      <c r="AC43" s="5">
        <f>AB43-AB$2</f>
        <v>-0.42000000000000526</v>
      </c>
      <c r="AD43" s="5">
        <f>POWER(2,-AC43)</f>
        <v>1.3379275547861169</v>
      </c>
      <c r="AF43" s="5">
        <v>18.490000000000002</v>
      </c>
      <c r="AG43" s="5">
        <v>24.515000000000001</v>
      </c>
      <c r="AH43" s="5">
        <f>AG43-AF43</f>
        <v>6.0249999999999986</v>
      </c>
      <c r="AI43" s="5">
        <f>AH43-AH$2</f>
        <v>1.384999999999998</v>
      </c>
      <c r="AJ43" s="5">
        <f>POWER(2,-AI43)</f>
        <v>0.38288949927359622</v>
      </c>
    </row>
    <row r="44" spans="1:36" x14ac:dyDescent="0.3">
      <c r="B44" s="5">
        <v>19.28</v>
      </c>
      <c r="C44" s="5">
        <v>22.375</v>
      </c>
      <c r="H44" s="5">
        <v>19.795000000000002</v>
      </c>
      <c r="I44" s="5">
        <v>26.344999999999999</v>
      </c>
      <c r="J44" s="5">
        <f>I44-H44</f>
        <v>6.5499999999999972</v>
      </c>
      <c r="K44" s="5">
        <f>J44-J$2</f>
        <v>0.23499999999999233</v>
      </c>
      <c r="L44" s="5">
        <f>POWER(2,-K44)</f>
        <v>0.8496849991386547</v>
      </c>
      <c r="N44" s="5">
        <v>19.795000000000002</v>
      </c>
      <c r="O44" s="5">
        <v>28.810000000000002</v>
      </c>
      <c r="P44" s="5">
        <f>O44-N44</f>
        <v>9.0150000000000006</v>
      </c>
      <c r="Q44" s="5">
        <f>P44-P$2</f>
        <v>0.79499999999999815</v>
      </c>
      <c r="R44" s="5">
        <f>POWER(2,-Q44)</f>
        <v>0.57634317339943286</v>
      </c>
      <c r="T44" s="5">
        <v>19.795000000000002</v>
      </c>
      <c r="U44" s="5">
        <v>24.240000000000002</v>
      </c>
      <c r="V44" s="5">
        <f>U44-T44</f>
        <v>4.4450000000000003</v>
      </c>
      <c r="W44" s="5">
        <f>V44-V$2</f>
        <v>0.30999999999999872</v>
      </c>
      <c r="X44" s="5">
        <f>POWER(2,-W44)</f>
        <v>0.806641759222127</v>
      </c>
      <c r="Z44" s="5">
        <v>19.795000000000002</v>
      </c>
      <c r="AA44" s="5">
        <v>24.295000000000002</v>
      </c>
      <c r="AB44" s="5">
        <f>AA44-Z44</f>
        <v>4.5</v>
      </c>
      <c r="AC44" s="5">
        <f>AB44-AB$2</f>
        <v>0.25999999999999801</v>
      </c>
      <c r="AD44" s="5">
        <f>POWER(2,-AC44)</f>
        <v>0.83508791942837046</v>
      </c>
      <c r="AF44" s="5">
        <v>19.795000000000002</v>
      </c>
      <c r="AG44" s="5">
        <v>25.145</v>
      </c>
      <c r="AH44" s="5">
        <f>AG44-AF44</f>
        <v>5.3499999999999979</v>
      </c>
      <c r="AI44" s="5">
        <f>AH44-AH$2</f>
        <v>0.7099999999999973</v>
      </c>
      <c r="AJ44" s="5">
        <f>POWER(2,-AI44)</f>
        <v>0.61132013884603542</v>
      </c>
    </row>
    <row r="45" spans="1:36" x14ac:dyDescent="0.3">
      <c r="H45" s="5">
        <v>19.28</v>
      </c>
      <c r="I45" s="5">
        <v>26.234999999999999</v>
      </c>
    </row>
    <row r="48" spans="1:36" x14ac:dyDescent="0.3">
      <c r="N48" s="7"/>
      <c r="O48" s="7"/>
      <c r="T48" s="7"/>
      <c r="U48" s="7"/>
      <c r="AF48" s="7"/>
      <c r="AG48" s="7"/>
    </row>
    <row r="49" spans="1:36" x14ac:dyDescent="0.3">
      <c r="B49" s="7"/>
      <c r="C49" s="7"/>
      <c r="H49" s="7"/>
      <c r="I49" s="7"/>
      <c r="N49" s="7"/>
      <c r="O49" s="7"/>
      <c r="T49" s="7"/>
      <c r="U49" s="7"/>
      <c r="Z49" s="7"/>
      <c r="AA49" s="7"/>
      <c r="AF49" s="7"/>
      <c r="AG49" s="7"/>
    </row>
    <row r="50" spans="1:36" x14ac:dyDescent="0.3">
      <c r="B50" s="7"/>
      <c r="C50" s="7"/>
      <c r="H50" s="7"/>
      <c r="I50" s="7"/>
      <c r="N50" s="7"/>
      <c r="O50" s="7"/>
      <c r="T50" s="7"/>
      <c r="U50" s="7"/>
      <c r="Z50" s="7"/>
      <c r="AA50" s="7"/>
      <c r="AF50" s="7"/>
      <c r="AG50" s="7"/>
    </row>
    <row r="51" spans="1:36" x14ac:dyDescent="0.3">
      <c r="B51" s="7"/>
      <c r="C51" s="7"/>
      <c r="H51" s="7"/>
      <c r="I51" s="7"/>
      <c r="N51" s="7"/>
      <c r="O51" s="7"/>
      <c r="T51" s="7"/>
      <c r="U51" s="7"/>
      <c r="Z51" s="7"/>
      <c r="AA51" s="7"/>
      <c r="AF51" s="7"/>
      <c r="AG51" s="7"/>
    </row>
    <row r="52" spans="1:36" x14ac:dyDescent="0.3">
      <c r="A52" s="6" t="s">
        <v>26</v>
      </c>
      <c r="B52" s="5">
        <v>19.149999999999999</v>
      </c>
      <c r="C52" s="5">
        <v>25.134999999999998</v>
      </c>
      <c r="D52" s="5">
        <f>C52-B52</f>
        <v>5.9849999999999994</v>
      </c>
      <c r="E52" s="5">
        <f>D52-D$2</f>
        <v>2.1650000000000027</v>
      </c>
      <c r="F52" s="5">
        <f>POWER(2,-E52)</f>
        <v>0.22298212985502272</v>
      </c>
      <c r="H52" s="5">
        <v>19.174999999999997</v>
      </c>
      <c r="I52" s="5">
        <v>28.094999999999999</v>
      </c>
      <c r="J52" s="5">
        <f>I52-H52</f>
        <v>8.9200000000000017</v>
      </c>
      <c r="K52" s="5">
        <f>J52-J$2</f>
        <v>2.6049999999999969</v>
      </c>
      <c r="L52" s="5">
        <f>POWER(2,-K52)</f>
        <v>0.16436784502563423</v>
      </c>
      <c r="N52" s="5">
        <v>19.174999999999997</v>
      </c>
      <c r="O52" s="5">
        <v>28.684999999999999</v>
      </c>
      <c r="P52" s="5">
        <f>O52-N52</f>
        <v>9.5100000000000016</v>
      </c>
      <c r="Q52" s="5">
        <f>P52-P$2</f>
        <v>1.2899999999999991</v>
      </c>
      <c r="R52" s="5">
        <f>POWER(2,-Q52)</f>
        <v>0.40895102927889082</v>
      </c>
      <c r="T52" s="5">
        <v>19.174999999999997</v>
      </c>
      <c r="U52" s="5">
        <v>23.285</v>
      </c>
      <c r="V52" s="5">
        <f>U52-T52</f>
        <v>4.110000000000003</v>
      </c>
      <c r="W52" s="5">
        <f>V52-V$2</f>
        <v>-2.4999999999998579E-2</v>
      </c>
      <c r="X52" s="5">
        <f>POWER(2,-W52)</f>
        <v>1.0174796921026854</v>
      </c>
      <c r="Z52" s="5">
        <v>19.174999999999997</v>
      </c>
      <c r="AA52" s="5">
        <v>23.17</v>
      </c>
      <c r="AB52" s="5">
        <f>AA52-Z52</f>
        <v>3.9950000000000045</v>
      </c>
      <c r="AC52" s="5">
        <f>AB52-AB$2</f>
        <v>-0.24499999999999744</v>
      </c>
      <c r="AD52" s="5">
        <f>POWER(2,-AC52)</f>
        <v>1.1850927709415799</v>
      </c>
      <c r="AF52" s="5">
        <v>19.174999999999997</v>
      </c>
      <c r="AG52" s="5">
        <v>25.240000000000002</v>
      </c>
      <c r="AH52" s="5">
        <f>AG52-AF52</f>
        <v>6.0650000000000048</v>
      </c>
      <c r="AI52" s="5">
        <f>AH52-AH$2</f>
        <v>1.4250000000000043</v>
      </c>
      <c r="AJ52" s="5">
        <f>POWER(2,-AI52)</f>
        <v>0.37241936578067453</v>
      </c>
    </row>
    <row r="53" spans="1:36" x14ac:dyDescent="0.3">
      <c r="B53" s="5">
        <v>18.96</v>
      </c>
      <c r="C53" s="5">
        <v>23.074999999999999</v>
      </c>
      <c r="D53" s="5">
        <f>C53-B53</f>
        <v>4.1149999999999984</v>
      </c>
      <c r="E53" s="5">
        <f>D53-D$2</f>
        <v>0.29500000000000171</v>
      </c>
      <c r="F53" s="5">
        <f>POWER(2,-E53)</f>
        <v>0.81507233240262433</v>
      </c>
      <c r="H53" s="5">
        <v>19.43</v>
      </c>
      <c r="I53" s="5">
        <v>27.5</v>
      </c>
      <c r="J53" s="5">
        <f>I53-H53</f>
        <v>8.07</v>
      </c>
      <c r="K53" s="5">
        <f>J53-J$2</f>
        <v>1.7549999999999955</v>
      </c>
      <c r="L53" s="5">
        <f>POWER(2,-K53)</f>
        <v>0.29627319273539648</v>
      </c>
      <c r="N53" s="5">
        <v>19.43</v>
      </c>
      <c r="O53" s="5">
        <v>28.65</v>
      </c>
      <c r="P53" s="5">
        <f>O53-N53</f>
        <v>9.2199999999999989</v>
      </c>
      <c r="Q53" s="5">
        <f>P53-P$2</f>
        <v>0.99999999999999645</v>
      </c>
      <c r="R53" s="5">
        <f>POWER(2,-Q53)</f>
        <v>0.50000000000000122</v>
      </c>
      <c r="T53" s="5">
        <v>19.43</v>
      </c>
      <c r="U53" s="5">
        <v>23.484999999999999</v>
      </c>
      <c r="V53" s="5">
        <f>U53-T53</f>
        <v>4.0549999999999997</v>
      </c>
      <c r="W53" s="5">
        <f>V53-V$2</f>
        <v>-8.0000000000001847E-2</v>
      </c>
      <c r="X53" s="5">
        <f>POWER(2,-W53)</f>
        <v>1.0570180405613818</v>
      </c>
      <c r="Z53" s="5">
        <v>19.43</v>
      </c>
      <c r="AA53" s="5">
        <v>23.435000000000002</v>
      </c>
      <c r="AB53" s="5">
        <f>AA53-Z53</f>
        <v>4.0050000000000026</v>
      </c>
      <c r="AC53" s="5">
        <f>AB53-AB$2</f>
        <v>-0.23499999999999943</v>
      </c>
      <c r="AD53" s="5">
        <f>POWER(2,-AC53)</f>
        <v>1.1769067372187669</v>
      </c>
      <c r="AF53" s="5">
        <v>19.43</v>
      </c>
      <c r="AG53" s="5">
        <v>25.575000000000003</v>
      </c>
      <c r="AH53" s="5">
        <f>AG53-AF53</f>
        <v>6.1450000000000031</v>
      </c>
      <c r="AI53" s="5">
        <f>AH53-AH$2</f>
        <v>1.5050000000000026</v>
      </c>
      <c r="AJ53" s="5">
        <f>POWER(2,-AI53)</f>
        <v>0.35233018878550421</v>
      </c>
    </row>
    <row r="54" spans="1:36" x14ac:dyDescent="0.3">
      <c r="B54" s="5">
        <v>20.51</v>
      </c>
      <c r="C54" s="5">
        <v>22.91</v>
      </c>
      <c r="H54" s="5">
        <v>18.82</v>
      </c>
      <c r="I54" s="5">
        <v>26.89</v>
      </c>
      <c r="J54" s="5">
        <f>I54-H54</f>
        <v>8.07</v>
      </c>
      <c r="K54" s="5">
        <f>J54-J$2</f>
        <v>1.7549999999999955</v>
      </c>
      <c r="L54" s="5">
        <f>POWER(2,-K54)</f>
        <v>0.29627319273539648</v>
      </c>
      <c r="N54" s="5">
        <v>18.82</v>
      </c>
      <c r="O54" s="5">
        <v>26.7</v>
      </c>
      <c r="P54" s="5">
        <f>O54-N54</f>
        <v>7.879999999999999</v>
      </c>
      <c r="Q54" s="5">
        <f>P54-P$2</f>
        <v>-0.34000000000000341</v>
      </c>
      <c r="R54" s="5">
        <f>POWER(2,-Q54)</f>
        <v>1.2657565939702828</v>
      </c>
      <c r="T54" s="5">
        <v>18.82</v>
      </c>
      <c r="U54" s="5">
        <v>23.48</v>
      </c>
      <c r="V54" s="5">
        <f>U54-T54</f>
        <v>4.66</v>
      </c>
      <c r="W54" s="5">
        <f>V54-V$2</f>
        <v>0.52499999999999858</v>
      </c>
      <c r="X54" s="5">
        <f>POWER(2,-W54)</f>
        <v>0.69495910992116927</v>
      </c>
      <c r="Z54" s="5">
        <v>18.82</v>
      </c>
      <c r="AA54" s="5">
        <v>22.88</v>
      </c>
      <c r="AB54" s="5">
        <f>AA54-Z54</f>
        <v>4.0599999999999987</v>
      </c>
      <c r="AC54" s="5">
        <f>AB54-AB$2</f>
        <v>-0.18000000000000327</v>
      </c>
      <c r="AD54" s="5">
        <f>POWER(2,-AC54)</f>
        <v>1.1328838852958012</v>
      </c>
      <c r="AF54" s="5">
        <v>18.82</v>
      </c>
      <c r="AG54" s="5">
        <v>25.28</v>
      </c>
      <c r="AH54" s="5">
        <f>AG54-AF54</f>
        <v>6.4600000000000009</v>
      </c>
      <c r="AI54" s="5">
        <f>AH54-AH$2</f>
        <v>1.8200000000000003</v>
      </c>
      <c r="AJ54" s="5">
        <f>POWER(2,-AI54)</f>
        <v>0.28322097132394958</v>
      </c>
    </row>
    <row r="55" spans="1:36" x14ac:dyDescent="0.3">
      <c r="H55" s="5">
        <v>20.51</v>
      </c>
      <c r="I55" s="5">
        <v>26.93</v>
      </c>
    </row>
    <row r="57" spans="1:36" x14ac:dyDescent="0.3">
      <c r="N57" s="7"/>
      <c r="O57" s="7"/>
      <c r="T57" s="7"/>
      <c r="U57" s="7"/>
      <c r="AF57" s="7"/>
      <c r="AG57" s="7"/>
    </row>
    <row r="58" spans="1:36" x14ac:dyDescent="0.3">
      <c r="B58" s="7"/>
      <c r="C58" s="7"/>
      <c r="H58" s="7"/>
      <c r="I58" s="7"/>
      <c r="N58" s="7"/>
      <c r="O58" s="7"/>
      <c r="T58" s="7"/>
      <c r="U58" s="7"/>
      <c r="Z58" s="7"/>
      <c r="AA58" s="7"/>
      <c r="AF58" s="7"/>
      <c r="AG58" s="7"/>
    </row>
    <row r="59" spans="1:36" x14ac:dyDescent="0.3">
      <c r="B59" s="7"/>
      <c r="C59" s="7"/>
      <c r="H59" s="7"/>
      <c r="I59" s="7"/>
      <c r="N59" s="7"/>
      <c r="O59" s="7"/>
      <c r="T59" s="7"/>
      <c r="U59" s="7"/>
      <c r="Z59" s="7"/>
      <c r="AA59" s="7"/>
      <c r="AF59" s="7"/>
      <c r="AG59" s="7"/>
    </row>
    <row r="60" spans="1:36" x14ac:dyDescent="0.3">
      <c r="B60" s="7"/>
      <c r="C60" s="7"/>
      <c r="H60" s="7"/>
      <c r="I60" s="7"/>
      <c r="N60" s="7"/>
      <c r="O60" s="7"/>
      <c r="T60" s="7"/>
      <c r="U60" s="7"/>
      <c r="Z60" s="7"/>
      <c r="AA60" s="7"/>
      <c r="AF60" s="7"/>
      <c r="AG60" s="7"/>
    </row>
    <row r="62" spans="1:36" x14ac:dyDescent="0.3">
      <c r="A62" s="6" t="s">
        <v>27</v>
      </c>
      <c r="B62" s="5">
        <v>19.119999999999997</v>
      </c>
      <c r="C62" s="5">
        <v>23.39</v>
      </c>
      <c r="D62" s="5">
        <f>C62-B62</f>
        <v>4.2700000000000031</v>
      </c>
      <c r="E62" s="5">
        <f>D62-D$2</f>
        <v>0.45000000000000639</v>
      </c>
      <c r="F62" s="5">
        <f>POWER(2,-E62)</f>
        <v>0.73204284797280939</v>
      </c>
      <c r="H62" s="5">
        <v>19.02</v>
      </c>
      <c r="I62" s="5">
        <v>26.695</v>
      </c>
      <c r="J62" s="5">
        <f>I62-H62</f>
        <v>7.6750000000000007</v>
      </c>
      <c r="K62" s="5">
        <f>J62-J$2</f>
        <v>1.3599999999999959</v>
      </c>
      <c r="L62" s="5">
        <f>POWER(2,-K62)</f>
        <v>0.38958228983025106</v>
      </c>
      <c r="N62" s="5">
        <v>19.02</v>
      </c>
      <c r="O62" s="5">
        <v>27.545000000000002</v>
      </c>
      <c r="P62" s="5">
        <f>O62-N62</f>
        <v>8.5250000000000021</v>
      </c>
      <c r="Q62" s="5">
        <f>P62-P$2</f>
        <v>0.30499999999999972</v>
      </c>
      <c r="R62" s="5">
        <f>POWER(2,-Q62)</f>
        <v>0.80944221654740856</v>
      </c>
      <c r="T62" s="5">
        <v>19.02</v>
      </c>
      <c r="U62" s="5">
        <v>23.094999999999999</v>
      </c>
      <c r="V62" s="5">
        <f>U62-T62</f>
        <v>4.0749999999999993</v>
      </c>
      <c r="W62" s="5">
        <f>V62-V$2</f>
        <v>-6.0000000000002274E-2</v>
      </c>
      <c r="X62" s="5">
        <f>POWER(2,-W62)</f>
        <v>1.042465760841123</v>
      </c>
      <c r="Z62" s="5">
        <v>19.02</v>
      </c>
      <c r="AA62" s="5">
        <v>22.965</v>
      </c>
      <c r="AB62" s="5">
        <f>AA62-Z62</f>
        <v>3.9450000000000003</v>
      </c>
      <c r="AC62" s="5">
        <f>AB62-AB$2</f>
        <v>-0.29500000000000171</v>
      </c>
      <c r="AD62" s="5">
        <f>POWER(2,-AC62)</f>
        <v>1.2268849772538055</v>
      </c>
      <c r="AF62" s="5">
        <v>19.02</v>
      </c>
      <c r="AG62" s="5">
        <v>26.055</v>
      </c>
      <c r="AH62" s="5">
        <f>AG62-AF62</f>
        <v>7.0350000000000001</v>
      </c>
      <c r="AI62" s="5">
        <f>AH62-AH$2</f>
        <v>2.3949999999999996</v>
      </c>
      <c r="AJ62" s="5">
        <f>POWER(2,-AI62)</f>
        <v>0.19012234415512624</v>
      </c>
    </row>
    <row r="63" spans="1:36" x14ac:dyDescent="0.3">
      <c r="B63" s="5">
        <v>18.765000000000001</v>
      </c>
      <c r="C63" s="5">
        <v>22.07</v>
      </c>
      <c r="D63" s="5">
        <f>C63-B63</f>
        <v>3.3049999999999997</v>
      </c>
      <c r="E63" s="5">
        <f>D63-D$2</f>
        <v>-0.51499999999999702</v>
      </c>
      <c r="F63" s="5">
        <f>POWER(2,-E63)</f>
        <v>1.4289941397410901</v>
      </c>
      <c r="H63" s="5">
        <v>19.670000000000002</v>
      </c>
      <c r="I63" s="5">
        <v>26.200000000000003</v>
      </c>
      <c r="J63" s="5">
        <f>I63-H63</f>
        <v>6.5300000000000011</v>
      </c>
      <c r="K63" s="5">
        <f>J63-J$2</f>
        <v>0.21499999999999631</v>
      </c>
      <c r="L63" s="5">
        <f>POWER(2,-K63)</f>
        <v>0.86154615971201942</v>
      </c>
      <c r="N63" s="5">
        <v>19.670000000000002</v>
      </c>
      <c r="O63" s="5">
        <v>27.884999999999998</v>
      </c>
      <c r="P63" s="5">
        <f>O63-N63</f>
        <v>8.2149999999999963</v>
      </c>
      <c r="Q63" s="5">
        <f>P63-P$2</f>
        <v>-5.0000000000061107E-3</v>
      </c>
      <c r="R63" s="5">
        <f>POWER(2,-Q63)</f>
        <v>1.003471748509507</v>
      </c>
      <c r="T63" s="5">
        <v>19.670000000000002</v>
      </c>
      <c r="U63" s="5">
        <v>24.414999999999999</v>
      </c>
      <c r="V63" s="5">
        <f>U63-T63</f>
        <v>4.7449999999999974</v>
      </c>
      <c r="W63" s="5">
        <f>V63-V$2</f>
        <v>0.60999999999999588</v>
      </c>
      <c r="X63" s="5">
        <f>POWER(2,-W63)</f>
        <v>0.65519670192918356</v>
      </c>
      <c r="Z63" s="5">
        <v>19.670000000000002</v>
      </c>
      <c r="AA63" s="5">
        <v>23.939999999999998</v>
      </c>
      <c r="AB63" s="5">
        <f>AA63-Z63</f>
        <v>4.269999999999996</v>
      </c>
      <c r="AC63" s="5">
        <f>AB63-AB$2</f>
        <v>2.9999999999994031E-2</v>
      </c>
      <c r="AD63" s="5">
        <f>POWER(2,-AC63)</f>
        <v>0.97942029758693083</v>
      </c>
      <c r="AF63" s="5">
        <v>19.670000000000002</v>
      </c>
      <c r="AG63" s="5">
        <v>25.82</v>
      </c>
      <c r="AH63" s="5">
        <f>AG63-AF63</f>
        <v>6.1499999999999986</v>
      </c>
      <c r="AI63" s="5">
        <f>AH63-AH$2</f>
        <v>1.509999999999998</v>
      </c>
      <c r="AJ63" s="5">
        <f>POWER(2,-AI63)</f>
        <v>0.35111121893449981</v>
      </c>
    </row>
    <row r="64" spans="1:36" x14ac:dyDescent="0.3">
      <c r="B64" s="5">
        <v>19.87</v>
      </c>
      <c r="C64" s="5">
        <v>22.130000000000003</v>
      </c>
      <c r="H64" s="5">
        <v>20.56</v>
      </c>
      <c r="I64" s="5">
        <v>27.22</v>
      </c>
      <c r="J64" s="5">
        <f>I64-H64</f>
        <v>6.66</v>
      </c>
      <c r="K64" s="5">
        <f>J64-J$2</f>
        <v>0.34499999999999531</v>
      </c>
      <c r="L64" s="5">
        <f>POWER(2,-K64)</f>
        <v>0.78730797656920593</v>
      </c>
      <c r="N64" s="5">
        <v>20.56</v>
      </c>
      <c r="O64" s="5">
        <v>28.909999999999997</v>
      </c>
      <c r="P64" s="5">
        <f>O64-N64</f>
        <v>8.3499999999999979</v>
      </c>
      <c r="Q64" s="5">
        <f>P64-P$2</f>
        <v>0.12999999999999545</v>
      </c>
      <c r="R64" s="5">
        <f>POWER(2,-Q64)</f>
        <v>0.91383145022940337</v>
      </c>
      <c r="T64" s="5">
        <v>20.56</v>
      </c>
      <c r="U64" s="5">
        <v>25.380000000000003</v>
      </c>
      <c r="V64" s="5">
        <f>U64-T64</f>
        <v>4.8200000000000038</v>
      </c>
      <c r="W64" s="5">
        <f>V64-V$2</f>
        <v>0.68500000000000227</v>
      </c>
      <c r="X64" s="5">
        <f>POWER(2,-W64)</f>
        <v>0.62200582664923343</v>
      </c>
      <c r="Z64" s="5">
        <v>20.56</v>
      </c>
      <c r="AA64" s="5">
        <v>25.314999999999998</v>
      </c>
      <c r="AB64" s="5">
        <f>AA64-Z64</f>
        <v>4.754999999999999</v>
      </c>
      <c r="AC64" s="5">
        <f>AB64-AB$2</f>
        <v>0.51499999999999702</v>
      </c>
      <c r="AD64" s="5">
        <f>POWER(2,-AC64)</f>
        <v>0.69979293279759935</v>
      </c>
      <c r="AF64" s="5">
        <v>20.56</v>
      </c>
      <c r="AG64" s="5">
        <v>26.95</v>
      </c>
      <c r="AH64" s="5">
        <f>AG64-AF64</f>
        <v>6.3900000000000006</v>
      </c>
      <c r="AI64" s="5">
        <f>AH64-AH$2</f>
        <v>1.75</v>
      </c>
      <c r="AJ64" s="5">
        <f>POWER(2,-AI64)</f>
        <v>0.29730177875068026</v>
      </c>
    </row>
    <row r="65" spans="1:36" x14ac:dyDescent="0.3">
      <c r="H65" s="5">
        <v>19.87</v>
      </c>
      <c r="I65" s="5">
        <v>25.97</v>
      </c>
    </row>
    <row r="66" spans="1:36" x14ac:dyDescent="0.3">
      <c r="N66" s="7"/>
      <c r="O66" s="7"/>
      <c r="T66" s="7"/>
      <c r="U66" s="7"/>
      <c r="AF66" s="7"/>
      <c r="AG66" s="7"/>
    </row>
    <row r="67" spans="1:36" x14ac:dyDescent="0.3">
      <c r="B67" s="7"/>
      <c r="C67" s="7"/>
      <c r="H67" s="7"/>
      <c r="I67" s="7"/>
      <c r="N67" s="7"/>
      <c r="O67" s="7"/>
      <c r="T67" s="7"/>
      <c r="U67" s="7"/>
      <c r="Z67" s="7"/>
      <c r="AA67" s="7"/>
      <c r="AF67" s="7"/>
      <c r="AG67" s="7"/>
    </row>
    <row r="68" spans="1:36" x14ac:dyDescent="0.3">
      <c r="B68" s="7"/>
      <c r="C68" s="7"/>
      <c r="H68" s="7"/>
      <c r="I68" s="7"/>
      <c r="N68" s="7"/>
      <c r="O68" s="7"/>
      <c r="T68" s="7"/>
      <c r="U68" s="7"/>
      <c r="Z68" s="7"/>
      <c r="AA68" s="7"/>
      <c r="AF68" s="7"/>
      <c r="AG68" s="7"/>
    </row>
    <row r="69" spans="1:36" x14ac:dyDescent="0.3">
      <c r="B69" s="7"/>
      <c r="C69" s="7"/>
      <c r="H69" s="7"/>
      <c r="I69" s="7"/>
      <c r="N69" s="7"/>
      <c r="O69" s="7"/>
      <c r="T69" s="7"/>
      <c r="U69" s="7"/>
      <c r="Z69" s="7"/>
      <c r="AA69" s="7"/>
      <c r="AF69" s="7"/>
      <c r="AG69" s="7"/>
    </row>
    <row r="70" spans="1:36" x14ac:dyDescent="0.3">
      <c r="B70" s="7"/>
      <c r="C70" s="7"/>
      <c r="H70" s="7"/>
      <c r="I70" s="7"/>
      <c r="N70" s="7"/>
      <c r="O70" s="7"/>
      <c r="T70" s="7"/>
      <c r="U70" s="7"/>
      <c r="Z70" s="7"/>
      <c r="AA70" s="7"/>
      <c r="AF70" s="7"/>
      <c r="AG70" s="7"/>
    </row>
    <row r="72" spans="1:36" x14ac:dyDescent="0.3">
      <c r="A72" s="6" t="s">
        <v>28</v>
      </c>
      <c r="B72" s="5">
        <v>19.005000000000003</v>
      </c>
      <c r="C72" s="5">
        <v>23.055</v>
      </c>
      <c r="D72" s="5">
        <f>C72-B72</f>
        <v>4.0499999999999972</v>
      </c>
      <c r="E72" s="5">
        <f>D72-D$2</f>
        <v>0.23000000000000043</v>
      </c>
      <c r="F72" s="5">
        <f>POWER(2,-E72)</f>
        <v>0.85263489176795637</v>
      </c>
      <c r="H72" s="5">
        <v>18.625</v>
      </c>
      <c r="I72" s="5">
        <v>26.939999999999998</v>
      </c>
      <c r="J72" s="5">
        <f>I72-H72</f>
        <v>8.3149999999999977</v>
      </c>
      <c r="K72" s="5">
        <f>J72-J$2</f>
        <v>1.9999999999999929</v>
      </c>
      <c r="L72" s="5">
        <f>POWER(2,-K72)</f>
        <v>0.25000000000000122</v>
      </c>
      <c r="N72" s="5">
        <v>18.625</v>
      </c>
      <c r="O72" s="5">
        <v>28.46</v>
      </c>
      <c r="P72" s="5">
        <f>O72-N72</f>
        <v>9.8350000000000009</v>
      </c>
      <c r="Q72" s="5">
        <f>P72-P$2</f>
        <v>1.6149999999999984</v>
      </c>
      <c r="R72" s="5">
        <f>POWER(2,-Q72)</f>
        <v>0.32646494677222976</v>
      </c>
      <c r="T72" s="5">
        <v>18.625</v>
      </c>
      <c r="U72" s="5">
        <v>23.27</v>
      </c>
      <c r="V72" s="5">
        <f>U72-T72</f>
        <v>4.6449999999999996</v>
      </c>
      <c r="W72" s="5">
        <f>V72-V$2</f>
        <v>0.50999999999999801</v>
      </c>
      <c r="X72" s="5">
        <f>POWER(2,-W72)</f>
        <v>0.70222243786899963</v>
      </c>
      <c r="Z72" s="5">
        <v>18.625</v>
      </c>
      <c r="AA72" s="5">
        <v>22.79</v>
      </c>
      <c r="AB72" s="5">
        <f>AA72-Z72</f>
        <v>4.1649999999999991</v>
      </c>
      <c r="AC72" s="5">
        <f>AB72-AB$2</f>
        <v>-7.5000000000002842E-2</v>
      </c>
      <c r="AD72" s="5">
        <f>POWER(2,-AC72)</f>
        <v>1.053361035954838</v>
      </c>
      <c r="AF72" s="5">
        <v>18.625</v>
      </c>
      <c r="AG72" s="5">
        <v>25.965</v>
      </c>
      <c r="AH72" s="5">
        <f>AG72-AF72</f>
        <v>7.34</v>
      </c>
      <c r="AI72" s="5">
        <f>AH72-AH$2</f>
        <v>2.6999999999999993</v>
      </c>
      <c r="AJ72" s="5">
        <f>POWER(2,-AI72)</f>
        <v>0.15389305166811462</v>
      </c>
    </row>
    <row r="73" spans="1:36" x14ac:dyDescent="0.3">
      <c r="B73" s="5">
        <v>18.490000000000002</v>
      </c>
      <c r="C73" s="5">
        <v>22.524999999999999</v>
      </c>
      <c r="D73" s="5">
        <f>C73-B73</f>
        <v>4.0349999999999966</v>
      </c>
      <c r="E73" s="5">
        <f>D73-D$2</f>
        <v>0.21499999999999986</v>
      </c>
      <c r="F73" s="5">
        <f>POWER(2,-E73)</f>
        <v>0.86154615971201731</v>
      </c>
      <c r="H73" s="5">
        <v>19.39</v>
      </c>
      <c r="I73" s="5">
        <v>26.79</v>
      </c>
      <c r="J73" s="5">
        <f>I73-H73</f>
        <v>7.3999999999999986</v>
      </c>
      <c r="K73" s="5">
        <f>J73-J$2</f>
        <v>1.0849999999999937</v>
      </c>
      <c r="L73" s="5">
        <f>POWER(2,-K73)</f>
        <v>0.47139226795912176</v>
      </c>
      <c r="N73" s="5">
        <v>19.39</v>
      </c>
      <c r="O73" s="5">
        <v>28.34</v>
      </c>
      <c r="P73" s="5">
        <f>O73-N73</f>
        <v>8.9499999999999993</v>
      </c>
      <c r="Q73" s="5">
        <f>P73-P$2</f>
        <v>0.72999999999999687</v>
      </c>
      <c r="R73" s="5">
        <f>POWER(2,-Q73)</f>
        <v>0.60290391384538156</v>
      </c>
      <c r="T73" s="5">
        <v>19.39</v>
      </c>
      <c r="U73" s="5">
        <v>24.07</v>
      </c>
      <c r="V73" s="5">
        <f>U73-T73</f>
        <v>4.68</v>
      </c>
      <c r="W73" s="5">
        <f>V73-V$2</f>
        <v>0.54499999999999815</v>
      </c>
      <c r="X73" s="5">
        <f>POWER(2,-W73)</f>
        <v>0.68539140248985253</v>
      </c>
      <c r="Z73" s="5">
        <v>19.39</v>
      </c>
      <c r="AA73" s="5">
        <v>23.594999999999999</v>
      </c>
      <c r="AB73" s="5">
        <f>AA73-Z73</f>
        <v>4.2049999999999983</v>
      </c>
      <c r="AC73" s="5">
        <f>AB73-AB$2</f>
        <v>-3.5000000000003695E-2</v>
      </c>
      <c r="AD73" s="5">
        <f>POWER(2,-AC73)</f>
        <v>1.0245568230328042</v>
      </c>
      <c r="AF73" s="5">
        <v>19.39</v>
      </c>
      <c r="AG73" s="5">
        <v>26.07</v>
      </c>
      <c r="AH73" s="5">
        <f>AG73-AF73</f>
        <v>6.68</v>
      </c>
      <c r="AI73" s="5">
        <f>AH73-AH$2</f>
        <v>2.0399999999999991</v>
      </c>
      <c r="AJ73" s="5">
        <f>POWER(2,-AI73)</f>
        <v>0.24316373685307152</v>
      </c>
    </row>
    <row r="74" spans="1:36" x14ac:dyDescent="0.3">
      <c r="B74" s="5">
        <v>20.02</v>
      </c>
      <c r="C74" s="5">
        <v>22.475000000000001</v>
      </c>
      <c r="H74" s="5">
        <v>20.440000000000001</v>
      </c>
      <c r="I74" s="5">
        <v>27.195</v>
      </c>
      <c r="J74" s="5">
        <f>I74-H74</f>
        <v>6.754999999999999</v>
      </c>
      <c r="K74" s="5">
        <f>J74-J$2</f>
        <v>0.43999999999999417</v>
      </c>
      <c r="L74" s="5">
        <f>POWER(2,-K74)</f>
        <v>0.73713460864555358</v>
      </c>
      <c r="N74" s="5">
        <v>20.440000000000001</v>
      </c>
      <c r="O74" s="5">
        <v>28.83</v>
      </c>
      <c r="P74" s="5">
        <f>O74-N74</f>
        <v>8.389999999999997</v>
      </c>
      <c r="Q74" s="5">
        <f>P74-P$2</f>
        <v>0.1699999999999946</v>
      </c>
      <c r="R74" s="5">
        <f>POWER(2,-Q74)</f>
        <v>0.8888426811665735</v>
      </c>
      <c r="T74" s="5">
        <v>20.440000000000001</v>
      </c>
      <c r="U74" s="5">
        <v>25.509999999999998</v>
      </c>
      <c r="V74" s="5">
        <f>U74-T74</f>
        <v>5.0699999999999967</v>
      </c>
      <c r="W74" s="5">
        <f>V74-V$2</f>
        <v>0.93499999999999517</v>
      </c>
      <c r="X74" s="5">
        <f>POWER(2,-W74)</f>
        <v>0.52304246989626635</v>
      </c>
      <c r="Z74" s="5">
        <v>20.440000000000001</v>
      </c>
      <c r="AA74" s="5">
        <v>25.195</v>
      </c>
      <c r="AB74" s="5">
        <f>AA74-Z74</f>
        <v>4.754999999999999</v>
      </c>
      <c r="AC74" s="5">
        <f>AB74-AB$2</f>
        <v>0.51499999999999702</v>
      </c>
      <c r="AD74" s="5">
        <f>POWER(2,-AC74)</f>
        <v>0.69979293279759935</v>
      </c>
      <c r="AF74" s="5">
        <v>20.440000000000001</v>
      </c>
      <c r="AG74" s="5">
        <v>26.504999999999999</v>
      </c>
      <c r="AH74" s="5">
        <f>AG74-AF74</f>
        <v>6.0649999999999977</v>
      </c>
      <c r="AI74" s="5">
        <f>AH74-AH$2</f>
        <v>1.4249999999999972</v>
      </c>
      <c r="AJ74" s="5">
        <f>POWER(2,-AI74)</f>
        <v>0.3724193657806763</v>
      </c>
    </row>
    <row r="75" spans="1:36" x14ac:dyDescent="0.3">
      <c r="B75" s="7"/>
      <c r="C75" s="7"/>
      <c r="H75" s="5">
        <v>20.02</v>
      </c>
      <c r="I75" s="5">
        <v>25.89</v>
      </c>
      <c r="N75" s="7"/>
      <c r="O75" s="7"/>
      <c r="T75" s="7"/>
      <c r="U75" s="7"/>
      <c r="Z75" s="7"/>
      <c r="AA75" s="7"/>
      <c r="AF75" s="7"/>
      <c r="AG75" s="7"/>
    </row>
    <row r="76" spans="1:36" x14ac:dyDescent="0.3">
      <c r="B76" s="7"/>
      <c r="C76" s="7"/>
      <c r="H76" s="7"/>
      <c r="I76" s="7"/>
      <c r="N76" s="7"/>
      <c r="O76" s="7"/>
      <c r="T76" s="7"/>
      <c r="U76" s="7"/>
      <c r="Z76" s="7"/>
      <c r="AA76" s="7"/>
      <c r="AF76" s="7"/>
      <c r="AG76" s="7"/>
    </row>
    <row r="77" spans="1:36" x14ac:dyDescent="0.3">
      <c r="B77" s="7"/>
      <c r="C77" s="7"/>
      <c r="H77" s="7"/>
      <c r="I77" s="7"/>
      <c r="N77" s="7"/>
      <c r="O77" s="7"/>
      <c r="T77" s="7"/>
      <c r="U77" s="7"/>
      <c r="Z77" s="7"/>
      <c r="AA77" s="7"/>
      <c r="AF77" s="7"/>
      <c r="AG77" s="7"/>
    </row>
    <row r="78" spans="1:36" x14ac:dyDescent="0.3">
      <c r="B78" s="7"/>
      <c r="C78" s="7"/>
      <c r="H78" s="7"/>
      <c r="I78" s="7"/>
      <c r="N78" s="7"/>
      <c r="O78" s="7"/>
      <c r="T78" s="7"/>
      <c r="U78" s="7"/>
      <c r="Z78" s="7"/>
      <c r="AA78" s="7"/>
      <c r="AF78" s="7"/>
      <c r="AG78" s="7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759E4-4234-4E2B-B693-56F599F6FDD4}">
  <dimension ref="A1:L81"/>
  <sheetViews>
    <sheetView workbookViewId="0">
      <selection activeCell="A13" sqref="A13"/>
    </sheetView>
  </sheetViews>
  <sheetFormatPr defaultColWidth="8.58203125" defaultRowHeight="14" x14ac:dyDescent="0.3"/>
  <cols>
    <col min="1" max="1" width="8.58203125" style="10"/>
    <col min="2" max="2" width="8.58203125" style="11"/>
    <col min="3" max="3" width="8.58203125" style="10"/>
    <col min="4" max="4" width="15.33203125" style="10" customWidth="1"/>
    <col min="6" max="8" width="8.58203125" style="10"/>
    <col min="9" max="9" width="8.58203125" style="11"/>
    <col min="10" max="10" width="8.58203125" style="10"/>
    <col min="11" max="11" width="15.33203125" style="10" customWidth="1"/>
    <col min="13" max="16384" width="8.58203125" style="10"/>
  </cols>
  <sheetData>
    <row r="1" spans="1:12" s="8" customFormat="1" x14ac:dyDescent="0.3">
      <c r="B1" s="9" t="s">
        <v>29</v>
      </c>
      <c r="C1" s="8" t="s">
        <v>9</v>
      </c>
      <c r="D1" s="8" t="s">
        <v>11</v>
      </c>
      <c r="I1" s="9" t="s">
        <v>29</v>
      </c>
      <c r="J1" s="8" t="s">
        <v>9</v>
      </c>
      <c r="K1" s="8" t="s">
        <v>10</v>
      </c>
    </row>
    <row r="2" spans="1:12" x14ac:dyDescent="0.3">
      <c r="A2" s="10" t="s">
        <v>0</v>
      </c>
      <c r="B2" s="11" t="s">
        <v>30</v>
      </c>
      <c r="C2" s="10">
        <v>1.97</v>
      </c>
      <c r="D2" s="10">
        <v>125.4</v>
      </c>
      <c r="E2" s="10"/>
      <c r="H2" s="10" t="s">
        <v>5</v>
      </c>
      <c r="I2" s="11" t="s">
        <v>31</v>
      </c>
      <c r="J2" s="10">
        <v>1.92</v>
      </c>
      <c r="K2" s="10">
        <v>186.6</v>
      </c>
      <c r="L2" s="10"/>
    </row>
    <row r="3" spans="1:12" x14ac:dyDescent="0.3">
      <c r="A3" s="10" t="s">
        <v>0</v>
      </c>
      <c r="B3" s="11" t="s">
        <v>32</v>
      </c>
      <c r="C3" s="10">
        <v>1.93</v>
      </c>
      <c r="D3" s="10">
        <v>98.9</v>
      </c>
      <c r="E3" s="10"/>
      <c r="H3" s="10" t="s">
        <v>5</v>
      </c>
      <c r="I3" s="11" t="s">
        <v>33</v>
      </c>
      <c r="J3" s="10">
        <v>1.84</v>
      </c>
      <c r="K3" s="10">
        <v>158.6</v>
      </c>
      <c r="L3" s="10"/>
    </row>
    <row r="4" spans="1:12" x14ac:dyDescent="0.3">
      <c r="A4" s="10" t="s">
        <v>0</v>
      </c>
      <c r="B4" s="11" t="s">
        <v>34</v>
      </c>
      <c r="C4" s="10">
        <v>1.99</v>
      </c>
      <c r="D4" s="10">
        <v>49.5</v>
      </c>
      <c r="E4" s="10"/>
      <c r="H4" s="10" t="s">
        <v>5</v>
      </c>
      <c r="I4" s="11" t="s">
        <v>35</v>
      </c>
      <c r="J4" s="10">
        <v>2.0499999999999998</v>
      </c>
      <c r="K4" s="10">
        <v>101.6</v>
      </c>
      <c r="L4" s="10"/>
    </row>
    <row r="5" spans="1:12" x14ac:dyDescent="0.3">
      <c r="A5" s="10" t="s">
        <v>0</v>
      </c>
      <c r="B5" s="11" t="s">
        <v>36</v>
      </c>
      <c r="C5" s="10">
        <v>1.89</v>
      </c>
      <c r="D5" s="10">
        <v>35.6</v>
      </c>
      <c r="E5" s="10"/>
      <c r="H5" s="10" t="s">
        <v>5</v>
      </c>
      <c r="I5" s="11" t="s">
        <v>37</v>
      </c>
      <c r="J5" s="10">
        <v>2.04</v>
      </c>
      <c r="K5" s="10">
        <v>127.7</v>
      </c>
      <c r="L5" s="10"/>
    </row>
    <row r="6" spans="1:12" x14ac:dyDescent="0.3">
      <c r="A6" s="10" t="s">
        <v>0</v>
      </c>
      <c r="B6" s="11" t="s">
        <v>38</v>
      </c>
      <c r="C6" s="10">
        <v>1.92</v>
      </c>
      <c r="D6" s="10">
        <v>33.299999999999997</v>
      </c>
      <c r="E6" s="10"/>
      <c r="H6" s="10" t="s">
        <v>5</v>
      </c>
      <c r="I6" s="11" t="s">
        <v>39</v>
      </c>
      <c r="J6" s="10">
        <v>2.02</v>
      </c>
      <c r="K6" s="10">
        <v>28.2</v>
      </c>
      <c r="L6" s="10"/>
    </row>
    <row r="7" spans="1:12" x14ac:dyDescent="0.3">
      <c r="A7" s="10" t="s">
        <v>0</v>
      </c>
      <c r="B7" s="11" t="s">
        <v>32</v>
      </c>
      <c r="C7" s="10">
        <v>2.08</v>
      </c>
      <c r="D7" s="10">
        <v>33.4</v>
      </c>
      <c r="E7" s="10"/>
      <c r="H7" s="10" t="s">
        <v>5</v>
      </c>
      <c r="I7" s="11" t="s">
        <v>40</v>
      </c>
      <c r="J7" s="10">
        <v>1.96</v>
      </c>
      <c r="K7" s="10">
        <v>100.7</v>
      </c>
      <c r="L7" s="10"/>
    </row>
    <row r="8" spans="1:12" x14ac:dyDescent="0.3">
      <c r="A8" s="10" t="s">
        <v>0</v>
      </c>
      <c r="B8" s="11" t="s">
        <v>41</v>
      </c>
      <c r="C8" s="10">
        <v>2.04</v>
      </c>
      <c r="D8" s="10">
        <v>118</v>
      </c>
      <c r="E8" s="10"/>
      <c r="H8" s="10" t="s">
        <v>5</v>
      </c>
      <c r="I8" s="11" t="s">
        <v>42</v>
      </c>
      <c r="J8" s="10">
        <v>1.95</v>
      </c>
      <c r="K8" s="10">
        <v>130.4</v>
      </c>
      <c r="L8" s="10"/>
    </row>
    <row r="9" spans="1:12" x14ac:dyDescent="0.3">
      <c r="A9" s="10" t="s">
        <v>0</v>
      </c>
      <c r="B9" s="11" t="s">
        <v>43</v>
      </c>
      <c r="C9" s="10">
        <v>1.95</v>
      </c>
      <c r="D9" s="10">
        <v>257.2</v>
      </c>
      <c r="E9" s="10"/>
      <c r="H9" s="10" t="s">
        <v>5</v>
      </c>
      <c r="I9" s="11" t="s">
        <v>44</v>
      </c>
      <c r="J9" s="10">
        <v>1.88</v>
      </c>
      <c r="K9" s="10">
        <v>511.4</v>
      </c>
      <c r="L9" s="10"/>
    </row>
    <row r="10" spans="1:12" x14ac:dyDescent="0.3">
      <c r="A10" s="10" t="s">
        <v>0</v>
      </c>
      <c r="B10" s="11" t="s">
        <v>45</v>
      </c>
      <c r="C10" s="10">
        <v>1.93</v>
      </c>
      <c r="D10" s="10">
        <v>243.3</v>
      </c>
      <c r="E10" s="10"/>
      <c r="H10" s="10" t="s">
        <v>5</v>
      </c>
      <c r="I10" s="11" t="s">
        <v>46</v>
      </c>
      <c r="J10" s="10">
        <v>1.94</v>
      </c>
      <c r="K10" s="10">
        <v>280.3</v>
      </c>
      <c r="L10" s="10"/>
    </row>
    <row r="11" spans="1:12" x14ac:dyDescent="0.3">
      <c r="A11" s="10" t="s">
        <v>0</v>
      </c>
      <c r="B11" s="11" t="s">
        <v>47</v>
      </c>
      <c r="C11" s="10">
        <v>1.95</v>
      </c>
      <c r="D11" s="10">
        <v>212.5</v>
      </c>
      <c r="E11" s="10"/>
      <c r="H11" s="10" t="s">
        <v>5</v>
      </c>
      <c r="I11" s="11" t="s">
        <v>48</v>
      </c>
      <c r="J11" s="10">
        <v>1.98</v>
      </c>
      <c r="K11" s="10">
        <v>282.8</v>
      </c>
      <c r="L11" s="10"/>
    </row>
    <row r="12" spans="1:12" x14ac:dyDescent="0.3">
      <c r="A12" s="10" t="s">
        <v>0</v>
      </c>
      <c r="B12" s="11" t="s">
        <v>49</v>
      </c>
      <c r="C12" s="10">
        <v>1.82</v>
      </c>
      <c r="D12" s="10">
        <v>82.6</v>
      </c>
      <c r="E12" s="10"/>
      <c r="H12" s="10" t="s">
        <v>5</v>
      </c>
      <c r="I12" s="11" t="s">
        <v>46</v>
      </c>
      <c r="J12" s="10">
        <v>1.95</v>
      </c>
      <c r="K12" s="10">
        <v>191.8</v>
      </c>
      <c r="L12" s="10"/>
    </row>
    <row r="14" spans="1:12" x14ac:dyDescent="0.3">
      <c r="A14" s="10" t="s">
        <v>2</v>
      </c>
      <c r="B14" s="11" t="s">
        <v>50</v>
      </c>
      <c r="C14" s="10">
        <v>1.99</v>
      </c>
      <c r="D14" s="10">
        <v>17</v>
      </c>
      <c r="E14" s="10"/>
      <c r="H14" s="10" t="s">
        <v>6</v>
      </c>
      <c r="I14" s="11" t="s">
        <v>51</v>
      </c>
      <c r="J14" s="10">
        <v>1.93</v>
      </c>
      <c r="K14" s="10">
        <v>177.8</v>
      </c>
      <c r="L14" s="10"/>
    </row>
    <row r="15" spans="1:12" x14ac:dyDescent="0.3">
      <c r="A15" s="10" t="s">
        <v>2</v>
      </c>
      <c r="B15" s="11" t="s">
        <v>52</v>
      </c>
      <c r="C15" s="10">
        <v>2</v>
      </c>
      <c r="D15" s="10">
        <v>53.7</v>
      </c>
      <c r="E15" s="10"/>
      <c r="H15" s="10" t="s">
        <v>6</v>
      </c>
      <c r="I15" s="11" t="s">
        <v>53</v>
      </c>
      <c r="J15" s="10">
        <v>1.97</v>
      </c>
      <c r="K15" s="10">
        <v>311.3</v>
      </c>
      <c r="L15" s="10"/>
    </row>
    <row r="16" spans="1:12" x14ac:dyDescent="0.3">
      <c r="A16" s="10" t="s">
        <v>2</v>
      </c>
      <c r="B16" s="11" t="s">
        <v>54</v>
      </c>
      <c r="C16" s="10">
        <v>1.97</v>
      </c>
      <c r="D16" s="10">
        <v>49.2</v>
      </c>
      <c r="E16" s="10"/>
      <c r="H16" s="10" t="s">
        <v>6</v>
      </c>
      <c r="I16" s="11" t="s">
        <v>55</v>
      </c>
      <c r="J16" s="10">
        <v>1.97</v>
      </c>
      <c r="K16" s="10">
        <v>49.5</v>
      </c>
      <c r="L16" s="10"/>
    </row>
    <row r="17" spans="1:12" x14ac:dyDescent="0.3">
      <c r="A17" s="10" t="s">
        <v>2</v>
      </c>
      <c r="B17" s="11" t="s">
        <v>56</v>
      </c>
      <c r="C17" s="10">
        <v>1.9</v>
      </c>
      <c r="D17" s="10">
        <v>149.19999999999999</v>
      </c>
      <c r="E17" s="10"/>
      <c r="H17" s="10" t="s">
        <v>6</v>
      </c>
      <c r="I17" s="11" t="s">
        <v>57</v>
      </c>
      <c r="J17" s="10">
        <v>2.06</v>
      </c>
      <c r="K17" s="10">
        <v>23.7</v>
      </c>
      <c r="L17" s="10"/>
    </row>
    <row r="18" spans="1:12" x14ac:dyDescent="0.3">
      <c r="A18" s="10" t="s">
        <v>2</v>
      </c>
      <c r="B18" s="11">
        <v>4</v>
      </c>
      <c r="C18" s="10">
        <v>1.98</v>
      </c>
      <c r="D18" s="10">
        <v>132</v>
      </c>
      <c r="E18" s="10"/>
      <c r="H18" s="10" t="s">
        <v>6</v>
      </c>
      <c r="I18" s="11" t="s">
        <v>58</v>
      </c>
      <c r="J18" s="10">
        <v>1.96</v>
      </c>
      <c r="K18" s="10">
        <v>265</v>
      </c>
      <c r="L18" s="10"/>
    </row>
    <row r="19" spans="1:12" x14ac:dyDescent="0.3">
      <c r="A19" s="10" t="s">
        <v>2</v>
      </c>
      <c r="B19" s="11">
        <v>5</v>
      </c>
      <c r="C19" s="10">
        <v>2.09</v>
      </c>
      <c r="D19" s="10">
        <v>153</v>
      </c>
      <c r="E19" s="10"/>
      <c r="H19" s="10" t="s">
        <v>6</v>
      </c>
      <c r="I19" s="11" t="s">
        <v>59</v>
      </c>
      <c r="J19" s="10">
        <v>1.91</v>
      </c>
      <c r="K19" s="10">
        <v>809.1</v>
      </c>
      <c r="L19" s="10"/>
    </row>
    <row r="20" spans="1:12" x14ac:dyDescent="0.3">
      <c r="A20" s="10" t="s">
        <v>2</v>
      </c>
      <c r="B20" s="11" t="s">
        <v>60</v>
      </c>
      <c r="C20" s="10">
        <v>1.91</v>
      </c>
      <c r="D20" s="10">
        <v>241.1</v>
      </c>
      <c r="E20" s="10"/>
      <c r="H20" s="10" t="s">
        <v>6</v>
      </c>
      <c r="I20" s="11" t="s">
        <v>61</v>
      </c>
      <c r="J20" s="10">
        <v>1.89</v>
      </c>
      <c r="K20" s="10">
        <v>222.4</v>
      </c>
      <c r="L20" s="10"/>
    </row>
    <row r="21" spans="1:12" x14ac:dyDescent="0.3">
      <c r="A21" s="10" t="s">
        <v>2</v>
      </c>
      <c r="B21" s="11" t="s">
        <v>62</v>
      </c>
      <c r="C21" s="10">
        <v>1.92</v>
      </c>
      <c r="D21" s="10">
        <v>139.6</v>
      </c>
      <c r="E21" s="10"/>
      <c r="H21" s="10" t="s">
        <v>6</v>
      </c>
      <c r="I21" s="11" t="s">
        <v>63</v>
      </c>
      <c r="J21" s="10">
        <v>1.95</v>
      </c>
      <c r="K21" s="10">
        <v>622.20000000000005</v>
      </c>
      <c r="L21" s="10"/>
    </row>
    <row r="22" spans="1:12" x14ac:dyDescent="0.3">
      <c r="A22" s="10" t="s">
        <v>2</v>
      </c>
      <c r="B22" s="11" t="s">
        <v>64</v>
      </c>
      <c r="C22" s="10">
        <v>1.97</v>
      </c>
      <c r="D22" s="10">
        <v>158.30000000000001</v>
      </c>
      <c r="E22" s="10"/>
      <c r="H22" s="10" t="s">
        <v>6</v>
      </c>
      <c r="I22" s="11" t="s">
        <v>65</v>
      </c>
      <c r="J22" s="10">
        <v>1.85</v>
      </c>
      <c r="K22" s="10">
        <v>172</v>
      </c>
      <c r="L22" s="10"/>
    </row>
    <row r="23" spans="1:12" x14ac:dyDescent="0.3">
      <c r="A23" s="10" t="s">
        <v>2</v>
      </c>
      <c r="B23" s="11" t="s">
        <v>66</v>
      </c>
      <c r="C23" s="10">
        <v>1.96</v>
      </c>
      <c r="D23" s="10">
        <v>195.4</v>
      </c>
      <c r="E23" s="10"/>
      <c r="H23" s="10" t="s">
        <v>6</v>
      </c>
      <c r="I23" s="11" t="s">
        <v>67</v>
      </c>
      <c r="J23" s="10">
        <v>1.95</v>
      </c>
      <c r="K23" s="10">
        <v>120.1</v>
      </c>
      <c r="L23" s="10"/>
    </row>
    <row r="24" spans="1:12" x14ac:dyDescent="0.3">
      <c r="A24" s="10" t="s">
        <v>2</v>
      </c>
      <c r="B24" s="11" t="s">
        <v>68</v>
      </c>
      <c r="C24" s="10">
        <v>1.89</v>
      </c>
      <c r="D24" s="10">
        <v>65.099999999999994</v>
      </c>
      <c r="E24" s="10"/>
      <c r="L24" s="10"/>
    </row>
    <row r="25" spans="1:12" x14ac:dyDescent="0.3">
      <c r="E25" s="10"/>
      <c r="I25" s="10"/>
      <c r="L25" s="10"/>
    </row>
    <row r="26" spans="1:12" x14ac:dyDescent="0.3">
      <c r="A26" s="10" t="s">
        <v>3</v>
      </c>
      <c r="B26" s="11" t="s">
        <v>69</v>
      </c>
      <c r="C26" s="10">
        <v>2.0299999999999998</v>
      </c>
      <c r="D26" s="10">
        <v>32.9</v>
      </c>
      <c r="E26" s="10"/>
      <c r="H26" s="10" t="s">
        <v>7</v>
      </c>
      <c r="I26" s="11" t="s">
        <v>70</v>
      </c>
      <c r="J26" s="10">
        <v>2</v>
      </c>
      <c r="K26" s="10">
        <v>123.8</v>
      </c>
      <c r="L26" s="10"/>
    </row>
    <row r="27" spans="1:12" x14ac:dyDescent="0.3">
      <c r="A27" s="10" t="s">
        <v>3</v>
      </c>
      <c r="B27" s="11" t="s">
        <v>71</v>
      </c>
      <c r="C27" s="10">
        <v>1.95</v>
      </c>
      <c r="D27" s="10">
        <v>145.80000000000001</v>
      </c>
      <c r="E27" s="10"/>
      <c r="H27" s="10" t="s">
        <v>7</v>
      </c>
      <c r="I27" s="11" t="s">
        <v>72</v>
      </c>
      <c r="J27" s="10">
        <v>1.94</v>
      </c>
      <c r="K27" s="10">
        <v>128.69999999999999</v>
      </c>
      <c r="L27" s="10"/>
    </row>
    <row r="28" spans="1:12" x14ac:dyDescent="0.3">
      <c r="A28" s="10" t="s">
        <v>3</v>
      </c>
      <c r="B28" s="11" t="s">
        <v>73</v>
      </c>
      <c r="C28" s="10">
        <v>2.02</v>
      </c>
      <c r="D28" s="10">
        <v>111.4</v>
      </c>
      <c r="E28" s="10"/>
      <c r="H28" s="10" t="s">
        <v>7</v>
      </c>
      <c r="I28" s="11" t="s">
        <v>74</v>
      </c>
      <c r="J28" s="10">
        <v>1.92</v>
      </c>
      <c r="K28" s="10">
        <v>101.4</v>
      </c>
      <c r="L28" s="10"/>
    </row>
    <row r="29" spans="1:12" x14ac:dyDescent="0.3">
      <c r="A29" s="10" t="s">
        <v>3</v>
      </c>
      <c r="B29" s="11" t="s">
        <v>75</v>
      </c>
      <c r="C29" s="10">
        <v>1.9</v>
      </c>
      <c r="D29" s="10">
        <v>111.6</v>
      </c>
      <c r="E29" s="10"/>
      <c r="H29" s="10" t="s">
        <v>7</v>
      </c>
      <c r="I29" s="11" t="s">
        <v>76</v>
      </c>
      <c r="J29" s="10">
        <v>2.08</v>
      </c>
      <c r="K29" s="10">
        <v>84.2</v>
      </c>
      <c r="L29" s="10"/>
    </row>
    <row r="30" spans="1:12" x14ac:dyDescent="0.3">
      <c r="A30" s="10" t="s">
        <v>3</v>
      </c>
      <c r="B30" s="11" t="s">
        <v>77</v>
      </c>
      <c r="C30" s="10">
        <v>2.0099999999999998</v>
      </c>
      <c r="D30" s="10">
        <v>104.4</v>
      </c>
      <c r="E30" s="10"/>
      <c r="H30" s="10" t="s">
        <v>7</v>
      </c>
      <c r="I30" s="11" t="s">
        <v>78</v>
      </c>
      <c r="J30" s="10">
        <v>1.96</v>
      </c>
      <c r="K30" s="10">
        <v>72.2</v>
      </c>
      <c r="L30" s="10"/>
    </row>
    <row r="31" spans="1:12" x14ac:dyDescent="0.3">
      <c r="A31" s="10" t="s">
        <v>3</v>
      </c>
      <c r="B31" s="11" t="s">
        <v>79</v>
      </c>
      <c r="C31" s="10">
        <v>1.96</v>
      </c>
      <c r="D31" s="10">
        <v>195.4</v>
      </c>
      <c r="E31" s="10"/>
      <c r="H31" s="10" t="s">
        <v>7</v>
      </c>
      <c r="I31" s="11" t="s">
        <v>80</v>
      </c>
      <c r="J31" s="10">
        <v>2</v>
      </c>
      <c r="K31" s="10">
        <v>231.6</v>
      </c>
      <c r="L31" s="10"/>
    </row>
    <row r="32" spans="1:12" x14ac:dyDescent="0.3">
      <c r="E32" s="10"/>
      <c r="H32" s="10" t="s">
        <v>7</v>
      </c>
      <c r="I32" s="11" t="s">
        <v>81</v>
      </c>
      <c r="J32" s="10">
        <v>1.94</v>
      </c>
      <c r="K32" s="10">
        <v>155.80000000000001</v>
      </c>
      <c r="L32" s="10"/>
    </row>
    <row r="33" spans="1:12" x14ac:dyDescent="0.3">
      <c r="E33" s="10"/>
      <c r="H33" s="10" t="s">
        <v>7</v>
      </c>
      <c r="I33" s="11" t="s">
        <v>82</v>
      </c>
      <c r="J33" s="10">
        <v>1.96</v>
      </c>
      <c r="K33" s="10">
        <v>36.700000000000003</v>
      </c>
      <c r="L33" s="10"/>
    </row>
    <row r="34" spans="1:12" x14ac:dyDescent="0.3">
      <c r="E34" s="10"/>
      <c r="H34" s="10" t="s">
        <v>7</v>
      </c>
      <c r="I34" s="11" t="s">
        <v>83</v>
      </c>
      <c r="J34" s="10">
        <v>1.93</v>
      </c>
      <c r="K34" s="10">
        <v>185.5</v>
      </c>
      <c r="L34" s="10"/>
    </row>
    <row r="35" spans="1:12" x14ac:dyDescent="0.3">
      <c r="E35" s="10"/>
      <c r="H35" s="10" t="s">
        <v>7</v>
      </c>
      <c r="I35" s="11" t="s">
        <v>84</v>
      </c>
      <c r="J35" s="10">
        <v>1.9</v>
      </c>
      <c r="K35" s="10">
        <v>112.7</v>
      </c>
      <c r="L35" s="10"/>
    </row>
    <row r="36" spans="1:12" x14ac:dyDescent="0.3">
      <c r="E36" s="10"/>
      <c r="I36" s="10"/>
      <c r="L36" s="10"/>
    </row>
    <row r="37" spans="1:12" x14ac:dyDescent="0.3">
      <c r="A37" s="10" t="s">
        <v>4</v>
      </c>
      <c r="B37" s="11" t="s">
        <v>85</v>
      </c>
      <c r="C37" s="10">
        <v>1.94</v>
      </c>
      <c r="D37" s="10">
        <v>67.400000000000006</v>
      </c>
      <c r="E37" s="10"/>
      <c r="H37" s="10" t="s">
        <v>8</v>
      </c>
      <c r="I37" s="11" t="s">
        <v>86</v>
      </c>
      <c r="J37" s="10">
        <v>1.94</v>
      </c>
      <c r="K37" s="10">
        <v>674.4</v>
      </c>
      <c r="L37" s="10"/>
    </row>
    <row r="38" spans="1:12" x14ac:dyDescent="0.3">
      <c r="A38" s="10" t="s">
        <v>4</v>
      </c>
      <c r="B38" s="11" t="s">
        <v>87</v>
      </c>
      <c r="C38" s="10">
        <v>1.97</v>
      </c>
      <c r="D38" s="10">
        <v>152.6</v>
      </c>
      <c r="E38" s="10"/>
      <c r="H38" s="10" t="s">
        <v>8</v>
      </c>
      <c r="I38" s="11" t="s">
        <v>88</v>
      </c>
      <c r="J38" s="10">
        <v>1.9</v>
      </c>
      <c r="K38" s="10">
        <v>288.89999999999998</v>
      </c>
      <c r="L38" s="10"/>
    </row>
    <row r="39" spans="1:12" x14ac:dyDescent="0.3">
      <c r="A39" s="10" t="s">
        <v>4</v>
      </c>
      <c r="B39" s="11" t="s">
        <v>89</v>
      </c>
      <c r="C39" s="10">
        <v>1.92</v>
      </c>
      <c r="D39" s="10">
        <v>152.5</v>
      </c>
      <c r="E39" s="10"/>
      <c r="H39" s="10" t="s">
        <v>8</v>
      </c>
      <c r="I39" s="11" t="s">
        <v>90</v>
      </c>
      <c r="J39" s="10">
        <v>1.98</v>
      </c>
      <c r="K39" s="10">
        <v>96.1</v>
      </c>
      <c r="L39" s="10"/>
    </row>
    <row r="40" spans="1:12" x14ac:dyDescent="0.3">
      <c r="A40" s="10" t="s">
        <v>4</v>
      </c>
      <c r="B40" s="11" t="s">
        <v>91</v>
      </c>
      <c r="C40" s="10">
        <v>1.88</v>
      </c>
      <c r="D40" s="10">
        <v>14.2</v>
      </c>
      <c r="E40" s="10"/>
      <c r="H40" s="12" t="s">
        <v>8</v>
      </c>
      <c r="I40" s="11" t="s">
        <v>92</v>
      </c>
      <c r="J40" s="10">
        <v>1.98</v>
      </c>
      <c r="K40" s="10">
        <v>69.7</v>
      </c>
      <c r="L40" s="10"/>
    </row>
    <row r="41" spans="1:12" x14ac:dyDescent="0.3">
      <c r="A41" s="10" t="s">
        <v>4</v>
      </c>
      <c r="B41" s="11" t="s">
        <v>93</v>
      </c>
      <c r="C41" s="10">
        <v>2.02</v>
      </c>
      <c r="D41" s="10">
        <v>33.4</v>
      </c>
      <c r="E41" s="10"/>
      <c r="H41" s="10" t="s">
        <v>8</v>
      </c>
      <c r="I41" s="11" t="s">
        <v>94</v>
      </c>
      <c r="J41" s="10">
        <v>2.02</v>
      </c>
      <c r="K41" s="10">
        <v>61.6</v>
      </c>
      <c r="L41" s="10"/>
    </row>
    <row r="42" spans="1:12" x14ac:dyDescent="0.3">
      <c r="A42" s="10" t="s">
        <v>4</v>
      </c>
      <c r="B42" s="11" t="s">
        <v>95</v>
      </c>
      <c r="C42" s="10">
        <v>1.94</v>
      </c>
      <c r="D42" s="10">
        <v>90.6</v>
      </c>
      <c r="E42" s="10"/>
      <c r="H42" s="10" t="s">
        <v>8</v>
      </c>
      <c r="I42" s="11" t="s">
        <v>96</v>
      </c>
      <c r="J42" s="10">
        <v>1.93</v>
      </c>
      <c r="K42" s="10">
        <v>127.5</v>
      </c>
      <c r="L42" s="10"/>
    </row>
    <row r="43" spans="1:12" x14ac:dyDescent="0.3">
      <c r="A43" s="10" t="s">
        <v>4</v>
      </c>
      <c r="B43" s="11" t="s">
        <v>97</v>
      </c>
      <c r="C43" s="10">
        <v>1.96</v>
      </c>
      <c r="D43" s="10">
        <v>36.4</v>
      </c>
      <c r="E43" s="10"/>
      <c r="H43" s="10" t="s">
        <v>8</v>
      </c>
      <c r="I43" s="11" t="s">
        <v>98</v>
      </c>
      <c r="J43" s="10">
        <v>1.92</v>
      </c>
      <c r="K43" s="10">
        <v>265.2</v>
      </c>
      <c r="L43" s="10"/>
    </row>
    <row r="44" spans="1:12" x14ac:dyDescent="0.3">
      <c r="A44" s="10" t="s">
        <v>4</v>
      </c>
      <c r="B44" s="11" t="s">
        <v>99</v>
      </c>
      <c r="C44" s="10">
        <v>1.92</v>
      </c>
      <c r="D44" s="10">
        <v>50.9</v>
      </c>
      <c r="E44" s="10"/>
      <c r="H44" s="10" t="s">
        <v>8</v>
      </c>
      <c r="I44" s="11" t="s">
        <v>100</v>
      </c>
      <c r="J44" s="10">
        <v>1.89</v>
      </c>
      <c r="K44" s="10">
        <v>535.79999999999995</v>
      </c>
      <c r="L44" s="10"/>
    </row>
    <row r="45" spans="1:12" x14ac:dyDescent="0.3">
      <c r="A45" s="10" t="s">
        <v>4</v>
      </c>
      <c r="B45" s="11" t="s">
        <v>101</v>
      </c>
      <c r="C45" s="10">
        <v>1.97</v>
      </c>
      <c r="D45" s="10">
        <v>311.3</v>
      </c>
      <c r="E45" s="10"/>
      <c r="H45" s="10" t="s">
        <v>8</v>
      </c>
      <c r="I45" s="11" t="s">
        <v>102</v>
      </c>
      <c r="J45" s="10">
        <v>1.91</v>
      </c>
      <c r="K45" s="10">
        <v>440.9</v>
      </c>
      <c r="L45" s="10"/>
    </row>
    <row r="46" spans="1:12" x14ac:dyDescent="0.3">
      <c r="A46" s="10" t="s">
        <v>4</v>
      </c>
      <c r="B46" s="11" t="s">
        <v>103</v>
      </c>
      <c r="C46" s="10">
        <v>1.98</v>
      </c>
      <c r="D46" s="10">
        <v>71.900000000000006</v>
      </c>
      <c r="E46" s="10"/>
      <c r="H46" s="10" t="s">
        <v>8</v>
      </c>
      <c r="I46" s="11" t="s">
        <v>104</v>
      </c>
      <c r="J46" s="10">
        <v>1.94</v>
      </c>
      <c r="K46" s="10">
        <v>283</v>
      </c>
      <c r="L46" s="10"/>
    </row>
    <row r="47" spans="1:12" x14ac:dyDescent="0.3">
      <c r="A47" s="10" t="s">
        <v>4</v>
      </c>
      <c r="B47" s="11" t="s">
        <v>105</v>
      </c>
      <c r="C47" s="10">
        <v>2</v>
      </c>
      <c r="D47" s="10">
        <v>36.700000000000003</v>
      </c>
      <c r="E47" s="10"/>
      <c r="H47" s="10" t="s">
        <v>8</v>
      </c>
      <c r="I47" s="11" t="s">
        <v>106</v>
      </c>
      <c r="J47" s="10">
        <v>1.93</v>
      </c>
      <c r="K47" s="10">
        <v>529.20000000000005</v>
      </c>
      <c r="L47" s="10"/>
    </row>
    <row r="48" spans="1:12" x14ac:dyDescent="0.3">
      <c r="A48" s="10" t="s">
        <v>4</v>
      </c>
      <c r="B48" s="11" t="s">
        <v>107</v>
      </c>
      <c r="C48" s="10">
        <v>1.96</v>
      </c>
      <c r="D48" s="10">
        <v>156.9</v>
      </c>
      <c r="E48" s="10"/>
      <c r="H48" s="10" t="s">
        <v>8</v>
      </c>
      <c r="I48" s="11" t="s">
        <v>108</v>
      </c>
      <c r="J48" s="10">
        <v>1.93</v>
      </c>
      <c r="K48" s="10">
        <v>431.8</v>
      </c>
      <c r="L48" s="10"/>
    </row>
    <row r="49" spans="1:12" x14ac:dyDescent="0.3">
      <c r="A49" s="10" t="s">
        <v>4</v>
      </c>
      <c r="B49" s="11" t="s">
        <v>109</v>
      </c>
      <c r="C49" s="10">
        <v>1.86</v>
      </c>
      <c r="D49" s="10">
        <v>115.2</v>
      </c>
      <c r="E49" s="10"/>
      <c r="H49" s="10" t="s">
        <v>8</v>
      </c>
      <c r="I49" s="11" t="s">
        <v>110</v>
      </c>
      <c r="J49" s="10">
        <v>1.86</v>
      </c>
      <c r="K49" s="10">
        <v>497.1</v>
      </c>
      <c r="L49" s="10"/>
    </row>
    <row r="50" spans="1:12" x14ac:dyDescent="0.3">
      <c r="B50" s="10"/>
      <c r="E50" s="10"/>
      <c r="I50" s="10"/>
      <c r="L50" s="10"/>
    </row>
    <row r="51" spans="1:12" x14ac:dyDescent="0.3">
      <c r="B51" s="10"/>
      <c r="E51" s="10"/>
      <c r="L51" s="10"/>
    </row>
    <row r="52" spans="1:12" x14ac:dyDescent="0.3">
      <c r="B52" s="10"/>
      <c r="E52" s="10"/>
      <c r="L52" s="10"/>
    </row>
    <row r="53" spans="1:12" x14ac:dyDescent="0.3">
      <c r="B53" s="10"/>
      <c r="E53" s="10"/>
      <c r="L53" s="10"/>
    </row>
    <row r="54" spans="1:12" x14ac:dyDescent="0.3">
      <c r="B54" s="10"/>
      <c r="E54" s="10"/>
      <c r="L54" s="10"/>
    </row>
    <row r="55" spans="1:12" x14ac:dyDescent="0.3">
      <c r="B55" s="10"/>
      <c r="E55" s="10"/>
      <c r="L55" s="10"/>
    </row>
    <row r="56" spans="1:12" x14ac:dyDescent="0.3">
      <c r="B56" s="10"/>
      <c r="E56" s="10"/>
      <c r="L56" s="10"/>
    </row>
    <row r="57" spans="1:12" x14ac:dyDescent="0.3">
      <c r="B57" s="10"/>
      <c r="E57" s="10"/>
      <c r="L57" s="10"/>
    </row>
    <row r="58" spans="1:12" x14ac:dyDescent="0.3">
      <c r="B58" s="10"/>
      <c r="E58" s="10"/>
      <c r="L58" s="10"/>
    </row>
    <row r="81" spans="1:12" x14ac:dyDescent="0.3">
      <c r="A81" s="12"/>
      <c r="E81" s="10"/>
      <c r="L81" s="10"/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09DC4-F731-4802-B9AD-2D5FA5929DD0}">
  <dimension ref="A1:L62"/>
  <sheetViews>
    <sheetView workbookViewId="0">
      <selection activeCell="H22" sqref="H22"/>
    </sheetView>
  </sheetViews>
  <sheetFormatPr defaultRowHeight="14" x14ac:dyDescent="0.3"/>
  <cols>
    <col min="1" max="1" width="12.08203125" customWidth="1"/>
  </cols>
  <sheetData>
    <row r="1" spans="1:11" s="8" customFormat="1" x14ac:dyDescent="0.3">
      <c r="A1" s="8">
        <v>20181011</v>
      </c>
      <c r="B1" s="9" t="s">
        <v>29</v>
      </c>
      <c r="C1" s="8" t="s">
        <v>1</v>
      </c>
    </row>
    <row r="2" spans="1:11" s="8" customFormat="1" x14ac:dyDescent="0.3">
      <c r="A2" s="10" t="s">
        <v>0</v>
      </c>
      <c r="B2" s="11" t="s">
        <v>111</v>
      </c>
      <c r="C2" s="10">
        <v>9.5</v>
      </c>
    </row>
    <row r="3" spans="1:11" x14ac:dyDescent="0.3">
      <c r="A3" s="10" t="s">
        <v>0</v>
      </c>
      <c r="B3" s="11" t="s">
        <v>41</v>
      </c>
      <c r="C3" s="10">
        <v>9.4</v>
      </c>
    </row>
    <row r="4" spans="1:11" x14ac:dyDescent="0.3">
      <c r="A4" s="10" t="s">
        <v>0</v>
      </c>
      <c r="B4" s="11" t="s">
        <v>32</v>
      </c>
      <c r="C4" s="10">
        <v>8.4</v>
      </c>
    </row>
    <row r="5" spans="1:11" x14ac:dyDescent="0.3">
      <c r="A5" s="10" t="s">
        <v>0</v>
      </c>
      <c r="B5" s="11" t="s">
        <v>32</v>
      </c>
      <c r="C5" s="10">
        <v>8</v>
      </c>
    </row>
    <row r="6" spans="1:11" x14ac:dyDescent="0.3">
      <c r="A6" s="10" t="s">
        <v>0</v>
      </c>
      <c r="B6" s="11" t="s">
        <v>112</v>
      </c>
      <c r="C6" s="10">
        <v>8.1999999999999993</v>
      </c>
    </row>
    <row r="7" spans="1:11" x14ac:dyDescent="0.3">
      <c r="A7" s="10" t="s">
        <v>0</v>
      </c>
      <c r="B7" s="11" t="s">
        <v>38</v>
      </c>
      <c r="C7" s="10">
        <v>8.8000000000000007</v>
      </c>
      <c r="H7" s="10"/>
      <c r="I7" s="11"/>
      <c r="J7" s="10"/>
      <c r="K7" s="10"/>
    </row>
    <row r="8" spans="1:11" x14ac:dyDescent="0.3">
      <c r="A8" s="10" t="s">
        <v>0</v>
      </c>
      <c r="B8" s="11" t="s">
        <v>30</v>
      </c>
      <c r="C8" s="10">
        <v>8.5</v>
      </c>
      <c r="G8" s="10"/>
    </row>
    <row r="9" spans="1:11" x14ac:dyDescent="0.3">
      <c r="H9" s="10"/>
      <c r="I9" s="11"/>
      <c r="J9" s="10"/>
      <c r="K9" s="10"/>
    </row>
    <row r="10" spans="1:11" x14ac:dyDescent="0.3">
      <c r="A10" s="10" t="s">
        <v>2</v>
      </c>
      <c r="B10" s="11" t="s">
        <v>64</v>
      </c>
      <c r="C10" s="10">
        <v>9</v>
      </c>
    </row>
    <row r="11" spans="1:11" x14ac:dyDescent="0.3">
      <c r="A11" s="10" t="s">
        <v>2</v>
      </c>
      <c r="B11" s="11" t="s">
        <v>64</v>
      </c>
      <c r="C11" s="10">
        <v>9</v>
      </c>
      <c r="G11" s="10"/>
    </row>
    <row r="12" spans="1:11" x14ac:dyDescent="0.3">
      <c r="A12" s="10" t="s">
        <v>2</v>
      </c>
      <c r="B12" s="11" t="s">
        <v>64</v>
      </c>
      <c r="C12" s="10">
        <v>9.1999999999999993</v>
      </c>
    </row>
    <row r="13" spans="1:11" x14ac:dyDescent="0.3">
      <c r="A13" s="10" t="s">
        <v>2</v>
      </c>
      <c r="B13" s="11" t="s">
        <v>62</v>
      </c>
      <c r="C13" s="10">
        <v>8.9</v>
      </c>
      <c r="H13" s="10"/>
      <c r="I13" s="11"/>
      <c r="J13" s="10"/>
      <c r="K13" s="10"/>
    </row>
    <row r="14" spans="1:11" x14ac:dyDescent="0.3">
      <c r="A14" s="10" t="s">
        <v>2</v>
      </c>
      <c r="B14" s="11" t="s">
        <v>60</v>
      </c>
      <c r="C14" s="10">
        <v>9.5</v>
      </c>
    </row>
    <row r="15" spans="1:11" x14ac:dyDescent="0.3">
      <c r="A15" s="10" t="s">
        <v>2</v>
      </c>
      <c r="B15" s="11" t="s">
        <v>60</v>
      </c>
      <c r="C15" s="10">
        <v>9.1999999999999993</v>
      </c>
    </row>
    <row r="16" spans="1:11" x14ac:dyDescent="0.3">
      <c r="A16" s="10" t="s">
        <v>2</v>
      </c>
      <c r="B16" s="11" t="s">
        <v>62</v>
      </c>
      <c r="C16" s="10">
        <v>8.6999999999999993</v>
      </c>
    </row>
    <row r="17" spans="1:11" x14ac:dyDescent="0.3">
      <c r="A17" s="10" t="s">
        <v>2</v>
      </c>
      <c r="B17" s="11" t="s">
        <v>52</v>
      </c>
      <c r="C17" s="10">
        <v>7.6</v>
      </c>
      <c r="H17" s="10"/>
      <c r="I17" s="11"/>
      <c r="J17" s="10"/>
      <c r="K17" s="10"/>
    </row>
    <row r="18" spans="1:11" x14ac:dyDescent="0.3">
      <c r="A18" s="10" t="s">
        <v>2</v>
      </c>
      <c r="B18" s="11" t="s">
        <v>54</v>
      </c>
      <c r="C18" s="10">
        <v>8.6</v>
      </c>
      <c r="H18" s="10"/>
      <c r="I18" s="11"/>
      <c r="J18" s="10"/>
      <c r="K18" s="10"/>
    </row>
    <row r="19" spans="1:11" x14ac:dyDescent="0.3">
      <c r="A19" s="10"/>
      <c r="B19" s="11"/>
      <c r="C19" s="10"/>
      <c r="H19" s="10"/>
      <c r="I19" s="11"/>
      <c r="J19" s="10"/>
      <c r="K19" s="10"/>
    </row>
    <row r="20" spans="1:11" x14ac:dyDescent="0.3">
      <c r="A20" s="10" t="s">
        <v>3</v>
      </c>
      <c r="B20" s="11" t="s">
        <v>71</v>
      </c>
      <c r="C20" s="10">
        <v>9.1999999999999993</v>
      </c>
      <c r="H20" s="8"/>
      <c r="I20" s="11"/>
      <c r="J20" s="10"/>
      <c r="K20" s="10"/>
    </row>
    <row r="21" spans="1:11" x14ac:dyDescent="0.3">
      <c r="A21" s="10" t="s">
        <v>3</v>
      </c>
      <c r="B21" s="11" t="s">
        <v>71</v>
      </c>
      <c r="C21" s="10">
        <v>9.6</v>
      </c>
    </row>
    <row r="22" spans="1:11" x14ac:dyDescent="0.3">
      <c r="A22" s="10" t="s">
        <v>3</v>
      </c>
      <c r="B22" s="11" t="s">
        <v>71</v>
      </c>
      <c r="C22" s="10">
        <v>9</v>
      </c>
    </row>
    <row r="23" spans="1:11" x14ac:dyDescent="0.3">
      <c r="A23" s="10" t="s">
        <v>3</v>
      </c>
      <c r="B23" s="11" t="s">
        <v>69</v>
      </c>
      <c r="C23" s="10">
        <v>8.5</v>
      </c>
    </row>
    <row r="24" spans="1:11" x14ac:dyDescent="0.3">
      <c r="A24" s="10" t="s">
        <v>3</v>
      </c>
      <c r="B24" s="11" t="s">
        <v>69</v>
      </c>
      <c r="C24" s="10">
        <v>9</v>
      </c>
    </row>
    <row r="25" spans="1:11" x14ac:dyDescent="0.3">
      <c r="A25" s="10" t="s">
        <v>3</v>
      </c>
      <c r="B25" s="11" t="s">
        <v>69</v>
      </c>
      <c r="C25" s="10">
        <v>8.8000000000000007</v>
      </c>
    </row>
    <row r="26" spans="1:11" x14ac:dyDescent="0.3">
      <c r="H26" s="10"/>
      <c r="I26" s="11"/>
      <c r="J26" s="10"/>
      <c r="K26" s="10"/>
    </row>
    <row r="27" spans="1:11" x14ac:dyDescent="0.3">
      <c r="A27" s="10" t="s">
        <v>4</v>
      </c>
      <c r="B27" s="11" t="s">
        <v>113</v>
      </c>
      <c r="C27" s="10">
        <v>8.4</v>
      </c>
      <c r="H27" s="10"/>
      <c r="I27" s="11"/>
      <c r="J27" s="10"/>
      <c r="K27" s="10"/>
    </row>
    <row r="28" spans="1:11" x14ac:dyDescent="0.3">
      <c r="A28" s="10" t="s">
        <v>4</v>
      </c>
      <c r="B28" s="11" t="s">
        <v>114</v>
      </c>
      <c r="C28" s="10">
        <v>8.9</v>
      </c>
    </row>
    <row r="29" spans="1:11" x14ac:dyDescent="0.3">
      <c r="A29" s="10" t="s">
        <v>4</v>
      </c>
      <c r="B29" s="11" t="s">
        <v>113</v>
      </c>
      <c r="C29" s="10">
        <v>8.6999999999999993</v>
      </c>
    </row>
    <row r="30" spans="1:11" x14ac:dyDescent="0.3">
      <c r="A30" s="10" t="s">
        <v>4</v>
      </c>
      <c r="B30" s="11" t="s">
        <v>93</v>
      </c>
      <c r="C30" s="10">
        <v>9.4</v>
      </c>
    </row>
    <row r="31" spans="1:11" x14ac:dyDescent="0.3">
      <c r="A31" s="10" t="s">
        <v>4</v>
      </c>
      <c r="B31" s="11" t="s">
        <v>115</v>
      </c>
      <c r="C31" s="10">
        <v>8.6</v>
      </c>
      <c r="H31" s="10"/>
      <c r="I31" s="11"/>
      <c r="J31" s="10"/>
      <c r="K31" s="10"/>
    </row>
    <row r="32" spans="1:11" x14ac:dyDescent="0.3">
      <c r="A32" s="10" t="s">
        <v>4</v>
      </c>
      <c r="B32" s="11" t="s">
        <v>101</v>
      </c>
      <c r="C32" s="10">
        <v>7.9</v>
      </c>
    </row>
    <row r="33" spans="1:12" x14ac:dyDescent="0.3">
      <c r="A33" s="10" t="s">
        <v>4</v>
      </c>
      <c r="B33" s="11" t="s">
        <v>116</v>
      </c>
      <c r="C33" s="10">
        <v>7</v>
      </c>
    </row>
    <row r="34" spans="1:12" x14ac:dyDescent="0.3">
      <c r="A34" s="10" t="s">
        <v>4</v>
      </c>
      <c r="B34" s="11" t="s">
        <v>95</v>
      </c>
      <c r="C34" s="10">
        <v>8.5</v>
      </c>
    </row>
    <row r="35" spans="1:12" x14ac:dyDescent="0.3">
      <c r="A35" s="10"/>
      <c r="B35" s="11"/>
      <c r="C35" s="10"/>
    </row>
    <row r="36" spans="1:12" x14ac:dyDescent="0.3">
      <c r="A36" s="10" t="s">
        <v>5</v>
      </c>
      <c r="B36" s="11" t="s">
        <v>42</v>
      </c>
      <c r="C36" s="10">
        <v>8.9</v>
      </c>
      <c r="I36" s="10"/>
      <c r="J36" s="11"/>
      <c r="K36" s="10"/>
      <c r="L36" s="10"/>
    </row>
    <row r="37" spans="1:12" x14ac:dyDescent="0.3">
      <c r="A37" s="10" t="s">
        <v>5</v>
      </c>
      <c r="B37" s="11" t="s">
        <v>37</v>
      </c>
      <c r="C37" s="10">
        <v>8.8000000000000007</v>
      </c>
    </row>
    <row r="38" spans="1:12" x14ac:dyDescent="0.3">
      <c r="A38" s="10" t="s">
        <v>5</v>
      </c>
      <c r="B38" s="11" t="s">
        <v>40</v>
      </c>
      <c r="C38" s="10">
        <v>6.4</v>
      </c>
    </row>
    <row r="39" spans="1:12" x14ac:dyDescent="0.3">
      <c r="A39" s="10" t="s">
        <v>5</v>
      </c>
      <c r="B39" s="11"/>
      <c r="C39" s="10">
        <v>8.9</v>
      </c>
    </row>
    <row r="40" spans="1:12" x14ac:dyDescent="0.3">
      <c r="A40" s="10" t="s">
        <v>5</v>
      </c>
      <c r="B40" s="11" t="s">
        <v>48</v>
      </c>
      <c r="C40" s="10">
        <v>8.9</v>
      </c>
    </row>
    <row r="41" spans="1:12" x14ac:dyDescent="0.3">
      <c r="A41" s="10"/>
      <c r="B41" s="11"/>
      <c r="C41" s="10"/>
    </row>
    <row r="42" spans="1:12" x14ac:dyDescent="0.3">
      <c r="A42" s="10" t="s">
        <v>6</v>
      </c>
      <c r="B42" s="11" t="s">
        <v>58</v>
      </c>
      <c r="C42" s="10">
        <v>8.9</v>
      </c>
    </row>
    <row r="43" spans="1:12" x14ac:dyDescent="0.3">
      <c r="A43" s="10" t="s">
        <v>6</v>
      </c>
      <c r="B43" s="11" t="s">
        <v>61</v>
      </c>
      <c r="C43" s="10">
        <v>9</v>
      </c>
    </row>
    <row r="44" spans="1:12" x14ac:dyDescent="0.3">
      <c r="A44" s="10" t="s">
        <v>6</v>
      </c>
      <c r="B44" s="11" t="s">
        <v>67</v>
      </c>
      <c r="C44" s="10">
        <v>8.8000000000000007</v>
      </c>
    </row>
    <row r="45" spans="1:12" x14ac:dyDescent="0.3">
      <c r="A45" s="10" t="s">
        <v>6</v>
      </c>
      <c r="B45" s="11" t="s">
        <v>59</v>
      </c>
      <c r="C45" s="10">
        <v>8.6</v>
      </c>
    </row>
    <row r="46" spans="1:12" x14ac:dyDescent="0.3">
      <c r="A46" s="10" t="s">
        <v>6</v>
      </c>
      <c r="B46" s="11" t="s">
        <v>51</v>
      </c>
      <c r="C46" s="10">
        <v>8.3000000000000007</v>
      </c>
    </row>
    <row r="47" spans="1:12" x14ac:dyDescent="0.3">
      <c r="A47" s="10" t="s">
        <v>6</v>
      </c>
      <c r="B47" s="11" t="s">
        <v>117</v>
      </c>
      <c r="C47" s="10">
        <v>8.1</v>
      </c>
    </row>
    <row r="49" spans="1:3" x14ac:dyDescent="0.3">
      <c r="A49" s="10" t="s">
        <v>7</v>
      </c>
      <c r="B49" s="11" t="s">
        <v>74</v>
      </c>
      <c r="C49" s="10">
        <v>7.2</v>
      </c>
    </row>
    <row r="50" spans="1:3" x14ac:dyDescent="0.3">
      <c r="A50" s="10" t="s">
        <v>7</v>
      </c>
      <c r="B50" s="11" t="s">
        <v>118</v>
      </c>
      <c r="C50" s="10">
        <v>9</v>
      </c>
    </row>
    <row r="51" spans="1:3" x14ac:dyDescent="0.3">
      <c r="A51" s="10" t="s">
        <v>7</v>
      </c>
      <c r="B51" s="11" t="s">
        <v>81</v>
      </c>
      <c r="C51" s="10">
        <v>8.1</v>
      </c>
    </row>
    <row r="52" spans="1:3" x14ac:dyDescent="0.3">
      <c r="A52" s="10" t="s">
        <v>7</v>
      </c>
      <c r="B52" s="11" t="s">
        <v>74</v>
      </c>
      <c r="C52" s="10">
        <v>8</v>
      </c>
    </row>
    <row r="53" spans="1:3" x14ac:dyDescent="0.3">
      <c r="A53" s="10" t="s">
        <v>7</v>
      </c>
      <c r="B53" s="11" t="s">
        <v>119</v>
      </c>
      <c r="C53" s="10">
        <v>8.8000000000000007</v>
      </c>
    </row>
    <row r="54" spans="1:3" x14ac:dyDescent="0.3">
      <c r="A54" s="10" t="s">
        <v>7</v>
      </c>
      <c r="B54" s="11" t="s">
        <v>65</v>
      </c>
      <c r="C54" s="10">
        <v>8.9</v>
      </c>
    </row>
    <row r="55" spans="1:3" x14ac:dyDescent="0.3">
      <c r="A55" s="10" t="s">
        <v>7</v>
      </c>
      <c r="B55" s="11" t="s">
        <v>83</v>
      </c>
      <c r="C55" s="10">
        <v>8.9</v>
      </c>
    </row>
    <row r="56" spans="1:3" x14ac:dyDescent="0.3">
      <c r="A56" s="10"/>
      <c r="B56" s="11"/>
      <c r="C56" s="10"/>
    </row>
    <row r="57" spans="1:3" x14ac:dyDescent="0.3">
      <c r="A57" s="10" t="s">
        <v>8</v>
      </c>
      <c r="B57" s="11" t="s">
        <v>104</v>
      </c>
      <c r="C57" s="10">
        <v>9</v>
      </c>
    </row>
    <row r="58" spans="1:3" x14ac:dyDescent="0.3">
      <c r="A58" s="10" t="s">
        <v>8</v>
      </c>
      <c r="B58" s="11" t="s">
        <v>96</v>
      </c>
      <c r="C58" s="10">
        <v>8</v>
      </c>
    </row>
    <row r="59" spans="1:3" x14ac:dyDescent="0.3">
      <c r="A59" s="10" t="s">
        <v>8</v>
      </c>
      <c r="B59" s="11" t="s">
        <v>108</v>
      </c>
      <c r="C59" s="10">
        <v>8.1</v>
      </c>
    </row>
    <row r="60" spans="1:3" x14ac:dyDescent="0.3">
      <c r="A60" s="10" t="s">
        <v>8</v>
      </c>
      <c r="B60" s="11" t="s">
        <v>94</v>
      </c>
      <c r="C60" s="10">
        <v>7.4</v>
      </c>
    </row>
    <row r="61" spans="1:3" x14ac:dyDescent="0.3">
      <c r="A61" s="10" t="s">
        <v>8</v>
      </c>
      <c r="B61" s="11" t="s">
        <v>90</v>
      </c>
      <c r="C61" s="10">
        <v>8</v>
      </c>
    </row>
    <row r="62" spans="1:3" x14ac:dyDescent="0.3">
      <c r="A62" s="10" t="s">
        <v>8</v>
      </c>
      <c r="B62" s="11" t="s">
        <v>120</v>
      </c>
      <c r="C62" s="10">
        <v>6.8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31539-081E-40FD-ADB9-61C105F4B2E7}">
  <dimension ref="A1:AJ80"/>
  <sheetViews>
    <sheetView workbookViewId="0">
      <selection activeCell="H22" sqref="H22"/>
    </sheetView>
  </sheetViews>
  <sheetFormatPr defaultRowHeight="14" x14ac:dyDescent="0.3"/>
  <cols>
    <col min="1" max="16384" width="8.6640625" style="5"/>
  </cols>
  <sheetData>
    <row r="1" spans="1:36" x14ac:dyDescent="0.3">
      <c r="A1" s="2"/>
      <c r="B1" s="3" t="s">
        <v>12</v>
      </c>
      <c r="C1" s="3">
        <v>2</v>
      </c>
      <c r="D1" s="4" t="s">
        <v>13</v>
      </c>
      <c r="E1" s="4" t="s">
        <v>14</v>
      </c>
      <c r="F1" s="4" t="s">
        <v>15</v>
      </c>
      <c r="G1" s="4"/>
      <c r="H1" s="3" t="s">
        <v>12</v>
      </c>
      <c r="I1" s="3">
        <v>3</v>
      </c>
      <c r="J1" s="4" t="s">
        <v>13</v>
      </c>
      <c r="K1" s="4" t="s">
        <v>14</v>
      </c>
      <c r="L1" s="4" t="s">
        <v>15</v>
      </c>
      <c r="N1" s="3" t="s">
        <v>12</v>
      </c>
      <c r="O1" s="3">
        <v>4</v>
      </c>
      <c r="P1" s="4" t="s">
        <v>13</v>
      </c>
      <c r="Q1" s="4" t="s">
        <v>14</v>
      </c>
      <c r="R1" s="4" t="s">
        <v>15</v>
      </c>
      <c r="T1" s="3" t="s">
        <v>12</v>
      </c>
      <c r="U1" s="3">
        <v>5</v>
      </c>
      <c r="V1" s="4" t="s">
        <v>13</v>
      </c>
      <c r="W1" s="4" t="s">
        <v>14</v>
      </c>
      <c r="X1" s="4" t="s">
        <v>15</v>
      </c>
      <c r="Z1" s="3" t="s">
        <v>12</v>
      </c>
      <c r="AA1" s="3">
        <v>6</v>
      </c>
      <c r="AB1" s="4" t="s">
        <v>13</v>
      </c>
      <c r="AC1" s="4" t="s">
        <v>14</v>
      </c>
      <c r="AD1" s="4" t="s">
        <v>15</v>
      </c>
      <c r="AF1" s="3" t="s">
        <v>12</v>
      </c>
      <c r="AG1" s="3">
        <v>7</v>
      </c>
      <c r="AH1" s="4" t="s">
        <v>13</v>
      </c>
      <c r="AI1" s="4" t="s">
        <v>14</v>
      </c>
      <c r="AJ1" s="4" t="s">
        <v>15</v>
      </c>
    </row>
    <row r="2" spans="1:36" x14ac:dyDescent="0.3">
      <c r="A2" s="6" t="s">
        <v>21</v>
      </c>
      <c r="B2" s="7">
        <v>18.810000000000002</v>
      </c>
      <c r="C2" s="7">
        <v>24.57</v>
      </c>
      <c r="D2" s="5">
        <f>C2-B2</f>
        <v>5.759999999999998</v>
      </c>
      <c r="E2" s="5">
        <f>D2-D$2</f>
        <v>0</v>
      </c>
      <c r="F2" s="5">
        <f>POWER(2,-E2)</f>
        <v>1</v>
      </c>
      <c r="H2" s="7">
        <v>18.785</v>
      </c>
      <c r="I2" s="7">
        <v>23.535</v>
      </c>
      <c r="J2" s="5">
        <f>I2-H2</f>
        <v>4.75</v>
      </c>
      <c r="K2" s="5">
        <f>J2-J$2</f>
        <v>0</v>
      </c>
      <c r="L2" s="5">
        <f>POWER(2,-K2)</f>
        <v>1</v>
      </c>
      <c r="N2" s="7">
        <v>18.785</v>
      </c>
      <c r="O2" s="7">
        <v>27</v>
      </c>
      <c r="P2" s="5">
        <f>O2-N2</f>
        <v>8.2149999999999999</v>
      </c>
      <c r="Q2" s="5">
        <f>P2-P$2</f>
        <v>0</v>
      </c>
      <c r="R2" s="5">
        <f>POWER(2,-Q2)</f>
        <v>1</v>
      </c>
      <c r="T2" s="7">
        <v>18.945</v>
      </c>
      <c r="U2" s="7">
        <v>22.484999999999999</v>
      </c>
      <c r="V2" s="5">
        <f>U2-T2</f>
        <v>3.5399999999999991</v>
      </c>
      <c r="W2" s="5">
        <f>V2-V$2</f>
        <v>0</v>
      </c>
      <c r="X2" s="5">
        <f>POWER(2,-W2)</f>
        <v>1</v>
      </c>
      <c r="Z2" s="7">
        <v>18.810000000000002</v>
      </c>
      <c r="AA2" s="7">
        <v>24.740000000000002</v>
      </c>
      <c r="AB2" s="5">
        <f>AA2-Z2</f>
        <v>5.93</v>
      </c>
      <c r="AC2" s="5">
        <f>AB2-AB$2</f>
        <v>0</v>
      </c>
      <c r="AD2" s="5">
        <f>POWER(2,-AC2)</f>
        <v>1</v>
      </c>
      <c r="AF2" s="7">
        <v>18.810000000000002</v>
      </c>
      <c r="AG2" s="7">
        <v>24.074999999999999</v>
      </c>
      <c r="AH2" s="5">
        <f>AG2-AF2</f>
        <v>5.264999999999997</v>
      </c>
      <c r="AI2" s="5">
        <f>AH2-AH$2</f>
        <v>0</v>
      </c>
      <c r="AJ2" s="5">
        <f>POWER(2,-AI2)</f>
        <v>1</v>
      </c>
    </row>
    <row r="3" spans="1:36" x14ac:dyDescent="0.3">
      <c r="B3" s="7">
        <v>19.939999999999998</v>
      </c>
      <c r="C3" s="7">
        <v>26.574999999999999</v>
      </c>
      <c r="D3" s="5">
        <f t="shared" ref="D3:D10" si="0">C3-B3</f>
        <v>6.6350000000000016</v>
      </c>
      <c r="E3" s="5">
        <f t="shared" ref="E3:E10" si="1">D3-D$2</f>
        <v>0.87500000000000355</v>
      </c>
      <c r="F3" s="5">
        <f>POWER(2,-E3)</f>
        <v>0.54525386633262751</v>
      </c>
      <c r="H3" s="7">
        <v>20.009999999999998</v>
      </c>
      <c r="I3" s="7">
        <v>24.975000000000001</v>
      </c>
      <c r="J3" s="5">
        <f t="shared" ref="J3:J6" si="2">I3-H3</f>
        <v>4.9650000000000034</v>
      </c>
      <c r="K3" s="5">
        <f t="shared" ref="K3:K6" si="3">J3-J$2</f>
        <v>0.21500000000000341</v>
      </c>
      <c r="L3" s="5">
        <f t="shared" ref="L3:L6" si="4">POWER(2,-K3)</f>
        <v>0.8615461597120152</v>
      </c>
      <c r="N3" s="7">
        <v>20.009999999999998</v>
      </c>
      <c r="O3" s="7">
        <v>28.865000000000002</v>
      </c>
      <c r="P3" s="5">
        <f t="shared" ref="P3:P6" si="5">O3-N3</f>
        <v>8.855000000000004</v>
      </c>
      <c r="Q3" s="5">
        <f t="shared" ref="Q3:Q6" si="6">P3-P$2</f>
        <v>0.64000000000000412</v>
      </c>
      <c r="R3" s="5">
        <f t="shared" ref="R3:R6" si="7">POWER(2,-Q3)</f>
        <v>0.64171294878145024</v>
      </c>
      <c r="T3" s="7">
        <v>20.009999999999998</v>
      </c>
      <c r="U3" s="7">
        <v>24.855</v>
      </c>
      <c r="V3" s="5">
        <f t="shared" ref="V3:V8" si="8">U3-T3</f>
        <v>4.8450000000000024</v>
      </c>
      <c r="W3" s="5">
        <f t="shared" ref="W3:W8" si="9">V3-V$2</f>
        <v>1.3050000000000033</v>
      </c>
      <c r="X3" s="5">
        <f t="shared" ref="X3:X8" si="10">POWER(2,-W3)</f>
        <v>0.40472110827370328</v>
      </c>
      <c r="Z3" s="7">
        <v>20.009999999999998</v>
      </c>
      <c r="AA3" s="7">
        <v>25.71</v>
      </c>
      <c r="AB3" s="5">
        <f t="shared" ref="AB3:AB5" si="11">AA3-Z3</f>
        <v>5.7000000000000028</v>
      </c>
      <c r="AC3" s="5">
        <f t="shared" ref="AC3:AC5" si="12">AB3-AB$2</f>
        <v>-0.22999999999999687</v>
      </c>
      <c r="AD3" s="5">
        <f t="shared" ref="AD3:AD5" si="13">POWER(2,-AC3)</f>
        <v>1.1728349492318761</v>
      </c>
      <c r="AF3" s="7">
        <v>20.009999999999998</v>
      </c>
      <c r="AG3" s="7">
        <v>24.924999999999997</v>
      </c>
      <c r="AH3" s="5">
        <f t="shared" ref="AH3:AH6" si="14">AG3-AF3</f>
        <v>4.9149999999999991</v>
      </c>
      <c r="AI3" s="5">
        <f t="shared" ref="AI3:AI6" si="15">AH3-AH$2</f>
        <v>-0.34999999999999787</v>
      </c>
      <c r="AJ3" s="5">
        <f t="shared" ref="AJ3:AJ6" si="16">POWER(2,-AI3)</f>
        <v>1.2745606273192602</v>
      </c>
    </row>
    <row r="4" spans="1:36" x14ac:dyDescent="0.3">
      <c r="B4" s="7">
        <v>18.64</v>
      </c>
      <c r="C4" s="7">
        <v>26.574999999999999</v>
      </c>
      <c r="D4" s="5">
        <f t="shared" si="0"/>
        <v>7.9349999999999987</v>
      </c>
      <c r="E4" s="5">
        <f t="shared" si="1"/>
        <v>2.1750000000000007</v>
      </c>
      <c r="F4" s="5">
        <f t="shared" ref="F4:F10" si="17">POWER(2,-E4)</f>
        <v>0.22144187977559004</v>
      </c>
      <c r="H4" s="7">
        <v>18.565000000000001</v>
      </c>
      <c r="I4" s="7">
        <v>24.27</v>
      </c>
      <c r="J4" s="5">
        <f t="shared" si="2"/>
        <v>5.7049999999999983</v>
      </c>
      <c r="K4" s="5">
        <f t="shared" si="3"/>
        <v>0.95499999999999829</v>
      </c>
      <c r="L4" s="5">
        <f t="shared" si="4"/>
        <v>0.51584158965068005</v>
      </c>
      <c r="N4" s="7">
        <v>18.565000000000001</v>
      </c>
      <c r="O4" s="7">
        <v>27.02</v>
      </c>
      <c r="P4" s="5">
        <f t="shared" si="5"/>
        <v>8.4549999999999983</v>
      </c>
      <c r="Q4" s="5">
        <f t="shared" si="6"/>
        <v>0.23999999999999844</v>
      </c>
      <c r="R4" s="5">
        <f t="shared" si="7"/>
        <v>0.84674531236252804</v>
      </c>
      <c r="T4" s="7">
        <v>18.565000000000001</v>
      </c>
      <c r="U4" s="7">
        <v>22.98</v>
      </c>
      <c r="V4" s="5">
        <f t="shared" si="8"/>
        <v>4.4149999999999991</v>
      </c>
      <c r="W4" s="5">
        <f t="shared" si="9"/>
        <v>0.875</v>
      </c>
      <c r="X4" s="5">
        <f t="shared" si="10"/>
        <v>0.54525386633262884</v>
      </c>
      <c r="Z4" s="7">
        <v>18.565000000000001</v>
      </c>
      <c r="AA4" s="7">
        <v>24.240000000000002</v>
      </c>
      <c r="AB4" s="5">
        <f t="shared" si="11"/>
        <v>5.6750000000000007</v>
      </c>
      <c r="AC4" s="5">
        <f t="shared" si="12"/>
        <v>-0.25499999999999901</v>
      </c>
      <c r="AD4" s="5">
        <f t="shared" si="13"/>
        <v>1.1933357430317211</v>
      </c>
      <c r="AF4" s="7">
        <v>18.565000000000001</v>
      </c>
      <c r="AG4" s="7">
        <v>22.295000000000002</v>
      </c>
      <c r="AH4" s="5">
        <f t="shared" si="14"/>
        <v>3.7300000000000004</v>
      </c>
      <c r="AI4" s="5">
        <f t="shared" si="15"/>
        <v>-1.5349999999999966</v>
      </c>
      <c r="AJ4" s="5">
        <f t="shared" si="16"/>
        <v>2.8978843091097506</v>
      </c>
    </row>
    <row r="5" spans="1:36" x14ac:dyDescent="0.3">
      <c r="B5" s="7">
        <v>21.535</v>
      </c>
      <c r="C5" s="7">
        <v>25.689999999999998</v>
      </c>
      <c r="D5" s="5">
        <f t="shared" si="0"/>
        <v>4.1549999999999976</v>
      </c>
      <c r="E5" s="5">
        <f t="shared" si="1"/>
        <v>-1.6050000000000004</v>
      </c>
      <c r="F5" s="5">
        <f t="shared" si="17"/>
        <v>3.0419575064820195</v>
      </c>
      <c r="H5" s="7">
        <v>21.47</v>
      </c>
      <c r="I5" s="7">
        <v>27.975000000000001</v>
      </c>
      <c r="J5" s="5">
        <f t="shared" si="2"/>
        <v>6.5050000000000026</v>
      </c>
      <c r="K5" s="5">
        <f t="shared" si="3"/>
        <v>1.7550000000000026</v>
      </c>
      <c r="L5" s="5">
        <f t="shared" si="4"/>
        <v>0.29627319273539499</v>
      </c>
      <c r="N5" s="7">
        <v>21.47</v>
      </c>
      <c r="O5" s="7">
        <v>30.465</v>
      </c>
      <c r="P5" s="5">
        <f t="shared" si="5"/>
        <v>8.995000000000001</v>
      </c>
      <c r="Q5" s="5">
        <f t="shared" si="6"/>
        <v>0.78000000000000114</v>
      </c>
      <c r="R5" s="5">
        <f t="shared" si="7"/>
        <v>0.58236679323422746</v>
      </c>
      <c r="T5" s="7">
        <v>21.47</v>
      </c>
      <c r="U5" s="7">
        <v>26.575000000000003</v>
      </c>
      <c r="V5" s="5">
        <f t="shared" si="8"/>
        <v>5.105000000000004</v>
      </c>
      <c r="W5" s="5">
        <f t="shared" si="9"/>
        <v>1.5650000000000048</v>
      </c>
      <c r="X5" s="5">
        <f t="shared" si="10"/>
        <v>0.33797770825703033</v>
      </c>
      <c r="Z5" s="7">
        <v>21.47</v>
      </c>
      <c r="AA5" s="7">
        <v>28.74</v>
      </c>
      <c r="AB5" s="5">
        <f t="shared" si="11"/>
        <v>7.27</v>
      </c>
      <c r="AC5" s="5">
        <f t="shared" si="12"/>
        <v>1.3399999999999999</v>
      </c>
      <c r="AD5" s="5">
        <f t="shared" si="13"/>
        <v>0.39502065593168867</v>
      </c>
      <c r="AF5" s="7">
        <v>21.47</v>
      </c>
      <c r="AG5" s="7">
        <v>27.34</v>
      </c>
      <c r="AH5" s="5">
        <f t="shared" si="14"/>
        <v>5.870000000000001</v>
      </c>
      <c r="AI5" s="5">
        <f t="shared" si="15"/>
        <v>0.60500000000000398</v>
      </c>
      <c r="AJ5" s="5">
        <f t="shared" si="16"/>
        <v>0.65747138010253359</v>
      </c>
    </row>
    <row r="6" spans="1:36" x14ac:dyDescent="0.3">
      <c r="B6" s="7">
        <v>21.405000000000001</v>
      </c>
      <c r="C6" s="7">
        <v>27.03</v>
      </c>
      <c r="D6" s="5">
        <f t="shared" si="0"/>
        <v>5.625</v>
      </c>
      <c r="E6" s="5">
        <f t="shared" si="1"/>
        <v>-0.13499999999999801</v>
      </c>
      <c r="F6" s="5">
        <f t="shared" si="17"/>
        <v>1.0980928137870483</v>
      </c>
      <c r="H6" s="7">
        <v>21.405000000000001</v>
      </c>
      <c r="I6" s="7">
        <v>27.805</v>
      </c>
      <c r="J6" s="5">
        <f t="shared" si="2"/>
        <v>6.3999999999999986</v>
      </c>
      <c r="K6" s="5">
        <f t="shared" si="3"/>
        <v>1.6499999999999986</v>
      </c>
      <c r="L6" s="5">
        <f t="shared" si="4"/>
        <v>0.31864015682981583</v>
      </c>
      <c r="N6" s="7">
        <v>21.405000000000001</v>
      </c>
      <c r="O6" s="7">
        <v>30.94</v>
      </c>
      <c r="P6" s="5">
        <f t="shared" si="5"/>
        <v>9.5350000000000001</v>
      </c>
      <c r="Q6" s="5">
        <f t="shared" si="6"/>
        <v>1.3200000000000003</v>
      </c>
      <c r="R6" s="5">
        <f t="shared" si="7"/>
        <v>0.400534938794811</v>
      </c>
      <c r="T6" s="7">
        <v>21.405000000000001</v>
      </c>
      <c r="U6" s="7">
        <v>25.91</v>
      </c>
      <c r="V6" s="5">
        <f t="shared" si="8"/>
        <v>4.504999999999999</v>
      </c>
      <c r="W6" s="5">
        <f t="shared" si="9"/>
        <v>0.96499999999999986</v>
      </c>
      <c r="X6" s="5">
        <f t="shared" si="10"/>
        <v>0.51227841151640074</v>
      </c>
      <c r="AF6" s="7">
        <v>21.405000000000001</v>
      </c>
      <c r="AG6" s="7">
        <v>25.9</v>
      </c>
      <c r="AH6" s="5">
        <f t="shared" si="14"/>
        <v>4.4949999999999974</v>
      </c>
      <c r="AI6" s="5">
        <f t="shared" si="15"/>
        <v>-0.76999999999999957</v>
      </c>
      <c r="AJ6" s="5">
        <f t="shared" si="16"/>
        <v>1.705269783535913</v>
      </c>
    </row>
    <row r="7" spans="1:36" x14ac:dyDescent="0.3">
      <c r="B7" s="7">
        <v>18.060000000000002</v>
      </c>
      <c r="C7" s="7">
        <v>24.475000000000001</v>
      </c>
      <c r="D7" s="5">
        <f t="shared" si="0"/>
        <v>6.4149999999999991</v>
      </c>
      <c r="E7" s="5">
        <f t="shared" si="1"/>
        <v>0.65500000000000114</v>
      </c>
      <c r="F7" s="5">
        <f t="shared" si="17"/>
        <v>0.63507549126939433</v>
      </c>
      <c r="T7" s="7">
        <v>19.87</v>
      </c>
      <c r="U7" s="7">
        <v>25.229999999999997</v>
      </c>
      <c r="V7" s="5">
        <f t="shared" si="8"/>
        <v>5.3599999999999959</v>
      </c>
      <c r="W7" s="5">
        <f t="shared" si="9"/>
        <v>1.8199999999999967</v>
      </c>
      <c r="X7" s="5">
        <f t="shared" si="10"/>
        <v>0.28322097132395035</v>
      </c>
    </row>
    <row r="8" spans="1:36" x14ac:dyDescent="0.3">
      <c r="B8" s="7">
        <v>19.87</v>
      </c>
      <c r="C8" s="7">
        <v>25.89</v>
      </c>
      <c r="D8" s="5">
        <f t="shared" si="0"/>
        <v>6.02</v>
      </c>
      <c r="E8" s="5">
        <f t="shared" si="1"/>
        <v>0.26000000000000156</v>
      </c>
      <c r="F8" s="5">
        <f t="shared" si="17"/>
        <v>0.83508791942836846</v>
      </c>
      <c r="T8" s="7">
        <v>20.505000000000003</v>
      </c>
      <c r="U8" s="7">
        <v>27.33</v>
      </c>
      <c r="V8" s="5">
        <f t="shared" si="8"/>
        <v>6.8249999999999957</v>
      </c>
      <c r="W8" s="5">
        <f t="shared" si="9"/>
        <v>3.2849999999999966</v>
      </c>
      <c r="X8" s="5">
        <f t="shared" si="10"/>
        <v>0.10259270110131254</v>
      </c>
    </row>
    <row r="9" spans="1:36" x14ac:dyDescent="0.3">
      <c r="B9" s="7">
        <v>18.414999999999999</v>
      </c>
      <c r="C9" s="7">
        <v>24.03</v>
      </c>
      <c r="D9" s="5">
        <f t="shared" si="0"/>
        <v>5.615000000000002</v>
      </c>
      <c r="E9" s="5">
        <f t="shared" si="1"/>
        <v>-0.14499999999999602</v>
      </c>
      <c r="F9" s="5">
        <f t="shared" si="17"/>
        <v>1.1057306533202658</v>
      </c>
    </row>
    <row r="10" spans="1:36" x14ac:dyDescent="0.3">
      <c r="B10" s="7">
        <v>20.505000000000003</v>
      </c>
      <c r="C10" s="7">
        <v>28.369999999999997</v>
      </c>
      <c r="D10" s="5">
        <f t="shared" si="0"/>
        <v>7.8649999999999949</v>
      </c>
      <c r="E10" s="5">
        <f t="shared" si="1"/>
        <v>2.1049999999999969</v>
      </c>
      <c r="F10" s="5">
        <f t="shared" si="17"/>
        <v>0.23245123565329096</v>
      </c>
    </row>
    <row r="12" spans="1:36" x14ac:dyDescent="0.3">
      <c r="A12" s="6" t="s">
        <v>22</v>
      </c>
      <c r="B12" s="7">
        <v>20.204999999999998</v>
      </c>
      <c r="C12" s="7">
        <v>23.17</v>
      </c>
      <c r="D12" s="5">
        <f>C12-B12</f>
        <v>2.9650000000000034</v>
      </c>
      <c r="E12" s="5">
        <f>D12-D$2</f>
        <v>-2.7949999999999946</v>
      </c>
      <c r="F12" s="5">
        <f>POWER(2,-E12)</f>
        <v>6.9403094972165169</v>
      </c>
      <c r="H12" s="7">
        <v>19.835000000000001</v>
      </c>
      <c r="I12" s="7">
        <v>24.745000000000001</v>
      </c>
      <c r="J12" s="5">
        <f>I12-H12</f>
        <v>4.91</v>
      </c>
      <c r="K12" s="5">
        <f>J12-J$2</f>
        <v>0.16000000000000014</v>
      </c>
      <c r="L12" s="5">
        <f>POWER(2,-K12)</f>
        <v>0.89502507092797234</v>
      </c>
      <c r="N12" s="7">
        <v>19.835000000000001</v>
      </c>
      <c r="O12" s="7">
        <v>26.1</v>
      </c>
      <c r="P12" s="5">
        <f>O12-N12</f>
        <v>6.2650000000000006</v>
      </c>
      <c r="Q12" s="5">
        <f>P12-P$2</f>
        <v>-1.9499999999999993</v>
      </c>
      <c r="R12" s="5">
        <f>POWER(2,-Q12)</f>
        <v>3.8637453156993802</v>
      </c>
      <c r="T12" s="7">
        <v>20.094999999999999</v>
      </c>
      <c r="U12" s="7">
        <v>25.59</v>
      </c>
      <c r="V12" s="5">
        <f>U12-T12</f>
        <v>5.495000000000001</v>
      </c>
      <c r="W12" s="5">
        <f>V12-V$2</f>
        <v>1.9550000000000018</v>
      </c>
      <c r="X12" s="5">
        <f>POWER(2,-W12)</f>
        <v>0.25792079482533942</v>
      </c>
      <c r="Z12" s="7">
        <v>20.204999999999998</v>
      </c>
      <c r="AA12" s="7">
        <v>27.89</v>
      </c>
      <c r="AB12" s="5">
        <f>AA12-Z12</f>
        <v>7.6850000000000023</v>
      </c>
      <c r="AC12" s="5">
        <f>AB12-AB$2</f>
        <v>1.7550000000000026</v>
      </c>
      <c r="AD12" s="5">
        <f>POWER(2,-AC12)</f>
        <v>0.29627319273539499</v>
      </c>
      <c r="AF12" s="7">
        <v>20.204999999999998</v>
      </c>
      <c r="AG12" s="7">
        <v>27.674999999999997</v>
      </c>
      <c r="AH12" s="5">
        <f>AG12-AF12</f>
        <v>7.4699999999999989</v>
      </c>
      <c r="AI12" s="5">
        <f>AH12-AH$2</f>
        <v>2.2050000000000018</v>
      </c>
      <c r="AJ12" s="5">
        <f>POWER(2,-AI12)</f>
        <v>0.21688467178801671</v>
      </c>
    </row>
    <row r="13" spans="1:36" x14ac:dyDescent="0.3">
      <c r="B13" s="7">
        <v>19.215</v>
      </c>
      <c r="C13" s="7">
        <v>24.770000000000003</v>
      </c>
      <c r="D13" s="5">
        <f t="shared" ref="D13:D20" si="18">C13-B13</f>
        <v>5.5550000000000033</v>
      </c>
      <c r="E13" s="5">
        <f t="shared" ref="E13:E20" si="19">D13-D$2</f>
        <v>-0.20499999999999474</v>
      </c>
      <c r="F13" s="5">
        <f>POWER(2,-E13)</f>
        <v>1.15268634679886</v>
      </c>
      <c r="H13" s="7">
        <v>19.454999999999998</v>
      </c>
      <c r="I13" s="7">
        <v>24.64</v>
      </c>
      <c r="J13" s="5">
        <f t="shared" ref="J13:J16" si="20">I13-H13</f>
        <v>5.1850000000000023</v>
      </c>
      <c r="K13" s="5">
        <f t="shared" ref="K13:K16" si="21">J13-J$2</f>
        <v>0.43500000000000227</v>
      </c>
      <c r="L13" s="5">
        <f t="shared" ref="L13:L16" si="22">POWER(2,-K13)</f>
        <v>0.73969375462441755</v>
      </c>
      <c r="N13" s="7">
        <v>19.454999999999998</v>
      </c>
      <c r="O13" s="7">
        <v>28.914999999999999</v>
      </c>
      <c r="P13" s="5">
        <f t="shared" ref="P13:P16" si="23">O13-N13</f>
        <v>9.4600000000000009</v>
      </c>
      <c r="Q13" s="5">
        <f t="shared" ref="Q13:Q16" si="24">P13-P$2</f>
        <v>1.245000000000001</v>
      </c>
      <c r="R13" s="5">
        <f t="shared" ref="R13:R16" si="25">POWER(2,-Q13)</f>
        <v>0.42190789806500867</v>
      </c>
      <c r="T13" s="7">
        <v>19.454999999999998</v>
      </c>
      <c r="U13" s="7">
        <v>23.325000000000003</v>
      </c>
      <c r="V13" s="5">
        <f t="shared" ref="V13:V18" si="26">U13-T13</f>
        <v>3.8700000000000045</v>
      </c>
      <c r="W13" s="5">
        <f t="shared" ref="W13:W18" si="27">V13-V$2</f>
        <v>0.3300000000000054</v>
      </c>
      <c r="X13" s="5">
        <f t="shared" ref="X13:X18" si="28">POWER(2,-W13)</f>
        <v>0.7955364837549157</v>
      </c>
      <c r="Z13" s="7">
        <v>19.454999999999998</v>
      </c>
      <c r="AA13" s="7">
        <v>24.704999999999998</v>
      </c>
      <c r="AB13" s="5">
        <f t="shared" ref="AB13:AB15" si="29">AA13-Z13</f>
        <v>5.25</v>
      </c>
      <c r="AC13" s="5">
        <f t="shared" ref="AC13:AC15" si="30">AB13-AB$2</f>
        <v>-0.67999999999999972</v>
      </c>
      <c r="AD13" s="5">
        <f t="shared" ref="AD13:AD15" si="31">POWER(2,-AC13)</f>
        <v>1.6021397551792438</v>
      </c>
      <c r="AF13" s="7">
        <v>19.454999999999998</v>
      </c>
      <c r="AG13" s="7">
        <v>24.16</v>
      </c>
      <c r="AH13" s="5">
        <f t="shared" ref="AH13:AH16" si="32">AG13-AF13</f>
        <v>4.7050000000000018</v>
      </c>
      <c r="AI13" s="5">
        <f t="shared" ref="AI13:AI16" si="33">AH13-AH$2</f>
        <v>-0.55999999999999517</v>
      </c>
      <c r="AJ13" s="5">
        <f t="shared" ref="AJ13:AJ16" si="34">POWER(2,-AI13)</f>
        <v>1.4742692172910963</v>
      </c>
    </row>
    <row r="14" spans="1:36" x14ac:dyDescent="0.3">
      <c r="B14" s="7">
        <v>19.57</v>
      </c>
      <c r="C14" s="7">
        <v>24.770000000000003</v>
      </c>
      <c r="D14" s="5">
        <f t="shared" si="18"/>
        <v>5.2000000000000028</v>
      </c>
      <c r="E14" s="5">
        <f t="shared" si="19"/>
        <v>-0.55999999999999517</v>
      </c>
      <c r="F14" s="5">
        <f t="shared" ref="F14:F20" si="35">POWER(2,-E14)</f>
        <v>1.4742692172910963</v>
      </c>
      <c r="H14" s="7">
        <v>19.39</v>
      </c>
      <c r="I14" s="7">
        <v>25.815000000000001</v>
      </c>
      <c r="J14" s="5">
        <f t="shared" si="20"/>
        <v>6.4250000000000007</v>
      </c>
      <c r="K14" s="5">
        <f t="shared" si="21"/>
        <v>1.6750000000000007</v>
      </c>
      <c r="L14" s="5">
        <f t="shared" si="22"/>
        <v>0.31316610965603187</v>
      </c>
      <c r="N14" s="7">
        <v>19.39</v>
      </c>
      <c r="O14" s="7">
        <v>28.47</v>
      </c>
      <c r="P14" s="5">
        <f t="shared" si="23"/>
        <v>9.0799999999999983</v>
      </c>
      <c r="Q14" s="5">
        <f t="shared" si="24"/>
        <v>0.86499999999999844</v>
      </c>
      <c r="R14" s="5">
        <f t="shared" si="25"/>
        <v>0.54904640689352546</v>
      </c>
      <c r="T14" s="7">
        <v>19.39</v>
      </c>
      <c r="U14" s="7">
        <v>24.14</v>
      </c>
      <c r="V14" s="5">
        <f t="shared" si="26"/>
        <v>4.75</v>
      </c>
      <c r="W14" s="5">
        <f t="shared" si="27"/>
        <v>1.2100000000000009</v>
      </c>
      <c r="X14" s="5">
        <f t="shared" si="28"/>
        <v>0.43226861565393238</v>
      </c>
      <c r="Z14" s="7">
        <v>19.39</v>
      </c>
      <c r="AA14" s="7">
        <v>24.975000000000001</v>
      </c>
      <c r="AB14" s="5">
        <f t="shared" si="29"/>
        <v>5.5850000000000009</v>
      </c>
      <c r="AC14" s="5">
        <f t="shared" si="30"/>
        <v>-0.34499999999999886</v>
      </c>
      <c r="AD14" s="5">
        <f t="shared" si="31"/>
        <v>1.2701509825387887</v>
      </c>
      <c r="AF14" s="7">
        <v>19.39</v>
      </c>
      <c r="AG14" s="7">
        <v>22.91</v>
      </c>
      <c r="AH14" s="5">
        <f t="shared" si="32"/>
        <v>3.5199999999999996</v>
      </c>
      <c r="AI14" s="5">
        <f t="shared" si="33"/>
        <v>-1.7449999999999974</v>
      </c>
      <c r="AJ14" s="5">
        <f t="shared" si="34"/>
        <v>3.3519485386717887</v>
      </c>
    </row>
    <row r="15" spans="1:36" x14ac:dyDescent="0.3">
      <c r="B15" s="7">
        <v>20.58</v>
      </c>
      <c r="C15" s="7">
        <v>25.215</v>
      </c>
      <c r="D15" s="5">
        <f t="shared" si="18"/>
        <v>4.6350000000000016</v>
      </c>
      <c r="E15" s="5">
        <f t="shared" si="19"/>
        <v>-1.1249999999999964</v>
      </c>
      <c r="F15" s="5">
        <f t="shared" si="35"/>
        <v>2.1810154653305101</v>
      </c>
      <c r="H15" s="7">
        <v>20.47</v>
      </c>
      <c r="I15" s="7">
        <v>24.939999999999998</v>
      </c>
      <c r="J15" s="5">
        <f t="shared" si="20"/>
        <v>4.4699999999999989</v>
      </c>
      <c r="K15" s="5">
        <f t="shared" si="21"/>
        <v>-0.28000000000000114</v>
      </c>
      <c r="L15" s="5">
        <f t="shared" si="22"/>
        <v>1.2141948843950479</v>
      </c>
      <c r="N15" s="7">
        <v>20.47</v>
      </c>
      <c r="O15" s="7">
        <v>29.24</v>
      </c>
      <c r="P15" s="5">
        <f t="shared" si="23"/>
        <v>8.77</v>
      </c>
      <c r="Q15" s="5">
        <f t="shared" si="24"/>
        <v>0.55499999999999972</v>
      </c>
      <c r="R15" s="5">
        <f t="shared" si="25"/>
        <v>0.68065705824973677</v>
      </c>
      <c r="T15" s="7">
        <v>20.47</v>
      </c>
      <c r="U15" s="7">
        <v>24.364999999999998</v>
      </c>
      <c r="V15" s="5">
        <f t="shared" si="26"/>
        <v>3.8949999999999996</v>
      </c>
      <c r="W15" s="5">
        <f t="shared" si="27"/>
        <v>0.35500000000000043</v>
      </c>
      <c r="X15" s="5">
        <f t="shared" si="28"/>
        <v>0.78186964312859331</v>
      </c>
      <c r="Z15" s="7">
        <v>20.47</v>
      </c>
      <c r="AA15" s="7">
        <v>26.204999999999998</v>
      </c>
      <c r="AB15" s="5">
        <f t="shared" si="29"/>
        <v>5.7349999999999994</v>
      </c>
      <c r="AC15" s="5">
        <f t="shared" si="30"/>
        <v>-0.19500000000000028</v>
      </c>
      <c r="AD15" s="5">
        <f t="shared" si="31"/>
        <v>1.1447241605986849</v>
      </c>
      <c r="AF15" s="7">
        <v>20.47</v>
      </c>
      <c r="AG15" s="7">
        <v>24.4</v>
      </c>
      <c r="AH15" s="5">
        <f t="shared" si="32"/>
        <v>3.9299999999999997</v>
      </c>
      <c r="AI15" s="5">
        <f t="shared" si="33"/>
        <v>-1.3349999999999973</v>
      </c>
      <c r="AJ15" s="5">
        <f t="shared" si="34"/>
        <v>2.5227548176624941</v>
      </c>
    </row>
    <row r="16" spans="1:36" x14ac:dyDescent="0.3">
      <c r="B16" s="7">
        <v>20.435000000000002</v>
      </c>
      <c r="C16" s="7">
        <v>26.27</v>
      </c>
      <c r="D16" s="5">
        <f t="shared" si="18"/>
        <v>5.8349999999999973</v>
      </c>
      <c r="E16" s="5">
        <f t="shared" si="19"/>
        <v>7.4999999999999289E-2</v>
      </c>
      <c r="F16" s="5">
        <f t="shared" si="35"/>
        <v>0.94934212095051973</v>
      </c>
      <c r="H16" s="7">
        <v>20.435000000000002</v>
      </c>
      <c r="I16" s="7">
        <v>24.880000000000003</v>
      </c>
      <c r="J16" s="5">
        <f t="shared" si="20"/>
        <v>4.4450000000000003</v>
      </c>
      <c r="K16" s="5">
        <f t="shared" si="21"/>
        <v>-0.30499999999999972</v>
      </c>
      <c r="L16" s="5">
        <f t="shared" si="22"/>
        <v>1.2354186371269289</v>
      </c>
      <c r="N16" s="7">
        <v>20.435000000000002</v>
      </c>
      <c r="O16" s="7">
        <v>29.085000000000001</v>
      </c>
      <c r="P16" s="5">
        <f t="shared" si="23"/>
        <v>8.6499999999999986</v>
      </c>
      <c r="Q16" s="5">
        <f t="shared" si="24"/>
        <v>0.43499999999999872</v>
      </c>
      <c r="R16" s="5">
        <f t="shared" si="25"/>
        <v>0.73969375462441933</v>
      </c>
      <c r="T16" s="7">
        <v>20.435000000000002</v>
      </c>
      <c r="U16" s="7">
        <v>24.615000000000002</v>
      </c>
      <c r="V16" s="5">
        <f t="shared" si="26"/>
        <v>4.18</v>
      </c>
      <c r="W16" s="5">
        <f t="shared" si="27"/>
        <v>0.64000000000000057</v>
      </c>
      <c r="X16" s="5">
        <f t="shared" si="28"/>
        <v>0.64171294878145191</v>
      </c>
      <c r="AF16" s="7">
        <v>20.435000000000002</v>
      </c>
      <c r="AG16" s="7">
        <v>24.09</v>
      </c>
      <c r="AH16" s="5">
        <f t="shared" si="32"/>
        <v>3.6549999999999976</v>
      </c>
      <c r="AI16" s="5">
        <f t="shared" si="33"/>
        <v>-1.6099999999999994</v>
      </c>
      <c r="AJ16" s="5">
        <f t="shared" si="34"/>
        <v>3.0525184179211169</v>
      </c>
    </row>
    <row r="17" spans="1:36" x14ac:dyDescent="0.3">
      <c r="B17" s="7">
        <v>19.759999999999998</v>
      </c>
      <c r="C17" s="7">
        <v>23.125</v>
      </c>
      <c r="D17" s="5">
        <f t="shared" si="18"/>
        <v>3.365000000000002</v>
      </c>
      <c r="E17" s="5">
        <f t="shared" si="19"/>
        <v>-2.394999999999996</v>
      </c>
      <c r="F17" s="5">
        <f t="shared" si="35"/>
        <v>5.2597710408202687</v>
      </c>
      <c r="T17" s="7">
        <v>19.700000000000003</v>
      </c>
      <c r="U17" s="7">
        <v>24.21</v>
      </c>
      <c r="V17" s="5">
        <f t="shared" si="26"/>
        <v>4.509999999999998</v>
      </c>
      <c r="W17" s="5">
        <f t="shared" si="27"/>
        <v>0.96999999999999886</v>
      </c>
      <c r="X17" s="5">
        <f t="shared" si="28"/>
        <v>0.51050606285359701</v>
      </c>
    </row>
    <row r="18" spans="1:36" x14ac:dyDescent="0.3">
      <c r="B18" s="7">
        <v>19.700000000000003</v>
      </c>
      <c r="C18" s="7">
        <v>24.45</v>
      </c>
      <c r="D18" s="5">
        <f t="shared" si="18"/>
        <v>4.7499999999999964</v>
      </c>
      <c r="E18" s="5">
        <f t="shared" si="19"/>
        <v>-1.0100000000000016</v>
      </c>
      <c r="F18" s="5">
        <f t="shared" si="35"/>
        <v>2.0139111001134395</v>
      </c>
      <c r="T18" s="7">
        <v>20.204999999999998</v>
      </c>
      <c r="U18" s="7">
        <v>24.594999999999999</v>
      </c>
      <c r="V18" s="5">
        <f t="shared" si="26"/>
        <v>4.3900000000000006</v>
      </c>
      <c r="W18" s="5">
        <f t="shared" si="27"/>
        <v>0.85000000000000142</v>
      </c>
      <c r="X18" s="5">
        <f t="shared" si="28"/>
        <v>0.55478473603392198</v>
      </c>
    </row>
    <row r="19" spans="1:36" x14ac:dyDescent="0.3">
      <c r="B19" s="7">
        <v>19.074999999999999</v>
      </c>
      <c r="C19" s="7">
        <v>24.645</v>
      </c>
      <c r="D19" s="5">
        <f t="shared" si="18"/>
        <v>5.57</v>
      </c>
      <c r="E19" s="5">
        <f t="shared" si="19"/>
        <v>-0.18999999999999773</v>
      </c>
      <c r="F19" s="5">
        <f t="shared" si="35"/>
        <v>1.1407637158684218</v>
      </c>
    </row>
    <row r="20" spans="1:36" x14ac:dyDescent="0.3">
      <c r="B20" s="7">
        <v>20.204999999999998</v>
      </c>
      <c r="C20" s="7">
        <v>25.535</v>
      </c>
      <c r="D20" s="5">
        <f t="shared" si="18"/>
        <v>5.3300000000000018</v>
      </c>
      <c r="E20" s="5">
        <f t="shared" si="19"/>
        <v>-0.42999999999999616</v>
      </c>
      <c r="F20" s="5">
        <f t="shared" si="35"/>
        <v>1.3472335768656867</v>
      </c>
    </row>
    <row r="21" spans="1:36" x14ac:dyDescent="0.3">
      <c r="B21" s="7"/>
      <c r="C21" s="7"/>
    </row>
    <row r="22" spans="1:36" x14ac:dyDescent="0.3">
      <c r="A22" s="6" t="s">
        <v>23</v>
      </c>
      <c r="B22" s="7">
        <v>20.075000000000003</v>
      </c>
      <c r="C22" s="7">
        <v>26.09</v>
      </c>
      <c r="D22" s="5">
        <f>C22-B22</f>
        <v>6.014999999999997</v>
      </c>
      <c r="E22" s="5">
        <f>D22-D$2</f>
        <v>0.25499999999999901</v>
      </c>
      <c r="F22" s="5">
        <f>POWER(2,-E22)</f>
        <v>0.83798713466794916</v>
      </c>
      <c r="H22" s="7">
        <v>19.11</v>
      </c>
      <c r="I22" s="7">
        <v>22.314999999999998</v>
      </c>
      <c r="J22" s="5">
        <f>I22-H22</f>
        <v>3.2049999999999983</v>
      </c>
      <c r="K22" s="5">
        <f>J22-J$2</f>
        <v>-1.5450000000000017</v>
      </c>
      <c r="L22" s="5">
        <f>POWER(2,-K22)</f>
        <v>2.918040688480354</v>
      </c>
      <c r="N22" s="7">
        <v>19.11</v>
      </c>
      <c r="O22" s="7">
        <v>28.41</v>
      </c>
      <c r="P22" s="5">
        <f>O22-N22</f>
        <v>9.3000000000000007</v>
      </c>
      <c r="Q22" s="5">
        <f>P22-P$2</f>
        <v>1.0850000000000009</v>
      </c>
      <c r="R22" s="5">
        <f>POWER(2,-Q22)</f>
        <v>0.47139226795911954</v>
      </c>
      <c r="T22" s="7">
        <v>19.645</v>
      </c>
      <c r="U22" s="7">
        <v>24.814999999999998</v>
      </c>
      <c r="V22" s="5">
        <f>U22-T22</f>
        <v>5.1699999999999982</v>
      </c>
      <c r="W22" s="5">
        <f>V22-V$2</f>
        <v>1.629999999999999</v>
      </c>
      <c r="X22" s="5">
        <f>POWER(2,-W22)</f>
        <v>0.32308820765937335</v>
      </c>
      <c r="Z22" s="7">
        <v>20.075000000000003</v>
      </c>
      <c r="AA22" s="7">
        <v>27.004999999999999</v>
      </c>
      <c r="AB22" s="5">
        <f>AA22-Z22</f>
        <v>6.9299999999999962</v>
      </c>
      <c r="AC22" s="5">
        <f>AB22-AB$2</f>
        <v>0.99999999999999645</v>
      </c>
      <c r="AD22" s="5">
        <f>POWER(2,-AC22)</f>
        <v>0.50000000000000122</v>
      </c>
      <c r="AF22" s="7">
        <v>20.075000000000003</v>
      </c>
      <c r="AG22" s="7">
        <v>24.674999999999997</v>
      </c>
      <c r="AH22" s="5">
        <f>AG22-AF22</f>
        <v>4.5999999999999943</v>
      </c>
      <c r="AI22" s="5">
        <f>AH22-AH$2</f>
        <v>-0.6650000000000027</v>
      </c>
      <c r="AJ22" s="5">
        <f>POWER(2,-AI22)</f>
        <v>1.5855682732205718</v>
      </c>
    </row>
    <row r="23" spans="1:36" x14ac:dyDescent="0.3">
      <c r="B23" s="7">
        <v>19.759999999999998</v>
      </c>
      <c r="C23" s="7">
        <v>26.68</v>
      </c>
      <c r="D23" s="5">
        <f t="shared" ref="D23:D30" si="36">C23-B23</f>
        <v>6.9200000000000017</v>
      </c>
      <c r="E23" s="5">
        <f t="shared" ref="E23:E30" si="37">D23-D$2</f>
        <v>1.1600000000000037</v>
      </c>
      <c r="F23" s="5">
        <f>POWER(2,-E23)</f>
        <v>0.44751253546398506</v>
      </c>
      <c r="H23" s="7">
        <v>19.884999999999998</v>
      </c>
      <c r="I23" s="7">
        <v>23.189999999999998</v>
      </c>
      <c r="J23" s="5">
        <f t="shared" ref="J23:J26" si="38">I23-H23</f>
        <v>3.3049999999999997</v>
      </c>
      <c r="K23" s="5">
        <f t="shared" ref="K23:K26" si="39">J23-J$2</f>
        <v>-1.4450000000000003</v>
      </c>
      <c r="L23" s="5">
        <f t="shared" ref="L23:L26" si="40">POWER(2,-K23)</f>
        <v>2.7226282329989475</v>
      </c>
      <c r="N23" s="7">
        <v>19.884999999999998</v>
      </c>
      <c r="O23" s="7">
        <v>29.225000000000001</v>
      </c>
      <c r="P23" s="5">
        <f t="shared" ref="P23:P26" si="41">O23-N23</f>
        <v>9.3400000000000034</v>
      </c>
      <c r="Q23" s="5">
        <f t="shared" ref="Q23:Q26" si="42">P23-P$2</f>
        <v>1.1250000000000036</v>
      </c>
      <c r="R23" s="5">
        <f t="shared" ref="R23:R26" si="43">POWER(2,-Q23)</f>
        <v>0.4585020216023345</v>
      </c>
      <c r="T23" s="7">
        <v>19.884999999999998</v>
      </c>
      <c r="U23" s="7">
        <v>25.035</v>
      </c>
      <c r="V23" s="5">
        <f t="shared" ref="V23:V28" si="44">U23-T23</f>
        <v>5.1500000000000021</v>
      </c>
      <c r="W23" s="5">
        <f t="shared" ref="W23:W28" si="45">V23-V$2</f>
        <v>1.610000000000003</v>
      </c>
      <c r="X23" s="5">
        <f t="shared" ref="X23:X28" si="46">POWER(2,-W23)</f>
        <v>0.32759835096459017</v>
      </c>
      <c r="Z23" s="7">
        <v>19.884999999999998</v>
      </c>
      <c r="AA23" s="7">
        <v>26.465</v>
      </c>
      <c r="AB23" s="5">
        <f t="shared" ref="AB23:AB25" si="47">AA23-Z23</f>
        <v>6.5800000000000018</v>
      </c>
      <c r="AC23" s="5">
        <f t="shared" ref="AC23:AC25" si="48">AB23-AB$2</f>
        <v>0.65000000000000213</v>
      </c>
      <c r="AD23" s="5">
        <f t="shared" ref="AD23:AD25" si="49">POWER(2,-AC23)</f>
        <v>0.63728031365963012</v>
      </c>
      <c r="AF23" s="7">
        <v>19.884999999999998</v>
      </c>
      <c r="AG23" s="7">
        <v>25.865000000000002</v>
      </c>
      <c r="AH23" s="5">
        <f t="shared" ref="AH23:AH26" si="50">AG23-AF23</f>
        <v>5.980000000000004</v>
      </c>
      <c r="AI23" s="5">
        <f t="shared" ref="AI23:AI26" si="51">AH23-AH$2</f>
        <v>0.71500000000000696</v>
      </c>
      <c r="AJ23" s="5">
        <f t="shared" ref="AJ23:AJ26" si="52">POWER(2,-AI23)</f>
        <v>0.60920513183759273</v>
      </c>
    </row>
    <row r="24" spans="1:36" x14ac:dyDescent="0.3">
      <c r="B24" s="7">
        <v>19.505000000000003</v>
      </c>
      <c r="C24" s="7">
        <v>26.68</v>
      </c>
      <c r="D24" s="5">
        <f t="shared" si="36"/>
        <v>7.1749999999999972</v>
      </c>
      <c r="E24" s="5">
        <f t="shared" si="37"/>
        <v>1.4149999999999991</v>
      </c>
      <c r="F24" s="5">
        <f t="shared" ref="F24:F30" si="53">POWER(2,-E24)</f>
        <v>0.37500974732145476</v>
      </c>
      <c r="H24" s="7">
        <v>19.255000000000003</v>
      </c>
      <c r="I24" s="7">
        <v>25.59</v>
      </c>
      <c r="J24" s="5">
        <f t="shared" si="38"/>
        <v>6.3349999999999973</v>
      </c>
      <c r="K24" s="5">
        <f t="shared" si="39"/>
        <v>1.5849999999999973</v>
      </c>
      <c r="L24" s="5">
        <f t="shared" si="40"/>
        <v>0.33332466927280024</v>
      </c>
      <c r="N24" s="7">
        <v>19.255000000000003</v>
      </c>
      <c r="O24" s="7">
        <v>28.065000000000001</v>
      </c>
      <c r="P24" s="5">
        <f t="shared" si="41"/>
        <v>8.8099999999999987</v>
      </c>
      <c r="Q24" s="5">
        <f t="shared" si="42"/>
        <v>0.59499999999999886</v>
      </c>
      <c r="R24" s="5">
        <f t="shared" si="43"/>
        <v>0.66204445519769917</v>
      </c>
      <c r="T24" s="7">
        <v>19.255000000000003</v>
      </c>
      <c r="U24" s="7">
        <v>23.734999999999999</v>
      </c>
      <c r="V24" s="5">
        <f t="shared" si="44"/>
        <v>4.4799999999999969</v>
      </c>
      <c r="W24" s="5">
        <f t="shared" si="45"/>
        <v>0.93999999999999773</v>
      </c>
      <c r="X24" s="5">
        <f t="shared" si="46"/>
        <v>0.5212328804205616</v>
      </c>
      <c r="Z24" s="7">
        <v>19.255000000000003</v>
      </c>
      <c r="AA24" s="7">
        <v>24.29</v>
      </c>
      <c r="AB24" s="5">
        <f t="shared" si="47"/>
        <v>5.0349999999999966</v>
      </c>
      <c r="AC24" s="5">
        <f t="shared" si="48"/>
        <v>-0.89500000000000313</v>
      </c>
      <c r="AD24" s="5">
        <f t="shared" si="49"/>
        <v>1.8596098852263276</v>
      </c>
      <c r="AF24" s="7">
        <v>19.255000000000003</v>
      </c>
      <c r="AG24" s="7">
        <v>22.23</v>
      </c>
      <c r="AH24" s="5">
        <f t="shared" si="50"/>
        <v>2.9749999999999979</v>
      </c>
      <c r="AI24" s="5">
        <f t="shared" si="51"/>
        <v>-2.2899999999999991</v>
      </c>
      <c r="AJ24" s="5">
        <f t="shared" si="52"/>
        <v>4.89056111076827</v>
      </c>
    </row>
    <row r="25" spans="1:36" x14ac:dyDescent="0.3">
      <c r="B25" s="7">
        <v>19.61</v>
      </c>
      <c r="C25" s="7">
        <v>25.234999999999999</v>
      </c>
      <c r="D25" s="5">
        <f t="shared" si="36"/>
        <v>5.625</v>
      </c>
      <c r="E25" s="5">
        <f t="shared" si="37"/>
        <v>-0.13499999999999801</v>
      </c>
      <c r="F25" s="5">
        <f t="shared" si="53"/>
        <v>1.0980928137870483</v>
      </c>
      <c r="H25" s="7">
        <v>19.574999999999999</v>
      </c>
      <c r="I25" s="7">
        <v>25.7</v>
      </c>
      <c r="J25" s="5">
        <f t="shared" si="38"/>
        <v>6.125</v>
      </c>
      <c r="K25" s="5">
        <f t="shared" si="39"/>
        <v>1.375</v>
      </c>
      <c r="L25" s="5">
        <f t="shared" si="40"/>
        <v>0.38555270635198519</v>
      </c>
      <c r="N25" s="7">
        <v>19.574999999999999</v>
      </c>
      <c r="O25" s="7">
        <v>28.825000000000003</v>
      </c>
      <c r="P25" s="5">
        <f t="shared" si="41"/>
        <v>9.2500000000000036</v>
      </c>
      <c r="Q25" s="5">
        <f t="shared" si="42"/>
        <v>1.0350000000000037</v>
      </c>
      <c r="R25" s="5">
        <f t="shared" si="43"/>
        <v>0.48801588038811106</v>
      </c>
      <c r="T25" s="7">
        <v>19.574999999999999</v>
      </c>
      <c r="U25" s="7">
        <v>24.505000000000003</v>
      </c>
      <c r="V25" s="5">
        <f t="shared" si="44"/>
        <v>4.9300000000000033</v>
      </c>
      <c r="W25" s="5">
        <f t="shared" si="45"/>
        <v>1.3900000000000041</v>
      </c>
      <c r="X25" s="5">
        <f t="shared" si="46"/>
        <v>0.38156480224013867</v>
      </c>
      <c r="Z25" s="7">
        <v>19.574999999999999</v>
      </c>
      <c r="AA25" s="7">
        <v>25.155000000000001</v>
      </c>
      <c r="AB25" s="5">
        <f t="shared" si="47"/>
        <v>5.5800000000000018</v>
      </c>
      <c r="AC25" s="5">
        <f t="shared" si="48"/>
        <v>-0.34999999999999787</v>
      </c>
      <c r="AD25" s="5">
        <f t="shared" si="49"/>
        <v>1.2745606273192602</v>
      </c>
      <c r="AF25" s="7">
        <v>19.574999999999999</v>
      </c>
      <c r="AG25" s="7">
        <v>23.450000000000003</v>
      </c>
      <c r="AH25" s="5">
        <f t="shared" si="50"/>
        <v>3.8750000000000036</v>
      </c>
      <c r="AI25" s="5">
        <f t="shared" si="51"/>
        <v>-1.3899999999999935</v>
      </c>
      <c r="AJ25" s="5">
        <f t="shared" si="52"/>
        <v>2.6207868077167147</v>
      </c>
    </row>
    <row r="26" spans="1:36" x14ac:dyDescent="0.3">
      <c r="B26" s="7">
        <v>20.170000000000002</v>
      </c>
      <c r="C26" s="7">
        <v>26.175000000000001</v>
      </c>
      <c r="D26" s="5">
        <f t="shared" si="36"/>
        <v>6.004999999999999</v>
      </c>
      <c r="E26" s="5">
        <f t="shared" si="37"/>
        <v>0.24500000000000099</v>
      </c>
      <c r="F26" s="5">
        <f t="shared" si="53"/>
        <v>0.84381579613001734</v>
      </c>
      <c r="H26" s="7">
        <v>20.170000000000002</v>
      </c>
      <c r="I26" s="7">
        <v>23.43</v>
      </c>
      <c r="J26" s="5">
        <f t="shared" si="38"/>
        <v>3.259999999999998</v>
      </c>
      <c r="K26" s="5">
        <f t="shared" si="39"/>
        <v>-1.490000000000002</v>
      </c>
      <c r="L26" s="5">
        <f t="shared" si="40"/>
        <v>2.8088897514759985</v>
      </c>
      <c r="N26" s="7">
        <v>20.170000000000002</v>
      </c>
      <c r="O26" s="7">
        <v>29.08</v>
      </c>
      <c r="P26" s="5">
        <f t="shared" si="41"/>
        <v>8.9099999999999966</v>
      </c>
      <c r="Q26" s="5">
        <f t="shared" si="42"/>
        <v>0.69499999999999673</v>
      </c>
      <c r="R26" s="5">
        <f t="shared" si="43"/>
        <v>0.617709318563466</v>
      </c>
      <c r="T26" s="7">
        <v>20.170000000000002</v>
      </c>
      <c r="U26" s="7">
        <v>25.29</v>
      </c>
      <c r="V26" s="5">
        <f t="shared" si="44"/>
        <v>5.1199999999999974</v>
      </c>
      <c r="W26" s="5">
        <f t="shared" si="45"/>
        <v>1.5799999999999983</v>
      </c>
      <c r="X26" s="5">
        <f t="shared" si="46"/>
        <v>0.33448188869652845</v>
      </c>
      <c r="AF26" s="7">
        <v>20.170000000000002</v>
      </c>
      <c r="AG26" s="7">
        <v>24.990000000000002</v>
      </c>
      <c r="AH26" s="5">
        <f t="shared" si="50"/>
        <v>4.82</v>
      </c>
      <c r="AI26" s="5">
        <f t="shared" si="51"/>
        <v>-0.44499999999999673</v>
      </c>
      <c r="AJ26" s="5">
        <f t="shared" si="52"/>
        <v>1.3613141164994702</v>
      </c>
    </row>
    <row r="27" spans="1:36" x14ac:dyDescent="0.3">
      <c r="B27" s="7">
        <v>19.41</v>
      </c>
      <c r="C27" s="7">
        <v>26</v>
      </c>
      <c r="D27" s="5">
        <f t="shared" si="36"/>
        <v>6.59</v>
      </c>
      <c r="E27" s="5">
        <f t="shared" si="37"/>
        <v>0.83000000000000185</v>
      </c>
      <c r="F27" s="5">
        <f t="shared" si="53"/>
        <v>0.56252924234440393</v>
      </c>
      <c r="T27" s="7">
        <v>19.555</v>
      </c>
      <c r="U27" s="7">
        <v>25.475000000000001</v>
      </c>
      <c r="V27" s="5">
        <f t="shared" si="44"/>
        <v>5.9200000000000017</v>
      </c>
      <c r="W27" s="5">
        <f t="shared" si="45"/>
        <v>2.3800000000000026</v>
      </c>
      <c r="X27" s="5">
        <f t="shared" si="46"/>
        <v>0.19210939766100121</v>
      </c>
    </row>
    <row r="28" spans="1:36" x14ac:dyDescent="0.3">
      <c r="B28" s="7">
        <v>19.555</v>
      </c>
      <c r="C28" s="7">
        <v>25.939999999999998</v>
      </c>
      <c r="D28" s="5">
        <f t="shared" si="36"/>
        <v>6.384999999999998</v>
      </c>
      <c r="E28" s="5">
        <f t="shared" si="37"/>
        <v>0.625</v>
      </c>
      <c r="F28" s="5">
        <f t="shared" si="53"/>
        <v>0.64841977732550482</v>
      </c>
      <c r="T28" s="7">
        <v>19.574999999999999</v>
      </c>
      <c r="U28" s="7">
        <v>24.504999999999999</v>
      </c>
      <c r="V28" s="5">
        <f t="shared" si="44"/>
        <v>4.93</v>
      </c>
      <c r="W28" s="5">
        <f t="shared" si="45"/>
        <v>1.3900000000000006</v>
      </c>
      <c r="X28" s="5">
        <f t="shared" si="46"/>
        <v>0.38156480224013961</v>
      </c>
    </row>
    <row r="29" spans="1:36" x14ac:dyDescent="0.3">
      <c r="B29" s="7">
        <v>18.995000000000001</v>
      </c>
      <c r="C29" s="7">
        <v>24.805</v>
      </c>
      <c r="D29" s="5">
        <f t="shared" si="36"/>
        <v>5.8099999999999987</v>
      </c>
      <c r="E29" s="5">
        <f t="shared" si="37"/>
        <v>5.0000000000000711E-2</v>
      </c>
      <c r="F29" s="5">
        <f t="shared" si="53"/>
        <v>0.96593632892484504</v>
      </c>
    </row>
    <row r="30" spans="1:36" x14ac:dyDescent="0.3">
      <c r="B30" s="7">
        <v>19.574999999999999</v>
      </c>
      <c r="C30" s="7">
        <v>25.97</v>
      </c>
      <c r="D30" s="5">
        <f t="shared" si="36"/>
        <v>6.3949999999999996</v>
      </c>
      <c r="E30" s="5">
        <f t="shared" si="37"/>
        <v>0.63500000000000156</v>
      </c>
      <c r="F30" s="5">
        <f t="shared" si="53"/>
        <v>0.64394081475491205</v>
      </c>
    </row>
    <row r="31" spans="1:36" x14ac:dyDescent="0.3">
      <c r="B31" s="7"/>
      <c r="C31" s="7"/>
    </row>
    <row r="32" spans="1:36" x14ac:dyDescent="0.3">
      <c r="A32" s="6" t="s">
        <v>24</v>
      </c>
      <c r="B32" s="7">
        <v>18.395</v>
      </c>
      <c r="C32" s="7">
        <v>24.04</v>
      </c>
      <c r="D32" s="5">
        <f>C32-B32</f>
        <v>5.6449999999999996</v>
      </c>
      <c r="E32" s="5">
        <f>D32-D$2</f>
        <v>-0.11499999999999844</v>
      </c>
      <c r="F32" s="5">
        <f>POWER(2,-E32)</f>
        <v>1.0829750455259235</v>
      </c>
      <c r="H32" s="7">
        <v>18.045000000000002</v>
      </c>
      <c r="I32" s="7">
        <v>23.61</v>
      </c>
      <c r="J32" s="5">
        <f>I32-H32</f>
        <v>5.5649999999999977</v>
      </c>
      <c r="K32" s="5">
        <f>J32-J$2</f>
        <v>0.81499999999999773</v>
      </c>
      <c r="L32" s="5">
        <f>POWER(2,-K32)</f>
        <v>0.56840848661800791</v>
      </c>
      <c r="N32" s="7">
        <v>18.045000000000002</v>
      </c>
      <c r="O32" s="7">
        <v>26.58</v>
      </c>
      <c r="P32" s="5">
        <f>O32-N32</f>
        <v>8.5349999999999966</v>
      </c>
      <c r="Q32" s="5">
        <f>P32-P$2</f>
        <v>0.31999999999999673</v>
      </c>
      <c r="R32" s="5">
        <f>POWER(2,-Q32)</f>
        <v>0.801069877589624</v>
      </c>
      <c r="T32" s="7">
        <v>18.299999999999997</v>
      </c>
      <c r="U32" s="7">
        <v>22.740000000000002</v>
      </c>
      <c r="V32" s="5">
        <f>U32-T32</f>
        <v>4.4400000000000048</v>
      </c>
      <c r="W32" s="5">
        <f>V32-V$2</f>
        <v>0.90000000000000568</v>
      </c>
      <c r="X32" s="5">
        <f>POWER(2,-W32)</f>
        <v>0.53588673126814446</v>
      </c>
      <c r="Z32" s="7">
        <v>18.395</v>
      </c>
      <c r="AA32" s="7">
        <v>25.27</v>
      </c>
      <c r="AB32" s="5">
        <f>AA32-Z32</f>
        <v>6.875</v>
      </c>
      <c r="AC32" s="5">
        <f>AB32-AB$2</f>
        <v>0.94500000000000028</v>
      </c>
      <c r="AD32" s="5">
        <f>POWER(2,-AC32)</f>
        <v>0.51942955164883209</v>
      </c>
      <c r="AF32" s="7">
        <v>18.395</v>
      </c>
      <c r="AG32" s="7">
        <v>23.72</v>
      </c>
      <c r="AH32" s="5">
        <f>AG32-AF32</f>
        <v>5.3249999999999993</v>
      </c>
      <c r="AI32" s="5">
        <f>AH32-AH$2</f>
        <v>6.0000000000002274E-2</v>
      </c>
      <c r="AJ32" s="5">
        <f>POWER(2,-AI32)</f>
        <v>0.9592641193252629</v>
      </c>
    </row>
    <row r="33" spans="1:36" x14ac:dyDescent="0.3">
      <c r="B33" s="7">
        <v>19.395000000000003</v>
      </c>
      <c r="C33" s="7">
        <v>26.864999999999998</v>
      </c>
      <c r="D33" s="5">
        <f t="shared" ref="D33:D40" si="54">C33-B33</f>
        <v>7.4699999999999953</v>
      </c>
      <c r="E33" s="5">
        <f t="shared" ref="E33:E40" si="55">D33-D$2</f>
        <v>1.7099999999999973</v>
      </c>
      <c r="F33" s="5">
        <f>POWER(2,-E33)</f>
        <v>0.30566006942301771</v>
      </c>
      <c r="H33" s="7">
        <v>19.799999999999997</v>
      </c>
      <c r="I33" s="7">
        <v>25.875</v>
      </c>
      <c r="J33" s="5">
        <f t="shared" ref="J33:J36" si="56">I33-H33</f>
        <v>6.0750000000000028</v>
      </c>
      <c r="K33" s="5">
        <f t="shared" ref="K33:K36" si="57">J33-J$2</f>
        <v>1.3250000000000028</v>
      </c>
      <c r="L33" s="5">
        <f t="shared" ref="L33:L36" si="58">POWER(2,-K33)</f>
        <v>0.39914919317832415</v>
      </c>
      <c r="N33" s="7">
        <v>19.799999999999997</v>
      </c>
      <c r="O33" s="7">
        <v>29.215</v>
      </c>
      <c r="P33" s="5">
        <f t="shared" ref="P33:P36" si="59">O33-N33</f>
        <v>9.4150000000000027</v>
      </c>
      <c r="Q33" s="5">
        <f t="shared" ref="Q33:Q36" si="60">P33-P$2</f>
        <v>1.2000000000000028</v>
      </c>
      <c r="R33" s="5">
        <f t="shared" ref="R33:R36" si="61">POWER(2,-Q33)</f>
        <v>0.43527528164806117</v>
      </c>
      <c r="T33" s="7">
        <v>19.799999999999997</v>
      </c>
      <c r="U33" s="7">
        <v>25.234999999999999</v>
      </c>
      <c r="V33" s="5">
        <f t="shared" ref="V33:V38" si="62">U33-T33</f>
        <v>5.4350000000000023</v>
      </c>
      <c r="W33" s="5">
        <f t="shared" ref="W33:W38" si="63">V33-V$2</f>
        <v>1.8950000000000031</v>
      </c>
      <c r="X33" s="5">
        <f t="shared" ref="X33:X38" si="64">POWER(2,-W33)</f>
        <v>0.26887359761434398</v>
      </c>
      <c r="Z33" s="7">
        <v>19.799999999999997</v>
      </c>
      <c r="AA33" s="7">
        <v>27.060000000000002</v>
      </c>
      <c r="AB33" s="5">
        <f t="shared" ref="AB33:AB35" si="65">AA33-Z33</f>
        <v>7.2600000000000051</v>
      </c>
      <c r="AC33" s="5">
        <f t="shared" ref="AC33:AC35" si="66">AB33-AB$2</f>
        <v>1.3300000000000054</v>
      </c>
      <c r="AD33" s="5">
        <f t="shared" ref="AD33:AD35" si="67">POWER(2,-AC33)</f>
        <v>0.39776824187745785</v>
      </c>
      <c r="AF33" s="7">
        <v>19.799999999999997</v>
      </c>
      <c r="AG33" s="7">
        <v>26.78</v>
      </c>
      <c r="AH33" s="5">
        <f t="shared" ref="AH33:AH36" si="68">AG33-AF33</f>
        <v>6.980000000000004</v>
      </c>
      <c r="AI33" s="5">
        <f t="shared" ref="AI33:AI36" si="69">AH33-AH$2</f>
        <v>1.715000000000007</v>
      </c>
      <c r="AJ33" s="5">
        <f t="shared" ref="AJ33:AJ36" si="70">POWER(2,-AI33)</f>
        <v>0.30460256591879636</v>
      </c>
    </row>
    <row r="34" spans="1:36" x14ac:dyDescent="0.3">
      <c r="B34" s="7">
        <v>19.86</v>
      </c>
      <c r="C34" s="7">
        <v>26.864999999999998</v>
      </c>
      <c r="D34" s="5">
        <f t="shared" si="54"/>
        <v>7.004999999999999</v>
      </c>
      <c r="E34" s="5">
        <f t="shared" si="55"/>
        <v>1.245000000000001</v>
      </c>
      <c r="F34" s="5">
        <f t="shared" ref="F34:F40" si="71">POWER(2,-E34)</f>
        <v>0.42190789806500867</v>
      </c>
      <c r="H34" s="7">
        <v>19.615000000000002</v>
      </c>
      <c r="I34" s="7">
        <v>25.085000000000001</v>
      </c>
      <c r="J34" s="5">
        <f t="shared" si="56"/>
        <v>5.4699999999999989</v>
      </c>
      <c r="K34" s="5">
        <f t="shared" si="57"/>
        <v>0.71999999999999886</v>
      </c>
      <c r="L34" s="5">
        <f t="shared" si="58"/>
        <v>0.60709744219752393</v>
      </c>
      <c r="N34" s="7">
        <v>19.615000000000002</v>
      </c>
      <c r="O34" s="7">
        <v>28.71</v>
      </c>
      <c r="P34" s="5">
        <f t="shared" si="59"/>
        <v>9.0949999999999989</v>
      </c>
      <c r="Q34" s="5">
        <f t="shared" si="60"/>
        <v>0.87999999999999901</v>
      </c>
      <c r="R34" s="5">
        <f t="shared" si="61"/>
        <v>0.54336743126302933</v>
      </c>
      <c r="T34" s="7">
        <v>19.615000000000002</v>
      </c>
      <c r="U34" s="7">
        <v>24.664999999999999</v>
      </c>
      <c r="V34" s="5">
        <f t="shared" si="62"/>
        <v>5.0499999999999972</v>
      </c>
      <c r="W34" s="5">
        <f t="shared" si="63"/>
        <v>1.509999999999998</v>
      </c>
      <c r="X34" s="5">
        <f t="shared" si="64"/>
        <v>0.35111121893449981</v>
      </c>
      <c r="Z34" s="7">
        <v>19.615000000000002</v>
      </c>
      <c r="AA34" s="7">
        <v>25.13</v>
      </c>
      <c r="AB34" s="5">
        <f t="shared" si="65"/>
        <v>5.514999999999997</v>
      </c>
      <c r="AC34" s="5">
        <f t="shared" si="66"/>
        <v>-0.4150000000000027</v>
      </c>
      <c r="AD34" s="5">
        <f t="shared" si="67"/>
        <v>1.3332986770912012</v>
      </c>
      <c r="AF34" s="7">
        <v>19.615000000000002</v>
      </c>
      <c r="AG34" s="7">
        <v>24.265000000000001</v>
      </c>
      <c r="AH34" s="5">
        <f t="shared" si="68"/>
        <v>4.6499999999999986</v>
      </c>
      <c r="AI34" s="5">
        <f t="shared" si="69"/>
        <v>-0.61499999999999844</v>
      </c>
      <c r="AJ34" s="5">
        <f t="shared" si="70"/>
        <v>1.5315579970943811</v>
      </c>
    </row>
    <row r="35" spans="1:36" x14ac:dyDescent="0.3">
      <c r="B35" s="7">
        <v>21.645</v>
      </c>
      <c r="C35" s="7">
        <v>27.060000000000002</v>
      </c>
      <c r="D35" s="5">
        <f t="shared" si="54"/>
        <v>5.4150000000000027</v>
      </c>
      <c r="E35" s="5">
        <f t="shared" si="55"/>
        <v>-0.34499999999999531</v>
      </c>
      <c r="F35" s="5">
        <f t="shared" si="71"/>
        <v>1.2701509825387856</v>
      </c>
      <c r="H35" s="7">
        <v>21.545000000000002</v>
      </c>
      <c r="I35" s="7">
        <v>26.855</v>
      </c>
      <c r="J35" s="5">
        <f t="shared" si="56"/>
        <v>5.3099999999999987</v>
      </c>
      <c r="K35" s="5">
        <f t="shared" si="57"/>
        <v>0.55999999999999872</v>
      </c>
      <c r="L35" s="5">
        <f t="shared" si="58"/>
        <v>0.67830216372383656</v>
      </c>
      <c r="N35" s="7">
        <v>21.545000000000002</v>
      </c>
      <c r="O35" s="7">
        <v>29.965</v>
      </c>
      <c r="P35" s="5">
        <f t="shared" si="59"/>
        <v>8.4199999999999982</v>
      </c>
      <c r="Q35" s="5">
        <f t="shared" si="60"/>
        <v>0.20499999999999829</v>
      </c>
      <c r="R35" s="5">
        <f t="shared" si="61"/>
        <v>0.86753868715206905</v>
      </c>
      <c r="T35" s="7">
        <v>21.545000000000002</v>
      </c>
      <c r="U35" s="7">
        <v>26.119999999999997</v>
      </c>
      <c r="V35" s="5">
        <f t="shared" si="62"/>
        <v>4.5749999999999957</v>
      </c>
      <c r="W35" s="5">
        <f t="shared" si="63"/>
        <v>1.0349999999999966</v>
      </c>
      <c r="X35" s="5">
        <f t="shared" si="64"/>
        <v>0.48801588038811344</v>
      </c>
      <c r="Z35" s="7">
        <v>21.545000000000002</v>
      </c>
      <c r="AA35" s="7">
        <v>28.454999999999998</v>
      </c>
      <c r="AB35" s="5">
        <f t="shared" si="65"/>
        <v>6.9099999999999966</v>
      </c>
      <c r="AC35" s="5">
        <f t="shared" si="66"/>
        <v>0.97999999999999687</v>
      </c>
      <c r="AD35" s="5">
        <f t="shared" si="67"/>
        <v>0.50697973989501566</v>
      </c>
      <c r="AF35" s="7">
        <v>21.545000000000002</v>
      </c>
      <c r="AG35" s="7">
        <v>26.875</v>
      </c>
      <c r="AH35" s="5">
        <f t="shared" si="68"/>
        <v>5.3299999999999983</v>
      </c>
      <c r="AI35" s="5">
        <f t="shared" si="69"/>
        <v>6.5000000000001279E-2</v>
      </c>
      <c r="AJ35" s="5">
        <f t="shared" si="70"/>
        <v>0.95594531759374124</v>
      </c>
    </row>
    <row r="36" spans="1:36" x14ac:dyDescent="0.3">
      <c r="B36" s="7">
        <v>21.25</v>
      </c>
      <c r="C36" s="7">
        <v>27.21</v>
      </c>
      <c r="D36" s="5">
        <f t="shared" si="54"/>
        <v>5.9600000000000009</v>
      </c>
      <c r="E36" s="5">
        <f t="shared" si="55"/>
        <v>0.20000000000000284</v>
      </c>
      <c r="F36" s="5">
        <f t="shared" si="71"/>
        <v>0.87055056329612235</v>
      </c>
      <c r="H36" s="7">
        <v>21.25</v>
      </c>
      <c r="I36" s="7">
        <v>26.65</v>
      </c>
      <c r="J36" s="5">
        <f t="shared" si="56"/>
        <v>5.3999999999999986</v>
      </c>
      <c r="K36" s="5">
        <f t="shared" si="57"/>
        <v>0.64999999999999858</v>
      </c>
      <c r="L36" s="5">
        <f t="shared" si="58"/>
        <v>0.63728031365963167</v>
      </c>
      <c r="N36" s="7">
        <v>21.25</v>
      </c>
      <c r="O36" s="7">
        <v>30.015000000000001</v>
      </c>
      <c r="P36" s="5">
        <f t="shared" si="59"/>
        <v>8.7650000000000006</v>
      </c>
      <c r="Q36" s="5">
        <f t="shared" si="60"/>
        <v>0.55000000000000071</v>
      </c>
      <c r="R36" s="5">
        <f t="shared" si="61"/>
        <v>0.68302012837719739</v>
      </c>
      <c r="T36" s="7">
        <v>21.25</v>
      </c>
      <c r="U36" s="7">
        <v>25.89</v>
      </c>
      <c r="V36" s="5">
        <f t="shared" si="62"/>
        <v>4.6400000000000006</v>
      </c>
      <c r="W36" s="5">
        <f t="shared" si="63"/>
        <v>1.1000000000000014</v>
      </c>
      <c r="X36" s="5">
        <f t="shared" si="64"/>
        <v>0.46651649576840326</v>
      </c>
      <c r="AF36" s="7">
        <v>21.25</v>
      </c>
      <c r="AG36" s="7">
        <v>27.38</v>
      </c>
      <c r="AH36" s="5">
        <f t="shared" si="68"/>
        <v>6.129999999999999</v>
      </c>
      <c r="AI36" s="5">
        <f t="shared" si="69"/>
        <v>0.86500000000000199</v>
      </c>
      <c r="AJ36" s="5">
        <f t="shared" si="70"/>
        <v>0.54904640689352413</v>
      </c>
    </row>
    <row r="37" spans="1:36" x14ac:dyDescent="0.3">
      <c r="B37" s="7">
        <v>17.685000000000002</v>
      </c>
      <c r="C37" s="7">
        <v>24.015000000000001</v>
      </c>
      <c r="D37" s="5">
        <f t="shared" si="54"/>
        <v>6.3299999999999983</v>
      </c>
      <c r="E37" s="5">
        <f t="shared" si="55"/>
        <v>0.57000000000000028</v>
      </c>
      <c r="F37" s="5">
        <f t="shared" si="71"/>
        <v>0.673616788432845</v>
      </c>
      <c r="T37" s="7">
        <v>20.155000000000001</v>
      </c>
      <c r="U37" s="7">
        <v>25.945</v>
      </c>
      <c r="V37" s="5">
        <f t="shared" si="62"/>
        <v>5.7899999999999991</v>
      </c>
      <c r="W37" s="5">
        <f t="shared" si="63"/>
        <v>2.25</v>
      </c>
      <c r="X37" s="5">
        <f t="shared" si="64"/>
        <v>0.21022410381342865</v>
      </c>
    </row>
    <row r="38" spans="1:36" x14ac:dyDescent="0.3">
      <c r="B38" s="7">
        <v>20.155000000000001</v>
      </c>
      <c r="C38" s="7">
        <v>26.375</v>
      </c>
      <c r="D38" s="5">
        <f t="shared" si="54"/>
        <v>6.2199999999999989</v>
      </c>
      <c r="E38" s="5">
        <f t="shared" si="55"/>
        <v>0.46000000000000085</v>
      </c>
      <c r="F38" s="5">
        <f t="shared" si="71"/>
        <v>0.72698625866015487</v>
      </c>
      <c r="T38" s="7">
        <v>21.215000000000003</v>
      </c>
      <c r="U38" s="7">
        <v>26.740000000000002</v>
      </c>
      <c r="V38" s="5">
        <f t="shared" si="62"/>
        <v>5.5249999999999986</v>
      </c>
      <c r="W38" s="5">
        <f t="shared" si="63"/>
        <v>1.9849999999999994</v>
      </c>
      <c r="X38" s="5">
        <f t="shared" si="64"/>
        <v>0.25261286162169105</v>
      </c>
    </row>
    <row r="39" spans="1:36" x14ac:dyDescent="0.3">
      <c r="B39" s="7">
        <v>19.575000000000003</v>
      </c>
      <c r="C39" s="7">
        <v>25.574999999999999</v>
      </c>
      <c r="D39" s="5">
        <f t="shared" si="54"/>
        <v>5.9999999999999964</v>
      </c>
      <c r="E39" s="5">
        <f t="shared" si="55"/>
        <v>0.23999999999999844</v>
      </c>
      <c r="F39" s="5">
        <f t="shared" si="71"/>
        <v>0.84674531236252804</v>
      </c>
    </row>
    <row r="40" spans="1:36" x14ac:dyDescent="0.3">
      <c r="B40" s="7">
        <v>21.215000000000003</v>
      </c>
      <c r="C40" s="7">
        <v>27.04</v>
      </c>
      <c r="D40" s="5">
        <f t="shared" si="54"/>
        <v>5.8249999999999957</v>
      </c>
      <c r="E40" s="5">
        <f t="shared" si="55"/>
        <v>6.4999999999997726E-2</v>
      </c>
      <c r="F40" s="5">
        <f t="shared" si="71"/>
        <v>0.95594531759374368</v>
      </c>
    </row>
    <row r="41" spans="1:36" x14ac:dyDescent="0.3">
      <c r="B41" s="7"/>
      <c r="C41" s="7"/>
    </row>
    <row r="42" spans="1:36" x14ac:dyDescent="0.3">
      <c r="A42" s="6" t="s">
        <v>25</v>
      </c>
      <c r="B42" s="7">
        <v>19.869999999999997</v>
      </c>
      <c r="C42" s="7">
        <v>25.549999999999997</v>
      </c>
      <c r="D42" s="5">
        <f>C42-B42</f>
        <v>5.68</v>
      </c>
      <c r="E42" s="5">
        <f>D42-D$2</f>
        <v>-7.9999999999998295E-2</v>
      </c>
      <c r="F42" s="5">
        <f>POWER(2,-E42)</f>
        <v>1.0570180405613792</v>
      </c>
      <c r="H42" s="7">
        <v>22.32</v>
      </c>
      <c r="I42" s="7">
        <v>28.515000000000001</v>
      </c>
      <c r="J42" s="5">
        <f>I42-H42</f>
        <v>6.1950000000000003</v>
      </c>
      <c r="K42" s="5">
        <f>J42-J$2</f>
        <v>1.4450000000000003</v>
      </c>
      <c r="L42" s="5">
        <f>POWER(2,-K42)</f>
        <v>0.36729215831957712</v>
      </c>
      <c r="N42" s="7">
        <v>22.32</v>
      </c>
      <c r="O42" s="7">
        <v>30.8</v>
      </c>
      <c r="P42" s="5">
        <f>O42-N42</f>
        <v>8.48</v>
      </c>
      <c r="Q42" s="5">
        <f>P42-P$2</f>
        <v>0.26500000000000057</v>
      </c>
      <c r="R42" s="5">
        <f>POWER(2,-Q42)</f>
        <v>0.83219873471152417</v>
      </c>
      <c r="T42" s="7">
        <v>19.68</v>
      </c>
      <c r="U42" s="7">
        <v>23.96</v>
      </c>
      <c r="V42" s="5">
        <f>U42-T42</f>
        <v>4.2800000000000011</v>
      </c>
      <c r="W42" s="5">
        <f>V42-V$2</f>
        <v>0.74000000000000199</v>
      </c>
      <c r="X42" s="5">
        <f>POWER(2,-W42)</f>
        <v>0.59873935230946351</v>
      </c>
      <c r="Z42" s="7">
        <v>19.869999999999997</v>
      </c>
      <c r="AA42" s="7">
        <v>25.305</v>
      </c>
      <c r="AB42" s="5">
        <f>AA42-Z42</f>
        <v>5.4350000000000023</v>
      </c>
      <c r="AC42" s="5">
        <f>AB42-AB$2</f>
        <v>-0.49499999999999744</v>
      </c>
      <c r="AD42" s="5">
        <f>POWER(2,-AC42)</f>
        <v>1.4093207551420168</v>
      </c>
      <c r="AF42" s="7">
        <v>19.869999999999997</v>
      </c>
      <c r="AG42" s="7">
        <v>24.28</v>
      </c>
      <c r="AH42" s="5">
        <f>AG42-AF42</f>
        <v>4.4100000000000037</v>
      </c>
      <c r="AI42" s="5">
        <f>AH42-AH$2</f>
        <v>-0.85499999999999332</v>
      </c>
      <c r="AJ42" s="5">
        <f>POWER(2,-AI42)</f>
        <v>1.8087587551221678</v>
      </c>
    </row>
    <row r="43" spans="1:36" x14ac:dyDescent="0.3">
      <c r="B43" s="7">
        <v>19.465000000000003</v>
      </c>
      <c r="C43" s="7">
        <v>25.695</v>
      </c>
      <c r="D43" s="5">
        <f t="shared" ref="D43:D50" si="72">C43-B43</f>
        <v>6.2299999999999969</v>
      </c>
      <c r="E43" s="5">
        <f t="shared" ref="E43:E50" si="73">D43-D$2</f>
        <v>0.46999999999999886</v>
      </c>
      <c r="F43" s="5">
        <f>POWER(2,-E43)</f>
        <v>0.72196459776124866</v>
      </c>
      <c r="H43" s="7">
        <v>19.324999999999999</v>
      </c>
      <c r="I43" s="7">
        <v>24.39</v>
      </c>
      <c r="J43" s="5">
        <f t="shared" ref="J43:J46" si="74">I43-H43</f>
        <v>5.0650000000000013</v>
      </c>
      <c r="K43" s="5">
        <f t="shared" ref="K43:K46" si="75">J43-J$2</f>
        <v>0.31500000000000128</v>
      </c>
      <c r="L43" s="5">
        <f t="shared" ref="L43:L46" si="76">POWER(2,-K43)</f>
        <v>0.8038509907431507</v>
      </c>
      <c r="N43" s="7">
        <v>19.324999999999999</v>
      </c>
      <c r="O43" s="7">
        <v>28.58</v>
      </c>
      <c r="P43" s="5">
        <f t="shared" ref="P43:P46" si="77">O43-N43</f>
        <v>9.254999999999999</v>
      </c>
      <c r="Q43" s="5">
        <f t="shared" ref="Q43:Q46" si="78">P43-P$2</f>
        <v>1.0399999999999991</v>
      </c>
      <c r="R43" s="5">
        <f t="shared" ref="R43:R46" si="79">POWER(2,-Q43)</f>
        <v>0.48632747370614304</v>
      </c>
      <c r="T43" s="7">
        <v>19.324999999999999</v>
      </c>
      <c r="U43" s="7">
        <v>23.98</v>
      </c>
      <c r="V43" s="5">
        <f t="shared" ref="V43:V48" si="80">U43-T43</f>
        <v>4.6550000000000011</v>
      </c>
      <c r="W43" s="5">
        <f t="shared" ref="W43:W48" si="81">V43-V$2</f>
        <v>1.115000000000002</v>
      </c>
      <c r="X43" s="5">
        <f t="shared" ref="X43:X48" si="82">POWER(2,-W43)</f>
        <v>0.46169115536469685</v>
      </c>
      <c r="Z43" s="7">
        <v>19.324999999999999</v>
      </c>
      <c r="AA43" s="7">
        <v>24.78</v>
      </c>
      <c r="AB43" s="5">
        <f t="shared" ref="AB43:AB45" si="83">AA43-Z43</f>
        <v>5.4550000000000018</v>
      </c>
      <c r="AC43" s="5">
        <f t="shared" ref="AC43:AC45" si="84">AB43-AB$2</f>
        <v>-0.47499999999999787</v>
      </c>
      <c r="AD43" s="5">
        <f t="shared" ref="AD43:AD45" si="85">POWER(2,-AC43)</f>
        <v>1.389918219842335</v>
      </c>
      <c r="AF43" s="7">
        <v>19.324999999999999</v>
      </c>
      <c r="AG43" s="7">
        <v>24.520000000000003</v>
      </c>
      <c r="AH43" s="5">
        <f t="shared" ref="AH43:AH46" si="86">AG43-AF43</f>
        <v>5.1950000000000038</v>
      </c>
      <c r="AI43" s="5">
        <f t="shared" ref="AI43:AI46" si="87">AH43-AH$2</f>
        <v>-6.9999999999993179E-2</v>
      </c>
      <c r="AJ43" s="5">
        <f t="shared" ref="AJ43:AJ46" si="88">POWER(2,-AI43)</f>
        <v>1.0497166836230623</v>
      </c>
    </row>
    <row r="44" spans="1:36" x14ac:dyDescent="0.3">
      <c r="B44" s="7">
        <v>19.035</v>
      </c>
      <c r="C44" s="7">
        <v>25.695</v>
      </c>
      <c r="D44" s="5">
        <f t="shared" si="72"/>
        <v>6.66</v>
      </c>
      <c r="E44" s="5">
        <f t="shared" si="73"/>
        <v>0.90000000000000213</v>
      </c>
      <c r="F44" s="5">
        <f t="shared" ref="F44:F50" si="89">POWER(2,-E44)</f>
        <v>0.53588673126814579</v>
      </c>
      <c r="H44" s="7">
        <v>19.024999999999999</v>
      </c>
      <c r="I44" s="7">
        <v>23.195</v>
      </c>
      <c r="J44" s="5">
        <f t="shared" si="74"/>
        <v>4.1700000000000017</v>
      </c>
      <c r="K44" s="5">
        <f t="shared" si="75"/>
        <v>-0.57999999999999829</v>
      </c>
      <c r="L44" s="5">
        <f t="shared" si="76"/>
        <v>1.4948492486349365</v>
      </c>
      <c r="N44" s="7">
        <v>19.024999999999999</v>
      </c>
      <c r="O44" s="7">
        <v>28.555</v>
      </c>
      <c r="P44" s="5">
        <f t="shared" si="77"/>
        <v>9.5300000000000011</v>
      </c>
      <c r="Q44" s="5">
        <f t="shared" si="78"/>
        <v>1.3150000000000013</v>
      </c>
      <c r="R44" s="5">
        <f t="shared" si="79"/>
        <v>0.40192549537157535</v>
      </c>
      <c r="T44" s="7">
        <v>19.024999999999999</v>
      </c>
      <c r="U44" s="7">
        <v>24.335000000000001</v>
      </c>
      <c r="V44" s="5">
        <f t="shared" si="80"/>
        <v>5.3100000000000023</v>
      </c>
      <c r="W44" s="5">
        <f t="shared" si="81"/>
        <v>1.7700000000000031</v>
      </c>
      <c r="X44" s="5">
        <f t="shared" si="82"/>
        <v>0.29320873730796909</v>
      </c>
      <c r="Z44" s="7">
        <v>19.024999999999999</v>
      </c>
      <c r="AA44" s="7">
        <v>24.88</v>
      </c>
      <c r="AB44" s="5">
        <f t="shared" si="83"/>
        <v>5.8550000000000004</v>
      </c>
      <c r="AC44" s="5">
        <f t="shared" si="84"/>
        <v>-7.4999999999999289E-2</v>
      </c>
      <c r="AD44" s="5">
        <f t="shared" si="85"/>
        <v>1.0533610359548353</v>
      </c>
      <c r="AF44" s="7">
        <v>19.024999999999999</v>
      </c>
      <c r="AG44" s="7">
        <v>24.21</v>
      </c>
      <c r="AH44" s="5">
        <f t="shared" si="86"/>
        <v>5.1850000000000023</v>
      </c>
      <c r="AI44" s="5">
        <f t="shared" si="87"/>
        <v>-7.9999999999994742E-2</v>
      </c>
      <c r="AJ44" s="5">
        <f t="shared" si="88"/>
        <v>1.0570180405613765</v>
      </c>
    </row>
    <row r="45" spans="1:36" x14ac:dyDescent="0.3">
      <c r="B45" s="7">
        <v>19.57</v>
      </c>
      <c r="C45" s="7">
        <v>25.25</v>
      </c>
      <c r="D45" s="5">
        <f t="shared" si="72"/>
        <v>5.68</v>
      </c>
      <c r="E45" s="5">
        <f t="shared" si="73"/>
        <v>-7.9999999999998295E-2</v>
      </c>
      <c r="F45" s="5">
        <f t="shared" si="89"/>
        <v>1.0570180405613792</v>
      </c>
      <c r="H45" s="7">
        <v>19.225000000000001</v>
      </c>
      <c r="I45" s="7">
        <v>23.055</v>
      </c>
      <c r="J45" s="5">
        <f t="shared" si="74"/>
        <v>3.8299999999999983</v>
      </c>
      <c r="K45" s="5">
        <f t="shared" si="75"/>
        <v>-0.92000000000000171</v>
      </c>
      <c r="L45" s="5">
        <f t="shared" si="76"/>
        <v>1.892115293451194</v>
      </c>
      <c r="N45" s="7">
        <v>19.225000000000001</v>
      </c>
      <c r="O45" s="7">
        <v>28.425000000000001</v>
      </c>
      <c r="P45" s="5">
        <f t="shared" si="77"/>
        <v>9.1999999999999993</v>
      </c>
      <c r="Q45" s="5">
        <f t="shared" si="78"/>
        <v>0.98499999999999943</v>
      </c>
      <c r="R45" s="5">
        <f t="shared" si="79"/>
        <v>0.50522572324338211</v>
      </c>
      <c r="T45" s="7">
        <v>19.225000000000001</v>
      </c>
      <c r="U45" s="7">
        <v>24.59</v>
      </c>
      <c r="V45" s="5">
        <f t="shared" si="80"/>
        <v>5.3649999999999984</v>
      </c>
      <c r="W45" s="5">
        <f t="shared" si="81"/>
        <v>1.8249999999999993</v>
      </c>
      <c r="X45" s="5">
        <f t="shared" si="82"/>
        <v>0.28224110120153295</v>
      </c>
      <c r="Z45" s="7">
        <v>19.225000000000001</v>
      </c>
      <c r="AA45" s="7">
        <v>25.314999999999998</v>
      </c>
      <c r="AB45" s="5">
        <f t="shared" si="83"/>
        <v>6.0899999999999963</v>
      </c>
      <c r="AC45" s="5">
        <f t="shared" si="84"/>
        <v>0.15999999999999659</v>
      </c>
      <c r="AD45" s="5">
        <f t="shared" si="85"/>
        <v>0.89502507092797456</v>
      </c>
      <c r="AF45" s="7">
        <v>19.225000000000001</v>
      </c>
      <c r="AG45" s="7">
        <v>24.96</v>
      </c>
      <c r="AH45" s="5">
        <f t="shared" si="86"/>
        <v>5.7349999999999994</v>
      </c>
      <c r="AI45" s="5">
        <f t="shared" si="87"/>
        <v>0.47000000000000242</v>
      </c>
      <c r="AJ45" s="5">
        <f t="shared" si="88"/>
        <v>0.72196459776124688</v>
      </c>
    </row>
    <row r="46" spans="1:36" x14ac:dyDescent="0.3">
      <c r="B46" s="7">
        <v>21.08</v>
      </c>
      <c r="C46" s="7">
        <v>27.17</v>
      </c>
      <c r="D46" s="5">
        <f t="shared" si="72"/>
        <v>6.0900000000000034</v>
      </c>
      <c r="E46" s="5">
        <f t="shared" si="73"/>
        <v>0.3300000000000054</v>
      </c>
      <c r="F46" s="5">
        <f t="shared" si="89"/>
        <v>0.7955364837549157</v>
      </c>
      <c r="H46" s="7">
        <v>21.08</v>
      </c>
      <c r="I46" s="7">
        <v>28.880000000000003</v>
      </c>
      <c r="J46" s="5">
        <f t="shared" si="74"/>
        <v>7.8000000000000043</v>
      </c>
      <c r="K46" s="5">
        <f t="shared" si="75"/>
        <v>3.0500000000000043</v>
      </c>
      <c r="L46" s="5">
        <f t="shared" si="76"/>
        <v>0.12074204111560535</v>
      </c>
      <c r="N46" s="7">
        <v>21.08</v>
      </c>
      <c r="O46" s="7">
        <v>31.005000000000003</v>
      </c>
      <c r="P46" s="5">
        <f t="shared" si="77"/>
        <v>9.9250000000000043</v>
      </c>
      <c r="Q46" s="5">
        <f t="shared" si="78"/>
        <v>1.7100000000000044</v>
      </c>
      <c r="R46" s="5">
        <f t="shared" si="79"/>
        <v>0.30566006942301621</v>
      </c>
      <c r="T46" s="7">
        <v>21.08</v>
      </c>
      <c r="U46" s="7">
        <v>26.65</v>
      </c>
      <c r="V46" s="5">
        <f t="shared" si="80"/>
        <v>5.57</v>
      </c>
      <c r="W46" s="5">
        <f t="shared" si="81"/>
        <v>2.0300000000000011</v>
      </c>
      <c r="X46" s="5">
        <f t="shared" si="82"/>
        <v>0.24485507439673154</v>
      </c>
      <c r="AF46" s="7">
        <v>21.08</v>
      </c>
      <c r="AG46" s="7">
        <v>26.585000000000001</v>
      </c>
      <c r="AH46" s="5">
        <f t="shared" si="86"/>
        <v>5.5050000000000026</v>
      </c>
      <c r="AI46" s="5">
        <f t="shared" si="87"/>
        <v>0.24000000000000554</v>
      </c>
      <c r="AJ46" s="5">
        <f t="shared" si="88"/>
        <v>0.84674531236252393</v>
      </c>
    </row>
    <row r="47" spans="1:36" x14ac:dyDescent="0.3">
      <c r="B47" s="7">
        <v>19.04</v>
      </c>
      <c r="C47" s="7">
        <v>25.134999999999998</v>
      </c>
      <c r="D47" s="5">
        <f t="shared" si="72"/>
        <v>6.0949999999999989</v>
      </c>
      <c r="E47" s="5">
        <f t="shared" si="73"/>
        <v>0.33500000000000085</v>
      </c>
      <c r="F47" s="5">
        <f t="shared" si="89"/>
        <v>0.79278413661028391</v>
      </c>
      <c r="T47" s="7">
        <v>19.594999999999999</v>
      </c>
      <c r="U47" s="7">
        <v>25.164999999999999</v>
      </c>
      <c r="V47" s="5">
        <f t="shared" si="80"/>
        <v>5.57</v>
      </c>
      <c r="W47" s="5">
        <f t="shared" si="81"/>
        <v>2.0300000000000011</v>
      </c>
      <c r="X47" s="5">
        <f t="shared" si="82"/>
        <v>0.24485507439673154</v>
      </c>
    </row>
    <row r="48" spans="1:36" x14ac:dyDescent="0.3">
      <c r="B48" s="7">
        <v>19.594999999999999</v>
      </c>
      <c r="C48" s="7">
        <v>25.560000000000002</v>
      </c>
      <c r="D48" s="5">
        <f t="shared" si="72"/>
        <v>5.9650000000000034</v>
      </c>
      <c r="E48" s="5">
        <f t="shared" si="73"/>
        <v>0.2050000000000054</v>
      </c>
      <c r="F48" s="5">
        <f t="shared" si="89"/>
        <v>0.86753868715206472</v>
      </c>
      <c r="T48" s="7">
        <v>19.420000000000002</v>
      </c>
      <c r="U48" s="7">
        <v>25.085000000000001</v>
      </c>
      <c r="V48" s="5">
        <f t="shared" si="80"/>
        <v>5.6649999999999991</v>
      </c>
      <c r="W48" s="5">
        <f t="shared" si="81"/>
        <v>2.125</v>
      </c>
      <c r="X48" s="5">
        <f t="shared" si="82"/>
        <v>0.2292510108011678</v>
      </c>
    </row>
    <row r="49" spans="1:36" x14ac:dyDescent="0.3">
      <c r="B49" s="7">
        <v>18.814999999999998</v>
      </c>
      <c r="C49" s="7">
        <v>24.884999999999998</v>
      </c>
      <c r="D49" s="5">
        <f t="shared" si="72"/>
        <v>6.07</v>
      </c>
      <c r="E49" s="5">
        <f t="shared" si="73"/>
        <v>0.31000000000000227</v>
      </c>
      <c r="F49" s="5">
        <f t="shared" si="89"/>
        <v>0.80664175922212511</v>
      </c>
    </row>
    <row r="50" spans="1:36" x14ac:dyDescent="0.3">
      <c r="B50" s="7">
        <v>19.420000000000002</v>
      </c>
      <c r="C50" s="7">
        <v>23.85</v>
      </c>
      <c r="D50" s="5">
        <f t="shared" si="72"/>
        <v>4.43</v>
      </c>
      <c r="E50" s="5">
        <f t="shared" si="73"/>
        <v>-1.3299999999999983</v>
      </c>
      <c r="F50" s="5">
        <f t="shared" si="89"/>
        <v>2.5140267490436536</v>
      </c>
    </row>
    <row r="51" spans="1:36" x14ac:dyDescent="0.3">
      <c r="B51" s="7"/>
      <c r="C51" s="7"/>
    </row>
    <row r="52" spans="1:36" x14ac:dyDescent="0.3">
      <c r="A52" s="6" t="s">
        <v>26</v>
      </c>
      <c r="B52" s="7">
        <v>19.7</v>
      </c>
      <c r="C52" s="7">
        <v>24.78</v>
      </c>
      <c r="D52" s="5">
        <f>C52-B52</f>
        <v>5.0800000000000018</v>
      </c>
      <c r="E52" s="5">
        <f>D52-D$2</f>
        <v>-0.67999999999999616</v>
      </c>
      <c r="F52" s="5">
        <f>POWER(2,-E52)</f>
        <v>1.6021397551792398</v>
      </c>
      <c r="H52" s="7">
        <v>19.255000000000003</v>
      </c>
      <c r="I52" s="7">
        <v>23.1</v>
      </c>
      <c r="J52" s="5">
        <f>I52-H52</f>
        <v>3.8449999999999989</v>
      </c>
      <c r="K52" s="5">
        <f>J52-J$2</f>
        <v>-0.90500000000000114</v>
      </c>
      <c r="L52" s="5">
        <f>POWER(2,-K52)</f>
        <v>1.872544494868986</v>
      </c>
      <c r="N52" s="7">
        <v>19.255000000000003</v>
      </c>
      <c r="O52" s="7">
        <v>28.305</v>
      </c>
      <c r="P52" s="5">
        <f>O52-N52</f>
        <v>9.0499999999999972</v>
      </c>
      <c r="Q52" s="5">
        <f>P52-P$2</f>
        <v>0.8349999999999973</v>
      </c>
      <c r="R52" s="5">
        <f>POWER(2,-Q52)</f>
        <v>0.56058303901425544</v>
      </c>
      <c r="T52" s="7">
        <v>19.37</v>
      </c>
      <c r="U52" s="7">
        <v>23.715</v>
      </c>
      <c r="V52" s="5">
        <f>U52-T52</f>
        <v>4.3449999999999989</v>
      </c>
      <c r="W52" s="5">
        <f>V52-V$2</f>
        <v>0.80499999999999972</v>
      </c>
      <c r="X52" s="5">
        <f>POWER(2,-W52)</f>
        <v>0.57236208029934244</v>
      </c>
      <c r="Z52" s="7">
        <v>19.7</v>
      </c>
      <c r="AA52" s="7">
        <v>24.91</v>
      </c>
      <c r="AB52" s="5">
        <f>AA52-Z52</f>
        <v>5.2100000000000009</v>
      </c>
      <c r="AC52" s="5">
        <f>AB52-AB$2</f>
        <v>-0.71999999999999886</v>
      </c>
      <c r="AD52" s="5">
        <f>POWER(2,-AC52)</f>
        <v>1.6471820345351449</v>
      </c>
      <c r="AF52" s="7">
        <v>19.7</v>
      </c>
      <c r="AG52" s="7">
        <v>24.57</v>
      </c>
      <c r="AH52" s="5">
        <f>AG52-AF52</f>
        <v>4.870000000000001</v>
      </c>
      <c r="AI52" s="5">
        <f>AH52-AH$2</f>
        <v>-0.39499999999999602</v>
      </c>
      <c r="AJ52" s="5">
        <f>POWER(2,-AI52)</f>
        <v>1.3149427602050672</v>
      </c>
    </row>
    <row r="53" spans="1:36" x14ac:dyDescent="0.3">
      <c r="B53" s="7">
        <v>20.170000000000002</v>
      </c>
      <c r="C53" s="7">
        <v>27.3</v>
      </c>
      <c r="D53" s="5">
        <f t="shared" ref="D53:D60" si="90">C53-B53</f>
        <v>7.129999999999999</v>
      </c>
      <c r="E53" s="5">
        <f t="shared" ref="E53:E60" si="91">D53-D$2</f>
        <v>1.370000000000001</v>
      </c>
      <c r="F53" s="5">
        <f>POWER(2,-E53)</f>
        <v>0.38689124838559719</v>
      </c>
      <c r="H53" s="7">
        <v>19.734999999999999</v>
      </c>
      <c r="I53" s="7">
        <v>26.77</v>
      </c>
      <c r="J53" s="5">
        <f t="shared" ref="J53:J56" si="92">I53-H53</f>
        <v>7.0350000000000001</v>
      </c>
      <c r="K53" s="5">
        <f t="shared" ref="K53:K56" si="93">J53-J$2</f>
        <v>2.2850000000000001</v>
      </c>
      <c r="L53" s="5">
        <f t="shared" ref="L53:L56" si="94">POWER(2,-K53)</f>
        <v>0.2051854022026246</v>
      </c>
      <c r="N53" s="7">
        <v>19.734999999999999</v>
      </c>
      <c r="O53" s="7">
        <v>30.265000000000001</v>
      </c>
      <c r="P53" s="5">
        <f t="shared" ref="P53:P56" si="95">O53-N53</f>
        <v>10.530000000000001</v>
      </c>
      <c r="Q53" s="5">
        <f t="shared" ref="Q53:Q56" si="96">P53-P$2</f>
        <v>2.3150000000000013</v>
      </c>
      <c r="R53" s="5">
        <f t="shared" ref="R53:R56" si="97">POWER(2,-Q53)</f>
        <v>0.20096274768578767</v>
      </c>
      <c r="T53" s="7">
        <v>19.734999999999999</v>
      </c>
      <c r="U53" s="7">
        <v>26.08</v>
      </c>
      <c r="V53" s="5">
        <f t="shared" ref="V53:V58" si="98">U53-T53</f>
        <v>6.3449999999999989</v>
      </c>
      <c r="W53" s="5">
        <f t="shared" ref="W53:W58" si="99">V53-V$2</f>
        <v>2.8049999999999997</v>
      </c>
      <c r="X53" s="5">
        <f t="shared" ref="X53:X58" si="100">POWER(2,-W53)</f>
        <v>0.14309052007483561</v>
      </c>
      <c r="Z53" s="7">
        <v>19.734999999999999</v>
      </c>
      <c r="AA53" s="7">
        <v>26.674999999999997</v>
      </c>
      <c r="AB53" s="5">
        <f t="shared" ref="AB53:AB55" si="101">AA53-Z53</f>
        <v>6.9399999999999977</v>
      </c>
      <c r="AC53" s="5">
        <f t="shared" ref="AC53:AC55" si="102">AB53-AB$2</f>
        <v>1.009999999999998</v>
      </c>
      <c r="AD53" s="5">
        <f t="shared" ref="AD53:AD55" si="103">POWER(2,-AC53)</f>
        <v>0.49654624771851869</v>
      </c>
      <c r="AF53" s="7">
        <v>19.734999999999999</v>
      </c>
      <c r="AG53" s="7">
        <v>27.274999999999999</v>
      </c>
      <c r="AH53" s="5">
        <f t="shared" ref="AH53:AH56" si="104">AG53-AF53</f>
        <v>7.5399999999999991</v>
      </c>
      <c r="AI53" s="5">
        <f t="shared" ref="AI53:AI56" si="105">AH53-AH$2</f>
        <v>2.2750000000000021</v>
      </c>
      <c r="AJ53" s="5">
        <f t="shared" ref="AJ53:AJ56" si="106">POWER(2,-AI53)</f>
        <v>0.20661257953855261</v>
      </c>
    </row>
    <row r="54" spans="1:36" x14ac:dyDescent="0.3">
      <c r="B54" s="7">
        <v>19.454999999999998</v>
      </c>
      <c r="C54" s="7">
        <v>27.3</v>
      </c>
      <c r="D54" s="5">
        <f t="shared" si="90"/>
        <v>7.8450000000000024</v>
      </c>
      <c r="E54" s="5">
        <f t="shared" si="91"/>
        <v>2.0850000000000044</v>
      </c>
      <c r="F54" s="5">
        <f t="shared" ref="F54:F60" si="107">POWER(2,-E54)</f>
        <v>0.2356961339795591</v>
      </c>
      <c r="H54" s="7">
        <v>19.164999999999999</v>
      </c>
      <c r="I54" s="7">
        <v>23.555</v>
      </c>
      <c r="J54" s="5">
        <f t="shared" si="92"/>
        <v>4.3900000000000006</v>
      </c>
      <c r="K54" s="5">
        <f t="shared" si="93"/>
        <v>-0.35999999999999943</v>
      </c>
      <c r="L54" s="5">
        <f t="shared" si="94"/>
        <v>1.2834258975629036</v>
      </c>
      <c r="N54" s="7">
        <v>19.164999999999999</v>
      </c>
      <c r="O54" s="7">
        <v>28.93</v>
      </c>
      <c r="P54" s="5">
        <f t="shared" si="95"/>
        <v>9.7650000000000006</v>
      </c>
      <c r="Q54" s="5">
        <f t="shared" si="96"/>
        <v>1.5500000000000007</v>
      </c>
      <c r="R54" s="5">
        <f t="shared" si="97"/>
        <v>0.34151006418859875</v>
      </c>
      <c r="T54" s="7">
        <v>19.164999999999999</v>
      </c>
      <c r="U54" s="7">
        <v>24.364999999999998</v>
      </c>
      <c r="V54" s="5">
        <f t="shared" si="98"/>
        <v>5.1999999999999993</v>
      </c>
      <c r="W54" s="5">
        <f t="shared" si="99"/>
        <v>1.6600000000000001</v>
      </c>
      <c r="X54" s="5">
        <f t="shared" si="100"/>
        <v>0.31643914849256999</v>
      </c>
      <c r="Z54" s="7">
        <v>19.164999999999999</v>
      </c>
      <c r="AA54" s="7">
        <v>25.215</v>
      </c>
      <c r="AB54" s="5">
        <f t="shared" si="101"/>
        <v>6.0500000000000007</v>
      </c>
      <c r="AC54" s="5">
        <f t="shared" si="102"/>
        <v>0.12000000000000099</v>
      </c>
      <c r="AD54" s="5">
        <f t="shared" si="103"/>
        <v>0.9201876506248744</v>
      </c>
      <c r="AF54" s="7">
        <v>19.164999999999999</v>
      </c>
      <c r="AG54" s="7">
        <v>24.05</v>
      </c>
      <c r="AH54" s="5">
        <f t="shared" si="104"/>
        <v>4.8850000000000016</v>
      </c>
      <c r="AI54" s="5">
        <f t="shared" si="105"/>
        <v>-0.37999999999999545</v>
      </c>
      <c r="AJ54" s="5">
        <f t="shared" si="106"/>
        <v>1.3013418554419294</v>
      </c>
    </row>
    <row r="55" spans="1:36" x14ac:dyDescent="0.3">
      <c r="B55" s="7">
        <v>20.365000000000002</v>
      </c>
      <c r="C55" s="7">
        <v>27.450000000000003</v>
      </c>
      <c r="D55" s="5">
        <f t="shared" si="90"/>
        <v>7.0850000000000009</v>
      </c>
      <c r="E55" s="5">
        <f t="shared" si="91"/>
        <v>1.3250000000000028</v>
      </c>
      <c r="F55" s="5">
        <f t="shared" si="107"/>
        <v>0.39914919317832415</v>
      </c>
      <c r="H55" s="7">
        <v>21.465</v>
      </c>
      <c r="I55" s="7">
        <v>27.479999999999997</v>
      </c>
      <c r="J55" s="5">
        <f t="shared" si="92"/>
        <v>6.014999999999997</v>
      </c>
      <c r="K55" s="5">
        <f t="shared" si="93"/>
        <v>1.264999999999997</v>
      </c>
      <c r="L55" s="5">
        <f t="shared" si="94"/>
        <v>0.41609936735576308</v>
      </c>
      <c r="N55" s="7">
        <v>21.465</v>
      </c>
      <c r="O55" s="7">
        <v>30.024999999999999</v>
      </c>
      <c r="P55" s="5">
        <f t="shared" si="95"/>
        <v>8.5599999999999987</v>
      </c>
      <c r="Q55" s="5">
        <f t="shared" si="96"/>
        <v>0.34499999999999886</v>
      </c>
      <c r="R55" s="5">
        <f t="shared" si="97"/>
        <v>0.78730797656920393</v>
      </c>
      <c r="T55" s="7">
        <v>21.465</v>
      </c>
      <c r="U55" s="7">
        <v>25.605</v>
      </c>
      <c r="V55" s="5">
        <f t="shared" si="98"/>
        <v>4.1400000000000006</v>
      </c>
      <c r="W55" s="5">
        <f t="shared" si="99"/>
        <v>0.60000000000000142</v>
      </c>
      <c r="X55" s="5">
        <f t="shared" si="100"/>
        <v>0.65975395538644654</v>
      </c>
      <c r="Z55" s="7">
        <v>21.465</v>
      </c>
      <c r="AA55" s="7">
        <v>25.835000000000001</v>
      </c>
      <c r="AB55" s="5">
        <f t="shared" si="101"/>
        <v>4.370000000000001</v>
      </c>
      <c r="AC55" s="5">
        <f t="shared" si="102"/>
        <v>-1.5599999999999987</v>
      </c>
      <c r="AD55" s="5">
        <f t="shared" si="103"/>
        <v>2.9485384345821997</v>
      </c>
      <c r="AF55" s="7">
        <v>21.465</v>
      </c>
      <c r="AG55" s="7">
        <v>26.439999999999998</v>
      </c>
      <c r="AH55" s="5">
        <f t="shared" si="104"/>
        <v>4.9749999999999979</v>
      </c>
      <c r="AI55" s="5">
        <f t="shared" si="105"/>
        <v>-0.28999999999999915</v>
      </c>
      <c r="AJ55" s="5">
        <f t="shared" si="106"/>
        <v>1.2226402776920677</v>
      </c>
    </row>
    <row r="56" spans="1:36" x14ac:dyDescent="0.3">
      <c r="B56" s="7">
        <v>21.574999999999999</v>
      </c>
      <c r="C56" s="7">
        <v>28.770000000000003</v>
      </c>
      <c r="D56" s="5">
        <f t="shared" si="90"/>
        <v>7.1950000000000038</v>
      </c>
      <c r="E56" s="5">
        <f t="shared" si="91"/>
        <v>1.4350000000000058</v>
      </c>
      <c r="F56" s="5">
        <f t="shared" si="107"/>
        <v>0.36984687731220783</v>
      </c>
      <c r="H56" s="7">
        <v>21.574999999999999</v>
      </c>
      <c r="I56" s="7">
        <v>29.07</v>
      </c>
      <c r="J56" s="5">
        <f t="shared" si="92"/>
        <v>7.495000000000001</v>
      </c>
      <c r="K56" s="5">
        <f t="shared" si="93"/>
        <v>2.745000000000001</v>
      </c>
      <c r="L56" s="5">
        <f t="shared" si="94"/>
        <v>0.14916696787896516</v>
      </c>
      <c r="N56" s="7">
        <v>21.574999999999999</v>
      </c>
      <c r="O56" s="7">
        <v>31.630000000000003</v>
      </c>
      <c r="P56" s="5">
        <f t="shared" si="95"/>
        <v>10.055000000000003</v>
      </c>
      <c r="Q56" s="5">
        <f t="shared" si="96"/>
        <v>1.8400000000000034</v>
      </c>
      <c r="R56" s="5">
        <f t="shared" si="97"/>
        <v>0.27932178451805434</v>
      </c>
      <c r="T56" s="7">
        <v>21.574999999999999</v>
      </c>
      <c r="U56" s="7">
        <v>28.22</v>
      </c>
      <c r="V56" s="5">
        <f t="shared" si="98"/>
        <v>6.6449999999999996</v>
      </c>
      <c r="W56" s="5">
        <f t="shared" si="99"/>
        <v>3.1050000000000004</v>
      </c>
      <c r="X56" s="5">
        <f t="shared" si="100"/>
        <v>0.11622561782664519</v>
      </c>
      <c r="AF56" s="7">
        <v>21.574999999999999</v>
      </c>
      <c r="AG56" s="7">
        <v>28.35</v>
      </c>
      <c r="AH56" s="5">
        <f t="shared" si="104"/>
        <v>6.7750000000000021</v>
      </c>
      <c r="AI56" s="5">
        <f t="shared" si="105"/>
        <v>1.5100000000000051</v>
      </c>
      <c r="AJ56" s="5">
        <f t="shared" si="106"/>
        <v>0.35111121893449804</v>
      </c>
    </row>
    <row r="57" spans="1:36" x14ac:dyDescent="0.3">
      <c r="B57" s="7">
        <v>19.064999999999998</v>
      </c>
      <c r="C57" s="7">
        <v>24.875</v>
      </c>
      <c r="D57" s="5">
        <f t="shared" si="90"/>
        <v>5.8100000000000023</v>
      </c>
      <c r="E57" s="5">
        <f t="shared" si="91"/>
        <v>5.0000000000004263E-2</v>
      </c>
      <c r="F57" s="5">
        <f t="shared" si="107"/>
        <v>0.96593632892484282</v>
      </c>
      <c r="T57" s="7">
        <v>20.25</v>
      </c>
      <c r="U57" s="7">
        <v>26.299999999999997</v>
      </c>
      <c r="V57" s="5">
        <f t="shared" si="98"/>
        <v>6.0499999999999972</v>
      </c>
      <c r="W57" s="5">
        <f t="shared" si="99"/>
        <v>2.509999999999998</v>
      </c>
      <c r="X57" s="5">
        <f t="shared" si="100"/>
        <v>0.17555560946724991</v>
      </c>
    </row>
    <row r="58" spans="1:36" x14ac:dyDescent="0.3">
      <c r="B58" s="7">
        <v>20.25</v>
      </c>
      <c r="C58" s="7">
        <v>26.905000000000001</v>
      </c>
      <c r="D58" s="5">
        <f t="shared" si="90"/>
        <v>6.6550000000000011</v>
      </c>
      <c r="E58" s="5">
        <f t="shared" si="91"/>
        <v>0.89500000000000313</v>
      </c>
      <c r="F58" s="5">
        <f t="shared" si="107"/>
        <v>0.53774719522868797</v>
      </c>
      <c r="T58" s="7">
        <v>21.04</v>
      </c>
      <c r="U58" s="7">
        <v>25.945</v>
      </c>
      <c r="V58" s="5">
        <f t="shared" si="98"/>
        <v>4.9050000000000011</v>
      </c>
      <c r="W58" s="5">
        <f t="shared" si="99"/>
        <v>1.365000000000002</v>
      </c>
      <c r="X58" s="5">
        <f t="shared" si="100"/>
        <v>0.38823443750051934</v>
      </c>
    </row>
    <row r="59" spans="1:36" x14ac:dyDescent="0.3">
      <c r="B59" s="7">
        <v>18.825000000000003</v>
      </c>
      <c r="C59" s="7">
        <v>25.97</v>
      </c>
      <c r="D59" s="5">
        <f t="shared" si="90"/>
        <v>7.144999999999996</v>
      </c>
      <c r="E59" s="5">
        <f t="shared" si="91"/>
        <v>1.384999999999998</v>
      </c>
      <c r="F59" s="5">
        <f t="shared" si="107"/>
        <v>0.38288949927359622</v>
      </c>
    </row>
    <row r="60" spans="1:36" x14ac:dyDescent="0.3">
      <c r="B60" s="7">
        <v>21.04</v>
      </c>
      <c r="C60" s="7">
        <v>27.76</v>
      </c>
      <c r="D60" s="5">
        <f t="shared" si="90"/>
        <v>6.7200000000000024</v>
      </c>
      <c r="E60" s="5">
        <f t="shared" si="91"/>
        <v>0.96000000000000441</v>
      </c>
      <c r="F60" s="5">
        <f t="shared" si="107"/>
        <v>0.51405691332803172</v>
      </c>
    </row>
    <row r="62" spans="1:36" x14ac:dyDescent="0.3">
      <c r="A62" s="6" t="s">
        <v>27</v>
      </c>
      <c r="B62" s="7">
        <v>18.8</v>
      </c>
      <c r="C62" s="7">
        <v>24.130000000000003</v>
      </c>
      <c r="D62" s="5">
        <f>C62-B62</f>
        <v>5.3300000000000018</v>
      </c>
      <c r="E62" s="5">
        <f>D62-D$2</f>
        <v>-0.42999999999999616</v>
      </c>
      <c r="F62" s="5">
        <f>POWER(2,-E62)</f>
        <v>1.3472335768656867</v>
      </c>
      <c r="H62" s="7">
        <v>18.18</v>
      </c>
      <c r="I62" s="7">
        <v>24.664999999999999</v>
      </c>
      <c r="J62" s="5">
        <f>I62-H62</f>
        <v>6.4849999999999994</v>
      </c>
      <c r="K62" s="5">
        <f>J62-J$2</f>
        <v>1.7349999999999994</v>
      </c>
      <c r="L62" s="5">
        <f>POWER(2,-K62)</f>
        <v>0.3004090123817128</v>
      </c>
      <c r="N62" s="7">
        <v>18.18</v>
      </c>
      <c r="O62" s="7">
        <v>26.65</v>
      </c>
      <c r="P62" s="5">
        <f>O62-N62</f>
        <v>8.4699999999999989</v>
      </c>
      <c r="Q62" s="5">
        <f>P62-P$2</f>
        <v>0.25499999999999901</v>
      </c>
      <c r="R62" s="5">
        <f>POWER(2,-Q62)</f>
        <v>0.83798713466794916</v>
      </c>
      <c r="T62" s="7">
        <v>18.5</v>
      </c>
      <c r="U62" s="7">
        <v>22.33</v>
      </c>
      <c r="V62" s="5">
        <f>U62-T62</f>
        <v>3.8299999999999983</v>
      </c>
      <c r="W62" s="5">
        <f>V62-V$2</f>
        <v>0.28999999999999915</v>
      </c>
      <c r="X62" s="5">
        <f>POWER(2,-W62)</f>
        <v>0.81790205855778164</v>
      </c>
      <c r="Z62" s="7">
        <v>18.8</v>
      </c>
      <c r="AA62" s="7">
        <v>25.024999999999999</v>
      </c>
      <c r="AB62" s="5">
        <f>AA62-Z62</f>
        <v>6.2249999999999979</v>
      </c>
      <c r="AC62" s="5">
        <f>AB62-AB$2</f>
        <v>0.29499999999999815</v>
      </c>
      <c r="AD62" s="5">
        <f>POWER(2,-AC62)</f>
        <v>0.81507233240262644</v>
      </c>
      <c r="AF62" s="7">
        <v>18.8</v>
      </c>
      <c r="AG62" s="7">
        <v>24.524999999999999</v>
      </c>
      <c r="AH62" s="5">
        <f>AG62-AF62</f>
        <v>5.7249999999999979</v>
      </c>
      <c r="AI62" s="5">
        <f>AH62-AH$2</f>
        <v>0.46000000000000085</v>
      </c>
      <c r="AJ62" s="5">
        <f>POWER(2,-AI62)</f>
        <v>0.72698625866015487</v>
      </c>
    </row>
    <row r="63" spans="1:36" x14ac:dyDescent="0.3">
      <c r="B63" s="7">
        <v>20.329999999999998</v>
      </c>
      <c r="C63" s="7">
        <v>28.08</v>
      </c>
      <c r="D63" s="5">
        <f t="shared" ref="D63:D70" si="108">C63-B63</f>
        <v>7.75</v>
      </c>
      <c r="E63" s="5">
        <f t="shared" ref="E63:E70" si="109">D63-D$2</f>
        <v>1.990000000000002</v>
      </c>
      <c r="F63" s="5">
        <f>POWER(2,-E63)</f>
        <v>0.25173888751417939</v>
      </c>
      <c r="H63" s="7">
        <v>20.615000000000002</v>
      </c>
      <c r="I63" s="7">
        <v>26.475000000000001</v>
      </c>
      <c r="J63" s="5">
        <f t="shared" ref="J63:J66" si="110">I63-H63</f>
        <v>5.8599999999999994</v>
      </c>
      <c r="K63" s="5">
        <f t="shared" ref="K63:K66" si="111">J63-J$2</f>
        <v>1.1099999999999994</v>
      </c>
      <c r="L63" s="5">
        <f t="shared" ref="L63:L66" si="112">POWER(2,-K63)</f>
        <v>0.46329403094518562</v>
      </c>
      <c r="N63" s="7">
        <v>20.615000000000002</v>
      </c>
      <c r="O63" s="7">
        <v>30.435000000000002</v>
      </c>
      <c r="P63" s="5">
        <f t="shared" ref="P63:P66" si="113">O63-N63</f>
        <v>9.82</v>
      </c>
      <c r="Q63" s="5">
        <f t="shared" ref="Q63:Q66" si="114">P63-P$2</f>
        <v>1.6050000000000004</v>
      </c>
      <c r="R63" s="5">
        <f t="shared" ref="R63:R66" si="115">POWER(2,-Q63)</f>
        <v>0.32873569005126763</v>
      </c>
      <c r="T63" s="7">
        <v>20.615000000000002</v>
      </c>
      <c r="U63" s="7">
        <v>26.75</v>
      </c>
      <c r="V63" s="5">
        <f t="shared" ref="V63:V68" si="116">U63-T63</f>
        <v>6.134999999999998</v>
      </c>
      <c r="W63" s="5">
        <f t="shared" ref="W63:W68" si="117">V63-V$2</f>
        <v>2.5949999999999989</v>
      </c>
      <c r="X63" s="5">
        <f t="shared" ref="X63:X68" si="118">POWER(2,-W63)</f>
        <v>0.16551111379942479</v>
      </c>
      <c r="Z63" s="7">
        <v>20.615000000000002</v>
      </c>
      <c r="AA63" s="7">
        <v>27.355</v>
      </c>
      <c r="AB63" s="5">
        <f t="shared" ref="AB63:AB65" si="119">AA63-Z63</f>
        <v>6.7399999999999984</v>
      </c>
      <c r="AC63" s="5">
        <f t="shared" ref="AC63:AC65" si="120">AB63-AB$2</f>
        <v>0.80999999999999872</v>
      </c>
      <c r="AD63" s="5">
        <f t="shared" ref="AD63:AD65" si="121">POWER(2,-AC63)</f>
        <v>0.57038185793421237</v>
      </c>
      <c r="AF63" s="7">
        <v>20.615000000000002</v>
      </c>
      <c r="AG63" s="7">
        <v>28.05</v>
      </c>
      <c r="AH63" s="5">
        <f t="shared" ref="AH63:AH66" si="122">AG63-AF63</f>
        <v>7.4349999999999987</v>
      </c>
      <c r="AI63" s="5">
        <f t="shared" ref="AI63:AI66" si="123">AH63-AH$2</f>
        <v>2.1700000000000017</v>
      </c>
      <c r="AJ63" s="5">
        <f t="shared" ref="AJ63:AJ66" si="124">POWER(2,-AI63)</f>
        <v>0.22221067029164229</v>
      </c>
    </row>
    <row r="64" spans="1:36" x14ac:dyDescent="0.3">
      <c r="B64" s="7">
        <v>19.98</v>
      </c>
      <c r="C64" s="7">
        <v>28.08</v>
      </c>
      <c r="D64" s="5">
        <f t="shared" si="108"/>
        <v>8.0999999999999979</v>
      </c>
      <c r="E64" s="5">
        <f t="shared" si="109"/>
        <v>2.34</v>
      </c>
      <c r="F64" s="5">
        <f t="shared" ref="F64:F70" si="125">POWER(2,-E64)</f>
        <v>0.19751032796584428</v>
      </c>
      <c r="H64" s="7">
        <v>20.43</v>
      </c>
      <c r="I64" s="7">
        <v>27.57</v>
      </c>
      <c r="J64" s="5">
        <f t="shared" si="110"/>
        <v>7.1400000000000006</v>
      </c>
      <c r="K64" s="5">
        <f t="shared" si="111"/>
        <v>2.3900000000000006</v>
      </c>
      <c r="L64" s="5">
        <f t="shared" si="112"/>
        <v>0.19078240112006981</v>
      </c>
      <c r="N64" s="7">
        <v>20.43</v>
      </c>
      <c r="O64" s="7">
        <v>30.335000000000001</v>
      </c>
      <c r="P64" s="5">
        <f t="shared" si="113"/>
        <v>9.9050000000000011</v>
      </c>
      <c r="Q64" s="5">
        <f t="shared" si="114"/>
        <v>1.6900000000000013</v>
      </c>
      <c r="R64" s="5">
        <f t="shared" si="115"/>
        <v>0.30992692498474644</v>
      </c>
      <c r="T64" s="7">
        <v>20.43</v>
      </c>
      <c r="U64" s="7">
        <v>25.88</v>
      </c>
      <c r="V64" s="5">
        <f t="shared" si="116"/>
        <v>5.4499999999999993</v>
      </c>
      <c r="W64" s="5">
        <f t="shared" si="117"/>
        <v>1.9100000000000001</v>
      </c>
      <c r="X64" s="5">
        <f t="shared" si="118"/>
        <v>0.26609254561333995</v>
      </c>
      <c r="Z64" s="7">
        <v>20.43</v>
      </c>
      <c r="AA64" s="7">
        <v>26.255000000000003</v>
      </c>
      <c r="AB64" s="5">
        <f t="shared" si="119"/>
        <v>5.8250000000000028</v>
      </c>
      <c r="AC64" s="5">
        <f t="shared" si="120"/>
        <v>-0.10499999999999687</v>
      </c>
      <c r="AD64" s="5">
        <f t="shared" si="121"/>
        <v>1.0754943904573759</v>
      </c>
      <c r="AF64" s="7">
        <v>20.43</v>
      </c>
      <c r="AG64" s="7">
        <v>26.42</v>
      </c>
      <c r="AH64" s="5">
        <f t="shared" si="122"/>
        <v>5.990000000000002</v>
      </c>
      <c r="AI64" s="5">
        <f t="shared" si="123"/>
        <v>0.72500000000000497</v>
      </c>
      <c r="AJ64" s="5">
        <f t="shared" si="124"/>
        <v>0.60499704460964421</v>
      </c>
    </row>
    <row r="65" spans="1:36" x14ac:dyDescent="0.3">
      <c r="B65" s="7">
        <v>20.184999999999999</v>
      </c>
      <c r="C65" s="7">
        <v>25.225000000000001</v>
      </c>
      <c r="D65" s="5">
        <f t="shared" si="108"/>
        <v>5.0400000000000027</v>
      </c>
      <c r="E65" s="5">
        <f t="shared" si="109"/>
        <v>-0.71999999999999531</v>
      </c>
      <c r="F65" s="5">
        <f t="shared" si="125"/>
        <v>1.6471820345351409</v>
      </c>
      <c r="H65" s="7">
        <v>20.465</v>
      </c>
      <c r="I65" s="7">
        <v>24.414999999999999</v>
      </c>
      <c r="J65" s="5">
        <f t="shared" si="110"/>
        <v>3.9499999999999993</v>
      </c>
      <c r="K65" s="5">
        <f t="shared" si="111"/>
        <v>-0.80000000000000071</v>
      </c>
      <c r="L65" s="5">
        <f t="shared" si="112"/>
        <v>1.7411011265922491</v>
      </c>
      <c r="N65" s="7">
        <v>20.465</v>
      </c>
      <c r="O65" s="7">
        <v>28.254999999999999</v>
      </c>
      <c r="P65" s="5">
        <f t="shared" si="113"/>
        <v>7.7899999999999991</v>
      </c>
      <c r="Q65" s="5">
        <f t="shared" si="114"/>
        <v>-0.42500000000000071</v>
      </c>
      <c r="R65" s="5">
        <f t="shared" si="115"/>
        <v>1.3425725027802642</v>
      </c>
      <c r="T65" s="7">
        <v>20.465</v>
      </c>
      <c r="U65" s="7">
        <v>24.84</v>
      </c>
      <c r="V65" s="5">
        <f t="shared" si="116"/>
        <v>4.375</v>
      </c>
      <c r="W65" s="5">
        <f t="shared" si="117"/>
        <v>0.83500000000000085</v>
      </c>
      <c r="X65" s="5">
        <f t="shared" si="118"/>
        <v>0.5605830390142541</v>
      </c>
      <c r="Z65" s="7">
        <v>20.465</v>
      </c>
      <c r="AA65" s="7">
        <v>24.68</v>
      </c>
      <c r="AB65" s="5">
        <f t="shared" si="119"/>
        <v>4.2149999999999999</v>
      </c>
      <c r="AC65" s="5">
        <f t="shared" si="120"/>
        <v>-1.7149999999999999</v>
      </c>
      <c r="AD65" s="5">
        <f t="shared" si="121"/>
        <v>3.2829664352419932</v>
      </c>
      <c r="AF65" s="7">
        <v>20.465</v>
      </c>
      <c r="AG65" s="7">
        <v>25.664999999999999</v>
      </c>
      <c r="AH65" s="5">
        <f t="shared" si="122"/>
        <v>5.1999999999999993</v>
      </c>
      <c r="AI65" s="5">
        <f t="shared" si="123"/>
        <v>-6.4999999999997726E-2</v>
      </c>
      <c r="AJ65" s="5">
        <f t="shared" si="124"/>
        <v>1.0460849397925276</v>
      </c>
    </row>
    <row r="66" spans="1:36" x14ac:dyDescent="0.3">
      <c r="B66" s="7">
        <v>21.72</v>
      </c>
      <c r="C66" s="7">
        <v>28.240000000000002</v>
      </c>
      <c r="D66" s="5">
        <f t="shared" si="108"/>
        <v>6.5200000000000031</v>
      </c>
      <c r="E66" s="5">
        <f t="shared" si="109"/>
        <v>0.76000000000000512</v>
      </c>
      <c r="F66" s="5">
        <f t="shared" si="125"/>
        <v>0.59049633071476315</v>
      </c>
      <c r="H66" s="7">
        <v>21.72</v>
      </c>
      <c r="I66" s="7">
        <v>27.934999999999999</v>
      </c>
      <c r="J66" s="5">
        <f t="shared" si="110"/>
        <v>6.2149999999999999</v>
      </c>
      <c r="K66" s="5">
        <f t="shared" si="111"/>
        <v>1.4649999999999999</v>
      </c>
      <c r="L66" s="5">
        <f t="shared" si="112"/>
        <v>0.36223553863871977</v>
      </c>
      <c r="N66" s="7">
        <v>21.72</v>
      </c>
      <c r="O66" s="7">
        <v>31.810000000000002</v>
      </c>
      <c r="P66" s="5">
        <f t="shared" si="113"/>
        <v>10.090000000000003</v>
      </c>
      <c r="Q66" s="5">
        <f t="shared" si="114"/>
        <v>1.8750000000000036</v>
      </c>
      <c r="R66" s="5">
        <f t="shared" si="115"/>
        <v>0.27262693316631376</v>
      </c>
      <c r="T66" s="7">
        <v>21.72</v>
      </c>
      <c r="U66" s="7">
        <v>27.865000000000002</v>
      </c>
      <c r="V66" s="5">
        <f t="shared" si="116"/>
        <v>6.1450000000000031</v>
      </c>
      <c r="W66" s="5">
        <f t="shared" si="117"/>
        <v>2.605000000000004</v>
      </c>
      <c r="X66" s="5">
        <f t="shared" si="118"/>
        <v>0.1643678450256334</v>
      </c>
      <c r="AF66" s="7">
        <v>21.72</v>
      </c>
      <c r="AG66" s="7">
        <v>28.65</v>
      </c>
      <c r="AH66" s="5">
        <f t="shared" si="122"/>
        <v>6.93</v>
      </c>
      <c r="AI66" s="5">
        <f t="shared" si="123"/>
        <v>1.6650000000000027</v>
      </c>
      <c r="AJ66" s="5">
        <f t="shared" si="124"/>
        <v>0.31534435220781182</v>
      </c>
    </row>
    <row r="67" spans="1:36" x14ac:dyDescent="0.3">
      <c r="B67" s="7">
        <v>18.564999999999998</v>
      </c>
      <c r="C67" s="7">
        <v>24.175000000000001</v>
      </c>
      <c r="D67" s="5">
        <f t="shared" si="108"/>
        <v>5.610000000000003</v>
      </c>
      <c r="E67" s="5">
        <f t="shared" si="109"/>
        <v>-0.14999999999999503</v>
      </c>
      <c r="F67" s="5">
        <f t="shared" si="125"/>
        <v>1.1095694720678411</v>
      </c>
      <c r="T67" s="7">
        <v>20.85</v>
      </c>
      <c r="U67" s="7">
        <v>27.049999999999997</v>
      </c>
      <c r="V67" s="5">
        <f t="shared" si="116"/>
        <v>6.1999999999999957</v>
      </c>
      <c r="W67" s="5">
        <f t="shared" si="117"/>
        <v>2.6599999999999966</v>
      </c>
      <c r="X67" s="5">
        <f t="shared" si="118"/>
        <v>0.15821957424628538</v>
      </c>
    </row>
    <row r="68" spans="1:36" x14ac:dyDescent="0.3">
      <c r="B68" s="7">
        <v>20.85</v>
      </c>
      <c r="C68" s="7">
        <v>27.695</v>
      </c>
      <c r="D68" s="5">
        <f t="shared" si="108"/>
        <v>6.8449999999999989</v>
      </c>
      <c r="E68" s="5">
        <f t="shared" si="109"/>
        <v>1.0850000000000009</v>
      </c>
      <c r="F68" s="5">
        <f t="shared" si="125"/>
        <v>0.47139226795911954</v>
      </c>
      <c r="T68" s="7">
        <v>20.11</v>
      </c>
      <c r="U68" s="7">
        <v>25.450000000000003</v>
      </c>
      <c r="V68" s="5">
        <f t="shared" si="116"/>
        <v>5.3400000000000034</v>
      </c>
      <c r="W68" s="5">
        <f t="shared" si="117"/>
        <v>1.8000000000000043</v>
      </c>
      <c r="X68" s="5">
        <f t="shared" si="118"/>
        <v>0.28717458874925794</v>
      </c>
    </row>
    <row r="69" spans="1:36" x14ac:dyDescent="0.3">
      <c r="B69" s="7">
        <v>20.505000000000003</v>
      </c>
      <c r="C69" s="7">
        <v>27.22</v>
      </c>
      <c r="D69" s="5">
        <f t="shared" si="108"/>
        <v>6.7149999999999963</v>
      </c>
      <c r="E69" s="5">
        <f t="shared" si="109"/>
        <v>0.95499999999999829</v>
      </c>
      <c r="F69" s="5">
        <f t="shared" si="125"/>
        <v>0.51584158965068005</v>
      </c>
    </row>
    <row r="70" spans="1:36" x14ac:dyDescent="0.3">
      <c r="B70" s="7">
        <v>20.11</v>
      </c>
      <c r="C70" s="7">
        <v>24.465</v>
      </c>
      <c r="D70" s="5">
        <f t="shared" si="108"/>
        <v>4.3550000000000004</v>
      </c>
      <c r="E70" s="5">
        <f t="shared" si="109"/>
        <v>-1.4049999999999976</v>
      </c>
      <c r="F70" s="5">
        <f t="shared" si="125"/>
        <v>2.6481778207907896</v>
      </c>
    </row>
    <row r="72" spans="1:36" x14ac:dyDescent="0.3">
      <c r="A72" s="6" t="s">
        <v>28</v>
      </c>
      <c r="B72" s="7">
        <v>21.475000000000001</v>
      </c>
      <c r="C72" s="7">
        <v>26.465</v>
      </c>
      <c r="D72" s="5">
        <f>C72-B72</f>
        <v>4.9899999999999984</v>
      </c>
      <c r="E72" s="5">
        <f>D72-D$2</f>
        <v>-0.76999999999999957</v>
      </c>
      <c r="F72" s="5">
        <f>POWER(2,-E72)</f>
        <v>1.705269783535913</v>
      </c>
      <c r="H72" s="7">
        <v>20.925000000000001</v>
      </c>
      <c r="I72" s="7">
        <v>26.92</v>
      </c>
      <c r="J72" s="5">
        <f>I72-H72</f>
        <v>5.995000000000001</v>
      </c>
      <c r="K72" s="5">
        <f>J72-J$2</f>
        <v>1.245000000000001</v>
      </c>
      <c r="L72" s="5">
        <f>POWER(2,-K72)</f>
        <v>0.42190789806500867</v>
      </c>
      <c r="N72" s="7">
        <v>20.925000000000001</v>
      </c>
      <c r="O72" s="7">
        <v>29.34</v>
      </c>
      <c r="P72" s="5">
        <f>O72-N72</f>
        <v>8.4149999999999991</v>
      </c>
      <c r="Q72" s="5">
        <f>P72-P$2</f>
        <v>0.19999999999999929</v>
      </c>
      <c r="R72" s="5">
        <f>POWER(2,-Q72)</f>
        <v>0.87055056329612457</v>
      </c>
      <c r="T72" s="7">
        <v>20.524999999999999</v>
      </c>
      <c r="U72" s="7">
        <v>25.295000000000002</v>
      </c>
      <c r="V72" s="5">
        <f>U72-T72</f>
        <v>4.7700000000000031</v>
      </c>
      <c r="W72" s="5">
        <f>V72-V$2</f>
        <v>1.230000000000004</v>
      </c>
      <c r="X72" s="5">
        <f>POWER(2,-W72)</f>
        <v>0.42631744588397724</v>
      </c>
      <c r="Z72" s="7">
        <v>21.475000000000001</v>
      </c>
      <c r="AA72" s="7">
        <v>27.255000000000003</v>
      </c>
      <c r="AB72" s="5">
        <f>AA72-Z72</f>
        <v>5.7800000000000011</v>
      </c>
      <c r="AC72" s="5">
        <f>AB72-AB$2</f>
        <v>-0.14999999999999858</v>
      </c>
      <c r="AD72" s="5">
        <f>POWER(2,-AC72)</f>
        <v>1.109569472067844</v>
      </c>
      <c r="AF72" s="7">
        <v>21.475000000000001</v>
      </c>
      <c r="AG72" s="7">
        <v>26.84</v>
      </c>
      <c r="AH72" s="5">
        <f>AG72-AF72</f>
        <v>5.3649999999999984</v>
      </c>
      <c r="AI72" s="5">
        <f>AH72-AH$2</f>
        <v>0.10000000000000142</v>
      </c>
      <c r="AJ72" s="5">
        <f>POWER(2,-AI72)</f>
        <v>0.93303299153680652</v>
      </c>
    </row>
    <row r="73" spans="1:36" x14ac:dyDescent="0.3">
      <c r="B73" s="7">
        <v>19.96</v>
      </c>
      <c r="C73" s="7">
        <v>26.475000000000001</v>
      </c>
      <c r="D73" s="5">
        <f t="shared" ref="D73:D80" si="126">C73-B73</f>
        <v>6.5150000000000006</v>
      </c>
      <c r="E73" s="5">
        <f t="shared" ref="E73:E80" si="127">D73-D$2</f>
        <v>0.75500000000000256</v>
      </c>
      <c r="F73" s="5">
        <f>POWER(2,-E73)</f>
        <v>0.59254638547078997</v>
      </c>
      <c r="H73" s="7">
        <v>20.074999999999999</v>
      </c>
      <c r="I73" s="7">
        <v>23.905000000000001</v>
      </c>
      <c r="J73" s="5">
        <f t="shared" ref="J73:J76" si="128">I73-H73</f>
        <v>3.8300000000000018</v>
      </c>
      <c r="K73" s="5">
        <f t="shared" ref="K73:K76" si="129">J73-J$2</f>
        <v>-0.91999999999999815</v>
      </c>
      <c r="L73" s="5">
        <f t="shared" ref="L73:L76" si="130">POWER(2,-K73)</f>
        <v>1.8921152934511893</v>
      </c>
      <c r="N73" s="7">
        <v>20.074999999999999</v>
      </c>
      <c r="O73" s="7">
        <v>29.844999999999999</v>
      </c>
      <c r="P73" s="5">
        <f t="shared" ref="P73:P76" si="131">O73-N73</f>
        <v>9.77</v>
      </c>
      <c r="Q73" s="5">
        <f t="shared" ref="Q73:Q76" si="132">P73-P$2</f>
        <v>1.5549999999999997</v>
      </c>
      <c r="R73" s="5">
        <f t="shared" ref="R73:R76" si="133">POWER(2,-Q73)</f>
        <v>0.34032852912486838</v>
      </c>
      <c r="T73" s="7">
        <v>20.074999999999999</v>
      </c>
      <c r="U73" s="7">
        <v>25.96</v>
      </c>
      <c r="V73" s="5">
        <f t="shared" ref="V73:V78" si="134">U73-T73</f>
        <v>5.8850000000000016</v>
      </c>
      <c r="W73" s="5">
        <f t="shared" ref="W73:W78" si="135">V73-V$2</f>
        <v>2.3450000000000024</v>
      </c>
      <c r="X73" s="5">
        <f t="shared" ref="X73:X78" si="136">POWER(2,-W73)</f>
        <v>0.19682699414230051</v>
      </c>
      <c r="Z73" s="7">
        <v>20.074999999999999</v>
      </c>
      <c r="AA73" s="7">
        <v>26.795000000000002</v>
      </c>
      <c r="AB73" s="5">
        <f t="shared" ref="AB73:AB75" si="137">AA73-Z73</f>
        <v>6.7200000000000024</v>
      </c>
      <c r="AC73" s="5">
        <f t="shared" ref="AC73:AC75" si="138">AB73-AB$2</f>
        <v>0.7900000000000027</v>
      </c>
      <c r="AD73" s="5">
        <f t="shared" ref="AD73:AD75" si="139">POWER(2,-AC73)</f>
        <v>0.57834409195264269</v>
      </c>
      <c r="AF73" s="7">
        <v>20.074999999999999</v>
      </c>
      <c r="AG73" s="7">
        <v>27.29</v>
      </c>
      <c r="AH73" s="5">
        <f t="shared" ref="AH73:AH76" si="140">AG73-AF73</f>
        <v>7.2149999999999999</v>
      </c>
      <c r="AI73" s="5">
        <f t="shared" ref="AI73:AI76" si="141">AH73-AH$2</f>
        <v>1.9500000000000028</v>
      </c>
      <c r="AJ73" s="5">
        <f t="shared" ref="AJ73:AJ76" si="142">POWER(2,-AI73)</f>
        <v>0.25881623096034384</v>
      </c>
    </row>
    <row r="74" spans="1:36" x14ac:dyDescent="0.3">
      <c r="B74" s="7">
        <v>19.759999999999998</v>
      </c>
      <c r="C74" s="7">
        <v>26.475000000000001</v>
      </c>
      <c r="D74" s="5">
        <f t="shared" si="126"/>
        <v>6.7150000000000034</v>
      </c>
      <c r="E74" s="5">
        <f t="shared" si="127"/>
        <v>0.9550000000000054</v>
      </c>
      <c r="F74" s="5">
        <f t="shared" ref="F74:F80" si="143">POWER(2,-E74)</f>
        <v>0.5158415896506775</v>
      </c>
      <c r="H74" s="7">
        <v>19.994999999999997</v>
      </c>
      <c r="I74" s="7">
        <v>25.984999999999999</v>
      </c>
      <c r="J74" s="5">
        <f t="shared" si="128"/>
        <v>5.990000000000002</v>
      </c>
      <c r="K74" s="5">
        <f t="shared" si="129"/>
        <v>1.240000000000002</v>
      </c>
      <c r="L74" s="5">
        <f t="shared" si="130"/>
        <v>0.42337265618126296</v>
      </c>
      <c r="N74" s="7">
        <v>19.994999999999997</v>
      </c>
      <c r="O74" s="7">
        <v>28.555</v>
      </c>
      <c r="P74" s="5">
        <f t="shared" si="131"/>
        <v>8.5600000000000023</v>
      </c>
      <c r="Q74" s="5">
        <f t="shared" si="132"/>
        <v>0.34500000000000242</v>
      </c>
      <c r="R74" s="5">
        <f t="shared" si="133"/>
        <v>0.78730797656920204</v>
      </c>
      <c r="T74" s="7">
        <v>19.994999999999997</v>
      </c>
      <c r="U74" s="7">
        <v>25.115000000000002</v>
      </c>
      <c r="V74" s="5">
        <f t="shared" si="134"/>
        <v>5.1200000000000045</v>
      </c>
      <c r="W74" s="5">
        <f t="shared" si="135"/>
        <v>1.5800000000000054</v>
      </c>
      <c r="X74" s="5">
        <f t="shared" si="136"/>
        <v>0.33448188869652679</v>
      </c>
      <c r="Z74" s="7">
        <v>19.994999999999997</v>
      </c>
      <c r="AA74" s="7">
        <v>26.024999999999999</v>
      </c>
      <c r="AB74" s="5">
        <f t="shared" si="137"/>
        <v>6.0300000000000011</v>
      </c>
      <c r="AC74" s="5">
        <f t="shared" si="138"/>
        <v>0.10000000000000142</v>
      </c>
      <c r="AD74" s="5">
        <f t="shared" si="139"/>
        <v>0.93303299153680652</v>
      </c>
      <c r="AF74" s="7">
        <v>19.994999999999997</v>
      </c>
      <c r="AG74" s="7">
        <v>25.475000000000001</v>
      </c>
      <c r="AH74" s="5">
        <f t="shared" si="140"/>
        <v>5.480000000000004</v>
      </c>
      <c r="AI74" s="5">
        <f t="shared" si="141"/>
        <v>0.21500000000000696</v>
      </c>
      <c r="AJ74" s="5">
        <f t="shared" si="142"/>
        <v>0.86154615971201298</v>
      </c>
    </row>
    <row r="75" spans="1:36" x14ac:dyDescent="0.3">
      <c r="B75" s="7">
        <v>21.450000000000003</v>
      </c>
      <c r="C75" s="7">
        <v>27.274999999999999</v>
      </c>
      <c r="D75" s="5">
        <f t="shared" si="126"/>
        <v>5.8249999999999957</v>
      </c>
      <c r="E75" s="5">
        <f t="shared" si="127"/>
        <v>6.4999999999997726E-2</v>
      </c>
      <c r="F75" s="5">
        <f t="shared" si="143"/>
        <v>0.95594531759374368</v>
      </c>
      <c r="H75" s="7">
        <v>21.83</v>
      </c>
      <c r="I75" s="7">
        <v>25.504999999999999</v>
      </c>
      <c r="J75" s="5">
        <f t="shared" si="128"/>
        <v>3.6750000000000007</v>
      </c>
      <c r="K75" s="5">
        <f t="shared" si="129"/>
        <v>-1.0749999999999993</v>
      </c>
      <c r="L75" s="5">
        <f t="shared" si="130"/>
        <v>2.1067220719096706</v>
      </c>
      <c r="N75" s="7">
        <v>21.83</v>
      </c>
      <c r="O75" s="7">
        <v>30.454999999999998</v>
      </c>
      <c r="P75" s="5">
        <f t="shared" si="131"/>
        <v>8.625</v>
      </c>
      <c r="Q75" s="5">
        <f t="shared" si="132"/>
        <v>0.41000000000000014</v>
      </c>
      <c r="R75" s="5">
        <f t="shared" si="133"/>
        <v>0.75262337370553356</v>
      </c>
      <c r="T75" s="7">
        <v>21.83</v>
      </c>
      <c r="U75" s="7">
        <v>27.05</v>
      </c>
      <c r="V75" s="5">
        <f t="shared" si="134"/>
        <v>5.2200000000000024</v>
      </c>
      <c r="W75" s="5">
        <f t="shared" si="135"/>
        <v>1.6800000000000033</v>
      </c>
      <c r="X75" s="5">
        <f t="shared" si="136"/>
        <v>0.31208263722540225</v>
      </c>
      <c r="Z75" s="7">
        <v>21.83</v>
      </c>
      <c r="AA75" s="7">
        <v>27.185000000000002</v>
      </c>
      <c r="AB75" s="5">
        <f t="shared" si="137"/>
        <v>5.355000000000004</v>
      </c>
      <c r="AC75" s="5">
        <f t="shared" si="138"/>
        <v>-0.57499999999999574</v>
      </c>
      <c r="AD75" s="5">
        <f t="shared" si="139"/>
        <v>1.4896774631226979</v>
      </c>
      <c r="AF75" s="7">
        <v>21.83</v>
      </c>
      <c r="AG75" s="7">
        <v>28.810000000000002</v>
      </c>
      <c r="AH75" s="5">
        <f t="shared" si="140"/>
        <v>6.980000000000004</v>
      </c>
      <c r="AI75" s="5">
        <f t="shared" si="141"/>
        <v>1.715000000000007</v>
      </c>
      <c r="AJ75" s="5">
        <f t="shared" si="142"/>
        <v>0.30460256591879636</v>
      </c>
    </row>
    <row r="76" spans="1:36" x14ac:dyDescent="0.3">
      <c r="B76" s="7">
        <v>21.155000000000001</v>
      </c>
      <c r="C76" s="7">
        <v>27.61</v>
      </c>
      <c r="D76" s="5">
        <f t="shared" si="126"/>
        <v>6.4549999999999983</v>
      </c>
      <c r="E76" s="5">
        <f t="shared" si="127"/>
        <v>0.69500000000000028</v>
      </c>
      <c r="F76" s="5">
        <f t="shared" si="143"/>
        <v>0.61770931856346445</v>
      </c>
      <c r="H76" s="7">
        <v>21.155000000000001</v>
      </c>
      <c r="I76" s="7">
        <v>27.984999999999999</v>
      </c>
      <c r="J76" s="5">
        <f t="shared" si="128"/>
        <v>6.8299999999999983</v>
      </c>
      <c r="K76" s="5">
        <f t="shared" si="129"/>
        <v>2.0799999999999983</v>
      </c>
      <c r="L76" s="5">
        <f t="shared" si="130"/>
        <v>0.23651441168139925</v>
      </c>
      <c r="N76" s="7">
        <v>21.155000000000001</v>
      </c>
      <c r="O76" s="7">
        <v>30.795000000000002</v>
      </c>
      <c r="P76" s="5">
        <f t="shared" si="131"/>
        <v>9.64</v>
      </c>
      <c r="Q76" s="5">
        <f t="shared" si="132"/>
        <v>1.4250000000000007</v>
      </c>
      <c r="R76" s="5">
        <f t="shared" si="133"/>
        <v>0.37241936578067542</v>
      </c>
      <c r="T76" s="7">
        <v>21.155000000000001</v>
      </c>
      <c r="U76" s="7">
        <v>27.064999999999998</v>
      </c>
      <c r="V76" s="5">
        <f t="shared" si="134"/>
        <v>5.9099999999999966</v>
      </c>
      <c r="W76" s="5">
        <f t="shared" si="135"/>
        <v>2.3699999999999974</v>
      </c>
      <c r="X76" s="5">
        <f t="shared" si="136"/>
        <v>0.19344562419279909</v>
      </c>
      <c r="AF76" s="7">
        <v>21.155000000000001</v>
      </c>
      <c r="AG76" s="7">
        <v>28.105</v>
      </c>
      <c r="AH76" s="5">
        <f t="shared" si="140"/>
        <v>6.9499999999999993</v>
      </c>
      <c r="AI76" s="5">
        <f t="shared" si="141"/>
        <v>1.6850000000000023</v>
      </c>
      <c r="AJ76" s="5">
        <f t="shared" si="142"/>
        <v>0.31100291332461671</v>
      </c>
    </row>
    <row r="77" spans="1:36" x14ac:dyDescent="0.3">
      <c r="B77" s="7">
        <v>21.065000000000001</v>
      </c>
      <c r="C77" s="7">
        <v>26.495000000000001</v>
      </c>
      <c r="D77" s="5">
        <f t="shared" si="126"/>
        <v>5.43</v>
      </c>
      <c r="E77" s="5">
        <f t="shared" si="127"/>
        <v>-0.32999999999999829</v>
      </c>
      <c r="F77" s="5">
        <f t="shared" si="143"/>
        <v>1.2570133745218268</v>
      </c>
      <c r="T77" s="7">
        <v>20.21</v>
      </c>
      <c r="U77" s="7">
        <v>26.14</v>
      </c>
      <c r="V77" s="5">
        <f t="shared" si="134"/>
        <v>5.93</v>
      </c>
      <c r="W77" s="5">
        <f t="shared" si="135"/>
        <v>2.3900000000000006</v>
      </c>
      <c r="X77" s="5">
        <f t="shared" si="136"/>
        <v>0.19078240112006981</v>
      </c>
    </row>
    <row r="78" spans="1:36" x14ac:dyDescent="0.3">
      <c r="B78" s="7">
        <v>20.21</v>
      </c>
      <c r="C78" s="7">
        <v>25.87</v>
      </c>
      <c r="D78" s="5">
        <f t="shared" si="126"/>
        <v>5.66</v>
      </c>
      <c r="E78" s="5">
        <f t="shared" si="127"/>
        <v>-9.9999999999997868E-2</v>
      </c>
      <c r="F78" s="5">
        <f t="shared" si="143"/>
        <v>1.0717734625362916</v>
      </c>
      <c r="T78" s="7">
        <v>20.85</v>
      </c>
      <c r="U78" s="7">
        <v>27.61</v>
      </c>
      <c r="V78" s="5">
        <f t="shared" si="134"/>
        <v>6.759999999999998</v>
      </c>
      <c r="W78" s="5">
        <f t="shared" si="135"/>
        <v>3.2199999999999989</v>
      </c>
      <c r="X78" s="5">
        <f t="shared" si="136"/>
        <v>0.10732067955471933</v>
      </c>
    </row>
    <row r="79" spans="1:36" x14ac:dyDescent="0.3">
      <c r="B79" s="7">
        <v>20.170000000000002</v>
      </c>
      <c r="C79" s="7">
        <v>25.83</v>
      </c>
      <c r="D79" s="5">
        <f t="shared" si="126"/>
        <v>5.6599999999999966</v>
      </c>
      <c r="E79" s="5">
        <f t="shared" si="127"/>
        <v>-0.10000000000000142</v>
      </c>
      <c r="F79" s="5">
        <f t="shared" si="143"/>
        <v>1.0717734625362942</v>
      </c>
    </row>
    <row r="80" spans="1:36" x14ac:dyDescent="0.3">
      <c r="B80" s="7">
        <v>20.85</v>
      </c>
      <c r="C80" s="7">
        <v>25.954999999999998</v>
      </c>
      <c r="D80" s="5">
        <f t="shared" si="126"/>
        <v>5.1049999999999969</v>
      </c>
      <c r="E80" s="5">
        <f t="shared" si="127"/>
        <v>-0.65500000000000114</v>
      </c>
      <c r="F80" s="5">
        <f t="shared" si="143"/>
        <v>1.5746159531384079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OD（Whole blood ）</vt:lpstr>
      <vt:lpstr>RIN（Whole blood ）</vt:lpstr>
      <vt:lpstr>qPCR(Whole blood)</vt:lpstr>
      <vt:lpstr>OD(Leukocyte)</vt:lpstr>
      <vt:lpstr>RIN(Leukocyte)</vt:lpstr>
      <vt:lpstr>qPCR(Leukocyte)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2019-12-20T03:41:32Z</dcterms:modified>
</cp:coreProperties>
</file>