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<sst xmlns="http://schemas.openxmlformats.org/spreadsheetml/2006/main" count="38" uniqueCount="35">
  <si>
    <t>SOC Mineralization (mg/kg)</t>
  </si>
  <si>
    <t>Treatment</t>
  </si>
  <si>
    <t>Number</t>
  </si>
  <si>
    <t>1d</t>
  </si>
  <si>
    <t>2d</t>
  </si>
  <si>
    <t>3d</t>
  </si>
  <si>
    <t>4d</t>
  </si>
  <si>
    <t>5d</t>
  </si>
  <si>
    <t>8d</t>
  </si>
  <si>
    <t>11d</t>
  </si>
  <si>
    <t>14d</t>
  </si>
  <si>
    <t>18d</t>
  </si>
  <si>
    <t>22d</t>
  </si>
  <si>
    <t>26d</t>
  </si>
  <si>
    <t>30d</t>
  </si>
  <si>
    <t>40d</t>
  </si>
  <si>
    <t>50d</t>
  </si>
  <si>
    <t>60d</t>
  </si>
  <si>
    <t>CK</t>
  </si>
  <si>
    <t>PS21-1</t>
  </si>
  <si>
    <t>PS21-2</t>
  </si>
  <si>
    <t>PS21-3</t>
  </si>
  <si>
    <t>Mean</t>
  </si>
  <si>
    <t>C1</t>
  </si>
  <si>
    <t>PS22-1</t>
  </si>
  <si>
    <t>PS22-2</t>
  </si>
  <si>
    <t>PS22-3</t>
  </si>
  <si>
    <t>C2</t>
  </si>
  <si>
    <t>PS23-1</t>
  </si>
  <si>
    <t>PS23-2</t>
  </si>
  <si>
    <t>PS23-3</t>
  </si>
  <si>
    <t>C3</t>
  </si>
  <si>
    <t>PS24-1</t>
  </si>
  <si>
    <t>PS24-2</t>
  </si>
  <si>
    <t>PS24-3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</si>
</sst>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A1" sqref="A1:C1"/>
    </sheetView>
  </sheetViews>
  <sheetFormatPr defaultColWidth="9" defaultRowHeight="13.5"/>
  <sheetData>
    <row r="1" ht="15" spans="1:17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2"/>
      <c r="Q1" s="2"/>
    </row>
    <row r="2" ht="15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15" spans="1:17">
      <c r="A3" s="5" t="s">
        <v>18</v>
      </c>
      <c r="B3" s="3" t="s">
        <v>19</v>
      </c>
      <c r="C3" s="6">
        <v>23.4666666666667</v>
      </c>
      <c r="D3" s="6">
        <v>35.9333333333334</v>
      </c>
      <c r="E3" s="6">
        <v>44.286</v>
      </c>
      <c r="F3" s="6">
        <v>31.218</v>
      </c>
      <c r="G3" s="6">
        <v>4.35600000000004</v>
      </c>
      <c r="H3" s="6">
        <v>24.6840000000001</v>
      </c>
      <c r="I3" s="6">
        <v>12.342</v>
      </c>
      <c r="J3" s="6">
        <v>10.164</v>
      </c>
      <c r="K3" s="6">
        <v>10.164</v>
      </c>
      <c r="L3" s="6">
        <v>15.2460000000001</v>
      </c>
      <c r="M3" s="6">
        <v>7.90533333333342</v>
      </c>
      <c r="N3" s="6">
        <v>9.34266666666672</v>
      </c>
      <c r="O3" s="6">
        <v>25.1533333333334</v>
      </c>
      <c r="P3" s="6">
        <v>48.1506666666667</v>
      </c>
      <c r="Q3" s="6">
        <v>3.59333333333338</v>
      </c>
    </row>
    <row r="4" ht="15" spans="1:17">
      <c r="A4" s="5"/>
      <c r="B4" s="3" t="s">
        <v>20</v>
      </c>
      <c r="C4" s="6">
        <v>33</v>
      </c>
      <c r="D4" s="6">
        <v>41.0666666666667</v>
      </c>
      <c r="E4" s="6">
        <v>55.1760000000001</v>
      </c>
      <c r="F4" s="6">
        <v>2.904</v>
      </c>
      <c r="G4" s="6">
        <v>71.148</v>
      </c>
      <c r="H4" s="6">
        <v>22.178</v>
      </c>
      <c r="I4" s="6">
        <v>21.78</v>
      </c>
      <c r="J4" s="6">
        <v>18.876</v>
      </c>
      <c r="K4" s="6">
        <v>5.80799999999997</v>
      </c>
      <c r="L4" s="6">
        <v>7.98600000000009</v>
      </c>
      <c r="M4" s="6">
        <v>10.78</v>
      </c>
      <c r="N4" s="6">
        <v>20.1226666666667</v>
      </c>
      <c r="O4" s="6">
        <v>50.3066666666667</v>
      </c>
      <c r="P4" s="6">
        <v>32.34</v>
      </c>
      <c r="Q4" s="6">
        <v>7.18666666666664</v>
      </c>
    </row>
    <row r="5" ht="15" spans="1:17">
      <c r="A5" s="5"/>
      <c r="B5" s="3" t="s">
        <v>21</v>
      </c>
      <c r="C5" s="6">
        <v>27.8666666666667</v>
      </c>
      <c r="D5" s="6">
        <v>27.8666666666667</v>
      </c>
      <c r="E5" s="6">
        <v>49.3680000000001</v>
      </c>
      <c r="F5" s="6">
        <v>16.698</v>
      </c>
      <c r="G5" s="6">
        <v>37.752</v>
      </c>
      <c r="H5" s="6">
        <v>13.068</v>
      </c>
      <c r="I5" s="6">
        <v>16.698</v>
      </c>
      <c r="J5" s="6">
        <v>14.52</v>
      </c>
      <c r="K5" s="6">
        <v>26.136</v>
      </c>
      <c r="L5" s="6">
        <v>20.3280000000001</v>
      </c>
      <c r="M5" s="6">
        <v>21.5600000000001</v>
      </c>
      <c r="N5" s="6">
        <v>11.4986666666667</v>
      </c>
      <c r="O5" s="6">
        <v>34.496</v>
      </c>
      <c r="P5" s="6">
        <v>40.2453333333332</v>
      </c>
      <c r="Q5" s="6">
        <v>40.964</v>
      </c>
    </row>
    <row r="6" ht="15" spans="1:17">
      <c r="A6" s="7"/>
      <c r="B6" s="7" t="s">
        <v>22</v>
      </c>
      <c r="C6" s="8">
        <f t="shared" ref="C6:G6" si="0">AVERAGE(C3:C5)</f>
        <v>28.1111111111111</v>
      </c>
      <c r="D6" s="8">
        <f t="shared" si="0"/>
        <v>34.9555555555556</v>
      </c>
      <c r="E6" s="9">
        <v>49.61</v>
      </c>
      <c r="F6" s="8">
        <f t="shared" si="0"/>
        <v>16.94</v>
      </c>
      <c r="G6" s="8">
        <f t="shared" si="0"/>
        <v>37.752</v>
      </c>
      <c r="H6" s="9">
        <v>19.98</v>
      </c>
      <c r="I6" s="9">
        <v>16.94</v>
      </c>
      <c r="J6" s="9">
        <v>14.52</v>
      </c>
      <c r="K6" s="9">
        <v>14.04</v>
      </c>
      <c r="L6" s="8">
        <f t="shared" ref="L6:Q6" si="1">AVERAGE(L3:L5)</f>
        <v>14.5200000000001</v>
      </c>
      <c r="M6" s="8">
        <f t="shared" si="1"/>
        <v>13.4151111111112</v>
      </c>
      <c r="N6" s="8">
        <f t="shared" si="1"/>
        <v>13.6546666666667</v>
      </c>
      <c r="O6" s="8">
        <f t="shared" si="1"/>
        <v>36.652</v>
      </c>
      <c r="P6" s="8">
        <f t="shared" si="1"/>
        <v>40.2453333333333</v>
      </c>
      <c r="Q6" s="8">
        <f t="shared" si="1"/>
        <v>17.248</v>
      </c>
    </row>
    <row r="7" ht="15" spans="1:17">
      <c r="A7" s="10" t="s">
        <v>23</v>
      </c>
      <c r="B7" s="11" t="s">
        <v>24</v>
      </c>
      <c r="C7" s="12">
        <v>64.5333333333334</v>
      </c>
      <c r="D7" s="12">
        <v>45.4666666666667</v>
      </c>
      <c r="E7" s="12">
        <v>60.2580000000001</v>
      </c>
      <c r="F7" s="12">
        <v>27.5880000000001</v>
      </c>
      <c r="G7" s="12">
        <v>40.656</v>
      </c>
      <c r="H7" s="12">
        <v>52.27</v>
      </c>
      <c r="I7" s="12">
        <v>74.052</v>
      </c>
      <c r="J7" s="12">
        <v>71.148</v>
      </c>
      <c r="K7" s="12">
        <v>55.176</v>
      </c>
      <c r="L7" s="12">
        <v>37.752</v>
      </c>
      <c r="M7" s="12">
        <v>49.5880000000001</v>
      </c>
      <c r="N7" s="12">
        <v>31.6213333333333</v>
      </c>
      <c r="O7" s="12">
        <v>74.0226666666667</v>
      </c>
      <c r="P7" s="12">
        <v>81.2093333333334</v>
      </c>
      <c r="Q7" s="12">
        <v>45.2760000000001</v>
      </c>
    </row>
    <row r="8" ht="15" spans="1:17">
      <c r="A8" s="10"/>
      <c r="B8" s="11" t="s">
        <v>25</v>
      </c>
      <c r="C8" s="12">
        <v>52.8</v>
      </c>
      <c r="D8" s="12">
        <v>38.8666666666668</v>
      </c>
      <c r="E8" s="12">
        <v>39.2040000000001</v>
      </c>
      <c r="F8" s="12">
        <v>39.93</v>
      </c>
      <c r="G8" s="12">
        <v>7.98600000000002</v>
      </c>
      <c r="H8" s="12">
        <v>8.71200000000001</v>
      </c>
      <c r="I8" s="12">
        <v>20.328</v>
      </c>
      <c r="J8" s="12">
        <v>37.752</v>
      </c>
      <c r="K8" s="12">
        <v>45.738</v>
      </c>
      <c r="L8" s="12">
        <v>51.5460000000001</v>
      </c>
      <c r="M8" s="12">
        <v>17.248</v>
      </c>
      <c r="N8" s="12">
        <v>6.46799999999999</v>
      </c>
      <c r="O8" s="12">
        <v>128.641333333333</v>
      </c>
      <c r="P8" s="12">
        <v>58.212</v>
      </c>
      <c r="Q8" s="12">
        <v>53.1813333333333</v>
      </c>
    </row>
    <row r="9" ht="15" spans="1:17">
      <c r="A9" s="10"/>
      <c r="B9" s="11" t="s">
        <v>26</v>
      </c>
      <c r="C9" s="12">
        <v>58.6666666666667</v>
      </c>
      <c r="D9" s="12">
        <v>41.8</v>
      </c>
      <c r="E9" s="12">
        <v>49.3680000000001</v>
      </c>
      <c r="F9" s="12">
        <v>33.3960000000001</v>
      </c>
      <c r="G9" s="12">
        <v>23.958</v>
      </c>
      <c r="H9" s="12">
        <v>59.532</v>
      </c>
      <c r="I9" s="12">
        <v>13.068</v>
      </c>
      <c r="J9" s="12">
        <v>18.15</v>
      </c>
      <c r="K9" s="12">
        <v>50.094</v>
      </c>
      <c r="L9" s="12">
        <v>68.2440000000001</v>
      </c>
      <c r="M9" s="12">
        <v>74.0226666666668</v>
      </c>
      <c r="N9" s="12">
        <v>84.084</v>
      </c>
      <c r="O9" s="12">
        <v>101.332</v>
      </c>
      <c r="P9" s="12">
        <v>69.7106666666667</v>
      </c>
      <c r="Q9" s="12">
        <v>81.2093333333333</v>
      </c>
    </row>
    <row r="10" ht="15" spans="1:17">
      <c r="A10" s="7"/>
      <c r="B10" s="7" t="s">
        <v>22</v>
      </c>
      <c r="C10" s="8">
        <f t="shared" ref="C10:G10" si="2">AVERAGE(C7:C9)</f>
        <v>58.6666666666667</v>
      </c>
      <c r="D10" s="8">
        <f t="shared" si="2"/>
        <v>42.0444444444445</v>
      </c>
      <c r="E10" s="9">
        <v>49.61</v>
      </c>
      <c r="F10" s="8">
        <f t="shared" si="2"/>
        <v>33.6380000000001</v>
      </c>
      <c r="G10" s="8">
        <f t="shared" si="2"/>
        <v>24.2</v>
      </c>
      <c r="H10" s="9">
        <v>40.17</v>
      </c>
      <c r="I10" s="9">
        <v>35.82</v>
      </c>
      <c r="J10" s="9">
        <v>42.35</v>
      </c>
      <c r="K10" s="9">
        <v>50.34</v>
      </c>
      <c r="L10" s="8">
        <f t="shared" ref="L10:Q10" si="3">AVERAGE(L7:L9)</f>
        <v>52.5140000000001</v>
      </c>
      <c r="M10" s="8">
        <f t="shared" si="3"/>
        <v>46.952888888889</v>
      </c>
      <c r="N10" s="8">
        <f t="shared" si="3"/>
        <v>40.7244444444444</v>
      </c>
      <c r="O10" s="8">
        <f t="shared" si="3"/>
        <v>101.332</v>
      </c>
      <c r="P10" s="8">
        <f t="shared" si="3"/>
        <v>69.7106666666667</v>
      </c>
      <c r="Q10" s="8">
        <f t="shared" si="3"/>
        <v>59.8888888888889</v>
      </c>
    </row>
    <row r="11" ht="15" spans="1:17">
      <c r="A11" s="5" t="s">
        <v>27</v>
      </c>
      <c r="B11" s="3" t="s">
        <v>28</v>
      </c>
      <c r="C11" s="6">
        <v>68.9333333333334</v>
      </c>
      <c r="D11" s="6">
        <v>32.2666666666666</v>
      </c>
      <c r="E11" s="6">
        <v>41.382</v>
      </c>
      <c r="F11" s="6">
        <v>21.054</v>
      </c>
      <c r="G11" s="6">
        <v>22.506</v>
      </c>
      <c r="H11" s="6">
        <v>31.218</v>
      </c>
      <c r="I11" s="6">
        <v>29.766</v>
      </c>
      <c r="J11" s="6">
        <v>44.286</v>
      </c>
      <c r="K11" s="6">
        <v>62.436</v>
      </c>
      <c r="L11" s="6">
        <v>47.916</v>
      </c>
      <c r="M11" s="6">
        <v>5.03</v>
      </c>
      <c r="N11" s="6">
        <v>54.6186666666667</v>
      </c>
      <c r="O11" s="6">
        <v>56.056</v>
      </c>
      <c r="P11" s="6">
        <v>61.0866666666666</v>
      </c>
      <c r="Q11" s="6">
        <v>74.7413333333333</v>
      </c>
    </row>
    <row r="12" ht="15" spans="1:17">
      <c r="A12" s="5"/>
      <c r="B12" s="3" t="s">
        <v>29</v>
      </c>
      <c r="C12" s="6">
        <v>18.3333333333333</v>
      </c>
      <c r="D12" s="6">
        <v>33.0000000000001</v>
      </c>
      <c r="E12" s="6">
        <v>10.164</v>
      </c>
      <c r="F12" s="6">
        <v>25.41</v>
      </c>
      <c r="G12" s="6">
        <v>37.752</v>
      </c>
      <c r="H12" s="6">
        <v>52.998</v>
      </c>
      <c r="I12" s="6">
        <v>74.1246</v>
      </c>
      <c r="J12" s="6">
        <v>51.5460000000001</v>
      </c>
      <c r="K12" s="6">
        <v>9.43799999999999</v>
      </c>
      <c r="L12" s="6">
        <v>33.3960000000001</v>
      </c>
      <c r="M12" s="6">
        <v>53.18</v>
      </c>
      <c r="N12" s="6">
        <v>33.0586666666667</v>
      </c>
      <c r="O12" s="6">
        <v>91.2706666666666</v>
      </c>
      <c r="P12" s="6">
        <v>62.5240000000001</v>
      </c>
      <c r="Q12" s="6">
        <v>71.8666666666667</v>
      </c>
    </row>
    <row r="13" ht="15" spans="1:17">
      <c r="A13" s="5"/>
      <c r="B13" s="3" t="s">
        <v>30</v>
      </c>
      <c r="C13" s="6">
        <v>43.2666666666667</v>
      </c>
      <c r="D13" s="6">
        <v>33.7333333333334</v>
      </c>
      <c r="E13" s="6">
        <v>25.4100000000001</v>
      </c>
      <c r="F13" s="6">
        <v>23.232</v>
      </c>
      <c r="G13" s="6">
        <v>29.766</v>
      </c>
      <c r="H13" s="6">
        <v>42.108</v>
      </c>
      <c r="I13" s="6">
        <v>58.806</v>
      </c>
      <c r="J13" s="6">
        <v>47.916</v>
      </c>
      <c r="K13" s="6">
        <v>35.574</v>
      </c>
      <c r="L13" s="6">
        <v>40.656</v>
      </c>
      <c r="M13" s="6">
        <v>29.47</v>
      </c>
      <c r="N13" s="6">
        <v>7.90533333333329</v>
      </c>
      <c r="O13" s="6">
        <v>90.552</v>
      </c>
      <c r="P13" s="6">
        <v>82.6466666666667</v>
      </c>
      <c r="Q13" s="6">
        <v>37.3706666666667</v>
      </c>
    </row>
    <row r="14" ht="15" spans="1:17">
      <c r="A14" s="7"/>
      <c r="B14" s="7" t="s">
        <v>22</v>
      </c>
      <c r="C14" s="8">
        <f t="shared" ref="C14:G14" si="4">AVERAGE(C11:C13)</f>
        <v>43.5111111111111</v>
      </c>
      <c r="D14" s="8">
        <f t="shared" si="4"/>
        <v>33</v>
      </c>
      <c r="E14" s="9">
        <v>25.65</v>
      </c>
      <c r="F14" s="8">
        <f t="shared" si="4"/>
        <v>23.232</v>
      </c>
      <c r="G14" s="8">
        <f t="shared" si="4"/>
        <v>30.008</v>
      </c>
      <c r="H14" s="9">
        <v>42.11</v>
      </c>
      <c r="I14" s="9">
        <v>54.23</v>
      </c>
      <c r="J14" s="9">
        <v>47.92</v>
      </c>
      <c r="K14" s="9">
        <v>35.82</v>
      </c>
      <c r="L14" s="8">
        <f t="shared" ref="L14:Q14" si="5">AVERAGE(L11:L13)</f>
        <v>40.656</v>
      </c>
      <c r="M14" s="8">
        <f t="shared" si="5"/>
        <v>29.2266666666667</v>
      </c>
      <c r="N14" s="8">
        <f t="shared" si="5"/>
        <v>31.8608888888889</v>
      </c>
      <c r="O14" s="8">
        <f t="shared" si="5"/>
        <v>79.2928888888889</v>
      </c>
      <c r="P14" s="8">
        <f t="shared" si="5"/>
        <v>68.7524444444445</v>
      </c>
      <c r="Q14" s="8">
        <f t="shared" si="5"/>
        <v>61.3262222222222</v>
      </c>
    </row>
    <row r="15" ht="15" spans="1:17">
      <c r="A15" s="10" t="s">
        <v>31</v>
      </c>
      <c r="B15" s="11" t="s">
        <v>32</v>
      </c>
      <c r="C15" s="12">
        <v>63.8</v>
      </c>
      <c r="D15" s="12">
        <v>40.3333333333334</v>
      </c>
      <c r="E15" s="12">
        <v>88.5720000000001</v>
      </c>
      <c r="F15" s="12">
        <v>31.218</v>
      </c>
      <c r="G15" s="12">
        <v>49.3680000000001</v>
      </c>
      <c r="H15" s="12">
        <v>125.598</v>
      </c>
      <c r="I15" s="12">
        <v>88.572</v>
      </c>
      <c r="J15" s="12">
        <v>75.504</v>
      </c>
      <c r="K15" s="12">
        <v>74.778</v>
      </c>
      <c r="L15" s="12">
        <v>42.108</v>
      </c>
      <c r="M15" s="12">
        <v>71.148</v>
      </c>
      <c r="N15" s="12">
        <v>66.8360000000001</v>
      </c>
      <c r="O15" s="12">
        <v>67.5546666666667</v>
      </c>
      <c r="P15" s="12">
        <v>43.8386666666666</v>
      </c>
      <c r="Q15" s="12">
        <v>95.5826666666667</v>
      </c>
    </row>
    <row r="16" ht="15" spans="1:17">
      <c r="A16" s="10"/>
      <c r="B16" s="11" t="s">
        <v>33</v>
      </c>
      <c r="C16" s="12">
        <v>47.6666666666667</v>
      </c>
      <c r="D16" s="12">
        <v>71.8666666666667</v>
      </c>
      <c r="E16" s="12">
        <v>43.56</v>
      </c>
      <c r="F16" s="12">
        <v>48.6420000000001</v>
      </c>
      <c r="G16" s="12">
        <v>63.16</v>
      </c>
      <c r="H16" s="12">
        <v>103.818</v>
      </c>
      <c r="I16" s="12">
        <v>58.08</v>
      </c>
      <c r="J16" s="12">
        <v>76.956</v>
      </c>
      <c r="K16" s="12">
        <v>82.764</v>
      </c>
      <c r="L16" s="12">
        <v>123.42</v>
      </c>
      <c r="M16" s="12">
        <v>61.0866666666666</v>
      </c>
      <c r="N16" s="12">
        <v>66.1173333333334</v>
      </c>
      <c r="O16" s="12">
        <v>148.764</v>
      </c>
      <c r="P16" s="12">
        <v>158.106666666667</v>
      </c>
      <c r="Q16" s="12">
        <v>20.1226666666666</v>
      </c>
    </row>
    <row r="17" ht="15" spans="1:17">
      <c r="A17" s="10"/>
      <c r="B17" s="11" t="s">
        <v>34</v>
      </c>
      <c r="C17" s="12">
        <v>33</v>
      </c>
      <c r="D17" s="12">
        <v>55.7333333333333</v>
      </c>
      <c r="E17" s="12">
        <v>66.0660000000001</v>
      </c>
      <c r="F17" s="12">
        <v>39.93</v>
      </c>
      <c r="G17" s="12">
        <v>55.9</v>
      </c>
      <c r="H17" s="12">
        <v>114.708</v>
      </c>
      <c r="I17" s="12">
        <v>73.326</v>
      </c>
      <c r="J17" s="12">
        <v>92.928</v>
      </c>
      <c r="K17" s="12">
        <v>78.408</v>
      </c>
      <c r="L17" s="12">
        <v>82.7640000000001</v>
      </c>
      <c r="M17" s="12">
        <v>25.1533333333333</v>
      </c>
      <c r="N17" s="12">
        <v>28.7466666666666</v>
      </c>
      <c r="O17" s="12">
        <v>122.173333333333</v>
      </c>
      <c r="P17" s="12">
        <v>28.7466666666666</v>
      </c>
      <c r="Q17" s="12">
        <v>93.4266666666666</v>
      </c>
    </row>
    <row r="18" ht="15" spans="1:17">
      <c r="A18" s="13"/>
      <c r="B18" s="7" t="s">
        <v>22</v>
      </c>
      <c r="C18" s="8">
        <f t="shared" ref="C18:G18" si="6">AVERAGE(C15:C17)</f>
        <v>48.1555555555556</v>
      </c>
      <c r="D18" s="8">
        <f t="shared" si="6"/>
        <v>55.9777777777778</v>
      </c>
      <c r="E18" s="9">
        <v>66.07</v>
      </c>
      <c r="F18" s="8">
        <f t="shared" si="6"/>
        <v>39.93</v>
      </c>
      <c r="G18" s="8">
        <f t="shared" si="6"/>
        <v>56.1426666666667</v>
      </c>
      <c r="H18" s="8">
        <v>114.71</v>
      </c>
      <c r="I18" s="9">
        <v>73.32</v>
      </c>
      <c r="J18" s="9">
        <v>81.8</v>
      </c>
      <c r="K18" s="9">
        <v>78.65</v>
      </c>
      <c r="L18" s="8">
        <f t="shared" ref="L18:Q18" si="7">AVERAGE(L15:L17)</f>
        <v>82.764</v>
      </c>
      <c r="M18" s="8">
        <f t="shared" si="7"/>
        <v>52.4626666666666</v>
      </c>
      <c r="N18" s="8">
        <f t="shared" si="7"/>
        <v>53.9</v>
      </c>
      <c r="O18" s="8">
        <f t="shared" si="7"/>
        <v>112.830666666667</v>
      </c>
      <c r="P18" s="8">
        <f t="shared" si="7"/>
        <v>76.8973333333334</v>
      </c>
      <c r="Q18" s="8">
        <f t="shared" si="7"/>
        <v>69.7106666666666</v>
      </c>
    </row>
  </sheetData>
  <mergeCells count="5">
    <mergeCell ref="A1:C1"/>
    <mergeCell ref="A3:A5"/>
    <mergeCell ref="A7:A9"/>
    <mergeCell ref="A11:A13"/>
    <mergeCell ref="A15:A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超级振振</dc:creator>
  <cp:lastModifiedBy>Windows</cp:lastModifiedBy>
  <dcterms:created xsi:type="dcterms:W3CDTF">2019-11-06T12:50:00Z</dcterms:created>
  <dcterms:modified xsi:type="dcterms:W3CDTF">2019-11-06T13:04:19Z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