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1" yWindow="108" windowWidth="14808" windowHeight="8016" firstSheet="1" activeTab="4"/>
  </bookViews>
  <sheets>
    <sheet name="Data of concentration" sheetId="5" r:id="rId1"/>
    <sheet name="Data of composition" sheetId="6" r:id="rId2"/>
    <sheet name="Data of meteorology" sheetId="7" r:id="rId3"/>
    <sheet name="Data of Removal" sheetId="8" r:id="rId4"/>
    <sheet name="Data of bare land" sheetId="9" r:id="rId5"/>
  </sheets>
  <calcPr calcId="152511"/>
</workbook>
</file>

<file path=xl/calcChain.xml><?xml version="1.0" encoding="utf-8"?>
<calcChain xmlns="http://schemas.openxmlformats.org/spreadsheetml/2006/main">
  <c r="G70" i="5" l="1"/>
  <c r="L70" i="5"/>
  <c r="Q70" i="5"/>
  <c r="B70" i="5"/>
  <c r="T6" i="5" l="1"/>
  <c r="T5" i="5"/>
  <c r="T4" i="5"/>
  <c r="T3" i="5"/>
  <c r="O6" i="5"/>
  <c r="O5" i="5"/>
  <c r="O4" i="5"/>
  <c r="O3" i="5"/>
  <c r="J6" i="5"/>
  <c r="J5" i="5"/>
  <c r="J4" i="5"/>
  <c r="J3" i="5"/>
  <c r="E6" i="5"/>
  <c r="E5" i="5"/>
  <c r="E4" i="5"/>
  <c r="E3" i="5"/>
</calcChain>
</file>

<file path=xl/sharedStrings.xml><?xml version="1.0" encoding="utf-8"?>
<sst xmlns="http://schemas.openxmlformats.org/spreadsheetml/2006/main" count="95" uniqueCount="43">
  <si>
    <t>7:00-9:30</t>
  </si>
  <si>
    <t>9:30-12:00</t>
  </si>
  <si>
    <t>12:00-15:00</t>
  </si>
  <si>
    <t>15:00-18:00</t>
  </si>
  <si>
    <t>Time</t>
    <phoneticPr fontId="1" type="noConversion"/>
  </si>
  <si>
    <t>Concentration</t>
    <phoneticPr fontId="1" type="noConversion"/>
  </si>
  <si>
    <t>Period</t>
    <phoneticPr fontId="1" type="noConversion"/>
  </si>
  <si>
    <t>Aver Con</t>
    <phoneticPr fontId="1" type="noConversion"/>
  </si>
  <si>
    <t>SD</t>
    <phoneticPr fontId="1" type="noConversion"/>
  </si>
  <si>
    <t>Spring</t>
    <phoneticPr fontId="1" type="noConversion"/>
  </si>
  <si>
    <t>Summer</t>
    <phoneticPr fontId="1" type="noConversion"/>
  </si>
  <si>
    <t>Autumn</t>
    <phoneticPr fontId="1" type="noConversion"/>
  </si>
  <si>
    <t>Winter</t>
    <phoneticPr fontId="1" type="noConversion"/>
  </si>
  <si>
    <t>Ca2+</t>
  </si>
  <si>
    <t>Cl-</t>
  </si>
  <si>
    <t>F-</t>
  </si>
  <si>
    <t>K+</t>
  </si>
  <si>
    <t>Mg2+</t>
  </si>
  <si>
    <t>Na+</t>
  </si>
  <si>
    <t>NH4+</t>
  </si>
  <si>
    <t>NO3-</t>
  </si>
  <si>
    <t>SO42-</t>
  </si>
  <si>
    <t>This study</t>
    <phoneticPr fontId="1" type="noConversion"/>
  </si>
  <si>
    <t>In this study</t>
  </si>
  <si>
    <t>Xiao 2013</t>
  </si>
  <si>
    <t>Li 2009</t>
  </si>
  <si>
    <t>PM2.5</t>
    <phoneticPr fontId="1" type="noConversion"/>
  </si>
  <si>
    <t>Wind speed</t>
    <phoneticPr fontId="1" type="noConversion"/>
  </si>
  <si>
    <t>Wind speed</t>
    <phoneticPr fontId="1" type="noConversion"/>
  </si>
  <si>
    <t>Spring</t>
    <phoneticPr fontId="1" type="noConversion"/>
  </si>
  <si>
    <t>Summer</t>
    <phoneticPr fontId="1" type="noConversion"/>
  </si>
  <si>
    <t>Autumn</t>
    <phoneticPr fontId="1" type="noConversion"/>
  </si>
  <si>
    <t>Wind Speed</t>
    <phoneticPr fontId="1" type="noConversion"/>
  </si>
  <si>
    <t>Winter</t>
    <phoneticPr fontId="1" type="noConversion"/>
  </si>
  <si>
    <t>Temp</t>
    <phoneticPr fontId="1" type="noConversion"/>
  </si>
  <si>
    <t>Relative Humid</t>
    <phoneticPr fontId="1" type="noConversion"/>
  </si>
  <si>
    <t xml:space="preserve"> </t>
    <phoneticPr fontId="1" type="noConversion"/>
  </si>
  <si>
    <t>Time Periods</t>
    <phoneticPr fontId="1" type="noConversion"/>
  </si>
  <si>
    <t>07:00-09:30</t>
    <phoneticPr fontId="1" type="noConversion"/>
  </si>
  <si>
    <t>09:30-12:00</t>
    <phoneticPr fontId="1" type="noConversion"/>
  </si>
  <si>
    <t>12:00-15:00</t>
    <phoneticPr fontId="1" type="noConversion"/>
  </si>
  <si>
    <t>15:00-18:00</t>
    <phoneticPr fontId="1" type="noConversion"/>
  </si>
  <si>
    <t>Fall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</si>
</sst>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opLeftCell="A13" workbookViewId="0">
      <selection activeCell="P2" sqref="P2"/>
    </sheetView>
  </sheetViews>
  <sheetFormatPr defaultRowHeight="13.75" x14ac:dyDescent="0.3"/>
  <cols>
    <col min="1" max="1" width="8.84375" style="1"/>
    <col min="2" max="2" width="15.69140625" style="1" customWidth="1"/>
    <col min="3" max="3" width="14.61328125" style="1" customWidth="1"/>
    <col min="4" max="4" width="12.53515625" style="1" customWidth="1"/>
    <col min="5" max="5" width="9.4609375" style="1" bestFit="1" customWidth="1"/>
    <col min="6" max="6" width="8.84375" style="1"/>
    <col min="7" max="7" width="13.765625" style="1" customWidth="1"/>
    <col min="8" max="8" width="13.84375" style="1" customWidth="1"/>
    <col min="9" max="9" width="12.3828125" style="1" customWidth="1"/>
    <col min="10" max="10" width="9.4609375" style="1" customWidth="1"/>
    <col min="11" max="16" width="8.84375" style="1"/>
    <col min="17" max="17" width="12.84375" style="1" customWidth="1"/>
    <col min="18" max="18" width="11.53515625" customWidth="1"/>
    <col min="19" max="19" width="10.53515625" customWidth="1"/>
  </cols>
  <sheetData>
    <row r="1" spans="1:20" x14ac:dyDescent="0.3">
      <c r="A1" s="1" t="s">
        <v>9</v>
      </c>
      <c r="F1" s="1" t="s">
        <v>10</v>
      </c>
      <c r="K1" s="1" t="s">
        <v>11</v>
      </c>
      <c r="P1" s="1" t="s">
        <v>12</v>
      </c>
    </row>
    <row r="2" spans="1:20" x14ac:dyDescent="0.3">
      <c r="A2" s="1" t="s">
        <v>4</v>
      </c>
      <c r="B2" s="1" t="s">
        <v>5</v>
      </c>
      <c r="C2" s="1" t="s">
        <v>6</v>
      </c>
      <c r="D2" s="1" t="s">
        <v>7</v>
      </c>
      <c r="E2" s="3" t="s">
        <v>8</v>
      </c>
      <c r="F2" s="1" t="s">
        <v>4</v>
      </c>
      <c r="G2" s="1" t="s">
        <v>5</v>
      </c>
      <c r="H2" s="1" t="s">
        <v>6</v>
      </c>
      <c r="I2" s="1" t="s">
        <v>7</v>
      </c>
      <c r="J2" s="3" t="s">
        <v>8</v>
      </c>
      <c r="K2" s="1" t="s">
        <v>4</v>
      </c>
      <c r="L2" s="1" t="s">
        <v>5</v>
      </c>
      <c r="M2" s="1" t="s">
        <v>6</v>
      </c>
      <c r="N2" s="1" t="s">
        <v>7</v>
      </c>
      <c r="O2" s="3" t="s">
        <v>8</v>
      </c>
      <c r="P2" s="1" t="s">
        <v>4</v>
      </c>
      <c r="Q2" s="1" t="s">
        <v>5</v>
      </c>
      <c r="R2" s="1" t="s">
        <v>6</v>
      </c>
      <c r="S2" s="1" t="s">
        <v>7</v>
      </c>
      <c r="T2" s="3" t="s">
        <v>8</v>
      </c>
    </row>
    <row r="3" spans="1:20" x14ac:dyDescent="0.3">
      <c r="A3" s="2">
        <v>0.29166666666666669</v>
      </c>
      <c r="B3" s="1">
        <v>15.4</v>
      </c>
      <c r="C3" s="1" t="s">
        <v>0</v>
      </c>
      <c r="D3" s="1">
        <v>12.975</v>
      </c>
      <c r="E3" s="4">
        <f>_xlfn.STDEV.S(B3:B18)</f>
        <v>1.4532018926290671</v>
      </c>
      <c r="F3" s="2">
        <v>0.29166666666666669</v>
      </c>
      <c r="G3" s="1">
        <v>8.23</v>
      </c>
      <c r="H3" s="1" t="s">
        <v>0</v>
      </c>
      <c r="I3" s="1">
        <v>6.5768750000000002</v>
      </c>
      <c r="J3" s="4">
        <f>_xlfn.STDEV.S(G3:G18)</f>
        <v>1.2920253802976625</v>
      </c>
      <c r="K3" s="2">
        <v>0.29166666666666669</v>
      </c>
      <c r="L3" s="1">
        <v>21.76</v>
      </c>
      <c r="M3" s="1" t="s">
        <v>0</v>
      </c>
      <c r="N3" s="1">
        <v>11.854374999999997</v>
      </c>
      <c r="O3" s="4">
        <f>_xlfn.STDEV.S(L3:L18)</f>
        <v>5.0349736427645153</v>
      </c>
      <c r="P3" s="2">
        <v>0.29166666666666669</v>
      </c>
      <c r="Q3" s="1">
        <v>220.6</v>
      </c>
      <c r="R3" s="1" t="s">
        <v>0</v>
      </c>
      <c r="S3">
        <v>190.22156249999998</v>
      </c>
      <c r="T3" s="4">
        <f>_xlfn.STDEV.S(Q3:Q18)</f>
        <v>53.000948599019011</v>
      </c>
    </row>
    <row r="4" spans="1:20" x14ac:dyDescent="0.3">
      <c r="A4" s="2">
        <v>0.2986111111111111</v>
      </c>
      <c r="B4" s="1">
        <v>14.76</v>
      </c>
      <c r="C4" s="1" t="s">
        <v>1</v>
      </c>
      <c r="D4" s="1">
        <v>10.620666666666663</v>
      </c>
      <c r="E4" s="3">
        <f>_xlfn.STDEV.S(B19:B33)</f>
        <v>2.1238309389268357</v>
      </c>
      <c r="F4" s="2">
        <v>0.2986111111111111</v>
      </c>
      <c r="G4" s="1">
        <v>8.09</v>
      </c>
      <c r="H4" s="1" t="s">
        <v>1</v>
      </c>
      <c r="I4" s="1">
        <v>2.8566666666666674</v>
      </c>
      <c r="J4" s="3">
        <f>_xlfn.STDEV.S(G19:G33)</f>
        <v>0.65147817271479391</v>
      </c>
      <c r="K4" s="2">
        <v>0.2986111111111111</v>
      </c>
      <c r="L4" s="1">
        <v>20.440000000000001</v>
      </c>
      <c r="M4" s="1" t="s">
        <v>1</v>
      </c>
      <c r="N4" s="1">
        <v>6.530666666666666</v>
      </c>
      <c r="O4" s="3">
        <f>_xlfn.STDEV.S(L19:L33)</f>
        <v>1.2638968463032259</v>
      </c>
      <c r="P4" s="2">
        <v>0.2986111111111111</v>
      </c>
      <c r="Q4" s="1">
        <v>226.10000000000002</v>
      </c>
      <c r="R4" s="1" t="s">
        <v>1</v>
      </c>
      <c r="S4">
        <v>119.85733333333332</v>
      </c>
      <c r="T4" s="3">
        <f>_xlfn.STDEV.S(Q19:Q33)</f>
        <v>6.9419320763301178</v>
      </c>
    </row>
    <row r="5" spans="1:20" x14ac:dyDescent="0.3">
      <c r="A5" s="2">
        <v>0.30555555555555503</v>
      </c>
      <c r="B5" s="1">
        <v>13.76</v>
      </c>
      <c r="C5" s="1" t="s">
        <v>2</v>
      </c>
      <c r="D5" s="1">
        <v>9.9206944444444449</v>
      </c>
      <c r="E5" s="4">
        <f>_xlfn.STDEV.S(B34:B51)</f>
        <v>1.6482127934771258</v>
      </c>
      <c r="F5" s="2">
        <v>0.30555555555555503</v>
      </c>
      <c r="G5" s="1">
        <v>7.98</v>
      </c>
      <c r="H5" s="1" t="s">
        <v>2</v>
      </c>
      <c r="I5" s="1">
        <v>2.0427777777777778</v>
      </c>
      <c r="J5" s="4">
        <f>_xlfn.STDEV.S(G34:G51)</f>
        <v>0.33566099066408467</v>
      </c>
      <c r="K5" s="2">
        <v>0.30555555555555503</v>
      </c>
      <c r="L5" s="1">
        <v>18.86</v>
      </c>
      <c r="M5" s="1" t="s">
        <v>2</v>
      </c>
      <c r="N5" s="1">
        <v>6.056111111111111</v>
      </c>
      <c r="O5" s="4">
        <f>_xlfn.STDEV.S(L34:L51)</f>
        <v>0.95432846046710285</v>
      </c>
      <c r="P5" s="2">
        <v>0.30555555555555503</v>
      </c>
      <c r="Q5" s="1">
        <v>239.1</v>
      </c>
      <c r="R5" s="1" t="s">
        <v>2</v>
      </c>
      <c r="S5">
        <v>111.08555555555556</v>
      </c>
      <c r="T5" s="4">
        <f>_xlfn.STDEV.S(Q34:Q51)</f>
        <v>3.3830146184278802</v>
      </c>
    </row>
    <row r="6" spans="1:20" x14ac:dyDescent="0.3">
      <c r="A6" s="2">
        <v>0.3125</v>
      </c>
      <c r="B6" s="1">
        <v>13.120000000000001</v>
      </c>
      <c r="C6" s="1" t="s">
        <v>3</v>
      </c>
      <c r="D6" s="1">
        <v>11.807916666666666</v>
      </c>
      <c r="E6" s="4">
        <f>_xlfn.STDEV.S(B52:B69)</f>
        <v>1.2567721210369263</v>
      </c>
      <c r="F6" s="2">
        <v>0.3125</v>
      </c>
      <c r="G6" s="1">
        <v>7.33</v>
      </c>
      <c r="H6" s="1" t="s">
        <v>3</v>
      </c>
      <c r="I6" s="1">
        <v>1.5183333333333333</v>
      </c>
      <c r="J6" s="4">
        <f>_xlfn.STDEV.S(G52:G69)</f>
        <v>0.1149040520454809</v>
      </c>
      <c r="K6" s="2">
        <v>0.3125</v>
      </c>
      <c r="L6" s="1">
        <v>16.75</v>
      </c>
      <c r="M6" s="1" t="s">
        <v>3</v>
      </c>
      <c r="N6" s="1">
        <v>9.2461111111111105</v>
      </c>
      <c r="O6" s="4">
        <f>_xlfn.STDEV.S(L52:L69)</f>
        <v>1.5858126099848502</v>
      </c>
      <c r="P6" s="2">
        <v>0.3125</v>
      </c>
      <c r="Q6" s="1">
        <v>236.99</v>
      </c>
      <c r="R6" s="1" t="s">
        <v>3</v>
      </c>
      <c r="S6">
        <v>175.72694444444446</v>
      </c>
      <c r="T6" s="4">
        <f>_xlfn.STDEV.S(Q52:Q69)</f>
        <v>58.310828253292406</v>
      </c>
    </row>
    <row r="7" spans="1:20" x14ac:dyDescent="0.3">
      <c r="A7" s="2">
        <v>0.31944444444444398</v>
      </c>
      <c r="B7" s="1">
        <v>12.219999999999999</v>
      </c>
      <c r="F7" s="2">
        <v>0.31944444444444398</v>
      </c>
      <c r="G7" s="1">
        <v>7.25</v>
      </c>
      <c r="K7" s="2">
        <v>0.31944444444444398</v>
      </c>
      <c r="L7" s="1">
        <v>14.69</v>
      </c>
      <c r="P7" s="2">
        <v>0.31944444444444398</v>
      </c>
      <c r="Q7" s="1">
        <v>244.39</v>
      </c>
    </row>
    <row r="8" spans="1:20" x14ac:dyDescent="0.3">
      <c r="A8" s="2">
        <v>0.32638888888888901</v>
      </c>
      <c r="B8" s="1">
        <v>12.754999999999999</v>
      </c>
      <c r="F8" s="2">
        <v>0.32638888888888901</v>
      </c>
      <c r="G8" s="1">
        <v>7.01</v>
      </c>
      <c r="K8" s="2">
        <v>0.32638888888888901</v>
      </c>
      <c r="L8" s="1">
        <v>11.94</v>
      </c>
      <c r="P8" s="2">
        <v>0.32638888888888901</v>
      </c>
      <c r="Q8" s="1">
        <v>227.24</v>
      </c>
    </row>
    <row r="9" spans="1:20" x14ac:dyDescent="0.3">
      <c r="A9" s="2">
        <v>0.33333333333333298</v>
      </c>
      <c r="B9" s="1">
        <v>12.55</v>
      </c>
      <c r="F9" s="2">
        <v>0.33333333333333298</v>
      </c>
      <c r="G9" s="1">
        <v>6.98</v>
      </c>
      <c r="K9" s="2">
        <v>0.33333333333333298</v>
      </c>
      <c r="L9" s="1">
        <v>10.51</v>
      </c>
      <c r="P9" s="2">
        <v>0.33333333333333298</v>
      </c>
      <c r="Q9" s="1">
        <v>255.55</v>
      </c>
    </row>
    <row r="10" spans="1:20" x14ac:dyDescent="0.3">
      <c r="A10" s="2">
        <v>0.34027777777777801</v>
      </c>
      <c r="B10" s="1">
        <v>14.118333333333332</v>
      </c>
      <c r="F10" s="2">
        <v>0.34027777777777801</v>
      </c>
      <c r="G10" s="1">
        <v>7.01</v>
      </c>
      <c r="K10" s="2">
        <v>0.34027777777777801</v>
      </c>
      <c r="L10" s="1">
        <v>10.52</v>
      </c>
      <c r="P10" s="2">
        <v>0.34027777777777801</v>
      </c>
      <c r="Q10" s="1">
        <v>219.755</v>
      </c>
    </row>
    <row r="11" spans="1:20" x14ac:dyDescent="0.3">
      <c r="A11" s="2">
        <v>0.34722222222222199</v>
      </c>
      <c r="B11" s="1">
        <v>14.407500000000001</v>
      </c>
      <c r="F11" s="2">
        <v>0.34722222222222199</v>
      </c>
      <c r="G11" s="1">
        <v>6.88</v>
      </c>
      <c r="K11" s="2">
        <v>0.34722222222222199</v>
      </c>
      <c r="L11" s="1">
        <v>9.6300000000000008</v>
      </c>
      <c r="P11" s="2">
        <v>0.34722222222222199</v>
      </c>
      <c r="Q11" s="1">
        <v>232.625</v>
      </c>
    </row>
    <row r="12" spans="1:20" x14ac:dyDescent="0.3">
      <c r="A12" s="2">
        <v>0.35416666666666602</v>
      </c>
      <c r="B12" s="1">
        <v>13.5075</v>
      </c>
      <c r="F12" s="2">
        <v>0.35416666666666602</v>
      </c>
      <c r="G12" s="1">
        <v>7.22</v>
      </c>
      <c r="K12" s="2">
        <v>0.35416666666666602</v>
      </c>
      <c r="L12" s="1">
        <v>8.85</v>
      </c>
      <c r="P12" s="2">
        <v>0.35416666666666602</v>
      </c>
      <c r="Q12" s="1">
        <v>167.16499999999999</v>
      </c>
    </row>
    <row r="13" spans="1:20" x14ac:dyDescent="0.3">
      <c r="A13" s="2">
        <v>0.36111111111111099</v>
      </c>
      <c r="B13" s="1">
        <v>14.278333333333332</v>
      </c>
      <c r="F13" s="2">
        <v>0.36111111111111099</v>
      </c>
      <c r="G13" s="1">
        <v>6.71</v>
      </c>
      <c r="K13" s="2">
        <v>0.36111111111111099</v>
      </c>
      <c r="L13" s="1">
        <v>8.31</v>
      </c>
      <c r="P13" s="2">
        <v>0.36111111111111099</v>
      </c>
      <c r="Q13" s="1">
        <v>145.81</v>
      </c>
    </row>
    <row r="14" spans="1:20" x14ac:dyDescent="0.3">
      <c r="A14" s="2">
        <v>0.36805555555555503</v>
      </c>
      <c r="B14" s="1">
        <v>12.006666666666668</v>
      </c>
      <c r="F14" s="2">
        <v>0.36805555555555503</v>
      </c>
      <c r="G14" s="1">
        <v>5.92</v>
      </c>
      <c r="K14" s="2">
        <v>0.36805555555555503</v>
      </c>
      <c r="L14" s="1">
        <v>7.64</v>
      </c>
      <c r="P14" s="2">
        <v>0.36805555555555503</v>
      </c>
      <c r="Q14" s="1">
        <v>150.04500000000002</v>
      </c>
    </row>
    <row r="15" spans="1:20" x14ac:dyDescent="0.3">
      <c r="A15" s="2">
        <v>0.375</v>
      </c>
      <c r="B15" s="1">
        <v>10.710833333333335</v>
      </c>
      <c r="F15" s="2">
        <v>0.375</v>
      </c>
      <c r="G15" s="1">
        <v>5.34</v>
      </c>
      <c r="K15" s="2">
        <v>0.375</v>
      </c>
      <c r="L15" s="1">
        <v>8.17</v>
      </c>
      <c r="P15" s="2">
        <v>0.375</v>
      </c>
      <c r="Q15" s="1">
        <v>118.93</v>
      </c>
    </row>
    <row r="16" spans="1:20" x14ac:dyDescent="0.3">
      <c r="A16" s="2">
        <v>0.38194444444444398</v>
      </c>
      <c r="B16" s="1">
        <v>10.450833333333318</v>
      </c>
      <c r="F16" s="2">
        <v>0.38194444444444398</v>
      </c>
      <c r="G16" s="1">
        <v>4.49</v>
      </c>
      <c r="K16" s="2">
        <v>0.38194444444444398</v>
      </c>
      <c r="L16" s="1">
        <v>7.75</v>
      </c>
      <c r="P16" s="2">
        <v>0.38194444444444398</v>
      </c>
      <c r="Q16" s="1">
        <v>121.47499999999999</v>
      </c>
    </row>
    <row r="17" spans="1:17" x14ac:dyDescent="0.3">
      <c r="A17" s="2">
        <v>0.38888888888888901</v>
      </c>
      <c r="B17" s="1">
        <v>11.263333333333335</v>
      </c>
      <c r="F17" s="2">
        <v>0.38888888888888901</v>
      </c>
      <c r="G17" s="1">
        <v>4.6500000000000004</v>
      </c>
      <c r="K17" s="2">
        <v>0.38888888888888901</v>
      </c>
      <c r="L17" s="1">
        <v>7.39</v>
      </c>
      <c r="P17" s="2">
        <v>0.38888888888888901</v>
      </c>
      <c r="Q17" s="1">
        <v>120.07</v>
      </c>
    </row>
    <row r="18" spans="1:17" x14ac:dyDescent="0.3">
      <c r="A18" s="2">
        <v>0.39583333333333298</v>
      </c>
      <c r="B18" s="1">
        <v>12.291666666666666</v>
      </c>
      <c r="F18" s="2">
        <v>0.39583333333333298</v>
      </c>
      <c r="G18" s="1">
        <v>4.1399999999999997</v>
      </c>
      <c r="K18" s="2">
        <v>0.39583333333333298</v>
      </c>
      <c r="L18" s="1">
        <v>6.46</v>
      </c>
      <c r="P18" s="2">
        <v>0.39583333333333298</v>
      </c>
      <c r="Q18" s="1">
        <v>117.7</v>
      </c>
    </row>
    <row r="19" spans="1:17" x14ac:dyDescent="0.3">
      <c r="A19" s="2">
        <v>0.40277777777777801</v>
      </c>
      <c r="B19" s="1">
        <v>12.576666666666666</v>
      </c>
      <c r="F19" s="2">
        <v>0.40277777777777801</v>
      </c>
      <c r="G19" s="1">
        <v>3.98</v>
      </c>
      <c r="K19" s="2">
        <v>0.40277777777777801</v>
      </c>
      <c r="L19" s="1">
        <v>5.51</v>
      </c>
      <c r="P19" s="2">
        <v>0.40277777777777801</v>
      </c>
      <c r="Q19" s="1">
        <v>126.20500000000001</v>
      </c>
    </row>
    <row r="20" spans="1:17" x14ac:dyDescent="0.3">
      <c r="A20" s="2">
        <v>0.40972222222222199</v>
      </c>
      <c r="B20" s="1">
        <v>12.247499999999999</v>
      </c>
      <c r="F20" s="2">
        <v>0.40972222222222199</v>
      </c>
      <c r="G20" s="1">
        <v>4.0599999999999996</v>
      </c>
      <c r="K20" s="2">
        <v>0.40972222222222199</v>
      </c>
      <c r="L20" s="1">
        <v>5.08</v>
      </c>
      <c r="P20" s="2">
        <v>0.40972222222222199</v>
      </c>
      <c r="Q20" s="1">
        <v>140.80000000000001</v>
      </c>
    </row>
    <row r="21" spans="1:17" x14ac:dyDescent="0.3">
      <c r="A21" s="2">
        <v>0.41666666666666702</v>
      </c>
      <c r="B21" s="1">
        <v>11.9575</v>
      </c>
      <c r="F21" s="2">
        <v>0.41666666666666702</v>
      </c>
      <c r="G21" s="1">
        <v>3.67</v>
      </c>
      <c r="K21" s="2">
        <v>0.41666666666666702</v>
      </c>
      <c r="L21" s="1">
        <v>5.71</v>
      </c>
      <c r="P21" s="2">
        <v>0.41666666666666702</v>
      </c>
      <c r="Q21" s="1">
        <v>123.61</v>
      </c>
    </row>
    <row r="22" spans="1:17" x14ac:dyDescent="0.3">
      <c r="A22" s="2">
        <v>0.42361111111111099</v>
      </c>
      <c r="B22" s="1">
        <v>12.158333333333331</v>
      </c>
      <c r="F22" s="2">
        <v>0.42361111111111099</v>
      </c>
      <c r="G22" s="1">
        <v>3.35</v>
      </c>
      <c r="K22" s="2">
        <v>0.42361111111111099</v>
      </c>
      <c r="L22" s="1">
        <v>5.51</v>
      </c>
      <c r="P22" s="2">
        <v>0.42361111111111099</v>
      </c>
      <c r="Q22" s="1">
        <v>113.145</v>
      </c>
    </row>
    <row r="23" spans="1:17" x14ac:dyDescent="0.3">
      <c r="A23" s="2">
        <v>0.43055555555555503</v>
      </c>
      <c r="B23" s="1">
        <v>12.079166666666666</v>
      </c>
      <c r="F23" s="2">
        <v>0.43055555555555503</v>
      </c>
      <c r="G23" s="1">
        <v>2.81</v>
      </c>
      <c r="K23" s="2">
        <v>0.43055555555555503</v>
      </c>
      <c r="L23" s="1">
        <v>5.4</v>
      </c>
      <c r="P23" s="2">
        <v>0.43055555555555503</v>
      </c>
      <c r="Q23" s="1">
        <v>112.66999999999999</v>
      </c>
    </row>
    <row r="24" spans="1:17" x14ac:dyDescent="0.3">
      <c r="A24" s="2">
        <v>0.4375</v>
      </c>
      <c r="B24" s="1">
        <v>12.094166666666666</v>
      </c>
      <c r="F24" s="2">
        <v>0.4375</v>
      </c>
      <c r="G24" s="1">
        <v>2.36</v>
      </c>
      <c r="K24" s="2">
        <v>0.4375</v>
      </c>
      <c r="L24" s="1">
        <v>5.43</v>
      </c>
      <c r="P24" s="2">
        <v>0.4375</v>
      </c>
      <c r="Q24" s="1">
        <v>114.5</v>
      </c>
    </row>
    <row r="25" spans="1:17" x14ac:dyDescent="0.3">
      <c r="A25" s="2">
        <v>0.44444444444444398</v>
      </c>
      <c r="B25" s="1">
        <v>12.2675</v>
      </c>
      <c r="F25" s="2">
        <v>0.44444444444444398</v>
      </c>
      <c r="G25" s="1">
        <v>2.5299999999999998</v>
      </c>
      <c r="K25" s="2">
        <v>0.44444444444444398</v>
      </c>
      <c r="L25" s="1">
        <v>5.8</v>
      </c>
      <c r="P25" s="2">
        <v>0.44444444444444398</v>
      </c>
      <c r="Q25" s="1">
        <v>121.815</v>
      </c>
    </row>
    <row r="26" spans="1:17" x14ac:dyDescent="0.3">
      <c r="A26" s="2">
        <v>0.45138888888888901</v>
      </c>
      <c r="B26" s="1">
        <v>12.389166666666666</v>
      </c>
      <c r="F26" s="2">
        <v>0.45138888888888901</v>
      </c>
      <c r="G26" s="1">
        <v>2.98</v>
      </c>
      <c r="K26" s="2">
        <v>0.45138888888888901</v>
      </c>
      <c r="L26" s="1">
        <v>6.19</v>
      </c>
      <c r="P26" s="2">
        <v>0.45138888888888901</v>
      </c>
      <c r="Q26" s="1">
        <v>119.895</v>
      </c>
    </row>
    <row r="27" spans="1:17" x14ac:dyDescent="0.3">
      <c r="A27" s="2">
        <v>0.45833333333333298</v>
      </c>
      <c r="B27" s="1">
        <v>11.431666666666651</v>
      </c>
      <c r="F27" s="2">
        <v>0.45833333333333298</v>
      </c>
      <c r="G27" s="1">
        <v>3.11</v>
      </c>
      <c r="K27" s="2">
        <v>0.45833333333333298</v>
      </c>
      <c r="L27" s="1">
        <v>6.47</v>
      </c>
      <c r="P27" s="2">
        <v>0.45833333333333298</v>
      </c>
      <c r="Q27" s="1">
        <v>119.09</v>
      </c>
    </row>
    <row r="28" spans="1:17" x14ac:dyDescent="0.3">
      <c r="A28" s="2">
        <v>0.46527777777777701</v>
      </c>
      <c r="B28" s="1">
        <v>10.4616666666667</v>
      </c>
      <c r="F28" s="2">
        <v>0.46527777777777701</v>
      </c>
      <c r="G28" s="1">
        <v>2.72</v>
      </c>
      <c r="K28" s="2">
        <v>0.46527777777777701</v>
      </c>
      <c r="L28" s="1">
        <v>7.08</v>
      </c>
      <c r="P28" s="2">
        <v>0.46527777777777701</v>
      </c>
      <c r="Q28" s="1">
        <v>121.38</v>
      </c>
    </row>
    <row r="29" spans="1:17" x14ac:dyDescent="0.3">
      <c r="A29" s="2">
        <v>0.47222222222222199</v>
      </c>
      <c r="B29" s="1">
        <v>9.553333333333299</v>
      </c>
      <c r="F29" s="2">
        <v>0.47222222222222199</v>
      </c>
      <c r="G29" s="1">
        <v>2.41</v>
      </c>
      <c r="K29" s="2">
        <v>0.47222222222222199</v>
      </c>
      <c r="L29" s="1">
        <v>7.1</v>
      </c>
      <c r="P29" s="2">
        <v>0.47222222222222199</v>
      </c>
      <c r="Q29" s="1">
        <v>118.11500000000001</v>
      </c>
    </row>
    <row r="30" spans="1:17" x14ac:dyDescent="0.3">
      <c r="A30" s="2">
        <v>0.47916666666666602</v>
      </c>
      <c r="B30" s="1">
        <v>8.6358333333332986</v>
      </c>
      <c r="F30" s="2">
        <v>0.47916666666666602</v>
      </c>
      <c r="G30" s="1">
        <v>2.27</v>
      </c>
      <c r="K30" s="2">
        <v>0.47916666666666602</v>
      </c>
      <c r="L30" s="1">
        <v>7.2</v>
      </c>
      <c r="P30" s="2">
        <v>0.47916666666666602</v>
      </c>
      <c r="Q30" s="1">
        <v>117.94499999999999</v>
      </c>
    </row>
    <row r="31" spans="1:17" x14ac:dyDescent="0.3">
      <c r="A31" s="2">
        <v>0.48611111111111099</v>
      </c>
      <c r="B31" s="1">
        <v>7.5024999999999995</v>
      </c>
      <c r="F31" s="2">
        <v>0.48611111111111099</v>
      </c>
      <c r="G31" s="1">
        <v>2.35</v>
      </c>
      <c r="K31" s="2">
        <v>0.48611111111111099</v>
      </c>
      <c r="L31" s="1">
        <v>7.44</v>
      </c>
      <c r="P31" s="2">
        <v>0.48611111111111099</v>
      </c>
      <c r="Q31" s="1">
        <v>115.67</v>
      </c>
    </row>
    <row r="32" spans="1:17" x14ac:dyDescent="0.3">
      <c r="A32" s="2">
        <v>0.49305555555555503</v>
      </c>
      <c r="B32" s="1">
        <v>7.4</v>
      </c>
      <c r="F32" s="2">
        <v>0.49305555555555503</v>
      </c>
      <c r="G32" s="1">
        <v>2.16</v>
      </c>
      <c r="K32" s="2">
        <v>0.49305555555555503</v>
      </c>
      <c r="L32" s="1">
        <v>8.84</v>
      </c>
      <c r="P32" s="2">
        <v>0.49305555555555503</v>
      </c>
      <c r="Q32" s="1">
        <v>115.30500000000001</v>
      </c>
    </row>
    <row r="33" spans="1:17" x14ac:dyDescent="0.3">
      <c r="A33" s="2">
        <v>0.5</v>
      </c>
      <c r="B33" s="1">
        <v>6.5549999999999997</v>
      </c>
      <c r="F33" s="2">
        <v>0.5</v>
      </c>
      <c r="G33" s="1">
        <v>2.09</v>
      </c>
      <c r="K33" s="2">
        <v>0.5</v>
      </c>
      <c r="L33" s="1">
        <v>9.1999999999999993</v>
      </c>
      <c r="P33" s="2">
        <v>0.5</v>
      </c>
      <c r="Q33" s="1">
        <v>117.715</v>
      </c>
    </row>
    <row r="34" spans="1:17" x14ac:dyDescent="0.3">
      <c r="A34" s="2">
        <v>0.50694444444444398</v>
      </c>
      <c r="B34" s="1">
        <v>6.5091666666666992</v>
      </c>
      <c r="F34" s="2">
        <v>0.50694444444444398</v>
      </c>
      <c r="G34" s="1">
        <v>2.08</v>
      </c>
      <c r="K34" s="2">
        <v>0.50694444444444398</v>
      </c>
      <c r="L34" s="1">
        <v>8.9700000000000006</v>
      </c>
      <c r="P34" s="2">
        <v>0.50694444444444398</v>
      </c>
      <c r="Q34" s="1">
        <v>114.77000000000001</v>
      </c>
    </row>
    <row r="35" spans="1:17" x14ac:dyDescent="0.3">
      <c r="A35" s="2">
        <v>0.51388888888888795</v>
      </c>
      <c r="B35" s="1">
        <v>6.3633333333332995</v>
      </c>
      <c r="F35" s="2">
        <v>0.51388888888888795</v>
      </c>
      <c r="G35" s="1">
        <v>2.4</v>
      </c>
      <c r="K35" s="2">
        <v>0.51388888888888795</v>
      </c>
      <c r="L35" s="1">
        <v>7.76</v>
      </c>
      <c r="P35" s="2">
        <v>0.51388888888888795</v>
      </c>
      <c r="Q35" s="1">
        <v>112.245</v>
      </c>
    </row>
    <row r="36" spans="1:17" x14ac:dyDescent="0.3">
      <c r="A36" s="2">
        <v>0.52083333333333304</v>
      </c>
      <c r="B36" s="1">
        <v>10.119166666666667</v>
      </c>
      <c r="F36" s="2">
        <v>0.52083333333333304</v>
      </c>
      <c r="G36" s="1">
        <v>2.1800000000000002</v>
      </c>
      <c r="K36" s="2">
        <v>0.52083333333333304</v>
      </c>
      <c r="L36" s="1">
        <v>6.88</v>
      </c>
      <c r="P36" s="2">
        <v>0.52083333333333304</v>
      </c>
      <c r="Q36" s="1">
        <v>113.455</v>
      </c>
    </row>
    <row r="37" spans="1:17" x14ac:dyDescent="0.3">
      <c r="A37" s="2">
        <v>0.52777777777777701</v>
      </c>
      <c r="B37" s="1">
        <v>12.861666666666666</v>
      </c>
      <c r="F37" s="2">
        <v>0.52777777777777701</v>
      </c>
      <c r="G37" s="1">
        <v>2.2400000000000002</v>
      </c>
      <c r="K37" s="2">
        <v>0.52777777777777701</v>
      </c>
      <c r="L37" s="1">
        <v>6.35</v>
      </c>
      <c r="P37" s="2">
        <v>0.52777777777777701</v>
      </c>
      <c r="Q37" s="1">
        <v>110.9</v>
      </c>
    </row>
    <row r="38" spans="1:17" x14ac:dyDescent="0.3">
      <c r="A38" s="2">
        <v>0.53472222222222199</v>
      </c>
      <c r="B38" s="1">
        <v>12.120833333333334</v>
      </c>
      <c r="F38" s="2">
        <v>0.53472222222222199</v>
      </c>
      <c r="G38" s="1">
        <v>2.15</v>
      </c>
      <c r="K38" s="2">
        <v>0.53472222222222199</v>
      </c>
      <c r="L38" s="1">
        <v>5.99</v>
      </c>
      <c r="P38" s="2">
        <v>0.53472222222222199</v>
      </c>
      <c r="Q38" s="1">
        <v>107.595</v>
      </c>
    </row>
    <row r="39" spans="1:17" x14ac:dyDescent="0.3">
      <c r="A39" s="2">
        <v>0.54166666666666596</v>
      </c>
      <c r="B39" s="1">
        <v>11.645</v>
      </c>
      <c r="F39" s="2">
        <v>0.54166666666666596</v>
      </c>
      <c r="G39" s="1">
        <v>2.09</v>
      </c>
      <c r="K39" s="2">
        <v>0.54166666666666596</v>
      </c>
      <c r="L39" s="1">
        <v>6.14</v>
      </c>
      <c r="P39" s="2">
        <v>0.54166666666666596</v>
      </c>
      <c r="Q39" s="1">
        <v>106.22</v>
      </c>
    </row>
    <row r="40" spans="1:17" x14ac:dyDescent="0.3">
      <c r="A40" s="2">
        <v>0.54861111111111105</v>
      </c>
      <c r="B40" s="1">
        <v>10.671666666666667</v>
      </c>
      <c r="F40" s="2">
        <v>0.54861111111111105</v>
      </c>
      <c r="G40" s="1">
        <v>2.44</v>
      </c>
      <c r="K40" s="2">
        <v>0.54861111111111105</v>
      </c>
      <c r="L40" s="1">
        <v>6.01</v>
      </c>
      <c r="P40" s="2">
        <v>0.54861111111111105</v>
      </c>
      <c r="Q40" s="1">
        <v>106.85</v>
      </c>
    </row>
    <row r="41" spans="1:17" x14ac:dyDescent="0.3">
      <c r="A41" s="2">
        <v>0.55555555555555503</v>
      </c>
      <c r="B41" s="1">
        <v>11.274166666666666</v>
      </c>
      <c r="F41" s="2">
        <v>0.55555555555555503</v>
      </c>
      <c r="G41" s="1">
        <v>2.4900000000000002</v>
      </c>
      <c r="K41" s="2">
        <v>0.55555555555555503</v>
      </c>
      <c r="L41" s="1">
        <v>5.92</v>
      </c>
      <c r="P41" s="2">
        <v>0.55555555555555503</v>
      </c>
      <c r="Q41" s="1">
        <v>106.845</v>
      </c>
    </row>
    <row r="42" spans="1:17" x14ac:dyDescent="0.3">
      <c r="A42" s="2">
        <v>0.562499999999999</v>
      </c>
      <c r="B42" s="1">
        <v>10.7925</v>
      </c>
      <c r="F42" s="2">
        <v>0.562499999999999</v>
      </c>
      <c r="G42" s="1">
        <v>2.08</v>
      </c>
      <c r="K42" s="2">
        <v>0.562499999999999</v>
      </c>
      <c r="L42" s="1">
        <v>5.42</v>
      </c>
      <c r="P42" s="2">
        <v>0.562499999999999</v>
      </c>
      <c r="Q42" s="1">
        <v>108.39500000000001</v>
      </c>
    </row>
    <row r="43" spans="1:17" x14ac:dyDescent="0.3">
      <c r="A43" s="2">
        <v>0.56944444444444398</v>
      </c>
      <c r="B43" s="1">
        <v>10.478333333333333</v>
      </c>
      <c r="F43" s="2">
        <v>0.56944444444444398</v>
      </c>
      <c r="G43" s="1">
        <v>2.09</v>
      </c>
      <c r="K43" s="2">
        <v>0.56944444444444398</v>
      </c>
      <c r="L43" s="1">
        <v>5.45</v>
      </c>
      <c r="P43" s="2">
        <v>0.56944444444444398</v>
      </c>
      <c r="Q43" s="1">
        <v>108.16499999999999</v>
      </c>
    </row>
    <row r="44" spans="1:17" x14ac:dyDescent="0.3">
      <c r="A44" s="2">
        <v>0.57638888888888795</v>
      </c>
      <c r="B44" s="1">
        <v>9.4541666666666657</v>
      </c>
      <c r="F44" s="2">
        <v>0.57638888888888795</v>
      </c>
      <c r="G44" s="1">
        <v>2.21</v>
      </c>
      <c r="K44" s="2">
        <v>0.57638888888888795</v>
      </c>
      <c r="L44" s="1">
        <v>5.36</v>
      </c>
      <c r="P44" s="2">
        <v>0.57638888888888795</v>
      </c>
      <c r="Q44" s="1">
        <v>110.77</v>
      </c>
    </row>
    <row r="45" spans="1:17" x14ac:dyDescent="0.3">
      <c r="A45" s="2">
        <v>0.58333333333333304</v>
      </c>
      <c r="B45" s="1">
        <v>9.5441666666666674</v>
      </c>
      <c r="F45" s="2">
        <v>0.58333333333333304</v>
      </c>
      <c r="G45" s="1">
        <v>2.5499999999999998</v>
      </c>
      <c r="K45" s="2">
        <v>0.58333333333333304</v>
      </c>
      <c r="L45" s="1">
        <v>5.3</v>
      </c>
      <c r="P45" s="2">
        <v>0.58333333333333304</v>
      </c>
      <c r="Q45" s="1">
        <v>110.36499999999999</v>
      </c>
    </row>
    <row r="46" spans="1:17" x14ac:dyDescent="0.3">
      <c r="A46" s="2">
        <v>0.59027777777777701</v>
      </c>
      <c r="B46" s="1">
        <v>9.6549999999999994</v>
      </c>
      <c r="F46" s="2">
        <v>0.59027777777777701</v>
      </c>
      <c r="G46" s="1">
        <v>1.72</v>
      </c>
      <c r="K46" s="2">
        <v>0.59027777777777701</v>
      </c>
      <c r="L46" s="1">
        <v>5.54</v>
      </c>
      <c r="P46" s="2">
        <v>0.59027777777777701</v>
      </c>
      <c r="Q46" s="1">
        <v>110.63</v>
      </c>
    </row>
    <row r="47" spans="1:17" x14ac:dyDescent="0.3">
      <c r="A47" s="2">
        <v>0.59722222222222099</v>
      </c>
      <c r="B47" s="1">
        <v>9.3375000000000004</v>
      </c>
      <c r="F47" s="2">
        <v>0.59722222222222099</v>
      </c>
      <c r="G47" s="1">
        <v>1.52</v>
      </c>
      <c r="K47" s="2">
        <v>0.59722222222222099</v>
      </c>
      <c r="L47" s="1">
        <v>5.39</v>
      </c>
      <c r="P47" s="2">
        <v>0.59722222222222099</v>
      </c>
      <c r="Q47" s="1">
        <v>111.18</v>
      </c>
    </row>
    <row r="48" spans="1:17" x14ac:dyDescent="0.3">
      <c r="A48" s="2">
        <v>0.60416666666666596</v>
      </c>
      <c r="B48" s="1">
        <v>9.293333333333333</v>
      </c>
      <c r="F48" s="2">
        <v>0.60416666666666596</v>
      </c>
      <c r="G48" s="1">
        <v>1.53</v>
      </c>
      <c r="K48" s="2">
        <v>0.60416666666666596</v>
      </c>
      <c r="L48" s="1">
        <v>5.6</v>
      </c>
      <c r="P48" s="2">
        <v>0.60416666666666596</v>
      </c>
      <c r="Q48" s="1">
        <v>112.875</v>
      </c>
    </row>
    <row r="49" spans="1:17" x14ac:dyDescent="0.3">
      <c r="A49" s="2">
        <v>0.61111111111111005</v>
      </c>
      <c r="B49" s="1">
        <v>9.1708333333333343</v>
      </c>
      <c r="F49" s="2">
        <v>0.61111111111111005</v>
      </c>
      <c r="G49" s="1">
        <v>1.68</v>
      </c>
      <c r="K49" s="2">
        <v>0.61111111111111005</v>
      </c>
      <c r="L49" s="1">
        <v>5.51</v>
      </c>
      <c r="P49" s="2">
        <v>0.61111111111111005</v>
      </c>
      <c r="Q49" s="1">
        <v>114.54499999999999</v>
      </c>
    </row>
    <row r="50" spans="1:17" x14ac:dyDescent="0.3">
      <c r="A50" s="2">
        <v>0.61805555555555503</v>
      </c>
      <c r="B50" s="1">
        <v>9.504999999999999</v>
      </c>
      <c r="F50" s="2">
        <v>0.61805555555555503</v>
      </c>
      <c r="G50" s="1">
        <v>1.62</v>
      </c>
      <c r="K50" s="2">
        <v>0.61805555555555503</v>
      </c>
      <c r="L50" s="1">
        <v>5.65</v>
      </c>
      <c r="P50" s="2">
        <v>0.61805555555555503</v>
      </c>
      <c r="Q50" s="1">
        <v>115.53</v>
      </c>
    </row>
    <row r="51" spans="1:17" x14ac:dyDescent="0.3">
      <c r="A51" s="2">
        <v>0.624999999999999</v>
      </c>
      <c r="B51" s="1">
        <v>9.7766666666666673</v>
      </c>
      <c r="F51" s="2">
        <v>0.624999999999999</v>
      </c>
      <c r="G51" s="1">
        <v>1.7</v>
      </c>
      <c r="K51" s="2">
        <v>0.624999999999999</v>
      </c>
      <c r="L51" s="1">
        <v>5.77</v>
      </c>
      <c r="P51" s="2">
        <v>0.624999999999999</v>
      </c>
      <c r="Q51" s="1">
        <v>118.205</v>
      </c>
    </row>
    <row r="52" spans="1:17" x14ac:dyDescent="0.3">
      <c r="A52" s="2">
        <v>0.63194444444444398</v>
      </c>
      <c r="B52" s="1">
        <v>9.9241666666666664</v>
      </c>
      <c r="F52" s="2">
        <v>0.63194444444444398</v>
      </c>
      <c r="G52" s="1">
        <v>1.65</v>
      </c>
      <c r="K52" s="2">
        <v>0.63194444444444398</v>
      </c>
      <c r="L52" s="1">
        <v>6.24</v>
      </c>
      <c r="P52" s="2">
        <v>0.63194444444444398</v>
      </c>
      <c r="Q52" s="1">
        <v>118.12</v>
      </c>
    </row>
    <row r="53" spans="1:17" x14ac:dyDescent="0.3">
      <c r="A53" s="2">
        <v>0.63888888888888795</v>
      </c>
      <c r="B53" s="1">
        <v>10.130000000000001</v>
      </c>
      <c r="F53" s="2">
        <v>0.63888888888888795</v>
      </c>
      <c r="G53" s="1">
        <v>1.68</v>
      </c>
      <c r="K53" s="2">
        <v>0.63888888888888795</v>
      </c>
      <c r="L53" s="1">
        <v>6.58</v>
      </c>
      <c r="P53" s="2">
        <v>0.63888888888888795</v>
      </c>
      <c r="Q53" s="1">
        <v>122.155</v>
      </c>
    </row>
    <row r="54" spans="1:17" x14ac:dyDescent="0.3">
      <c r="A54" s="2">
        <v>0.64583333333333204</v>
      </c>
      <c r="B54" s="1">
        <v>10.370833333333334</v>
      </c>
      <c r="F54" s="2">
        <v>0.64583333333333204</v>
      </c>
      <c r="G54" s="1">
        <v>1.5</v>
      </c>
      <c r="K54" s="2">
        <v>0.64583333333333204</v>
      </c>
      <c r="L54" s="1">
        <v>7.24</v>
      </c>
      <c r="P54" s="2">
        <v>0.64583333333333204</v>
      </c>
      <c r="Q54" s="1">
        <v>126.855</v>
      </c>
    </row>
    <row r="55" spans="1:17" x14ac:dyDescent="0.3">
      <c r="A55" s="2">
        <v>0.65277777777777701</v>
      </c>
      <c r="B55" s="1">
        <v>10.475000000000001</v>
      </c>
      <c r="F55" s="2">
        <v>0.65277777777777701</v>
      </c>
      <c r="G55" s="1">
        <v>1.48</v>
      </c>
      <c r="K55" s="2">
        <v>0.65277777777777701</v>
      </c>
      <c r="L55" s="1">
        <v>7.83</v>
      </c>
      <c r="P55" s="2">
        <v>0.65277777777777701</v>
      </c>
      <c r="Q55" s="1">
        <v>128.85000000000002</v>
      </c>
    </row>
    <row r="56" spans="1:17" x14ac:dyDescent="0.3">
      <c r="A56" s="2">
        <v>0.65972222222222099</v>
      </c>
      <c r="B56" s="1">
        <v>10.831666666666667</v>
      </c>
      <c r="F56" s="2">
        <v>0.65972222222222099</v>
      </c>
      <c r="G56" s="1">
        <v>1.56</v>
      </c>
      <c r="K56" s="2">
        <v>0.65972222222222099</v>
      </c>
      <c r="L56" s="1">
        <v>8.34</v>
      </c>
      <c r="P56" s="2">
        <v>0.65972222222222099</v>
      </c>
      <c r="Q56" s="1">
        <v>132.13499999999999</v>
      </c>
    </row>
    <row r="57" spans="1:17" x14ac:dyDescent="0.3">
      <c r="A57" s="2">
        <v>0.66666666666666596</v>
      </c>
      <c r="B57" s="1">
        <v>11.804166666666667</v>
      </c>
      <c r="F57" s="2">
        <v>0.66666666666666596</v>
      </c>
      <c r="G57" s="1">
        <v>1.65</v>
      </c>
      <c r="K57" s="2">
        <v>0.66666666666666596</v>
      </c>
      <c r="L57" s="1">
        <v>8.35</v>
      </c>
      <c r="P57" s="2">
        <v>0.66666666666666596</v>
      </c>
      <c r="Q57" s="1">
        <v>135.03</v>
      </c>
    </row>
    <row r="58" spans="1:17" x14ac:dyDescent="0.3">
      <c r="A58" s="2">
        <v>0.67361111111111005</v>
      </c>
      <c r="B58" s="1">
        <v>11.620000000000001</v>
      </c>
      <c r="F58" s="2">
        <v>0.67361111111111005</v>
      </c>
      <c r="G58" s="1">
        <v>1.65</v>
      </c>
      <c r="K58" s="2">
        <v>0.67361111111111005</v>
      </c>
      <c r="L58" s="1">
        <v>8.3699999999999992</v>
      </c>
      <c r="P58" s="2">
        <v>0.67361111111111005</v>
      </c>
      <c r="Q58" s="1">
        <v>140.755</v>
      </c>
    </row>
    <row r="59" spans="1:17" x14ac:dyDescent="0.3">
      <c r="A59" s="2">
        <v>0.68055555555555503</v>
      </c>
      <c r="B59" s="1">
        <v>11.489166666666668</v>
      </c>
      <c r="F59" s="2">
        <v>0.68055555555555503</v>
      </c>
      <c r="G59" s="1">
        <v>1.57</v>
      </c>
      <c r="K59" s="2">
        <v>0.68055555555555503</v>
      </c>
      <c r="L59" s="1">
        <v>9.34</v>
      </c>
      <c r="P59" s="2">
        <v>0.68055555555555503</v>
      </c>
      <c r="Q59" s="1">
        <v>143.86000000000001</v>
      </c>
    </row>
    <row r="60" spans="1:17" x14ac:dyDescent="0.3">
      <c r="A60" s="2">
        <v>0.687499999999999</v>
      </c>
      <c r="B60" s="1">
        <v>11.629999999999999</v>
      </c>
      <c r="F60" s="2">
        <v>0.687499999999999</v>
      </c>
      <c r="G60" s="1">
        <v>1.59</v>
      </c>
      <c r="K60" s="2">
        <v>0.687499999999999</v>
      </c>
      <c r="L60" s="1">
        <v>9.36</v>
      </c>
      <c r="P60" s="2">
        <v>0.687499999999999</v>
      </c>
      <c r="Q60" s="1">
        <v>149.55500000000001</v>
      </c>
    </row>
    <row r="61" spans="1:17" x14ac:dyDescent="0.3">
      <c r="A61" s="2">
        <v>0.69444444444444298</v>
      </c>
      <c r="B61" s="1">
        <v>11.560833333333333</v>
      </c>
      <c r="F61" s="2">
        <v>0.69444444444444298</v>
      </c>
      <c r="G61" s="1">
        <v>1.49</v>
      </c>
      <c r="K61" s="2">
        <v>0.69444444444444298</v>
      </c>
      <c r="L61" s="1">
        <v>10.44</v>
      </c>
      <c r="P61" s="2">
        <v>0.69444444444444298</v>
      </c>
      <c r="Q61" s="1">
        <v>158.66000000000003</v>
      </c>
    </row>
    <row r="62" spans="1:17" x14ac:dyDescent="0.3">
      <c r="A62" s="2">
        <v>0.70138888888888795</v>
      </c>
      <c r="B62" s="1">
        <v>11.554166666666667</v>
      </c>
      <c r="F62" s="2">
        <v>0.70138888888888795</v>
      </c>
      <c r="G62" s="1">
        <v>1.64</v>
      </c>
      <c r="K62" s="2">
        <v>0.70138888888888795</v>
      </c>
      <c r="L62" s="1">
        <v>10.41</v>
      </c>
      <c r="P62" s="2">
        <v>0.70138888888888795</v>
      </c>
      <c r="Q62" s="1">
        <v>159.1</v>
      </c>
    </row>
    <row r="63" spans="1:17" x14ac:dyDescent="0.3">
      <c r="A63" s="2">
        <v>0.70833333333333204</v>
      </c>
      <c r="B63" s="1">
        <v>11.603333333333332</v>
      </c>
      <c r="F63" s="2">
        <v>0.70833333333333204</v>
      </c>
      <c r="G63" s="1">
        <v>1.4</v>
      </c>
      <c r="K63" s="2">
        <v>0.70833333333333204</v>
      </c>
      <c r="L63" s="1">
        <v>9.4700000000000006</v>
      </c>
      <c r="P63" s="2">
        <v>0.70833333333333204</v>
      </c>
      <c r="Q63" s="1">
        <v>170.45499999999998</v>
      </c>
    </row>
    <row r="64" spans="1:17" x14ac:dyDescent="0.3">
      <c r="A64" s="2">
        <v>0.71527777777777701</v>
      </c>
      <c r="B64" s="1">
        <v>12.237500000000001</v>
      </c>
      <c r="F64" s="2">
        <v>0.71527777777777701</v>
      </c>
      <c r="G64" s="1">
        <v>1.3</v>
      </c>
      <c r="K64" s="2">
        <v>0.71527777777777701</v>
      </c>
      <c r="L64" s="1">
        <v>9.89</v>
      </c>
      <c r="P64" s="2">
        <v>0.71527777777777701</v>
      </c>
      <c r="Q64" s="1">
        <v>190.19</v>
      </c>
    </row>
    <row r="65" spans="1:17" x14ac:dyDescent="0.3">
      <c r="A65" s="2">
        <v>0.72222222222222099</v>
      </c>
      <c r="B65" s="1">
        <v>13.046666666666667</v>
      </c>
      <c r="F65" s="2">
        <v>0.72222222222222099</v>
      </c>
      <c r="G65" s="1">
        <v>1.45</v>
      </c>
      <c r="K65" s="2">
        <v>0.72222222222222099</v>
      </c>
      <c r="L65" s="1">
        <v>10.32</v>
      </c>
      <c r="P65" s="2">
        <v>0.72222222222222099</v>
      </c>
      <c r="Q65" s="1">
        <v>209.44499999999999</v>
      </c>
    </row>
    <row r="66" spans="1:17" x14ac:dyDescent="0.3">
      <c r="A66" s="2">
        <v>0.72916666666666496</v>
      </c>
      <c r="B66" s="1">
        <v>13.026666666666667</v>
      </c>
      <c r="F66" s="2">
        <v>0.72916666666666496</v>
      </c>
      <c r="G66" s="1">
        <v>1.48</v>
      </c>
      <c r="K66" s="2">
        <v>0.72916666666666496</v>
      </c>
      <c r="L66" s="1">
        <v>10.98</v>
      </c>
      <c r="P66" s="2">
        <v>0.72916666666666496</v>
      </c>
      <c r="Q66" s="1">
        <v>231.77499999999998</v>
      </c>
    </row>
    <row r="67" spans="1:17" x14ac:dyDescent="0.3">
      <c r="A67" s="2">
        <v>0.73611111111111005</v>
      </c>
      <c r="B67" s="1">
        <v>13.069166666666668</v>
      </c>
      <c r="F67" s="2">
        <v>0.73611111111111005</v>
      </c>
      <c r="G67" s="1">
        <v>1.5</v>
      </c>
      <c r="K67" s="2">
        <v>0.73611111111111005</v>
      </c>
      <c r="L67" s="1">
        <v>11.42</v>
      </c>
      <c r="P67" s="2">
        <v>0.73611111111111005</v>
      </c>
      <c r="Q67" s="1">
        <v>250.51</v>
      </c>
    </row>
    <row r="68" spans="1:17" x14ac:dyDescent="0.3">
      <c r="A68" s="2">
        <v>0.74305555555555403</v>
      </c>
      <c r="B68" s="1">
        <v>13.772500000000001</v>
      </c>
      <c r="F68" s="2">
        <v>0.74305555555555403</v>
      </c>
      <c r="G68" s="1">
        <v>1.43</v>
      </c>
      <c r="K68" s="2">
        <v>0.74305555555555403</v>
      </c>
      <c r="L68" s="1">
        <v>10.48</v>
      </c>
      <c r="P68" s="2">
        <v>0.74305555555555403</v>
      </c>
      <c r="Q68" s="1">
        <v>292.32</v>
      </c>
    </row>
    <row r="69" spans="1:17" x14ac:dyDescent="0.3">
      <c r="A69" s="2">
        <v>0.749999999999999</v>
      </c>
      <c r="B69" s="1">
        <v>14.396666666666667</v>
      </c>
      <c r="F69" s="2">
        <v>0.749999999999999</v>
      </c>
      <c r="G69" s="1">
        <v>1.31</v>
      </c>
      <c r="K69" s="2">
        <v>0.749999999999999</v>
      </c>
      <c r="L69" s="1">
        <v>11.37</v>
      </c>
      <c r="P69" s="2">
        <v>0.749999999999999</v>
      </c>
      <c r="Q69" s="1">
        <v>303.315</v>
      </c>
    </row>
    <row r="70" spans="1:17" x14ac:dyDescent="0.3">
      <c r="B70" s="1">
        <f>AVERAGE(B3:B69)</f>
        <v>11.31380597014925</v>
      </c>
      <c r="G70" s="1">
        <f t="shared" ref="G70:Q70" si="0">AVERAGE(G3:G69)</f>
        <v>3.1668656716417929</v>
      </c>
      <c r="L70" s="1">
        <f t="shared" si="0"/>
        <v>8.4040298507462694</v>
      </c>
      <c r="Q70" s="1">
        <f t="shared" si="0"/>
        <v>149.31388059701496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2" sqref="E12"/>
    </sheetView>
  </sheetViews>
  <sheetFormatPr defaultRowHeight="13.75" x14ac:dyDescent="0.3"/>
  <cols>
    <col min="1" max="1" width="12.61328125" customWidth="1"/>
    <col min="2" max="2" width="15.921875" customWidth="1"/>
    <col min="3" max="3" width="12.3828125" customWidth="1"/>
    <col min="4" max="4" width="13.3828125" customWidth="1"/>
  </cols>
  <sheetData>
    <row r="1" spans="1:7" x14ac:dyDescent="0.3">
      <c r="A1" t="s">
        <v>22</v>
      </c>
    </row>
    <row r="2" spans="1:7" x14ac:dyDescent="0.3">
      <c r="A2" t="s">
        <v>13</v>
      </c>
      <c r="B2" s="5">
        <v>4.8211111111111116</v>
      </c>
      <c r="C2" s="5">
        <v>3.4986111111111113</v>
      </c>
      <c r="D2" s="5">
        <v>12.912083333333333</v>
      </c>
      <c r="E2" s="5">
        <v>13.686111111111112</v>
      </c>
      <c r="F2" s="5">
        <v>8.7294791666666676</v>
      </c>
      <c r="G2">
        <v>5.1146938704388835E-2</v>
      </c>
    </row>
    <row r="3" spans="1:7" x14ac:dyDescent="0.3">
      <c r="A3" t="s">
        <v>14</v>
      </c>
      <c r="B3" s="5">
        <v>5.6425000000000001</v>
      </c>
      <c r="C3" s="5">
        <v>6.8440972222222225</v>
      </c>
      <c r="D3" s="5">
        <v>17.81111111111111</v>
      </c>
      <c r="E3" s="5">
        <v>34.304722222222225</v>
      </c>
      <c r="F3" s="5">
        <v>16.150607638888889</v>
      </c>
      <c r="G3">
        <v>9.462811276291884E-2</v>
      </c>
    </row>
    <row r="4" spans="1:7" x14ac:dyDescent="0.3">
      <c r="A4" t="s">
        <v>15</v>
      </c>
      <c r="B4" s="5">
        <v>0.48861111111111111</v>
      </c>
      <c r="C4" s="5">
        <v>0.13381944444444444</v>
      </c>
      <c r="D4" s="5">
        <v>0.18208333333333332</v>
      </c>
      <c r="E4" s="5">
        <v>0.93888888888888888</v>
      </c>
      <c r="F4" s="5">
        <v>0.43585069444444446</v>
      </c>
      <c r="G4">
        <v>2.5536951663895917E-3</v>
      </c>
    </row>
    <row r="5" spans="1:7" x14ac:dyDescent="0.3">
      <c r="A5" t="s">
        <v>16</v>
      </c>
      <c r="B5" s="5">
        <v>2.5594444444444449</v>
      </c>
      <c r="C5" s="5">
        <v>2.3150138888888891</v>
      </c>
      <c r="D5" s="5">
        <v>15.017083333333332</v>
      </c>
      <c r="E5" s="5">
        <v>7.5744444444444445</v>
      </c>
      <c r="F5" s="5">
        <v>6.8664965277777776</v>
      </c>
      <c r="G5">
        <v>4.0231527026400343E-2</v>
      </c>
    </row>
    <row r="6" spans="1:7" x14ac:dyDescent="0.3">
      <c r="A6" t="s">
        <v>17</v>
      </c>
      <c r="B6" s="5">
        <v>1.138611111111111</v>
      </c>
      <c r="C6" s="5">
        <v>0.65041666666666664</v>
      </c>
      <c r="D6" s="5">
        <v>2.2447222222222223</v>
      </c>
      <c r="E6" s="5">
        <v>2.4263888888888889</v>
      </c>
      <c r="F6" s="5">
        <v>1.6150347222222221</v>
      </c>
      <c r="G6">
        <v>9.4626586954215542E-3</v>
      </c>
    </row>
    <row r="7" spans="1:7" x14ac:dyDescent="0.3">
      <c r="A7" t="s">
        <v>18</v>
      </c>
      <c r="B7" s="5">
        <v>13.718888888888889</v>
      </c>
      <c r="C7" s="5">
        <v>6.5491666666666664</v>
      </c>
      <c r="D7" s="5">
        <v>10.523472222222221</v>
      </c>
      <c r="E7" s="5">
        <v>16.428333333333331</v>
      </c>
      <c r="F7" s="5">
        <v>11.804965277777777</v>
      </c>
      <c r="G7">
        <v>6.9166536048964944E-2</v>
      </c>
    </row>
    <row r="8" spans="1:7" x14ac:dyDescent="0.3">
      <c r="A8" t="s">
        <v>19</v>
      </c>
      <c r="B8" s="5">
        <v>1.6211111111111109</v>
      </c>
      <c r="C8" s="5">
        <v>4.8720833333333342</v>
      </c>
      <c r="D8" s="5">
        <v>5.5158333333333331</v>
      </c>
      <c r="E8" s="5">
        <v>16.295833333333334</v>
      </c>
      <c r="F8" s="5">
        <v>7.076215277777778</v>
      </c>
      <c r="G8">
        <v>4.1460291291325779E-2</v>
      </c>
    </row>
    <row r="9" spans="1:7" x14ac:dyDescent="0.3">
      <c r="A9" t="s">
        <v>20</v>
      </c>
      <c r="B9" s="5">
        <v>6.0102777777777776</v>
      </c>
      <c r="C9" s="5">
        <v>29.338888888888889</v>
      </c>
      <c r="D9" s="5">
        <v>14.022916666666667</v>
      </c>
      <c r="E9" s="5">
        <v>32.644444444444446</v>
      </c>
      <c r="F9" s="5">
        <v>20.504131944444445</v>
      </c>
      <c r="G9">
        <v>0.12013587062029199</v>
      </c>
    </row>
    <row r="10" spans="1:7" x14ac:dyDescent="0.3">
      <c r="A10" t="s">
        <v>21</v>
      </c>
      <c r="B10" s="5">
        <v>77.043611111111119</v>
      </c>
      <c r="C10" s="5">
        <v>54.554722222222225</v>
      </c>
      <c r="D10" s="5">
        <v>81.415006944444443</v>
      </c>
      <c r="E10" s="5">
        <v>176.95361111111109</v>
      </c>
      <c r="F10" s="5">
        <v>97.491737847222225</v>
      </c>
      <c r="G10">
        <v>0.57121436968389805</v>
      </c>
    </row>
    <row r="11" spans="1:7" x14ac:dyDescent="0.3">
      <c r="F11">
        <v>170.67451909722223</v>
      </c>
    </row>
    <row r="13" spans="1:7" x14ac:dyDescent="0.3">
      <c r="B13" t="s">
        <v>23</v>
      </c>
      <c r="C13" t="s">
        <v>24</v>
      </c>
      <c r="D13" t="s">
        <v>25</v>
      </c>
    </row>
    <row r="14" spans="1:7" x14ac:dyDescent="0.3">
      <c r="A14" t="s">
        <v>13</v>
      </c>
      <c r="B14" s="6">
        <v>5.1146938704388835E-2</v>
      </c>
      <c r="C14" s="6">
        <v>6.5665091154625252E-2</v>
      </c>
      <c r="D14" s="6">
        <v>1.2015549534691954E-2</v>
      </c>
    </row>
    <row r="15" spans="1:7" x14ac:dyDescent="0.3">
      <c r="A15" t="s">
        <v>14</v>
      </c>
      <c r="B15" s="6">
        <v>9.462811276291884E-2</v>
      </c>
      <c r="C15" s="6">
        <v>1.9243754220121537E-2</v>
      </c>
      <c r="D15" s="6">
        <v>1.0837554482271175E-2</v>
      </c>
    </row>
    <row r="16" spans="1:7" x14ac:dyDescent="0.3">
      <c r="A16" t="s">
        <v>15</v>
      </c>
      <c r="B16" s="6">
        <v>2.5536951663895917E-3</v>
      </c>
      <c r="C16" s="6">
        <v>1.0972316002700879E-3</v>
      </c>
      <c r="D16" s="6">
        <v>1.1779950524207798E-3</v>
      </c>
    </row>
    <row r="17" spans="1:4" x14ac:dyDescent="0.3">
      <c r="A17" t="s">
        <v>16</v>
      </c>
      <c r="B17" s="6">
        <v>4.0231527026400343E-2</v>
      </c>
      <c r="C17" s="6">
        <v>4.0766374071573262E-2</v>
      </c>
      <c r="D17" s="6">
        <v>2.9803274826245733E-2</v>
      </c>
    </row>
    <row r="18" spans="1:4" x14ac:dyDescent="0.3">
      <c r="A18" t="s">
        <v>17</v>
      </c>
      <c r="B18" s="6">
        <v>9.4626586954215542E-3</v>
      </c>
      <c r="C18" s="6">
        <v>3.165091154625254E-2</v>
      </c>
      <c r="D18" s="6">
        <v>2.2381905995994818E-3</v>
      </c>
    </row>
    <row r="19" spans="1:4" x14ac:dyDescent="0.3">
      <c r="A19" t="s">
        <v>18</v>
      </c>
      <c r="B19" s="6">
        <v>6.9166536048964944E-2</v>
      </c>
      <c r="C19" s="6">
        <v>0.15741053342336259</v>
      </c>
      <c r="D19" s="6">
        <v>2.3206502532689365E-2</v>
      </c>
    </row>
    <row r="20" spans="1:4" x14ac:dyDescent="0.3">
      <c r="A20" t="s">
        <v>19</v>
      </c>
      <c r="B20" s="6">
        <v>4.1460291291325779E-2</v>
      </c>
      <c r="C20" s="6">
        <v>8.7272113436866985E-2</v>
      </c>
      <c r="D20" s="6">
        <v>0.20991871834138293</v>
      </c>
    </row>
    <row r="21" spans="1:4" x14ac:dyDescent="0.3">
      <c r="A21" t="s">
        <v>20</v>
      </c>
      <c r="B21" s="6">
        <v>0.12013587062029199</v>
      </c>
      <c r="C21" s="6">
        <v>6.3892640108035109E-2</v>
      </c>
      <c r="D21" s="6">
        <v>0.13923901519613621</v>
      </c>
    </row>
    <row r="22" spans="1:4" x14ac:dyDescent="0.3">
      <c r="A22" t="s">
        <v>21</v>
      </c>
      <c r="B22" s="6">
        <v>0.57121436968389805</v>
      </c>
      <c r="C22" s="6">
        <v>0.53300135043889263</v>
      </c>
      <c r="D22" s="6">
        <v>0.57156319943456246</v>
      </c>
    </row>
  </sheetData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C1" workbookViewId="0">
      <selection activeCell="P6" sqref="P6"/>
    </sheetView>
  </sheetViews>
  <sheetFormatPr defaultRowHeight="13.75" x14ac:dyDescent="0.3"/>
  <cols>
    <col min="2" max="3" width="9.23046875" style="1"/>
    <col min="4" max="4" width="12.61328125" style="1" customWidth="1"/>
    <col min="6" max="7" width="9.23046875" style="1"/>
    <col min="8" max="8" width="9.23046875" style="7"/>
    <col min="10" max="10" width="9.23046875" style="7"/>
    <col min="12" max="12" width="11.84375" style="7" customWidth="1"/>
    <col min="14" max="16" width="9.23046875" style="1"/>
    <col min="17" max="17" width="12.61328125" style="1" customWidth="1"/>
    <col min="18" max="18" width="9.23046875" style="1"/>
  </cols>
  <sheetData>
    <row r="1" spans="1:18" x14ac:dyDescent="0.3">
      <c r="A1" t="s">
        <v>29</v>
      </c>
      <c r="B1" s="1" t="s">
        <v>4</v>
      </c>
      <c r="C1" s="1" t="s">
        <v>26</v>
      </c>
      <c r="D1" s="1" t="s">
        <v>28</v>
      </c>
      <c r="E1" s="1" t="s">
        <v>30</v>
      </c>
      <c r="F1" s="1" t="s">
        <v>4</v>
      </c>
      <c r="G1" s="1" t="s">
        <v>26</v>
      </c>
      <c r="H1" s="1" t="s">
        <v>27</v>
      </c>
      <c r="I1" s="1" t="s">
        <v>31</v>
      </c>
      <c r="J1" s="7" t="s">
        <v>4</v>
      </c>
      <c r="K1" s="7" t="s">
        <v>26</v>
      </c>
      <c r="L1" s="7" t="s">
        <v>32</v>
      </c>
      <c r="M1" s="7" t="s">
        <v>33</v>
      </c>
      <c r="N1" s="1" t="s">
        <v>4</v>
      </c>
      <c r="O1" s="1" t="s">
        <v>26</v>
      </c>
      <c r="P1" s="1" t="s">
        <v>34</v>
      </c>
      <c r="Q1" s="1" t="s">
        <v>35</v>
      </c>
      <c r="R1" s="1" t="s">
        <v>32</v>
      </c>
    </row>
    <row r="2" spans="1:18" x14ac:dyDescent="0.3">
      <c r="B2" s="2">
        <v>0.29166666666666669</v>
      </c>
      <c r="C2" s="1">
        <v>15.4</v>
      </c>
      <c r="D2" s="1">
        <v>0.8</v>
      </c>
      <c r="F2" s="2">
        <v>0.29166666666666669</v>
      </c>
      <c r="G2" s="1">
        <v>8.23</v>
      </c>
      <c r="H2" s="7">
        <v>0</v>
      </c>
      <c r="J2" s="8">
        <v>0.29166666666666669</v>
      </c>
      <c r="K2" s="7">
        <v>21.76</v>
      </c>
      <c r="L2" s="7">
        <v>0</v>
      </c>
      <c r="N2" s="2">
        <v>0.29166666666666669</v>
      </c>
      <c r="O2" s="1">
        <v>220.6</v>
      </c>
      <c r="P2" s="1">
        <v>-6.5555555555555554</v>
      </c>
      <c r="Q2" s="1">
        <v>46.5</v>
      </c>
      <c r="R2" s="1">
        <v>0</v>
      </c>
    </row>
    <row r="3" spans="1:18" x14ac:dyDescent="0.3">
      <c r="B3" s="2">
        <v>0.2986111111111111</v>
      </c>
      <c r="C3" s="1">
        <v>14.76</v>
      </c>
      <c r="D3" s="1">
        <v>0.68</v>
      </c>
      <c r="F3" s="2">
        <v>0.2986111111111111</v>
      </c>
      <c r="G3" s="1">
        <v>8.09</v>
      </c>
      <c r="H3" s="7">
        <v>0</v>
      </c>
      <c r="J3" s="8">
        <v>0.2986111111111111</v>
      </c>
      <c r="K3" s="7">
        <v>20.440000000000001</v>
      </c>
      <c r="L3" s="7">
        <v>0</v>
      </c>
      <c r="N3" s="2">
        <v>0.2951388888888889</v>
      </c>
      <c r="O3" s="1">
        <v>225.4</v>
      </c>
      <c r="P3" s="1">
        <v>-6.5555555555555554</v>
      </c>
      <c r="Q3" s="1">
        <v>46.52</v>
      </c>
      <c r="R3" s="1">
        <v>0</v>
      </c>
    </row>
    <row r="4" spans="1:18" x14ac:dyDescent="0.3">
      <c r="B4" s="2">
        <v>0.30555555555555503</v>
      </c>
      <c r="C4" s="1">
        <v>13.76</v>
      </c>
      <c r="D4" s="1">
        <v>1.28</v>
      </c>
      <c r="F4" s="2">
        <v>0.30555555555555503</v>
      </c>
      <c r="G4" s="1">
        <v>7.98</v>
      </c>
      <c r="H4" s="7">
        <v>0</v>
      </c>
      <c r="J4" s="8">
        <v>0.30555555555555552</v>
      </c>
      <c r="K4" s="7">
        <v>18.86</v>
      </c>
      <c r="L4" s="7">
        <v>0.1</v>
      </c>
      <c r="N4" s="2">
        <v>0.2986111111111111</v>
      </c>
      <c r="O4" s="1">
        <v>226.8</v>
      </c>
      <c r="P4" s="1">
        <v>-6.5777777777777775</v>
      </c>
      <c r="Q4" s="1">
        <v>46.59</v>
      </c>
      <c r="R4" s="1">
        <v>0</v>
      </c>
    </row>
    <row r="5" spans="1:18" x14ac:dyDescent="0.3">
      <c r="B5" s="2">
        <v>0.3125</v>
      </c>
      <c r="C5" s="1">
        <v>13.120000000000001</v>
      </c>
      <c r="D5" s="1">
        <v>0.5</v>
      </c>
      <c r="F5" s="2">
        <v>0.3125</v>
      </c>
      <c r="G5" s="1">
        <v>7.33</v>
      </c>
      <c r="H5" s="7">
        <v>0</v>
      </c>
      <c r="J5" s="8">
        <v>0.3125</v>
      </c>
      <c r="K5" s="7">
        <v>16.75</v>
      </c>
      <c r="L5" s="7">
        <v>0.12</v>
      </c>
      <c r="N5" s="2">
        <v>0.30208333333333298</v>
      </c>
      <c r="O5" s="1">
        <v>239.7</v>
      </c>
      <c r="P5" s="1">
        <v>-6.5611111111111118</v>
      </c>
      <c r="Q5" s="1">
        <v>46.69</v>
      </c>
      <c r="R5" s="1">
        <v>0</v>
      </c>
    </row>
    <row r="6" spans="1:18" x14ac:dyDescent="0.3">
      <c r="B6" s="2">
        <v>0.31944444444444398</v>
      </c>
      <c r="C6" s="1">
        <v>12.219999999999999</v>
      </c>
      <c r="D6" s="1">
        <v>0</v>
      </c>
      <c r="F6" s="2">
        <v>0.31944444444444398</v>
      </c>
      <c r="G6" s="1">
        <v>7.25</v>
      </c>
      <c r="H6" s="7">
        <v>0</v>
      </c>
      <c r="J6" s="8">
        <v>0.31944444444444398</v>
      </c>
      <c r="K6" s="7">
        <v>14.69</v>
      </c>
      <c r="L6" s="7">
        <v>0.5</v>
      </c>
      <c r="N6" s="2">
        <v>0.30555555555555503</v>
      </c>
      <c r="O6" s="1">
        <v>238.5</v>
      </c>
      <c r="P6" s="1">
        <v>-6.6055555555555525</v>
      </c>
      <c r="Q6" s="1">
        <v>46.78</v>
      </c>
      <c r="R6" s="1">
        <v>0</v>
      </c>
    </row>
    <row r="7" spans="1:18" x14ac:dyDescent="0.3">
      <c r="B7" s="2">
        <v>0.32638888888888901</v>
      </c>
      <c r="C7" s="1">
        <v>12.754999999999999</v>
      </c>
      <c r="D7" s="1">
        <v>0.2</v>
      </c>
      <c r="F7" s="2">
        <v>0.32638888888888901</v>
      </c>
      <c r="G7" s="1">
        <v>7.01</v>
      </c>
      <c r="H7" s="7">
        <v>0</v>
      </c>
      <c r="J7" s="8">
        <v>0.32638888888888901</v>
      </c>
      <c r="K7" s="7">
        <v>11.94</v>
      </c>
      <c r="L7" s="7">
        <v>0.2</v>
      </c>
      <c r="N7" s="2">
        <v>0.30902777777777801</v>
      </c>
      <c r="O7" s="1">
        <v>219.49</v>
      </c>
      <c r="P7" s="1">
        <v>-6.6111111111111089</v>
      </c>
      <c r="Q7" s="1">
        <v>46.889999999999993</v>
      </c>
      <c r="R7" s="1">
        <v>0</v>
      </c>
    </row>
    <row r="8" spans="1:18" x14ac:dyDescent="0.3">
      <c r="B8" s="2">
        <v>0.33333333333333298</v>
      </c>
      <c r="C8" s="1">
        <v>12.55</v>
      </c>
      <c r="D8" s="1">
        <v>0</v>
      </c>
      <c r="F8" s="2">
        <v>0.33333333333333298</v>
      </c>
      <c r="G8" s="1">
        <v>6.98</v>
      </c>
      <c r="H8" s="7">
        <v>0</v>
      </c>
      <c r="J8" s="8">
        <v>0.33333333333333298</v>
      </c>
      <c r="K8" s="7">
        <v>10.51</v>
      </c>
      <c r="L8" s="7">
        <v>0.1</v>
      </c>
      <c r="N8" s="2">
        <v>0.3125</v>
      </c>
      <c r="O8" s="1">
        <v>254.49</v>
      </c>
      <c r="P8" s="1">
        <v>-6.6111111111111089</v>
      </c>
      <c r="Q8" s="1">
        <v>46.83</v>
      </c>
      <c r="R8" s="1">
        <v>0</v>
      </c>
    </row>
    <row r="9" spans="1:18" x14ac:dyDescent="0.3">
      <c r="B9" s="2">
        <v>0.34027777777777801</v>
      </c>
      <c r="C9" s="1">
        <v>14.118333333333332</v>
      </c>
      <c r="D9" s="1">
        <v>0.48</v>
      </c>
      <c r="F9" s="2">
        <v>0.34027777777777801</v>
      </c>
      <c r="G9" s="1">
        <v>7.01</v>
      </c>
      <c r="H9" s="7">
        <v>0</v>
      </c>
      <c r="J9" s="8">
        <v>0.34027777777777801</v>
      </c>
      <c r="K9" s="7">
        <v>10.52</v>
      </c>
      <c r="L9" s="7">
        <v>0.13999999999999999</v>
      </c>
      <c r="N9" s="2">
        <v>0.31597222222222199</v>
      </c>
      <c r="O9" s="1">
        <v>249.18</v>
      </c>
      <c r="P9" s="1">
        <v>-6.6111111111111089</v>
      </c>
      <c r="Q9" s="1">
        <v>47.050000000000004</v>
      </c>
      <c r="R9" s="1">
        <v>0</v>
      </c>
    </row>
    <row r="10" spans="1:18" x14ac:dyDescent="0.3">
      <c r="B10" s="2">
        <v>0.34722222222222199</v>
      </c>
      <c r="C10" s="1">
        <v>14.407500000000001</v>
      </c>
      <c r="D10" s="1">
        <v>0.24</v>
      </c>
      <c r="F10" s="2">
        <v>0.34722222222222199</v>
      </c>
      <c r="G10" s="1">
        <v>6.88</v>
      </c>
      <c r="H10" s="7">
        <v>0</v>
      </c>
      <c r="J10" s="8">
        <v>0.34722222222222199</v>
      </c>
      <c r="K10" s="7">
        <v>9.6300000000000008</v>
      </c>
      <c r="L10" s="7">
        <v>0.25999999999999995</v>
      </c>
      <c r="N10" s="2">
        <v>0.31944444444444398</v>
      </c>
      <c r="O10" s="1">
        <v>239.6</v>
      </c>
      <c r="P10" s="1">
        <v>-6.6111111111111089</v>
      </c>
      <c r="Q10" s="1">
        <v>47.06</v>
      </c>
      <c r="R10" s="1">
        <v>0</v>
      </c>
    </row>
    <row r="11" spans="1:18" x14ac:dyDescent="0.3">
      <c r="B11" s="2">
        <v>0.35416666666666602</v>
      </c>
      <c r="C11" s="1">
        <v>13.5075</v>
      </c>
      <c r="D11" s="1">
        <v>0.26</v>
      </c>
      <c r="F11" s="2">
        <v>0.35416666666666602</v>
      </c>
      <c r="G11" s="1">
        <v>7.22</v>
      </c>
      <c r="H11" s="7">
        <v>0</v>
      </c>
      <c r="J11" s="8">
        <v>0.35416666666666602</v>
      </c>
      <c r="K11" s="7">
        <v>8.85</v>
      </c>
      <c r="L11" s="7">
        <v>0.4</v>
      </c>
      <c r="N11" s="2">
        <v>0.32291666666666702</v>
      </c>
      <c r="O11" s="1">
        <v>215.84</v>
      </c>
      <c r="P11" s="1">
        <v>-6.6111111111111089</v>
      </c>
      <c r="Q11" s="1">
        <v>47.230000000000004</v>
      </c>
      <c r="R11" s="1">
        <v>0</v>
      </c>
    </row>
    <row r="12" spans="1:18" x14ac:dyDescent="0.3">
      <c r="B12" s="2">
        <v>0.36111111111111099</v>
      </c>
      <c r="C12" s="1">
        <v>14.278333333333332</v>
      </c>
      <c r="D12" s="1">
        <v>0.45999999999999996</v>
      </c>
      <c r="F12" s="2">
        <v>0.36111111111111099</v>
      </c>
      <c r="G12" s="1">
        <v>6.71</v>
      </c>
      <c r="H12" s="7">
        <v>0</v>
      </c>
      <c r="J12" s="8">
        <v>0.36111111111111099</v>
      </c>
      <c r="K12" s="7">
        <v>8.31</v>
      </c>
      <c r="L12" s="7">
        <v>0.38</v>
      </c>
      <c r="N12" s="2">
        <v>0.32638888888888901</v>
      </c>
      <c r="O12" s="1">
        <v>238.64</v>
      </c>
      <c r="P12" s="1">
        <v>-6.6111111111111089</v>
      </c>
      <c r="Q12" s="1">
        <v>47.65</v>
      </c>
      <c r="R12" s="1">
        <v>0</v>
      </c>
    </row>
    <row r="13" spans="1:18" x14ac:dyDescent="0.3">
      <c r="B13" s="2">
        <v>0.36805555555555503</v>
      </c>
      <c r="C13" s="1">
        <v>12.006666666666668</v>
      </c>
      <c r="D13" s="1">
        <v>0.67999999999999994</v>
      </c>
      <c r="F13" s="2">
        <v>0.36805555555555503</v>
      </c>
      <c r="G13" s="1">
        <v>5.92</v>
      </c>
      <c r="H13" s="7">
        <v>0.15</v>
      </c>
      <c r="J13" s="8">
        <v>0.36805555555555503</v>
      </c>
      <c r="K13" s="7">
        <v>7.64</v>
      </c>
      <c r="L13" s="7">
        <v>0.59999999999999987</v>
      </c>
      <c r="N13" s="2">
        <v>0.32986111111111099</v>
      </c>
      <c r="O13" s="1">
        <v>253.99</v>
      </c>
      <c r="P13" s="1">
        <v>-6.6333333333333311</v>
      </c>
      <c r="Q13" s="1">
        <v>47.580000000000005</v>
      </c>
      <c r="R13" s="1">
        <v>0</v>
      </c>
    </row>
    <row r="14" spans="1:18" x14ac:dyDescent="0.3">
      <c r="B14" s="2">
        <v>0.375</v>
      </c>
      <c r="C14" s="1">
        <v>10.710833333333335</v>
      </c>
      <c r="D14" s="1">
        <v>0.74</v>
      </c>
      <c r="F14" s="2">
        <v>0.375</v>
      </c>
      <c r="G14" s="1">
        <v>5.34</v>
      </c>
      <c r="H14" s="7">
        <v>0.19</v>
      </c>
      <c r="J14" s="8">
        <v>0.375</v>
      </c>
      <c r="K14" s="7">
        <v>8.17</v>
      </c>
      <c r="L14" s="7">
        <v>0.12</v>
      </c>
      <c r="N14" s="2">
        <v>0.33333333333333298</v>
      </c>
      <c r="O14" s="1">
        <v>257.11</v>
      </c>
      <c r="P14" s="1">
        <v>-6.6666666666666661</v>
      </c>
      <c r="Q14" s="1">
        <v>47.669999999999995</v>
      </c>
      <c r="R14" s="1">
        <v>0</v>
      </c>
    </row>
    <row r="15" spans="1:18" x14ac:dyDescent="0.3">
      <c r="B15" s="2">
        <v>0.38194444444444398</v>
      </c>
      <c r="C15" s="1">
        <v>10.450833333333318</v>
      </c>
      <c r="D15" s="1">
        <v>1.6</v>
      </c>
      <c r="F15" s="2">
        <v>0.38194444444444398</v>
      </c>
      <c r="G15" s="1">
        <v>4.49</v>
      </c>
      <c r="H15" s="7">
        <v>0.13</v>
      </c>
      <c r="J15" s="8">
        <v>0.38194444444444398</v>
      </c>
      <c r="K15" s="7">
        <v>7.75</v>
      </c>
      <c r="L15" s="7">
        <v>0.42000000000000004</v>
      </c>
      <c r="N15" s="2">
        <v>0.33680555555555503</v>
      </c>
      <c r="O15" s="1">
        <v>233.41</v>
      </c>
      <c r="P15" s="1">
        <v>-6.6666666666666661</v>
      </c>
      <c r="Q15" s="1">
        <v>47.780000000000008</v>
      </c>
      <c r="R15" s="1">
        <v>0</v>
      </c>
    </row>
    <row r="16" spans="1:18" x14ac:dyDescent="0.3">
      <c r="B16" s="2">
        <v>0.38888888888888901</v>
      </c>
      <c r="C16" s="1">
        <v>11.263333333333335</v>
      </c>
      <c r="D16" s="1">
        <v>0.62</v>
      </c>
      <c r="F16" s="2">
        <v>0.38888888888888901</v>
      </c>
      <c r="G16" s="1">
        <v>4.6500000000000004</v>
      </c>
      <c r="H16" s="7">
        <v>0.21000000000000002</v>
      </c>
      <c r="J16" s="8">
        <v>0.38888888888888901</v>
      </c>
      <c r="K16" s="7">
        <v>7.39</v>
      </c>
      <c r="L16" s="7">
        <v>0.16</v>
      </c>
      <c r="N16" s="2">
        <v>0.34027777777777801</v>
      </c>
      <c r="O16" s="1">
        <v>206.1</v>
      </c>
      <c r="P16" s="1">
        <v>-6.6666666666666661</v>
      </c>
      <c r="Q16" s="1">
        <v>47.95</v>
      </c>
      <c r="R16" s="1">
        <v>0</v>
      </c>
    </row>
    <row r="17" spans="2:18" x14ac:dyDescent="0.3">
      <c r="B17" s="2">
        <v>0.39583333333333298</v>
      </c>
      <c r="C17" s="1">
        <v>12.291666666666666</v>
      </c>
      <c r="D17" s="1">
        <v>0.42000000000000004</v>
      </c>
      <c r="F17" s="2">
        <v>0.39583333333333298</v>
      </c>
      <c r="G17" s="1">
        <v>4.1399999999999997</v>
      </c>
      <c r="H17" s="7">
        <v>0.28000000000000003</v>
      </c>
      <c r="J17" s="8">
        <v>0.39583333333333298</v>
      </c>
      <c r="K17" s="7">
        <v>6.46</v>
      </c>
      <c r="L17" s="7">
        <v>0</v>
      </c>
      <c r="N17" s="2">
        <v>0.34375</v>
      </c>
      <c r="O17" s="1">
        <v>229.42</v>
      </c>
      <c r="P17" s="1">
        <v>-6.6666666666666661</v>
      </c>
      <c r="Q17" s="1">
        <v>47.89</v>
      </c>
      <c r="R17" s="1">
        <v>0</v>
      </c>
    </row>
    <row r="18" spans="2:18" x14ac:dyDescent="0.3">
      <c r="B18" s="2">
        <v>0.40277777777777801</v>
      </c>
      <c r="C18" s="1">
        <v>12.576666666666666</v>
      </c>
      <c r="D18" s="1">
        <v>0.45999999999999996</v>
      </c>
      <c r="F18" s="2">
        <v>0.40277777777777801</v>
      </c>
      <c r="G18" s="1">
        <v>3.98</v>
      </c>
      <c r="H18" s="7">
        <v>0.44000000000000006</v>
      </c>
      <c r="J18" s="8">
        <v>0.40277777777777801</v>
      </c>
      <c r="K18" s="7">
        <v>5.51</v>
      </c>
      <c r="L18" s="7">
        <v>0.1</v>
      </c>
      <c r="N18" s="2">
        <v>0.34722222222222199</v>
      </c>
      <c r="O18" s="1">
        <v>235.83</v>
      </c>
      <c r="P18" s="1">
        <v>-6.6666666666666661</v>
      </c>
      <c r="Q18" s="1">
        <v>47.560000000000009</v>
      </c>
      <c r="R18" s="1">
        <v>0</v>
      </c>
    </row>
    <row r="19" spans="2:18" x14ac:dyDescent="0.3">
      <c r="B19" s="2">
        <v>0.40972222222222199</v>
      </c>
      <c r="C19" s="1">
        <v>12.247499999999999</v>
      </c>
      <c r="D19" s="1">
        <v>0</v>
      </c>
      <c r="F19" s="2">
        <v>0.40972222222222199</v>
      </c>
      <c r="G19" s="1">
        <v>4.0599999999999996</v>
      </c>
      <c r="H19" s="7">
        <v>0.12</v>
      </c>
      <c r="J19" s="8">
        <v>0.40972222222222199</v>
      </c>
      <c r="K19" s="7">
        <v>5.08</v>
      </c>
      <c r="L19" s="7">
        <v>0</v>
      </c>
      <c r="N19" s="2">
        <v>0.35069444444444398</v>
      </c>
      <c r="O19" s="1">
        <v>177.01</v>
      </c>
      <c r="P19" s="1">
        <v>-6.6666666666666661</v>
      </c>
      <c r="Q19" s="1">
        <v>47.350000000000009</v>
      </c>
      <c r="R19" s="1">
        <v>0</v>
      </c>
    </row>
    <row r="20" spans="2:18" x14ac:dyDescent="0.3">
      <c r="B20" s="2">
        <v>0.41666666666666702</v>
      </c>
      <c r="C20" s="1">
        <v>11.9575</v>
      </c>
      <c r="D20" s="1">
        <v>1.7</v>
      </c>
      <c r="F20" s="2">
        <v>0.41666666666666702</v>
      </c>
      <c r="G20" s="1">
        <v>3.67</v>
      </c>
      <c r="H20" s="7">
        <v>0.22000000000000003</v>
      </c>
      <c r="J20" s="8">
        <v>0.41666666666666702</v>
      </c>
      <c r="K20" s="7">
        <v>5.71</v>
      </c>
      <c r="L20" s="7">
        <v>0</v>
      </c>
      <c r="N20" s="2">
        <v>0.35416666666666602</v>
      </c>
      <c r="O20" s="1">
        <v>157.32</v>
      </c>
      <c r="P20" s="1">
        <v>-6.6611111111111097</v>
      </c>
      <c r="Q20" s="1">
        <v>47.120000000000005</v>
      </c>
      <c r="R20" s="1">
        <v>0</v>
      </c>
    </row>
    <row r="21" spans="2:18" x14ac:dyDescent="0.3">
      <c r="B21" s="2">
        <v>0.42361111111111099</v>
      </c>
      <c r="C21" s="1">
        <v>12.158333333333331</v>
      </c>
      <c r="D21" s="1">
        <v>3.4199999999999995</v>
      </c>
      <c r="F21" s="2">
        <v>0.42361111111111099</v>
      </c>
      <c r="G21" s="1">
        <v>3.35</v>
      </c>
      <c r="H21" s="7">
        <v>0.3</v>
      </c>
      <c r="J21" s="8">
        <v>0.42361111111111099</v>
      </c>
      <c r="K21" s="7">
        <v>5.51</v>
      </c>
      <c r="L21" s="7">
        <v>0.57999999999999996</v>
      </c>
      <c r="N21" s="2">
        <v>0.35763888888888901</v>
      </c>
      <c r="O21" s="1">
        <v>157.05000000000001</v>
      </c>
      <c r="P21" s="1">
        <v>-6.5222222222222213</v>
      </c>
      <c r="Q21" s="1">
        <v>47.269999999999996</v>
      </c>
      <c r="R21" s="1">
        <v>0</v>
      </c>
    </row>
    <row r="22" spans="2:18" x14ac:dyDescent="0.3">
      <c r="B22" s="2">
        <v>0.43055555555555503</v>
      </c>
      <c r="C22" s="1">
        <v>12.079166666666666</v>
      </c>
      <c r="D22" s="1">
        <v>5.8</v>
      </c>
      <c r="F22" s="2">
        <v>0.43055555555555503</v>
      </c>
      <c r="G22" s="1">
        <v>2.81</v>
      </c>
      <c r="H22" s="7">
        <v>0.35</v>
      </c>
      <c r="J22" s="8">
        <v>0.43055555555555503</v>
      </c>
      <c r="K22" s="7">
        <v>5.4</v>
      </c>
      <c r="L22" s="7">
        <v>0.08</v>
      </c>
      <c r="N22" s="2">
        <v>0.36111111111111099</v>
      </c>
      <c r="O22" s="1">
        <v>134.57</v>
      </c>
      <c r="P22" s="1">
        <v>-6.2166666666666659</v>
      </c>
      <c r="Q22" s="1">
        <v>46.6</v>
      </c>
      <c r="R22" s="1">
        <v>0</v>
      </c>
    </row>
    <row r="23" spans="2:18" x14ac:dyDescent="0.3">
      <c r="B23" s="2">
        <v>0.4375</v>
      </c>
      <c r="C23" s="1">
        <v>12.094166666666666</v>
      </c>
      <c r="D23" s="1">
        <v>7.2199999999999989</v>
      </c>
      <c r="F23" s="2">
        <v>0.4375</v>
      </c>
      <c r="G23" s="1">
        <v>2.36</v>
      </c>
      <c r="H23" s="7">
        <v>0.45999999999999996</v>
      </c>
      <c r="J23" s="8">
        <v>0.4375</v>
      </c>
      <c r="K23" s="7">
        <v>5.43</v>
      </c>
      <c r="L23" s="7">
        <v>0</v>
      </c>
      <c r="N23" s="2">
        <v>0.36458333333333298</v>
      </c>
      <c r="O23" s="1">
        <v>166.76</v>
      </c>
      <c r="P23" s="1">
        <v>-5.833333333333333</v>
      </c>
      <c r="Q23" s="1">
        <v>45.499999999999993</v>
      </c>
      <c r="R23" s="1">
        <v>0</v>
      </c>
    </row>
    <row r="24" spans="2:18" x14ac:dyDescent="0.3">
      <c r="B24" s="2">
        <v>0.44444444444444398</v>
      </c>
      <c r="C24" s="1">
        <v>12.2675</v>
      </c>
      <c r="D24" s="1">
        <v>9.4199999999999982</v>
      </c>
      <c r="F24" s="2">
        <v>0.44444444444444398</v>
      </c>
      <c r="G24" s="1">
        <v>2.5299999999999998</v>
      </c>
      <c r="H24" s="7">
        <v>0.16</v>
      </c>
      <c r="J24" s="8">
        <v>0.44444444444444398</v>
      </c>
      <c r="K24" s="7">
        <v>5.8</v>
      </c>
      <c r="L24" s="7">
        <v>0</v>
      </c>
      <c r="N24" s="2">
        <v>0.36805555555555503</v>
      </c>
      <c r="O24" s="1">
        <v>133.33000000000001</v>
      </c>
      <c r="P24" s="1">
        <v>-5.4888888888888889</v>
      </c>
      <c r="Q24" s="1">
        <v>44.339999999999996</v>
      </c>
      <c r="R24" s="1">
        <v>0</v>
      </c>
    </row>
    <row r="25" spans="2:18" x14ac:dyDescent="0.3">
      <c r="B25" s="2">
        <v>0.45138888888888901</v>
      </c>
      <c r="C25" s="1">
        <v>12.389166666666666</v>
      </c>
      <c r="D25" s="1">
        <v>6.88</v>
      </c>
      <c r="F25" s="2">
        <v>0.45138888888888901</v>
      </c>
      <c r="G25" s="1">
        <v>2.98</v>
      </c>
      <c r="H25" s="7">
        <v>0.18</v>
      </c>
      <c r="J25" s="8">
        <v>0.45138888888888901</v>
      </c>
      <c r="K25" s="7">
        <v>6.19</v>
      </c>
      <c r="L25" s="7">
        <v>0</v>
      </c>
      <c r="N25" s="2">
        <v>0.37152777777777701</v>
      </c>
      <c r="O25" s="1">
        <v>120.74</v>
      </c>
      <c r="P25" s="1">
        <v>-5.1555555555555559</v>
      </c>
      <c r="Q25" s="1">
        <v>43.42</v>
      </c>
      <c r="R25" s="1">
        <v>0</v>
      </c>
    </row>
    <row r="26" spans="2:18" x14ac:dyDescent="0.3">
      <c r="B26" s="2">
        <v>0.45833333333333298</v>
      </c>
      <c r="C26" s="1">
        <v>11.431666666666651</v>
      </c>
      <c r="D26" s="1">
        <v>7.9</v>
      </c>
      <c r="F26" s="2">
        <v>0.45833333333333298</v>
      </c>
      <c r="G26" s="1">
        <v>3.11</v>
      </c>
      <c r="H26" s="7">
        <v>0.37</v>
      </c>
      <c r="J26" s="8">
        <v>0.45833333333333298</v>
      </c>
      <c r="K26" s="7">
        <v>6.47</v>
      </c>
      <c r="L26" s="7">
        <v>0.27999999999999997</v>
      </c>
      <c r="N26" s="2">
        <v>0.375</v>
      </c>
      <c r="O26" s="1">
        <v>117.12</v>
      </c>
      <c r="P26" s="1">
        <v>-4.8833333333333337</v>
      </c>
      <c r="Q26" s="1">
        <v>42.67</v>
      </c>
      <c r="R26" s="1">
        <v>0</v>
      </c>
    </row>
    <row r="27" spans="2:18" x14ac:dyDescent="0.3">
      <c r="B27" s="2">
        <v>0.46527777777777701</v>
      </c>
      <c r="C27" s="1">
        <v>10.4616666666667</v>
      </c>
      <c r="D27" s="1">
        <v>7.419999999999999</v>
      </c>
      <c r="F27" s="2">
        <v>0.46527777777777701</v>
      </c>
      <c r="G27" s="1">
        <v>2.72</v>
      </c>
      <c r="H27" s="7">
        <v>0.24000000000000005</v>
      </c>
      <c r="J27" s="8">
        <v>0.46527777777777701</v>
      </c>
      <c r="K27" s="7">
        <v>7.08</v>
      </c>
      <c r="L27" s="7">
        <v>0.26</v>
      </c>
      <c r="N27" s="2">
        <v>0.37847222222222199</v>
      </c>
      <c r="O27" s="1">
        <v>119.86</v>
      </c>
      <c r="P27" s="1">
        <v>-4.6388888888888893</v>
      </c>
      <c r="Q27" s="1">
        <v>41.93</v>
      </c>
      <c r="R27" s="1">
        <v>0</v>
      </c>
    </row>
    <row r="28" spans="2:18" x14ac:dyDescent="0.3">
      <c r="B28" s="2">
        <v>0.47222222222222199</v>
      </c>
      <c r="C28" s="1">
        <v>9.553333333333299</v>
      </c>
      <c r="D28" s="1">
        <v>3.22</v>
      </c>
      <c r="F28" s="2">
        <v>0.47222222222222199</v>
      </c>
      <c r="G28" s="1">
        <v>2.41</v>
      </c>
      <c r="H28" s="7">
        <v>0.47000000000000003</v>
      </c>
      <c r="J28" s="8">
        <v>0.47222222222222199</v>
      </c>
      <c r="K28" s="7">
        <v>7.1</v>
      </c>
      <c r="L28" s="7">
        <v>0.48</v>
      </c>
      <c r="N28" s="2">
        <v>0.38194444444444398</v>
      </c>
      <c r="O28" s="1">
        <v>123.09</v>
      </c>
      <c r="P28" s="1">
        <v>-4.4222222222222225</v>
      </c>
      <c r="Q28" s="1">
        <v>41.32</v>
      </c>
      <c r="R28" s="1">
        <v>0</v>
      </c>
    </row>
    <row r="29" spans="2:18" x14ac:dyDescent="0.3">
      <c r="B29" s="2">
        <v>0.47916666666666602</v>
      </c>
      <c r="C29" s="1">
        <v>8.6358333333332986</v>
      </c>
      <c r="D29" s="1">
        <v>3.96</v>
      </c>
      <c r="F29" s="2">
        <v>0.47916666666666602</v>
      </c>
      <c r="G29" s="1">
        <v>2.27</v>
      </c>
      <c r="H29" s="7">
        <v>0.33999999999999997</v>
      </c>
      <c r="J29" s="8">
        <v>0.47916666666666602</v>
      </c>
      <c r="K29" s="7">
        <v>7.2</v>
      </c>
      <c r="L29" s="7">
        <v>0.27999999999999997</v>
      </c>
      <c r="N29" s="2">
        <v>0.38541666666666602</v>
      </c>
      <c r="O29" s="1">
        <v>121.9</v>
      </c>
      <c r="P29" s="1">
        <v>-4.2333333333333325</v>
      </c>
      <c r="Q29" s="1">
        <v>40.809999999999995</v>
      </c>
      <c r="R29" s="1">
        <v>0</v>
      </c>
    </row>
    <row r="30" spans="2:18" x14ac:dyDescent="0.3">
      <c r="B30" s="2">
        <v>0.48611111111111099</v>
      </c>
      <c r="C30" s="1">
        <v>7.5024999999999995</v>
      </c>
      <c r="D30" s="1">
        <v>6.9399999999999995</v>
      </c>
      <c r="F30" s="2">
        <v>0.48611111111111099</v>
      </c>
      <c r="G30" s="1">
        <v>2.35</v>
      </c>
      <c r="H30" s="7">
        <v>0.82000000000000006</v>
      </c>
      <c r="J30" s="8">
        <v>0.48611111111111099</v>
      </c>
      <c r="K30" s="7">
        <v>7.44</v>
      </c>
      <c r="L30" s="7">
        <v>0.57999999999999996</v>
      </c>
      <c r="N30" s="2">
        <v>0.38888888888888901</v>
      </c>
      <c r="O30" s="1">
        <v>118.24</v>
      </c>
      <c r="P30" s="1">
        <v>-4.0777777777777775</v>
      </c>
      <c r="Q30" s="1">
        <v>40.36</v>
      </c>
      <c r="R30" s="1">
        <v>0</v>
      </c>
    </row>
    <row r="31" spans="2:18" x14ac:dyDescent="0.3">
      <c r="B31" s="2">
        <v>0.49305555555555503</v>
      </c>
      <c r="C31" s="1">
        <v>7.4</v>
      </c>
      <c r="D31" s="1">
        <v>5.26</v>
      </c>
      <c r="F31" s="2">
        <v>0.49305555555555503</v>
      </c>
      <c r="G31" s="1">
        <v>2.16</v>
      </c>
      <c r="H31" s="7">
        <v>0.80999999999999994</v>
      </c>
      <c r="J31" s="8">
        <v>0.49305555555555503</v>
      </c>
      <c r="K31" s="7">
        <v>8.84</v>
      </c>
      <c r="L31" s="7">
        <v>0.67999999999999994</v>
      </c>
      <c r="N31" s="2">
        <v>0.39236111111111099</v>
      </c>
      <c r="O31" s="1">
        <v>120.09</v>
      </c>
      <c r="P31" s="1">
        <v>-3.9333333333333336</v>
      </c>
      <c r="Q31" s="1">
        <v>39.979999999999997</v>
      </c>
      <c r="R31" s="1">
        <v>0</v>
      </c>
    </row>
    <row r="32" spans="2:18" x14ac:dyDescent="0.3">
      <c r="B32" s="2">
        <v>0.5</v>
      </c>
      <c r="C32" s="1">
        <v>6.5549999999999997</v>
      </c>
      <c r="D32" s="1">
        <v>5.3</v>
      </c>
      <c r="F32" s="2">
        <v>0.5</v>
      </c>
      <c r="G32" s="1">
        <v>2.09</v>
      </c>
      <c r="H32" s="7">
        <v>0.3</v>
      </c>
      <c r="J32" s="8">
        <v>0.5</v>
      </c>
      <c r="K32" s="7">
        <v>9.1999999999999993</v>
      </c>
      <c r="L32" s="7">
        <v>0.46000000000000008</v>
      </c>
      <c r="N32" s="2">
        <v>0.39583333333333298</v>
      </c>
      <c r="O32" s="1">
        <v>115.31</v>
      </c>
      <c r="P32" s="1">
        <v>-3.8055555555555549</v>
      </c>
      <c r="Q32" s="1">
        <v>39.61</v>
      </c>
      <c r="R32" s="1">
        <v>0</v>
      </c>
    </row>
    <row r="33" spans="2:18" x14ac:dyDescent="0.3">
      <c r="B33" s="2">
        <v>0.50694444444444398</v>
      </c>
      <c r="C33" s="1">
        <v>6.5091666666666992</v>
      </c>
      <c r="D33" s="1">
        <v>5.3400000000000007</v>
      </c>
      <c r="F33" s="2">
        <v>0.50694444444444398</v>
      </c>
      <c r="G33" s="1">
        <v>2.08</v>
      </c>
      <c r="H33" s="7">
        <v>0.44000000000000006</v>
      </c>
      <c r="J33" s="8">
        <v>0.50694444444444398</v>
      </c>
      <c r="K33" s="7">
        <v>8.9700000000000006</v>
      </c>
      <c r="L33" s="7">
        <v>0</v>
      </c>
      <c r="N33" s="2">
        <v>0.39930555555555602</v>
      </c>
      <c r="O33" s="1">
        <v>118.2</v>
      </c>
      <c r="P33" s="1">
        <v>-3.6833333333333336</v>
      </c>
      <c r="Q33" s="1">
        <v>39.14</v>
      </c>
      <c r="R33" s="1">
        <v>0</v>
      </c>
    </row>
    <row r="34" spans="2:18" x14ac:dyDescent="0.3">
      <c r="B34" s="2">
        <v>0.51388888888888795</v>
      </c>
      <c r="C34" s="1">
        <v>6.3633333333332995</v>
      </c>
      <c r="D34" s="1">
        <v>3.3600000000000003</v>
      </c>
      <c r="F34" s="2">
        <v>0.51388888888888795</v>
      </c>
      <c r="G34" s="1">
        <v>2.4</v>
      </c>
      <c r="H34" s="7">
        <v>6.9999999999999993E-2</v>
      </c>
      <c r="J34" s="8">
        <v>0.51388888888888795</v>
      </c>
      <c r="K34" s="7">
        <v>7.76</v>
      </c>
      <c r="L34" s="7">
        <v>0</v>
      </c>
      <c r="N34" s="2">
        <v>0.40277777777777801</v>
      </c>
      <c r="O34" s="1">
        <v>134.21</v>
      </c>
      <c r="P34" s="1">
        <v>-3.5777777777777771</v>
      </c>
      <c r="Q34" s="1">
        <v>38.69</v>
      </c>
      <c r="R34" s="1">
        <v>0</v>
      </c>
    </row>
    <row r="35" spans="2:18" x14ac:dyDescent="0.3">
      <c r="B35" s="2">
        <v>0.52083333333333304</v>
      </c>
      <c r="C35" s="1">
        <v>10.119166666666667</v>
      </c>
      <c r="D35" s="1">
        <v>6.5</v>
      </c>
      <c r="F35" s="2">
        <v>0.52083333333333304</v>
      </c>
      <c r="G35" s="1">
        <v>2.1800000000000002</v>
      </c>
      <c r="H35" s="7">
        <v>0.16999999999999998</v>
      </c>
      <c r="J35" s="8">
        <v>0.52083333333333304</v>
      </c>
      <c r="K35" s="7">
        <v>6.88</v>
      </c>
      <c r="L35" s="7">
        <v>0</v>
      </c>
      <c r="N35" s="2">
        <v>0.40625</v>
      </c>
      <c r="O35" s="1">
        <v>150.25</v>
      </c>
      <c r="P35" s="1">
        <v>-3.4888888888888894</v>
      </c>
      <c r="Q35" s="1">
        <v>38.489999999999995</v>
      </c>
      <c r="R35" s="1">
        <v>0</v>
      </c>
    </row>
    <row r="36" spans="2:18" x14ac:dyDescent="0.3">
      <c r="B36" s="2">
        <v>0.52777777777777701</v>
      </c>
      <c r="C36" s="1">
        <v>12.861666666666666</v>
      </c>
      <c r="D36" s="1">
        <v>6.419999999999999</v>
      </c>
      <c r="F36" s="2">
        <v>0.52777777777777701</v>
      </c>
      <c r="G36" s="1">
        <v>2.2400000000000002</v>
      </c>
      <c r="H36" s="7">
        <v>0</v>
      </c>
      <c r="J36" s="8">
        <v>0.52777777777777701</v>
      </c>
      <c r="K36" s="7">
        <v>6.35</v>
      </c>
      <c r="L36" s="7">
        <v>0</v>
      </c>
      <c r="N36" s="2">
        <v>0.40972222222222199</v>
      </c>
      <c r="O36" s="1">
        <v>131.35</v>
      </c>
      <c r="P36" s="1">
        <v>-3.4333333333333327</v>
      </c>
      <c r="Q36" s="1">
        <v>38.479999999999997</v>
      </c>
      <c r="R36" s="1">
        <v>0</v>
      </c>
    </row>
    <row r="37" spans="2:18" x14ac:dyDescent="0.3">
      <c r="B37" s="2">
        <v>0.53472222222222199</v>
      </c>
      <c r="C37" s="1">
        <v>12.120833333333334</v>
      </c>
      <c r="D37" s="1">
        <v>6.82</v>
      </c>
      <c r="F37" s="2">
        <v>0.53472222222222199</v>
      </c>
      <c r="G37" s="1">
        <v>2.15</v>
      </c>
      <c r="H37" s="7">
        <v>0</v>
      </c>
      <c r="J37" s="8">
        <v>0.53472222222222199</v>
      </c>
      <c r="K37" s="7">
        <v>5.99</v>
      </c>
      <c r="L37" s="7">
        <v>0.4</v>
      </c>
      <c r="N37" s="2">
        <v>0.41319444444444398</v>
      </c>
      <c r="O37" s="1">
        <v>126.14</v>
      </c>
      <c r="P37" s="1">
        <v>-3.3277777777777771</v>
      </c>
      <c r="Q37" s="1">
        <v>38.229999999999997</v>
      </c>
      <c r="R37" s="1">
        <v>0</v>
      </c>
    </row>
    <row r="38" spans="2:18" x14ac:dyDescent="0.3">
      <c r="B38" s="2">
        <v>0.54166666666666596</v>
      </c>
      <c r="C38" s="1">
        <v>11.645</v>
      </c>
      <c r="D38" s="1">
        <v>10.4</v>
      </c>
      <c r="F38" s="2">
        <v>0.54166666666666596</v>
      </c>
      <c r="G38" s="1">
        <v>2.09</v>
      </c>
      <c r="H38" s="7">
        <v>0.26</v>
      </c>
      <c r="J38" s="8">
        <v>0.54166666666666596</v>
      </c>
      <c r="K38" s="7">
        <v>6.14</v>
      </c>
      <c r="L38" s="7">
        <v>0</v>
      </c>
      <c r="N38" s="2">
        <v>0.41666666666666702</v>
      </c>
      <c r="O38" s="1">
        <v>121.08</v>
      </c>
      <c r="P38" s="1">
        <v>-3.2555555555555551</v>
      </c>
      <c r="Q38" s="1">
        <v>38.100000000000009</v>
      </c>
      <c r="R38" s="1">
        <v>0</v>
      </c>
    </row>
    <row r="39" spans="2:18" x14ac:dyDescent="0.3">
      <c r="B39" s="2">
        <v>0.54861111111111105</v>
      </c>
      <c r="C39" s="1">
        <v>10.671666666666667</v>
      </c>
      <c r="D39" s="1">
        <v>7.7799999999999994</v>
      </c>
      <c r="F39" s="2">
        <v>0.54861111111111105</v>
      </c>
      <c r="G39" s="1">
        <v>2.44</v>
      </c>
      <c r="H39" s="7">
        <v>0.52</v>
      </c>
      <c r="J39" s="8">
        <v>0.54861111111111105</v>
      </c>
      <c r="K39" s="7">
        <v>6.01</v>
      </c>
      <c r="L39" s="7">
        <v>0.2</v>
      </c>
      <c r="N39" s="2">
        <v>0.42013888888888901</v>
      </c>
      <c r="O39" s="1">
        <v>114.21</v>
      </c>
      <c r="P39" s="1">
        <v>-3.2055555555555548</v>
      </c>
      <c r="Q39" s="1">
        <v>38.03</v>
      </c>
      <c r="R39" s="1">
        <v>0</v>
      </c>
    </row>
    <row r="40" spans="2:18" x14ac:dyDescent="0.3">
      <c r="B40" s="2">
        <v>0.55555555555555503</v>
      </c>
      <c r="C40" s="1">
        <v>11.274166666666666</v>
      </c>
      <c r="D40" s="1">
        <v>6.58</v>
      </c>
      <c r="F40" s="2">
        <v>0.55555555555555503</v>
      </c>
      <c r="G40" s="1">
        <v>2.4900000000000002</v>
      </c>
      <c r="H40" s="7">
        <v>0.72</v>
      </c>
      <c r="J40" s="8">
        <v>0.55555555555555503</v>
      </c>
      <c r="K40" s="7">
        <v>5.92</v>
      </c>
      <c r="L40" s="7">
        <v>0</v>
      </c>
      <c r="N40" s="2">
        <v>0.42361111111111099</v>
      </c>
      <c r="O40" s="1">
        <v>112.08</v>
      </c>
      <c r="P40" s="1">
        <v>-3.1499999999999995</v>
      </c>
      <c r="Q40" s="1">
        <v>37.979999999999997</v>
      </c>
      <c r="R40" s="1">
        <v>0</v>
      </c>
    </row>
    <row r="41" spans="2:18" x14ac:dyDescent="0.3">
      <c r="B41" s="2">
        <v>0.562499999999999</v>
      </c>
      <c r="C41" s="1">
        <v>10.7925</v>
      </c>
      <c r="D41" s="1">
        <v>8.4600000000000009</v>
      </c>
      <c r="F41" s="2">
        <v>0.562499999999999</v>
      </c>
      <c r="G41" s="1">
        <v>2.08</v>
      </c>
      <c r="H41" s="7">
        <v>0.47000000000000003</v>
      </c>
      <c r="J41" s="8">
        <v>0.562499999999999</v>
      </c>
      <c r="K41" s="7">
        <v>5.42</v>
      </c>
      <c r="L41" s="7">
        <v>0.45999999999999996</v>
      </c>
      <c r="N41" s="2">
        <v>0.42708333333333298</v>
      </c>
      <c r="O41" s="1">
        <v>113.13</v>
      </c>
      <c r="P41" s="1">
        <v>-3.1111111111111112</v>
      </c>
      <c r="Q41" s="1">
        <v>37.959999999999994</v>
      </c>
      <c r="R41" s="1">
        <v>0</v>
      </c>
    </row>
    <row r="42" spans="2:18" x14ac:dyDescent="0.3">
      <c r="B42" s="2">
        <v>0.56944444444444398</v>
      </c>
      <c r="C42" s="1">
        <v>10.478333333333333</v>
      </c>
      <c r="D42" s="1">
        <v>6.839999999999999</v>
      </c>
      <c r="F42" s="2">
        <v>0.56944444444444398</v>
      </c>
      <c r="G42" s="1">
        <v>2.09</v>
      </c>
      <c r="H42" s="7">
        <v>0.39</v>
      </c>
      <c r="J42" s="8">
        <v>0.56944444444444398</v>
      </c>
      <c r="K42" s="7">
        <v>5.45</v>
      </c>
      <c r="L42" s="7">
        <v>0</v>
      </c>
      <c r="N42" s="2">
        <v>0.43055555555555503</v>
      </c>
      <c r="O42" s="1">
        <v>112.21</v>
      </c>
      <c r="P42" s="1">
        <v>-3.0611111111111113</v>
      </c>
      <c r="Q42" s="1">
        <v>37.899999999999991</v>
      </c>
      <c r="R42" s="1">
        <v>0</v>
      </c>
    </row>
    <row r="43" spans="2:18" x14ac:dyDescent="0.3">
      <c r="B43" s="2">
        <v>0.57638888888888795</v>
      </c>
      <c r="C43" s="1">
        <v>9.4541666666666657</v>
      </c>
      <c r="D43" s="1">
        <v>5.6</v>
      </c>
      <c r="F43" s="2">
        <v>0.57638888888888795</v>
      </c>
      <c r="G43" s="1">
        <v>2.21</v>
      </c>
      <c r="H43" s="7">
        <v>0.39</v>
      </c>
      <c r="J43" s="8">
        <v>0.57638888888888795</v>
      </c>
      <c r="K43" s="7">
        <v>5.36</v>
      </c>
      <c r="L43" s="7">
        <v>0.2</v>
      </c>
      <c r="N43" s="2">
        <v>0.43402777777777801</v>
      </c>
      <c r="O43" s="1">
        <v>113.26</v>
      </c>
      <c r="P43" s="1">
        <v>-3.0111111111111111</v>
      </c>
      <c r="Q43" s="1">
        <v>37.83</v>
      </c>
      <c r="R43" s="1">
        <v>0</v>
      </c>
    </row>
    <row r="44" spans="2:18" x14ac:dyDescent="0.3">
      <c r="B44" s="2">
        <v>0.58333333333333304</v>
      </c>
      <c r="C44" s="1">
        <v>9.5441666666666674</v>
      </c>
      <c r="D44" s="1">
        <v>6.02</v>
      </c>
      <c r="F44" s="2">
        <v>0.58333333333333304</v>
      </c>
      <c r="G44" s="1">
        <v>2.5499999999999998</v>
      </c>
      <c r="H44" s="7">
        <v>0.8</v>
      </c>
      <c r="J44" s="8">
        <v>0.58333333333333304</v>
      </c>
      <c r="K44" s="7">
        <v>5.3</v>
      </c>
      <c r="L44" s="7">
        <v>0.1</v>
      </c>
      <c r="N44" s="2">
        <v>0.4375</v>
      </c>
      <c r="O44" s="1">
        <v>115.74</v>
      </c>
      <c r="P44" s="1">
        <v>-2.9722222222222214</v>
      </c>
      <c r="Q44" s="1">
        <v>37.739999999999995</v>
      </c>
      <c r="R44" s="1">
        <v>0</v>
      </c>
    </row>
    <row r="45" spans="2:18" x14ac:dyDescent="0.3">
      <c r="B45" s="2">
        <v>0.59027777777777701</v>
      </c>
      <c r="C45" s="1">
        <v>9.6549999999999994</v>
      </c>
      <c r="D45" s="1">
        <v>6.7200000000000006</v>
      </c>
      <c r="F45" s="2">
        <v>0.59027777777777701</v>
      </c>
      <c r="G45" s="1">
        <v>1.72</v>
      </c>
      <c r="H45" s="7">
        <v>0.65</v>
      </c>
      <c r="J45" s="8">
        <v>0.59027777777777701</v>
      </c>
      <c r="K45" s="7">
        <v>5.54</v>
      </c>
      <c r="L45" s="7">
        <v>0.16</v>
      </c>
      <c r="N45" s="2">
        <v>0.44097222222222199</v>
      </c>
      <c r="O45" s="1">
        <v>121.79</v>
      </c>
      <c r="P45" s="1">
        <v>-2.9444444444444442</v>
      </c>
      <c r="Q45" s="1">
        <v>37.76</v>
      </c>
      <c r="R45" s="1">
        <v>0</v>
      </c>
    </row>
    <row r="46" spans="2:18" x14ac:dyDescent="0.3">
      <c r="B46" s="2">
        <v>0.59722222222222099</v>
      </c>
      <c r="C46" s="1">
        <v>9.3375000000000004</v>
      </c>
      <c r="D46" s="1">
        <v>8.8000000000000007</v>
      </c>
      <c r="F46" s="2">
        <v>0.59722222222222099</v>
      </c>
      <c r="G46" s="1">
        <v>1.52</v>
      </c>
      <c r="H46" s="7">
        <v>0.78</v>
      </c>
      <c r="J46" s="8">
        <v>0.59722222222222099</v>
      </c>
      <c r="K46" s="7">
        <v>5.39</v>
      </c>
      <c r="L46" s="7">
        <v>0</v>
      </c>
      <c r="N46" s="2">
        <v>0.44444444444444398</v>
      </c>
      <c r="O46" s="1">
        <v>121.84</v>
      </c>
      <c r="P46" s="1">
        <v>-2.8944444444444448</v>
      </c>
      <c r="Q46" s="1">
        <v>37.699999999999996</v>
      </c>
      <c r="R46" s="1">
        <v>0</v>
      </c>
    </row>
    <row r="47" spans="2:18" x14ac:dyDescent="0.3">
      <c r="B47" s="2">
        <v>0.60416666666666596</v>
      </c>
      <c r="C47" s="1">
        <v>9.293333333333333</v>
      </c>
      <c r="D47" s="1">
        <v>4.6399999999999997</v>
      </c>
      <c r="F47" s="2">
        <v>0.60416666666666596</v>
      </c>
      <c r="G47" s="1">
        <v>1.53</v>
      </c>
      <c r="H47" s="7">
        <v>0.81000000000000016</v>
      </c>
      <c r="J47" s="8">
        <v>0.60416666666666596</v>
      </c>
      <c r="K47" s="7">
        <v>5.6</v>
      </c>
      <c r="L47" s="7">
        <v>0</v>
      </c>
      <c r="N47" s="2">
        <v>0.44791666666666602</v>
      </c>
      <c r="O47" s="1">
        <v>119.91</v>
      </c>
      <c r="P47" s="1">
        <v>-2.8388888888888899</v>
      </c>
      <c r="Q47" s="1">
        <v>37.590000000000003</v>
      </c>
      <c r="R47" s="1">
        <v>0</v>
      </c>
    </row>
    <row r="48" spans="2:18" x14ac:dyDescent="0.3">
      <c r="B48" s="2">
        <v>0.61111111111111005</v>
      </c>
      <c r="C48" s="1">
        <v>9.1708333333333343</v>
      </c>
      <c r="D48" s="1">
        <v>7.44</v>
      </c>
      <c r="F48" s="2">
        <v>0.61111111111111005</v>
      </c>
      <c r="G48" s="1">
        <v>1.68</v>
      </c>
      <c r="H48" s="7">
        <v>0.46000000000000008</v>
      </c>
      <c r="J48" s="8">
        <v>0.61111111111111005</v>
      </c>
      <c r="K48" s="7">
        <v>5.51</v>
      </c>
      <c r="L48" s="7">
        <v>0</v>
      </c>
      <c r="N48" s="2">
        <v>0.45138888888888901</v>
      </c>
      <c r="O48" s="1">
        <v>119.88</v>
      </c>
      <c r="P48" s="1">
        <v>-2.8166666666666673</v>
      </c>
      <c r="Q48" s="1">
        <v>37.549999999999997</v>
      </c>
      <c r="R48" s="1">
        <v>0</v>
      </c>
    </row>
    <row r="49" spans="2:18" x14ac:dyDescent="0.3">
      <c r="B49" s="2">
        <v>0.61805555555555503</v>
      </c>
      <c r="C49" s="1">
        <v>9.504999999999999</v>
      </c>
      <c r="D49" s="1">
        <v>7.2200000000000006</v>
      </c>
      <c r="F49" s="2">
        <v>0.61805555555555503</v>
      </c>
      <c r="G49" s="1">
        <v>1.62</v>
      </c>
      <c r="H49" s="7">
        <v>0.44000000000000006</v>
      </c>
      <c r="J49" s="8">
        <v>0.61805555555555503</v>
      </c>
      <c r="K49" s="7">
        <v>5.65</v>
      </c>
      <c r="L49" s="7">
        <v>0</v>
      </c>
      <c r="N49" s="2">
        <v>0.45486111111111099</v>
      </c>
      <c r="O49" s="1">
        <v>118.89</v>
      </c>
      <c r="P49" s="1">
        <v>-2.7777777777777781</v>
      </c>
      <c r="Q49" s="1">
        <v>37.4</v>
      </c>
      <c r="R49" s="1">
        <v>0</v>
      </c>
    </row>
    <row r="50" spans="2:18" x14ac:dyDescent="0.3">
      <c r="B50" s="2">
        <v>0.624999999999999</v>
      </c>
      <c r="C50" s="1">
        <v>9.7766666666666673</v>
      </c>
      <c r="D50" s="1">
        <v>8.74</v>
      </c>
      <c r="F50" s="2">
        <v>0.624999999999999</v>
      </c>
      <c r="G50" s="1">
        <v>1.7</v>
      </c>
      <c r="H50" s="7">
        <v>0.67000000000000015</v>
      </c>
      <c r="J50" s="8">
        <v>0.624999999999999</v>
      </c>
      <c r="K50" s="7">
        <v>5.77</v>
      </c>
      <c r="L50" s="7">
        <v>0.1</v>
      </c>
      <c r="N50" s="2">
        <v>0.45833333333333298</v>
      </c>
      <c r="O50" s="1">
        <v>119.29</v>
      </c>
      <c r="P50" s="1">
        <v>-2.7222222222222214</v>
      </c>
      <c r="Q50" s="1">
        <v>37.380000000000003</v>
      </c>
      <c r="R50" s="1">
        <v>0</v>
      </c>
    </row>
    <row r="51" spans="2:18" x14ac:dyDescent="0.3">
      <c r="B51" s="2">
        <v>0.63194444444444398</v>
      </c>
      <c r="C51" s="1">
        <v>9.9241666666666664</v>
      </c>
      <c r="D51" s="1">
        <v>7.0400000000000009</v>
      </c>
      <c r="F51" s="2">
        <v>0.63194444444444398</v>
      </c>
      <c r="G51" s="1">
        <v>1.65</v>
      </c>
      <c r="H51" s="7">
        <v>0</v>
      </c>
      <c r="J51" s="8">
        <v>0.63194444444444398</v>
      </c>
      <c r="K51" s="7">
        <v>6.24</v>
      </c>
      <c r="L51" s="7">
        <v>0</v>
      </c>
      <c r="N51" s="2">
        <v>0.46180555555555503</v>
      </c>
      <c r="O51" s="1">
        <v>121.82</v>
      </c>
      <c r="P51" s="1">
        <v>-2.7055555555555553</v>
      </c>
      <c r="Q51" s="1">
        <v>37.32</v>
      </c>
      <c r="R51" s="1">
        <v>0</v>
      </c>
    </row>
    <row r="52" spans="2:18" x14ac:dyDescent="0.3">
      <c r="B52" s="2">
        <v>0.63888888888888795</v>
      </c>
      <c r="C52" s="1">
        <v>10.130000000000001</v>
      </c>
      <c r="D52" s="1">
        <v>6.68</v>
      </c>
      <c r="F52" s="2">
        <v>0.63888888888888795</v>
      </c>
      <c r="G52" s="1">
        <v>1.68</v>
      </c>
      <c r="H52" s="7">
        <v>0.44000000000000006</v>
      </c>
      <c r="J52" s="8">
        <v>0.63888888888888795</v>
      </c>
      <c r="K52" s="7">
        <v>6.58</v>
      </c>
      <c r="L52" s="7">
        <v>0</v>
      </c>
      <c r="N52" s="2">
        <v>0.46527777777777701</v>
      </c>
      <c r="O52" s="1">
        <v>120.94</v>
      </c>
      <c r="P52" s="1">
        <v>-2.6666666666666674</v>
      </c>
      <c r="Q52" s="1">
        <v>37.269999999999996</v>
      </c>
      <c r="R52" s="1">
        <v>0</v>
      </c>
    </row>
    <row r="53" spans="2:18" x14ac:dyDescent="0.3">
      <c r="B53" s="2">
        <v>0.64583333333333204</v>
      </c>
      <c r="C53" s="1">
        <v>10.370833333333334</v>
      </c>
      <c r="D53" s="1">
        <v>6.1999999999999993</v>
      </c>
      <c r="F53" s="2">
        <v>0.64583333333333204</v>
      </c>
      <c r="G53" s="1">
        <v>1.5</v>
      </c>
      <c r="H53" s="7">
        <v>0.20999999999999996</v>
      </c>
      <c r="J53" s="8">
        <v>0.64583333333333204</v>
      </c>
      <c r="K53" s="7">
        <v>7.24</v>
      </c>
      <c r="L53" s="7">
        <v>0</v>
      </c>
      <c r="N53" s="2">
        <v>0.46875</v>
      </c>
      <c r="O53" s="1">
        <v>117.54</v>
      </c>
      <c r="P53" s="1">
        <v>-2.6333333333333333</v>
      </c>
      <c r="Q53" s="1">
        <v>37.18</v>
      </c>
      <c r="R53" s="1">
        <v>0</v>
      </c>
    </row>
    <row r="54" spans="2:18" x14ac:dyDescent="0.3">
      <c r="B54" s="2">
        <v>0.65277777777777701</v>
      </c>
      <c r="C54" s="1">
        <v>10.475000000000001</v>
      </c>
      <c r="D54" s="1">
        <v>6.4799999999999995</v>
      </c>
      <c r="F54" s="2">
        <v>0.65277777777777701</v>
      </c>
      <c r="G54" s="1">
        <v>1.48</v>
      </c>
      <c r="H54" s="7">
        <v>0.21000000000000002</v>
      </c>
      <c r="J54" s="8">
        <v>0.65277777777777701</v>
      </c>
      <c r="K54" s="7">
        <v>7.83</v>
      </c>
      <c r="L54" s="7">
        <v>0.18</v>
      </c>
      <c r="N54" s="2">
        <v>0.47222222222222199</v>
      </c>
      <c r="O54" s="1">
        <v>118.69</v>
      </c>
      <c r="P54" s="1">
        <v>-2.6111111111111107</v>
      </c>
      <c r="Q54" s="1">
        <v>37.140000000000008</v>
      </c>
      <c r="R54" s="1">
        <v>0</v>
      </c>
    </row>
    <row r="55" spans="2:18" x14ac:dyDescent="0.3">
      <c r="B55" s="2">
        <v>0.65972222222222099</v>
      </c>
      <c r="C55" s="1">
        <v>10.831666666666667</v>
      </c>
      <c r="D55" s="1">
        <v>5.7799999999999994</v>
      </c>
      <c r="F55" s="2">
        <v>0.65972222222222099</v>
      </c>
      <c r="G55" s="1">
        <v>1.56</v>
      </c>
      <c r="H55" s="7">
        <v>0.25</v>
      </c>
      <c r="J55" s="8">
        <v>0.65972222222222099</v>
      </c>
      <c r="K55" s="7">
        <v>8.34</v>
      </c>
      <c r="L55" s="7">
        <v>0</v>
      </c>
      <c r="N55" s="2">
        <v>0.47569444444444398</v>
      </c>
      <c r="O55" s="1">
        <v>119.53</v>
      </c>
      <c r="P55" s="1">
        <v>-2.5944444444444446</v>
      </c>
      <c r="Q55" s="1">
        <v>37.110000000000007</v>
      </c>
      <c r="R55" s="1">
        <v>0</v>
      </c>
    </row>
    <row r="56" spans="2:18" x14ac:dyDescent="0.3">
      <c r="B56" s="2">
        <v>0.66666666666666596</v>
      </c>
      <c r="C56" s="1">
        <v>11.804166666666667</v>
      </c>
      <c r="D56" s="1">
        <v>6.9800000000000013</v>
      </c>
      <c r="F56" s="2">
        <v>0.66666666666666596</v>
      </c>
      <c r="G56" s="1">
        <v>1.65</v>
      </c>
      <c r="H56" s="7">
        <v>0.49000000000000005</v>
      </c>
      <c r="J56" s="8">
        <v>0.66666666666666596</v>
      </c>
      <c r="K56" s="7">
        <v>8.35</v>
      </c>
      <c r="L56" s="7">
        <v>0.2</v>
      </c>
      <c r="N56" s="2">
        <v>0.47916666666666602</v>
      </c>
      <c r="O56" s="1">
        <v>116.36</v>
      </c>
      <c r="P56" s="1">
        <v>-2.5555555555555567</v>
      </c>
      <c r="Q56" s="1">
        <v>37.070000000000007</v>
      </c>
      <c r="R56" s="1">
        <v>0</v>
      </c>
    </row>
    <row r="57" spans="2:18" x14ac:dyDescent="0.3">
      <c r="B57" s="2">
        <v>0.67361111111111005</v>
      </c>
      <c r="C57" s="1">
        <v>11.620000000000001</v>
      </c>
      <c r="D57" s="1">
        <v>5.58</v>
      </c>
      <c r="F57" s="2">
        <v>0.67361111111111005</v>
      </c>
      <c r="G57" s="1">
        <v>1.65</v>
      </c>
      <c r="H57" s="7">
        <v>0.3</v>
      </c>
      <c r="J57" s="8">
        <v>0.67361111111111005</v>
      </c>
      <c r="K57" s="7">
        <v>8.3699999999999992</v>
      </c>
      <c r="L57" s="7">
        <v>0.13999999999999999</v>
      </c>
      <c r="N57" s="2">
        <v>0.48263888888888901</v>
      </c>
      <c r="O57" s="1">
        <v>115.64</v>
      </c>
      <c r="P57" s="1">
        <v>-2.5333333333333341</v>
      </c>
      <c r="Q57" s="1">
        <v>37.010000000000005</v>
      </c>
      <c r="R57" s="1">
        <v>0</v>
      </c>
    </row>
    <row r="58" spans="2:18" x14ac:dyDescent="0.3">
      <c r="B58" s="2">
        <v>0.68055555555555503</v>
      </c>
      <c r="C58" s="1">
        <v>11.489166666666668</v>
      </c>
      <c r="D58" s="1">
        <v>5.94</v>
      </c>
      <c r="F58" s="2">
        <v>0.68055555555555503</v>
      </c>
      <c r="G58" s="1">
        <v>1.57</v>
      </c>
      <c r="H58" s="7">
        <v>0.43000000000000005</v>
      </c>
      <c r="J58" s="8">
        <v>0.68055555555555503</v>
      </c>
      <c r="K58" s="7">
        <v>9.34</v>
      </c>
      <c r="L58" s="7">
        <v>0.08</v>
      </c>
      <c r="N58" s="2">
        <v>0.48611111111111099</v>
      </c>
      <c r="O58" s="1">
        <v>115.7</v>
      </c>
      <c r="P58" s="1">
        <v>-2.5</v>
      </c>
      <c r="Q58" s="1">
        <v>36.979999999999997</v>
      </c>
      <c r="R58" s="1">
        <v>0</v>
      </c>
    </row>
    <row r="59" spans="2:18" x14ac:dyDescent="0.3">
      <c r="B59" s="2">
        <v>0.687499999999999</v>
      </c>
      <c r="C59" s="1">
        <v>11.629999999999999</v>
      </c>
      <c r="D59" s="1">
        <v>6.74</v>
      </c>
      <c r="F59" s="2">
        <v>0.687499999999999</v>
      </c>
      <c r="G59" s="1">
        <v>1.59</v>
      </c>
      <c r="H59" s="7">
        <v>0</v>
      </c>
      <c r="J59" s="8">
        <v>0.687499999999999</v>
      </c>
      <c r="K59" s="7">
        <v>9.36</v>
      </c>
      <c r="L59" s="7">
        <v>0.06</v>
      </c>
      <c r="N59" s="2">
        <v>0.48958333333333298</v>
      </c>
      <c r="O59" s="1">
        <v>115.91</v>
      </c>
      <c r="P59" s="1">
        <v>-2.4944444444444445</v>
      </c>
      <c r="Q59" s="1">
        <v>36.899999999999991</v>
      </c>
      <c r="R59" s="1">
        <v>0</v>
      </c>
    </row>
    <row r="60" spans="2:18" x14ac:dyDescent="0.3">
      <c r="B60" s="2">
        <v>0.69444444444444298</v>
      </c>
      <c r="C60" s="1">
        <v>11.560833333333333</v>
      </c>
      <c r="D60" s="1">
        <v>5.58</v>
      </c>
      <c r="F60" s="2">
        <v>0.69444444444444298</v>
      </c>
      <c r="G60" s="1">
        <v>1.49</v>
      </c>
      <c r="H60" s="7">
        <v>0.11000000000000001</v>
      </c>
      <c r="J60" s="8">
        <v>0.69444444444444298</v>
      </c>
      <c r="K60" s="7">
        <v>10.44</v>
      </c>
      <c r="L60" s="7">
        <v>0</v>
      </c>
      <c r="N60" s="2">
        <v>0.49305555555555503</v>
      </c>
      <c r="O60" s="1">
        <v>114.7</v>
      </c>
      <c r="P60" s="1">
        <v>-2.4444444444444433</v>
      </c>
      <c r="Q60" s="1">
        <v>36.889999999999993</v>
      </c>
      <c r="R60" s="1">
        <v>0</v>
      </c>
    </row>
    <row r="61" spans="2:18" x14ac:dyDescent="0.3">
      <c r="B61" s="2">
        <v>0.70138888888888795</v>
      </c>
      <c r="C61" s="1">
        <v>11.554166666666667</v>
      </c>
      <c r="D61" s="1">
        <v>4.4599999999999991</v>
      </c>
      <c r="F61" s="2">
        <v>0.70138888888888795</v>
      </c>
      <c r="G61" s="1">
        <v>1.64</v>
      </c>
      <c r="H61" s="7">
        <v>0.13999999999999999</v>
      </c>
      <c r="J61" s="8">
        <v>0.70138888888888795</v>
      </c>
      <c r="K61" s="7">
        <v>10.41</v>
      </c>
      <c r="L61" s="7">
        <v>0</v>
      </c>
      <c r="N61" s="2">
        <v>0.49652777777777701</v>
      </c>
      <c r="O61" s="1">
        <v>116.66</v>
      </c>
      <c r="P61" s="1">
        <v>-2.4444444444444433</v>
      </c>
      <c r="Q61" s="1">
        <v>36.86999999999999</v>
      </c>
      <c r="R61" s="1">
        <v>0</v>
      </c>
    </row>
    <row r="62" spans="2:18" x14ac:dyDescent="0.3">
      <c r="B62" s="2">
        <v>0.70833333333333204</v>
      </c>
      <c r="C62" s="1">
        <v>11.603333333333332</v>
      </c>
      <c r="D62" s="1">
        <v>7.44</v>
      </c>
      <c r="F62" s="2">
        <v>0.70833333333333204</v>
      </c>
      <c r="G62" s="1">
        <v>1.4</v>
      </c>
      <c r="H62" s="7">
        <v>0.16</v>
      </c>
      <c r="J62" s="8">
        <v>0.70833333333333204</v>
      </c>
      <c r="K62" s="7">
        <v>9.4700000000000006</v>
      </c>
      <c r="L62" s="7">
        <v>0</v>
      </c>
      <c r="N62" s="2">
        <v>0.5</v>
      </c>
      <c r="O62" s="1">
        <v>118.77</v>
      </c>
      <c r="P62" s="1">
        <v>-2.4055555555555559</v>
      </c>
      <c r="Q62" s="1">
        <v>36.739999999999995</v>
      </c>
      <c r="R62" s="1">
        <v>0</v>
      </c>
    </row>
    <row r="63" spans="2:18" x14ac:dyDescent="0.3">
      <c r="B63" s="2">
        <v>0.71527777777777701</v>
      </c>
      <c r="C63" s="1">
        <v>12.237500000000001</v>
      </c>
      <c r="D63" s="1">
        <v>5.24</v>
      </c>
      <c r="F63" s="2">
        <v>0.71527777777777701</v>
      </c>
      <c r="G63" s="1">
        <v>1.3</v>
      </c>
      <c r="H63" s="7">
        <v>0</v>
      </c>
      <c r="J63" s="8">
        <v>0.71527777777777701</v>
      </c>
      <c r="K63" s="7">
        <v>9.89</v>
      </c>
      <c r="L63" s="7">
        <v>0</v>
      </c>
      <c r="N63" s="2">
        <v>0.50347222222222199</v>
      </c>
      <c r="O63" s="1">
        <v>115.26</v>
      </c>
      <c r="P63" s="1">
        <v>-2.3888888888888893</v>
      </c>
      <c r="Q63" s="1">
        <v>36.709999999999994</v>
      </c>
      <c r="R63" s="1">
        <v>0</v>
      </c>
    </row>
    <row r="64" spans="2:18" x14ac:dyDescent="0.3">
      <c r="B64" s="2">
        <v>0.72222222222222099</v>
      </c>
      <c r="C64" s="1">
        <v>13.046666666666667</v>
      </c>
      <c r="D64" s="1">
        <v>4.34</v>
      </c>
      <c r="F64" s="2">
        <v>0.72222222222222099</v>
      </c>
      <c r="G64" s="1">
        <v>1.45</v>
      </c>
      <c r="H64" s="7">
        <v>0.1</v>
      </c>
      <c r="J64" s="8">
        <v>0.72222222222222099</v>
      </c>
      <c r="K64" s="7">
        <v>10.32</v>
      </c>
      <c r="L64" s="7">
        <v>0</v>
      </c>
      <c r="N64" s="2">
        <v>0.50694444444444398</v>
      </c>
      <c r="O64" s="1">
        <v>114.28</v>
      </c>
      <c r="P64" s="1">
        <v>-2.3888888888888893</v>
      </c>
      <c r="Q64" s="1">
        <v>36.72</v>
      </c>
      <c r="R64" s="1">
        <v>0</v>
      </c>
    </row>
    <row r="65" spans="2:18" x14ac:dyDescent="0.3">
      <c r="B65" s="2">
        <v>0.72916666666666496</v>
      </c>
      <c r="C65" s="1">
        <v>13.026666666666667</v>
      </c>
      <c r="D65" s="1">
        <v>5.16</v>
      </c>
      <c r="F65" s="2">
        <v>0.72916666666666496</v>
      </c>
      <c r="G65" s="1">
        <v>1.48</v>
      </c>
      <c r="H65" s="7">
        <v>0.05</v>
      </c>
      <c r="J65" s="8">
        <v>0.72916666666666496</v>
      </c>
      <c r="K65" s="7">
        <v>10.98</v>
      </c>
      <c r="L65" s="7">
        <v>0</v>
      </c>
      <c r="N65" s="2">
        <v>0.51041666666666596</v>
      </c>
      <c r="O65" s="1">
        <v>113.07</v>
      </c>
      <c r="P65" s="1">
        <v>-2.3888888888888893</v>
      </c>
      <c r="Q65" s="1">
        <v>36.630000000000003</v>
      </c>
      <c r="R65" s="1">
        <v>0</v>
      </c>
    </row>
    <row r="66" spans="2:18" x14ac:dyDescent="0.3">
      <c r="B66" s="2">
        <v>0.73611111111111005</v>
      </c>
      <c r="C66" s="1">
        <v>13.069166666666668</v>
      </c>
      <c r="D66" s="1">
        <v>4.9399999999999995</v>
      </c>
      <c r="F66" s="2">
        <v>0.73611111111111005</v>
      </c>
      <c r="G66" s="1">
        <v>1.5</v>
      </c>
      <c r="H66" s="7">
        <v>0</v>
      </c>
      <c r="J66" s="8">
        <v>0.73611111111111005</v>
      </c>
      <c r="K66" s="7">
        <v>11.42</v>
      </c>
      <c r="L66" s="7">
        <v>0</v>
      </c>
      <c r="N66" s="2">
        <v>0.51388888888888795</v>
      </c>
      <c r="O66" s="1">
        <v>111.42</v>
      </c>
      <c r="P66" s="1">
        <v>-2.3888888888888893</v>
      </c>
      <c r="Q66" s="1">
        <v>36.620000000000012</v>
      </c>
      <c r="R66" s="1">
        <v>0</v>
      </c>
    </row>
    <row r="67" spans="2:18" x14ac:dyDescent="0.3">
      <c r="B67" s="2">
        <v>0.74305555555555403</v>
      </c>
      <c r="C67" s="1">
        <v>13.772500000000001</v>
      </c>
      <c r="D67" s="1">
        <v>4.96</v>
      </c>
      <c r="F67" s="2">
        <v>0.74305555555555403</v>
      </c>
      <c r="G67" s="1">
        <v>1.43</v>
      </c>
      <c r="H67" s="7">
        <v>0.06</v>
      </c>
      <c r="J67" s="8">
        <v>0.74305555555555403</v>
      </c>
      <c r="K67" s="7">
        <v>10.48</v>
      </c>
      <c r="L67" s="7">
        <v>0</v>
      </c>
      <c r="N67" s="2">
        <v>0.51736111111111105</v>
      </c>
      <c r="O67" s="1">
        <v>112.66</v>
      </c>
      <c r="P67" s="1">
        <v>-2.3777777777777778</v>
      </c>
      <c r="Q67" s="1">
        <v>36.610000000000007</v>
      </c>
      <c r="R67" s="1">
        <v>0</v>
      </c>
    </row>
    <row r="68" spans="2:18" x14ac:dyDescent="0.3">
      <c r="B68" s="2">
        <v>0.749999999999999</v>
      </c>
      <c r="C68" s="1">
        <v>14.396666666666667</v>
      </c>
      <c r="D68" s="1">
        <v>4.12</v>
      </c>
      <c r="F68" s="2">
        <v>0.749999999999999</v>
      </c>
      <c r="G68" s="1">
        <v>1.31</v>
      </c>
      <c r="H68" s="7">
        <v>0</v>
      </c>
      <c r="J68" s="8">
        <v>0.749999999999999</v>
      </c>
      <c r="K68" s="7">
        <v>11.37</v>
      </c>
      <c r="L68" s="7">
        <v>0</v>
      </c>
      <c r="N68" s="2">
        <v>0.52083333333333304</v>
      </c>
      <c r="O68" s="1">
        <v>114.25</v>
      </c>
      <c r="P68" s="1">
        <v>-2.3333333333333326</v>
      </c>
      <c r="Q68" s="1">
        <v>36.600000000000009</v>
      </c>
      <c r="R68" s="1">
        <v>0</v>
      </c>
    </row>
    <row r="69" spans="2:18" x14ac:dyDescent="0.3">
      <c r="N69" s="2">
        <v>0.52430555555555503</v>
      </c>
      <c r="O69" s="1">
        <v>111.76</v>
      </c>
      <c r="P69" s="1">
        <v>-2.3333333333333326</v>
      </c>
      <c r="Q69" s="1">
        <v>36.630000000000003</v>
      </c>
      <c r="R69" s="1">
        <v>0</v>
      </c>
    </row>
    <row r="70" spans="2:18" x14ac:dyDescent="0.3">
      <c r="N70" s="2">
        <v>0.52777777777777701</v>
      </c>
      <c r="O70" s="1">
        <v>110.04</v>
      </c>
      <c r="P70" s="1">
        <v>-2.3333333333333326</v>
      </c>
      <c r="Q70" s="1">
        <v>36.600000000000009</v>
      </c>
      <c r="R70" s="1">
        <v>0</v>
      </c>
    </row>
    <row r="71" spans="2:18" x14ac:dyDescent="0.3">
      <c r="N71" s="2">
        <v>0.531249999999999</v>
      </c>
      <c r="O71" s="1">
        <v>109.79</v>
      </c>
      <c r="P71" s="1">
        <v>-2.3333333333333326</v>
      </c>
      <c r="Q71" s="1">
        <v>36.629999999999995</v>
      </c>
      <c r="R71" s="1">
        <v>0</v>
      </c>
    </row>
    <row r="72" spans="2:18" x14ac:dyDescent="0.3">
      <c r="N72" s="2">
        <v>0.53472222222222199</v>
      </c>
      <c r="O72" s="1">
        <v>105.4</v>
      </c>
      <c r="P72" s="1">
        <v>-2.3055555555555558</v>
      </c>
      <c r="Q72" s="1">
        <v>36.590000000000003</v>
      </c>
      <c r="R72" s="1">
        <v>0</v>
      </c>
    </row>
    <row r="73" spans="2:18" x14ac:dyDescent="0.3">
      <c r="N73" s="2">
        <v>0.53819444444444398</v>
      </c>
      <c r="O73" s="1">
        <v>104.77</v>
      </c>
      <c r="P73" s="1">
        <v>-2.2777777777777786</v>
      </c>
      <c r="Q73" s="1">
        <v>36.53</v>
      </c>
      <c r="R73" s="1">
        <v>0</v>
      </c>
    </row>
    <row r="74" spans="2:18" x14ac:dyDescent="0.3">
      <c r="N74" s="2">
        <v>0.54166666666666596</v>
      </c>
      <c r="O74" s="1">
        <v>107.67</v>
      </c>
      <c r="P74" s="1">
        <v>-2.2777777777777786</v>
      </c>
      <c r="Q74" s="1">
        <v>36.549999999999997</v>
      </c>
      <c r="R74" s="1">
        <v>0</v>
      </c>
    </row>
    <row r="75" spans="2:18" x14ac:dyDescent="0.3">
      <c r="N75" s="2">
        <v>0.54513888888888795</v>
      </c>
      <c r="O75" s="1">
        <v>107.74</v>
      </c>
      <c r="P75" s="1">
        <v>-2.2777777777777786</v>
      </c>
      <c r="Q75" s="1">
        <v>36.519999999999996</v>
      </c>
      <c r="R75" s="1">
        <v>0</v>
      </c>
    </row>
    <row r="76" spans="2:18" x14ac:dyDescent="0.3">
      <c r="N76" s="2">
        <v>0.54861111111111105</v>
      </c>
      <c r="O76" s="1">
        <v>105.96</v>
      </c>
      <c r="P76" s="1">
        <v>-2.2777777777777786</v>
      </c>
      <c r="Q76" s="1">
        <v>36.47</v>
      </c>
      <c r="R76" s="1">
        <v>0</v>
      </c>
    </row>
    <row r="77" spans="2:18" x14ac:dyDescent="0.3">
      <c r="N77" s="2">
        <v>0.55208333333333304</v>
      </c>
      <c r="O77" s="1">
        <v>106.96</v>
      </c>
      <c r="P77" s="1">
        <v>-2.2611111111111115</v>
      </c>
      <c r="Q77" s="1">
        <v>36.469999999999992</v>
      </c>
      <c r="R77" s="1">
        <v>0</v>
      </c>
    </row>
    <row r="78" spans="2:18" x14ac:dyDescent="0.3">
      <c r="N78" s="2">
        <v>0.55555555555555503</v>
      </c>
      <c r="O78" s="1">
        <v>106.73</v>
      </c>
      <c r="P78" s="1">
        <v>-2.2333333333333334</v>
      </c>
      <c r="Q78" s="1">
        <v>36.49</v>
      </c>
      <c r="R78" s="1">
        <v>0</v>
      </c>
    </row>
    <row r="79" spans="2:18" x14ac:dyDescent="0.3">
      <c r="N79" s="2">
        <v>0.55902777777777701</v>
      </c>
      <c r="O79" s="1">
        <v>109.45</v>
      </c>
      <c r="P79" s="1">
        <v>-2.2999999999999998</v>
      </c>
      <c r="Q79" s="1">
        <v>36.270000000000003</v>
      </c>
      <c r="R79" s="1">
        <v>0</v>
      </c>
    </row>
    <row r="80" spans="2:18" x14ac:dyDescent="0.3">
      <c r="N80" s="2">
        <v>0.562499999999999</v>
      </c>
      <c r="O80" s="1">
        <v>107.34</v>
      </c>
      <c r="P80" s="1">
        <v>-2.5</v>
      </c>
      <c r="Q80" s="1">
        <v>35.980000000000004</v>
      </c>
      <c r="R80" s="1">
        <v>0</v>
      </c>
    </row>
    <row r="81" spans="14:18" x14ac:dyDescent="0.3">
      <c r="N81" s="2">
        <v>0.56597222222222199</v>
      </c>
      <c r="O81" s="1">
        <v>107.75</v>
      </c>
      <c r="P81" s="1">
        <v>-2.8</v>
      </c>
      <c r="Q81" s="1">
        <v>36.209999999999994</v>
      </c>
      <c r="R81" s="1">
        <v>0</v>
      </c>
    </row>
    <row r="82" spans="14:18" x14ac:dyDescent="0.3">
      <c r="N82" s="2">
        <v>0.56944444444444398</v>
      </c>
      <c r="O82" s="1">
        <v>108.58</v>
      </c>
      <c r="P82" s="1">
        <v>-3.1055555555555552</v>
      </c>
      <c r="Q82" s="1">
        <v>37.019999999999996</v>
      </c>
      <c r="R82" s="1">
        <v>0</v>
      </c>
    </row>
    <row r="83" spans="14:18" x14ac:dyDescent="0.3">
      <c r="N83" s="2">
        <v>0.57291666666666596</v>
      </c>
      <c r="O83" s="1">
        <v>111.33</v>
      </c>
      <c r="P83" s="1">
        <v>-3.4166666666666665</v>
      </c>
      <c r="Q83" s="1">
        <v>37.74</v>
      </c>
      <c r="R83" s="1">
        <v>0</v>
      </c>
    </row>
    <row r="84" spans="14:18" x14ac:dyDescent="0.3">
      <c r="N84" s="2">
        <v>0.57638888888888795</v>
      </c>
      <c r="O84" s="1">
        <v>110.21</v>
      </c>
      <c r="P84" s="1">
        <v>-3.6944444444444442</v>
      </c>
      <c r="Q84" s="1">
        <v>38.42</v>
      </c>
      <c r="R84" s="1">
        <v>0</v>
      </c>
    </row>
    <row r="85" spans="14:18" x14ac:dyDescent="0.3">
      <c r="N85" s="2">
        <v>0.57986111111111005</v>
      </c>
      <c r="O85" s="1">
        <v>109.35</v>
      </c>
      <c r="P85" s="1">
        <v>-3.9222222222222221</v>
      </c>
      <c r="Q85" s="1">
        <v>39.059999999999995</v>
      </c>
      <c r="R85" s="1">
        <v>0</v>
      </c>
    </row>
    <row r="86" spans="14:18" x14ac:dyDescent="0.3">
      <c r="N86" s="2">
        <v>0.58333333333333304</v>
      </c>
      <c r="O86" s="1">
        <v>111.38</v>
      </c>
      <c r="P86" s="1">
        <v>-4.1222222222222218</v>
      </c>
      <c r="Q86" s="1">
        <v>39.39</v>
      </c>
      <c r="R86" s="1">
        <v>0</v>
      </c>
    </row>
    <row r="87" spans="14:18" x14ac:dyDescent="0.3">
      <c r="N87" s="2">
        <v>0.58680555555555503</v>
      </c>
      <c r="O87" s="1">
        <v>110.8</v>
      </c>
      <c r="P87" s="1">
        <v>-4.3055555555555554</v>
      </c>
      <c r="Q87" s="1">
        <v>39.300000000000004</v>
      </c>
      <c r="R87" s="1">
        <v>0</v>
      </c>
    </row>
    <row r="88" spans="14:18" x14ac:dyDescent="0.3">
      <c r="N88" s="2">
        <v>0.59027777777777701</v>
      </c>
      <c r="O88" s="1">
        <v>110.46</v>
      </c>
      <c r="P88" s="1">
        <v>-4.4777777777777779</v>
      </c>
      <c r="Q88" s="1">
        <v>39.379999999999995</v>
      </c>
      <c r="R88" s="1">
        <v>0</v>
      </c>
    </row>
    <row r="89" spans="14:18" x14ac:dyDescent="0.3">
      <c r="N89" s="2">
        <v>0.593749999999999</v>
      </c>
      <c r="O89" s="1">
        <v>110.97</v>
      </c>
      <c r="P89" s="1">
        <v>-4.6277777777777773</v>
      </c>
      <c r="Q89" s="1">
        <v>39.580000000000005</v>
      </c>
      <c r="R89" s="1">
        <v>0</v>
      </c>
    </row>
    <row r="90" spans="14:18" x14ac:dyDescent="0.3">
      <c r="N90" s="2">
        <v>0.59722222222222099</v>
      </c>
      <c r="O90" s="1">
        <v>111.39</v>
      </c>
      <c r="P90" s="1">
        <v>-4.7777777777777795</v>
      </c>
      <c r="Q90" s="1">
        <v>39.809999999999988</v>
      </c>
      <c r="R90" s="1">
        <v>0</v>
      </c>
    </row>
    <row r="91" spans="14:18" x14ac:dyDescent="0.3">
      <c r="N91" s="2">
        <v>0.60069444444444398</v>
      </c>
      <c r="O91" s="1">
        <v>112.04</v>
      </c>
      <c r="P91" s="1">
        <v>-4.8999999999999995</v>
      </c>
      <c r="Q91" s="1">
        <v>40.149999999999991</v>
      </c>
      <c r="R91" s="1">
        <v>0</v>
      </c>
    </row>
    <row r="92" spans="14:18" x14ac:dyDescent="0.3">
      <c r="N92" s="2">
        <v>0.60416666666666596</v>
      </c>
      <c r="O92" s="1">
        <v>113.71</v>
      </c>
      <c r="P92" s="1">
        <v>-5.022222222222223</v>
      </c>
      <c r="Q92" s="1">
        <v>40.28</v>
      </c>
      <c r="R92" s="1">
        <v>0</v>
      </c>
    </row>
    <row r="93" spans="14:18" x14ac:dyDescent="0.3">
      <c r="N93" s="2">
        <v>0.60763888888888795</v>
      </c>
      <c r="O93" s="1">
        <v>114.32</v>
      </c>
      <c r="P93" s="1">
        <v>-5.133333333333332</v>
      </c>
      <c r="Q93" s="1">
        <v>40.61999999999999</v>
      </c>
      <c r="R93" s="1">
        <v>0</v>
      </c>
    </row>
    <row r="94" spans="14:18" x14ac:dyDescent="0.3">
      <c r="N94" s="2">
        <v>0.61111111111111005</v>
      </c>
      <c r="O94" s="1">
        <v>114.77</v>
      </c>
      <c r="P94" s="1">
        <v>-5.2055555555555548</v>
      </c>
      <c r="Q94" s="1">
        <v>40.849999999999994</v>
      </c>
      <c r="R94" s="1">
        <v>0</v>
      </c>
    </row>
    <row r="95" spans="14:18" x14ac:dyDescent="0.3">
      <c r="N95" s="2">
        <v>0.61458333333333304</v>
      </c>
      <c r="O95" s="1">
        <v>115.13</v>
      </c>
      <c r="P95" s="1">
        <v>-5.3000000000000007</v>
      </c>
      <c r="Q95" s="1">
        <v>41.040000000000006</v>
      </c>
      <c r="R95" s="1">
        <v>0</v>
      </c>
    </row>
    <row r="96" spans="14:18" x14ac:dyDescent="0.3">
      <c r="N96" s="2">
        <v>0.61805555555555503</v>
      </c>
      <c r="O96" s="1">
        <v>115.93</v>
      </c>
      <c r="P96" s="1">
        <v>-5.3666666666666654</v>
      </c>
      <c r="Q96" s="1">
        <v>41.319999999999993</v>
      </c>
      <c r="R96" s="1">
        <v>0</v>
      </c>
    </row>
    <row r="97" spans="14:18" x14ac:dyDescent="0.3">
      <c r="N97" s="2">
        <v>0.62152777777777701</v>
      </c>
      <c r="O97" s="1">
        <v>117.36</v>
      </c>
      <c r="P97" s="1">
        <v>-5.4611111111111104</v>
      </c>
      <c r="Q97" s="1">
        <v>45.309999999999995</v>
      </c>
      <c r="R97" s="1">
        <v>0</v>
      </c>
    </row>
    <row r="98" spans="14:18" x14ac:dyDescent="0.3">
      <c r="N98" s="2">
        <v>0.624999999999999</v>
      </c>
      <c r="O98" s="1">
        <v>119.05</v>
      </c>
      <c r="P98" s="1">
        <v>-5.5388888888888896</v>
      </c>
      <c r="Q98" s="1">
        <v>44.83</v>
      </c>
      <c r="R98" s="1">
        <v>0</v>
      </c>
    </row>
    <row r="99" spans="14:18" x14ac:dyDescent="0.3">
      <c r="N99" s="2">
        <v>0.62847222222222099</v>
      </c>
      <c r="O99" s="1">
        <v>117.71</v>
      </c>
      <c r="P99" s="1">
        <v>-5.6333333333333329</v>
      </c>
      <c r="Q99" s="1">
        <v>44.489999999999995</v>
      </c>
      <c r="R99" s="1">
        <v>0</v>
      </c>
    </row>
    <row r="100" spans="14:18" x14ac:dyDescent="0.3">
      <c r="N100" s="2">
        <v>0.63194444444444398</v>
      </c>
      <c r="O100" s="1">
        <v>118.53</v>
      </c>
      <c r="P100" s="1">
        <v>-5.6999999999999993</v>
      </c>
      <c r="Q100" s="1">
        <v>44.8</v>
      </c>
      <c r="R100" s="1">
        <v>0</v>
      </c>
    </row>
    <row r="101" spans="14:18" x14ac:dyDescent="0.3">
      <c r="N101" s="2">
        <v>0.63541666666666596</v>
      </c>
      <c r="O101" s="1">
        <v>120.56</v>
      </c>
      <c r="P101" s="1">
        <v>-5.75</v>
      </c>
      <c r="Q101" s="1">
        <v>44.929999999999993</v>
      </c>
      <c r="R101" s="1">
        <v>0</v>
      </c>
    </row>
    <row r="102" spans="14:18" x14ac:dyDescent="0.3">
      <c r="N102" s="2">
        <v>0.63888888888888795</v>
      </c>
      <c r="O102" s="1">
        <v>123.75</v>
      </c>
      <c r="P102" s="1">
        <v>-5.8055555555555562</v>
      </c>
      <c r="Q102" s="1">
        <v>44.88</v>
      </c>
      <c r="R102" s="1">
        <v>0</v>
      </c>
    </row>
    <row r="103" spans="14:18" x14ac:dyDescent="0.3">
      <c r="N103" s="2">
        <v>0.64236111111111005</v>
      </c>
      <c r="O103" s="1">
        <v>126.53</v>
      </c>
      <c r="P103" s="1">
        <v>-5.8777777777777773</v>
      </c>
      <c r="Q103" s="1">
        <v>44.6</v>
      </c>
      <c r="R103" s="1">
        <v>0</v>
      </c>
    </row>
    <row r="104" spans="14:18" x14ac:dyDescent="0.3">
      <c r="N104" s="2">
        <v>0.64583333333333204</v>
      </c>
      <c r="O104" s="1">
        <v>127.18</v>
      </c>
      <c r="P104" s="1">
        <v>-5.9333333333333318</v>
      </c>
      <c r="Q104" s="1">
        <v>45.019999999999996</v>
      </c>
      <c r="R104" s="1">
        <v>0</v>
      </c>
    </row>
    <row r="105" spans="14:18" x14ac:dyDescent="0.3">
      <c r="N105" s="2">
        <v>0.64930555555555503</v>
      </c>
      <c r="O105" s="1">
        <v>128.30000000000001</v>
      </c>
      <c r="P105" s="1">
        <v>-5.977777777777777</v>
      </c>
      <c r="Q105" s="1">
        <v>44.899999999999991</v>
      </c>
      <c r="R105" s="1">
        <v>0</v>
      </c>
    </row>
    <row r="106" spans="14:18" x14ac:dyDescent="0.3">
      <c r="N106" s="2">
        <v>0.65277777777777701</v>
      </c>
      <c r="O106" s="1">
        <v>129.4</v>
      </c>
      <c r="P106" s="1">
        <v>-6.0111111111111111</v>
      </c>
      <c r="Q106" s="1">
        <v>44.95</v>
      </c>
      <c r="R106" s="1">
        <v>0</v>
      </c>
    </row>
    <row r="107" spans="14:18" x14ac:dyDescent="0.3">
      <c r="N107" s="2">
        <v>0.656249999999999</v>
      </c>
      <c r="O107" s="1">
        <v>131.85</v>
      </c>
      <c r="P107" s="1">
        <v>-6.0555555555555554</v>
      </c>
      <c r="Q107" s="1">
        <v>45.070000000000007</v>
      </c>
      <c r="R107" s="1">
        <v>0</v>
      </c>
    </row>
    <row r="108" spans="14:18" x14ac:dyDescent="0.3">
      <c r="N108" s="2">
        <v>0.65972222222222099</v>
      </c>
      <c r="O108" s="1">
        <v>132.41999999999999</v>
      </c>
      <c r="P108" s="1">
        <v>-6.0833333333333339</v>
      </c>
      <c r="Q108" s="1">
        <v>45.070000000000007</v>
      </c>
      <c r="R108" s="1">
        <v>0</v>
      </c>
    </row>
    <row r="109" spans="14:18" x14ac:dyDescent="0.3">
      <c r="N109" s="2">
        <v>0.66319444444444298</v>
      </c>
      <c r="O109" s="1">
        <v>133.86000000000001</v>
      </c>
      <c r="P109" s="1">
        <v>-6.1111111111111116</v>
      </c>
      <c r="Q109" s="1">
        <v>45.080000000000005</v>
      </c>
      <c r="R109" s="1">
        <v>0</v>
      </c>
    </row>
    <row r="110" spans="14:18" x14ac:dyDescent="0.3">
      <c r="N110" s="2">
        <v>0.66666666666666596</v>
      </c>
      <c r="O110" s="1">
        <v>136.19999999999999</v>
      </c>
      <c r="P110" s="1">
        <v>-6.1277777777777764</v>
      </c>
      <c r="Q110" s="1">
        <v>44.989999999999995</v>
      </c>
      <c r="R110" s="1">
        <v>0</v>
      </c>
    </row>
    <row r="111" spans="14:18" x14ac:dyDescent="0.3">
      <c r="N111" s="2">
        <v>0.67013888888888795</v>
      </c>
      <c r="O111" s="1">
        <v>138.66</v>
      </c>
      <c r="P111" s="1">
        <v>-6.1666666666666661</v>
      </c>
      <c r="Q111" s="1">
        <v>44.599999999999994</v>
      </c>
      <c r="R111" s="1">
        <v>0</v>
      </c>
    </row>
    <row r="112" spans="14:18" x14ac:dyDescent="0.3">
      <c r="N112" s="2">
        <v>0.67361111111111005</v>
      </c>
      <c r="O112" s="1">
        <v>142.85</v>
      </c>
      <c r="P112" s="1">
        <v>-6.1833333333333327</v>
      </c>
      <c r="Q112" s="1">
        <v>44.11</v>
      </c>
      <c r="R112" s="1">
        <v>0</v>
      </c>
    </row>
    <row r="113" spans="14:18" x14ac:dyDescent="0.3">
      <c r="N113" s="2">
        <v>0.67708333333333204</v>
      </c>
      <c r="O113" s="1">
        <v>143.69</v>
      </c>
      <c r="P113" s="1">
        <v>-6.2222222222222214</v>
      </c>
      <c r="Q113" s="1">
        <v>43.56</v>
      </c>
      <c r="R113" s="1">
        <v>0</v>
      </c>
    </row>
    <row r="114" spans="14:18" x14ac:dyDescent="0.3">
      <c r="N114" s="2">
        <v>0.68055555555555503</v>
      </c>
      <c r="O114" s="1">
        <v>144.03</v>
      </c>
      <c r="P114" s="1">
        <v>-6.25</v>
      </c>
      <c r="Q114" s="1">
        <v>43.36</v>
      </c>
      <c r="R114" s="1">
        <v>0</v>
      </c>
    </row>
    <row r="115" spans="14:18" x14ac:dyDescent="0.3">
      <c r="N115" s="2">
        <v>0.68402777777777701</v>
      </c>
      <c r="O115" s="1">
        <v>145.35</v>
      </c>
      <c r="P115" s="1">
        <v>-6.3277777777777757</v>
      </c>
      <c r="Q115" s="1">
        <v>42.88</v>
      </c>
      <c r="R115" s="1">
        <v>0</v>
      </c>
    </row>
    <row r="116" spans="14:18" x14ac:dyDescent="0.3">
      <c r="N116" s="2">
        <v>0.687499999999999</v>
      </c>
      <c r="O116" s="1">
        <v>153.76</v>
      </c>
      <c r="P116" s="1">
        <v>-6.3888888888888875</v>
      </c>
      <c r="Q116" s="1">
        <v>43.129999999999995</v>
      </c>
      <c r="R116" s="1">
        <v>0</v>
      </c>
    </row>
    <row r="117" spans="14:18" x14ac:dyDescent="0.3">
      <c r="N117" s="2">
        <v>0.69097222222222099</v>
      </c>
      <c r="O117" s="1">
        <v>155.86000000000001</v>
      </c>
      <c r="P117" s="1">
        <v>-6.3888888888888875</v>
      </c>
      <c r="Q117" s="1">
        <v>43.000000000000007</v>
      </c>
      <c r="R117" s="1">
        <v>0</v>
      </c>
    </row>
    <row r="118" spans="14:18" x14ac:dyDescent="0.3">
      <c r="N118" s="2">
        <v>0.69444444444444298</v>
      </c>
      <c r="O118" s="1">
        <v>161.46</v>
      </c>
      <c r="P118" s="1">
        <v>-6.3666666666666645</v>
      </c>
      <c r="Q118" s="1">
        <v>43.19</v>
      </c>
      <c r="R118" s="1">
        <v>0</v>
      </c>
    </row>
    <row r="119" spans="14:18" x14ac:dyDescent="0.3">
      <c r="N119" s="2">
        <v>0.69791666666666596</v>
      </c>
      <c r="O119" s="1">
        <v>157.41999999999999</v>
      </c>
      <c r="P119" s="1">
        <v>-6.3333333333333313</v>
      </c>
      <c r="Q119" s="1">
        <v>42.88</v>
      </c>
      <c r="R119" s="1">
        <v>0</v>
      </c>
    </row>
    <row r="120" spans="14:18" x14ac:dyDescent="0.3">
      <c r="N120" s="2">
        <v>0.70138888888888795</v>
      </c>
      <c r="O120" s="1">
        <v>160.78</v>
      </c>
      <c r="P120" s="1">
        <v>-6.3444444444444432</v>
      </c>
      <c r="Q120" s="1">
        <v>41.94</v>
      </c>
      <c r="R120" s="1">
        <v>0</v>
      </c>
    </row>
    <row r="121" spans="14:18" x14ac:dyDescent="0.3">
      <c r="N121" s="2">
        <v>0.70486111111111005</v>
      </c>
      <c r="O121" s="1">
        <v>163.77000000000001</v>
      </c>
      <c r="P121" s="1">
        <v>-6.3888888888888875</v>
      </c>
      <c r="Q121" s="1">
        <v>41.42</v>
      </c>
      <c r="R121" s="1">
        <v>0</v>
      </c>
    </row>
    <row r="122" spans="14:18" x14ac:dyDescent="0.3">
      <c r="N122" s="2">
        <v>0.70833333333333204</v>
      </c>
      <c r="O122" s="1">
        <v>177.14</v>
      </c>
      <c r="P122" s="1">
        <v>-6.3888888888888875</v>
      </c>
      <c r="Q122" s="1">
        <v>40.69</v>
      </c>
      <c r="R122" s="1">
        <v>0</v>
      </c>
    </row>
    <row r="123" spans="14:18" x14ac:dyDescent="0.3">
      <c r="N123" s="2">
        <v>0.71180555555555403</v>
      </c>
      <c r="O123" s="1">
        <v>187.87</v>
      </c>
      <c r="P123" s="1">
        <v>-6.3888888888888875</v>
      </c>
      <c r="Q123" s="1">
        <v>40.730000000000004</v>
      </c>
      <c r="R123" s="1">
        <v>0</v>
      </c>
    </row>
    <row r="124" spans="14:18" x14ac:dyDescent="0.3">
      <c r="N124" s="2">
        <v>0.71527777777777701</v>
      </c>
      <c r="O124" s="1">
        <v>192.51</v>
      </c>
      <c r="P124" s="1">
        <v>-6.3888888888888875</v>
      </c>
      <c r="Q124" s="1">
        <v>41.19</v>
      </c>
      <c r="R124" s="1">
        <v>0</v>
      </c>
    </row>
    <row r="125" spans="14:18" x14ac:dyDescent="0.3">
      <c r="N125" s="2">
        <v>0.718749999999999</v>
      </c>
      <c r="O125" s="1">
        <v>202.18</v>
      </c>
      <c r="P125" s="1">
        <v>-6.3888888888888875</v>
      </c>
      <c r="Q125" s="1">
        <v>41.089999999999996</v>
      </c>
      <c r="R125" s="1">
        <v>0</v>
      </c>
    </row>
    <row r="126" spans="14:18" x14ac:dyDescent="0.3">
      <c r="N126" s="2">
        <v>0.72222222222222099</v>
      </c>
      <c r="O126" s="1">
        <v>216.71</v>
      </c>
      <c r="P126" s="1">
        <v>-6.3888888888888875</v>
      </c>
      <c r="Q126" s="1">
        <v>41</v>
      </c>
      <c r="R126" s="1">
        <v>0</v>
      </c>
    </row>
    <row r="127" spans="14:18" x14ac:dyDescent="0.3">
      <c r="N127" s="2">
        <v>0.72569444444444298</v>
      </c>
      <c r="O127" s="1">
        <v>236.26</v>
      </c>
      <c r="P127" s="1">
        <v>-6.3888888888888875</v>
      </c>
      <c r="Q127" s="1">
        <v>41.12</v>
      </c>
      <c r="R127" s="1">
        <v>0</v>
      </c>
    </row>
    <row r="128" spans="14:18" x14ac:dyDescent="0.3">
      <c r="N128" s="2">
        <v>0.72916666666666496</v>
      </c>
      <c r="O128" s="1">
        <v>227.29</v>
      </c>
      <c r="P128" s="1">
        <v>-6.3888888888888875</v>
      </c>
      <c r="Q128" s="1">
        <v>41.280000000000008</v>
      </c>
      <c r="R128" s="1">
        <v>0</v>
      </c>
    </row>
    <row r="129" spans="14:18" x14ac:dyDescent="0.3">
      <c r="N129" s="2">
        <v>0.73263888888888795</v>
      </c>
      <c r="O129" s="1">
        <v>249.01</v>
      </c>
      <c r="P129" s="1">
        <v>-6.4111111111111097</v>
      </c>
      <c r="Q129" s="1">
        <v>41.22</v>
      </c>
      <c r="R129" s="1">
        <v>0</v>
      </c>
    </row>
    <row r="130" spans="14:18" x14ac:dyDescent="0.3">
      <c r="N130" s="2">
        <v>0.73611111111111005</v>
      </c>
      <c r="O130" s="1">
        <v>252.01</v>
      </c>
      <c r="P130" s="1">
        <v>-6.4444444444444446</v>
      </c>
      <c r="Q130" s="1">
        <v>41.029999999999994</v>
      </c>
      <c r="R130" s="1">
        <v>0</v>
      </c>
    </row>
    <row r="131" spans="14:18" x14ac:dyDescent="0.3">
      <c r="N131" s="2">
        <v>0.73958333333333204</v>
      </c>
      <c r="O131" s="1">
        <v>294.83999999999997</v>
      </c>
      <c r="P131" s="1">
        <v>-6.4444444444444446</v>
      </c>
      <c r="Q131" s="1">
        <v>40.899999999999991</v>
      </c>
      <c r="R131" s="1">
        <v>0</v>
      </c>
    </row>
    <row r="132" spans="14:18" x14ac:dyDescent="0.3">
      <c r="N132" s="2">
        <v>0.74305555555555403</v>
      </c>
      <c r="O132" s="1">
        <v>289.8</v>
      </c>
      <c r="P132" s="1">
        <v>-6.4444444444444446</v>
      </c>
      <c r="Q132" s="1">
        <v>40.849999999999994</v>
      </c>
      <c r="R132" s="1">
        <v>0</v>
      </c>
    </row>
    <row r="133" spans="14:18" x14ac:dyDescent="0.3">
      <c r="N133" s="2">
        <v>0.74652777777777601</v>
      </c>
      <c r="O133" s="1">
        <v>288.55</v>
      </c>
      <c r="P133" s="1">
        <v>-6.4444444444444446</v>
      </c>
      <c r="Q133" s="1">
        <v>40.849999999999994</v>
      </c>
      <c r="R133" s="1">
        <v>0</v>
      </c>
    </row>
    <row r="134" spans="14:18" x14ac:dyDescent="0.3">
      <c r="N134" s="2">
        <v>0.749999999999999</v>
      </c>
      <c r="O134" s="1">
        <v>318.08</v>
      </c>
      <c r="P134" s="1">
        <v>-6.4444444444444446</v>
      </c>
      <c r="Q134" s="1">
        <v>40.849999999999994</v>
      </c>
      <c r="R134" s="1">
        <v>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6"/>
  <sheetViews>
    <sheetView workbookViewId="0">
      <selection activeCell="G12" sqref="G12"/>
    </sheetView>
  </sheetViews>
  <sheetFormatPr defaultRowHeight="13.75" x14ac:dyDescent="0.3"/>
  <sheetData>
    <row r="1" spans="3:7" x14ac:dyDescent="0.3">
      <c r="C1" s="9" t="s">
        <v>36</v>
      </c>
      <c r="D1" s="10" t="s">
        <v>37</v>
      </c>
      <c r="E1" s="10"/>
      <c r="F1" s="10"/>
      <c r="G1" s="10"/>
    </row>
    <row r="2" spans="3:7" x14ac:dyDescent="0.3">
      <c r="C2" s="11"/>
      <c r="D2" s="12" t="s">
        <v>38</v>
      </c>
      <c r="E2" s="12" t="s">
        <v>39</v>
      </c>
      <c r="F2" s="12" t="s">
        <v>40</v>
      </c>
      <c r="G2" s="12" t="s">
        <v>41</v>
      </c>
    </row>
    <row r="3" spans="3:7" x14ac:dyDescent="0.3">
      <c r="C3" s="13" t="s">
        <v>9</v>
      </c>
      <c r="D3" s="14">
        <v>0.48628502388386885</v>
      </c>
      <c r="E3" s="14">
        <v>0.43734063511783139</v>
      </c>
      <c r="F3" s="14">
        <v>0.596837231129002</v>
      </c>
      <c r="G3" s="14">
        <v>0.5667990580843979</v>
      </c>
    </row>
    <row r="4" spans="3:7" x14ac:dyDescent="0.3">
      <c r="C4" s="13" t="s">
        <v>10</v>
      </c>
      <c r="D4" s="14">
        <v>0.71310306197479334</v>
      </c>
      <c r="E4" s="14">
        <v>0.46124482435783137</v>
      </c>
      <c r="F4" s="14">
        <v>0.41000614052547046</v>
      </c>
      <c r="G4" s="14">
        <v>0.38933597573277812</v>
      </c>
    </row>
    <row r="5" spans="3:7" x14ac:dyDescent="0.3">
      <c r="C5" s="13" t="s">
        <v>42</v>
      </c>
      <c r="D5" s="14">
        <v>0.60010462338343373</v>
      </c>
      <c r="E5" s="14">
        <v>0.44644659443764112</v>
      </c>
      <c r="F5" s="14">
        <v>0.50304366677133439</v>
      </c>
      <c r="G5" s="14">
        <v>0.61650268783788253</v>
      </c>
    </row>
    <row r="6" spans="3:7" x14ac:dyDescent="0.3">
      <c r="C6" s="15" t="s">
        <v>12</v>
      </c>
      <c r="D6" s="16">
        <v>0.59837774322157067</v>
      </c>
      <c r="E6" s="16">
        <v>0.34533717606380526</v>
      </c>
      <c r="F6" s="16">
        <v>0.39282169602119649</v>
      </c>
      <c r="G6" s="16">
        <v>0.63686454915074742</v>
      </c>
    </row>
  </sheetData>
  <mergeCells count="2">
    <mergeCell ref="C1:C2"/>
    <mergeCell ref="D1:G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5"/>
  <sheetViews>
    <sheetView tabSelected="1" workbookViewId="0">
      <selection activeCell="D10" sqref="D10"/>
    </sheetView>
  </sheetViews>
  <sheetFormatPr defaultRowHeight="13.75" x14ac:dyDescent="0.3"/>
  <sheetData>
    <row r="1" spans="3:7" x14ac:dyDescent="0.3">
      <c r="C1" t="s">
        <v>4</v>
      </c>
      <c r="D1" t="s">
        <v>9</v>
      </c>
      <c r="E1" t="s">
        <v>10</v>
      </c>
      <c r="F1" t="s">
        <v>11</v>
      </c>
      <c r="G1" t="s">
        <v>12</v>
      </c>
    </row>
    <row r="2" spans="3:7" x14ac:dyDescent="0.3">
      <c r="D2">
        <v>0.65323746131650273</v>
      </c>
      <c r="E2">
        <v>-0.24748458692077638</v>
      </c>
      <c r="F2">
        <v>0.30925946204917054</v>
      </c>
      <c r="G2">
        <v>-0.16294394019378006</v>
      </c>
    </row>
    <row r="3" spans="3:7" x14ac:dyDescent="0.3">
      <c r="D3">
        <v>0.869451256911972</v>
      </c>
      <c r="E3">
        <v>0.58429674948788823</v>
      </c>
      <c r="F3">
        <v>0.30218431076892477</v>
      </c>
      <c r="G3">
        <v>0.68309303295467627</v>
      </c>
    </row>
    <row r="4" spans="3:7" x14ac:dyDescent="0.3">
      <c r="D4">
        <v>0.84103386020815318</v>
      </c>
      <c r="E4">
        <v>0.64709720628058542</v>
      </c>
      <c r="F4">
        <v>-0.13761363101492277</v>
      </c>
      <c r="G4">
        <v>0.67295199935168115</v>
      </c>
    </row>
    <row r="5" spans="3:7" x14ac:dyDescent="0.3">
      <c r="D5">
        <v>0.89057460908760111</v>
      </c>
      <c r="E5">
        <v>6.7831858088006791E-2</v>
      </c>
      <c r="F5">
        <v>-0.58948306473465972</v>
      </c>
      <c r="G5">
        <v>-1.1939714185218759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Data of concentration</vt:lpstr>
      <vt:lpstr>Data of composition</vt:lpstr>
      <vt:lpstr>Data of meteorology</vt:lpstr>
      <vt:lpstr>Data of Removal</vt:lpstr>
      <vt:lpstr>Data of bare land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2019-07-08T03:12:03Z</dcterms:modified>
</cp:coreProperties>
</file>