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o\Documents\work\PLOSONE\BMW191873\"/>
    </mc:Choice>
  </mc:AlternateContent>
  <xr:revisionPtr revIDLastSave="0" documentId="8_{D0FED11D-F650-45AF-972E-C6229D9C52CD}" xr6:coauthVersionLast="41" xr6:coauthVersionMax="41" xr10:uidLastSave="{00000000-0000-0000-0000-000000000000}"/>
  <bookViews>
    <workbookView xWindow="0" yWindow="0" windowWidth="28800" windowHeight="15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5" i="1" l="1"/>
  <c r="P65" i="1"/>
  <c r="Q65" i="1"/>
  <c r="O64" i="1"/>
  <c r="P64" i="1"/>
  <c r="Q64" i="1"/>
  <c r="O63" i="1"/>
  <c r="P63" i="1"/>
  <c r="Q63" i="1"/>
  <c r="O62" i="1"/>
  <c r="P62" i="1"/>
  <c r="Q62" i="1"/>
  <c r="O60" i="1"/>
  <c r="P60" i="1"/>
  <c r="Q60" i="1"/>
  <c r="O59" i="1"/>
  <c r="P59" i="1"/>
  <c r="Q59" i="1"/>
  <c r="O58" i="1"/>
  <c r="P58" i="1"/>
  <c r="Q58" i="1"/>
  <c r="O57" i="1"/>
  <c r="P57" i="1"/>
  <c r="Q57" i="1"/>
  <c r="O55" i="1"/>
  <c r="P55" i="1"/>
  <c r="Q55" i="1"/>
  <c r="O54" i="1"/>
  <c r="P54" i="1"/>
  <c r="Q54" i="1"/>
  <c r="O53" i="1"/>
  <c r="P53" i="1"/>
  <c r="Q53" i="1"/>
  <c r="O52" i="1"/>
  <c r="P52" i="1"/>
  <c r="Q52" i="1"/>
  <c r="O48" i="1"/>
  <c r="P48" i="1"/>
  <c r="Q48" i="1"/>
  <c r="R48" i="1"/>
  <c r="S48" i="1"/>
  <c r="T48" i="1"/>
  <c r="O47" i="1"/>
  <c r="P47" i="1"/>
  <c r="Q47" i="1"/>
  <c r="R47" i="1"/>
  <c r="S47" i="1"/>
  <c r="T47" i="1"/>
  <c r="O46" i="1"/>
  <c r="P46" i="1"/>
  <c r="Q46" i="1"/>
  <c r="R46" i="1"/>
  <c r="S46" i="1"/>
  <c r="T46" i="1"/>
  <c r="O45" i="1"/>
  <c r="P45" i="1"/>
  <c r="Q45" i="1"/>
  <c r="R45" i="1"/>
  <c r="S45" i="1"/>
  <c r="T45" i="1"/>
  <c r="O43" i="1"/>
  <c r="P43" i="1"/>
  <c r="Q43" i="1"/>
  <c r="R43" i="1"/>
  <c r="S43" i="1"/>
  <c r="T43" i="1"/>
  <c r="O42" i="1"/>
  <c r="P42" i="1"/>
  <c r="Q42" i="1"/>
  <c r="R42" i="1"/>
  <c r="S42" i="1"/>
  <c r="T42" i="1"/>
  <c r="O41" i="1"/>
  <c r="P41" i="1"/>
  <c r="Q41" i="1"/>
  <c r="R41" i="1"/>
  <c r="S41" i="1"/>
  <c r="T41" i="1"/>
  <c r="O40" i="1"/>
  <c r="P40" i="1"/>
  <c r="Q40" i="1"/>
  <c r="R40" i="1"/>
  <c r="S40" i="1"/>
  <c r="T40" i="1"/>
  <c r="N65" i="1"/>
  <c r="N64" i="1"/>
  <c r="N63" i="1"/>
  <c r="N62" i="1"/>
  <c r="N60" i="1"/>
  <c r="N59" i="1"/>
  <c r="N58" i="1"/>
  <c r="N57" i="1"/>
  <c r="N55" i="1"/>
  <c r="N54" i="1"/>
  <c r="N53" i="1"/>
  <c r="N52" i="1"/>
  <c r="N48" i="1"/>
  <c r="N47" i="1"/>
  <c r="N46" i="1"/>
  <c r="N45" i="1"/>
  <c r="N43" i="1"/>
  <c r="N42" i="1"/>
  <c r="N41" i="1"/>
  <c r="N40" i="1"/>
  <c r="O38" i="1"/>
  <c r="P38" i="1"/>
  <c r="Q38" i="1"/>
  <c r="R38" i="1"/>
  <c r="S38" i="1"/>
  <c r="T38" i="1"/>
  <c r="O37" i="1"/>
  <c r="P37" i="1"/>
  <c r="Q37" i="1"/>
  <c r="R37" i="1"/>
  <c r="S37" i="1"/>
  <c r="T37" i="1"/>
  <c r="O36" i="1"/>
  <c r="P36" i="1"/>
  <c r="Q36" i="1"/>
  <c r="R36" i="1"/>
  <c r="S36" i="1"/>
  <c r="T36" i="1"/>
  <c r="O35" i="1"/>
  <c r="P35" i="1"/>
  <c r="Q35" i="1"/>
  <c r="R35" i="1"/>
  <c r="S35" i="1"/>
  <c r="T35" i="1"/>
  <c r="N38" i="1"/>
  <c r="N37" i="1"/>
  <c r="N36" i="1"/>
  <c r="N35" i="1"/>
  <c r="O32" i="1"/>
  <c r="P32" i="1"/>
  <c r="Q32" i="1"/>
  <c r="R32" i="1"/>
  <c r="S32" i="1"/>
  <c r="T32" i="1"/>
  <c r="U32" i="1"/>
  <c r="O31" i="1"/>
  <c r="P31" i="1"/>
  <c r="Q31" i="1"/>
  <c r="R31" i="1"/>
  <c r="S31" i="1"/>
  <c r="T31" i="1"/>
  <c r="U31" i="1"/>
  <c r="O30" i="1"/>
  <c r="P30" i="1"/>
  <c r="Q30" i="1"/>
  <c r="R30" i="1"/>
  <c r="S30" i="1"/>
  <c r="T30" i="1"/>
  <c r="U30" i="1"/>
  <c r="O29" i="1"/>
  <c r="P29" i="1"/>
  <c r="Q29" i="1"/>
  <c r="R29" i="1"/>
  <c r="S29" i="1"/>
  <c r="T29" i="1"/>
  <c r="U29" i="1"/>
  <c r="N32" i="1"/>
  <c r="N31" i="1"/>
  <c r="N30" i="1"/>
  <c r="N29" i="1"/>
  <c r="O27" i="1"/>
  <c r="P27" i="1"/>
  <c r="Q27" i="1"/>
  <c r="R27" i="1"/>
  <c r="S27" i="1"/>
  <c r="T27" i="1"/>
  <c r="U27" i="1"/>
  <c r="O26" i="1"/>
  <c r="P26" i="1"/>
  <c r="Q26" i="1"/>
  <c r="R26" i="1"/>
  <c r="S26" i="1"/>
  <c r="T26" i="1"/>
  <c r="U26" i="1"/>
  <c r="O25" i="1"/>
  <c r="P25" i="1"/>
  <c r="Q25" i="1"/>
  <c r="R25" i="1"/>
  <c r="S25" i="1"/>
  <c r="T25" i="1"/>
  <c r="U25" i="1"/>
  <c r="O24" i="1"/>
  <c r="P24" i="1"/>
  <c r="Q24" i="1"/>
  <c r="R24" i="1"/>
  <c r="S24" i="1"/>
  <c r="T24" i="1"/>
  <c r="U24" i="1"/>
  <c r="N27" i="1"/>
  <c r="N26" i="1"/>
  <c r="N25" i="1"/>
  <c r="N24" i="1"/>
  <c r="O22" i="1"/>
  <c r="P22" i="1"/>
  <c r="Q22" i="1"/>
  <c r="R22" i="1"/>
  <c r="S22" i="1"/>
  <c r="T22" i="1"/>
  <c r="U22" i="1"/>
  <c r="O21" i="1"/>
  <c r="P21" i="1"/>
  <c r="Q21" i="1"/>
  <c r="R21" i="1"/>
  <c r="S21" i="1"/>
  <c r="T21" i="1"/>
  <c r="U21" i="1"/>
  <c r="O20" i="1"/>
  <c r="P20" i="1"/>
  <c r="Q20" i="1"/>
  <c r="R20" i="1"/>
  <c r="S20" i="1"/>
  <c r="T20" i="1"/>
  <c r="U20" i="1"/>
  <c r="O19" i="1"/>
  <c r="P19" i="1"/>
  <c r="Q19" i="1"/>
  <c r="R19" i="1"/>
  <c r="S19" i="1"/>
  <c r="T19" i="1"/>
  <c r="U19" i="1"/>
  <c r="N22" i="1"/>
  <c r="N21" i="1"/>
  <c r="N20" i="1"/>
  <c r="N19" i="1"/>
  <c r="O16" i="1"/>
  <c r="P16" i="1"/>
  <c r="Q16" i="1"/>
  <c r="R16" i="1"/>
  <c r="S16" i="1"/>
  <c r="T16" i="1"/>
  <c r="U16" i="1"/>
  <c r="O15" i="1"/>
  <c r="P15" i="1"/>
  <c r="Q15" i="1"/>
  <c r="R15" i="1"/>
  <c r="S15" i="1"/>
  <c r="T15" i="1"/>
  <c r="U15" i="1"/>
  <c r="O14" i="1"/>
  <c r="P14" i="1"/>
  <c r="Q14" i="1"/>
  <c r="R14" i="1"/>
  <c r="S14" i="1"/>
  <c r="T14" i="1"/>
  <c r="U14" i="1"/>
  <c r="O13" i="1"/>
  <c r="P13" i="1"/>
  <c r="Q13" i="1"/>
  <c r="R13" i="1"/>
  <c r="S13" i="1"/>
  <c r="T13" i="1"/>
  <c r="U13" i="1"/>
  <c r="N16" i="1"/>
  <c r="N15" i="1"/>
  <c r="N14" i="1"/>
  <c r="N13" i="1"/>
  <c r="O11" i="1"/>
  <c r="P11" i="1"/>
  <c r="Q11" i="1"/>
  <c r="R11" i="1"/>
  <c r="S11" i="1"/>
  <c r="T11" i="1"/>
  <c r="U11" i="1"/>
  <c r="O10" i="1"/>
  <c r="P10" i="1"/>
  <c r="Q10" i="1"/>
  <c r="R10" i="1"/>
  <c r="S10" i="1"/>
  <c r="T10" i="1"/>
  <c r="U10" i="1"/>
  <c r="O9" i="1"/>
  <c r="P9" i="1"/>
  <c r="Q9" i="1"/>
  <c r="R9" i="1"/>
  <c r="S9" i="1"/>
  <c r="T9" i="1"/>
  <c r="U9" i="1"/>
  <c r="O8" i="1"/>
  <c r="P8" i="1"/>
  <c r="Q8" i="1"/>
  <c r="R8" i="1"/>
  <c r="S8" i="1"/>
  <c r="T8" i="1"/>
  <c r="U8" i="1"/>
  <c r="N11" i="1"/>
  <c r="N10" i="1"/>
  <c r="N9" i="1"/>
  <c r="N8" i="1"/>
  <c r="O6" i="1"/>
  <c r="P6" i="1"/>
  <c r="Q6" i="1"/>
  <c r="R6" i="1"/>
  <c r="S6" i="1"/>
  <c r="T6" i="1"/>
  <c r="U6" i="1"/>
  <c r="O5" i="1"/>
  <c r="P5" i="1"/>
  <c r="Q5" i="1"/>
  <c r="R5" i="1"/>
  <c r="S5" i="1"/>
  <c r="T5" i="1"/>
  <c r="U5" i="1"/>
  <c r="N6" i="1"/>
  <c r="N5" i="1"/>
  <c r="O3" i="1"/>
  <c r="P3" i="1"/>
  <c r="Q3" i="1"/>
  <c r="R3" i="1"/>
  <c r="S3" i="1"/>
  <c r="T3" i="1"/>
  <c r="U3" i="1"/>
  <c r="N3" i="1"/>
  <c r="O4" i="1"/>
  <c r="P4" i="1"/>
  <c r="Q4" i="1"/>
  <c r="R4" i="1"/>
  <c r="S4" i="1"/>
  <c r="T4" i="1"/>
  <c r="U4" i="1"/>
  <c r="N4" i="1"/>
</calcChain>
</file>

<file path=xl/sharedStrings.xml><?xml version="1.0" encoding="utf-8"?>
<sst xmlns="http://schemas.openxmlformats.org/spreadsheetml/2006/main" count="173" uniqueCount="61">
  <si>
    <t>Bax</t>
    <phoneticPr fontId="1" type="noConversion"/>
  </si>
  <si>
    <t>bcl-2</t>
    <phoneticPr fontId="1" type="noConversion"/>
  </si>
  <si>
    <t>bcl-xl</t>
    <phoneticPr fontId="1" type="noConversion"/>
  </si>
  <si>
    <t>bcl-xl-1</t>
    <phoneticPr fontId="1" type="noConversion"/>
  </si>
  <si>
    <t>caspase-3</t>
    <phoneticPr fontId="1" type="noConversion"/>
  </si>
  <si>
    <t>caspase-7</t>
    <phoneticPr fontId="1" type="noConversion"/>
  </si>
  <si>
    <t>caspase-9</t>
    <phoneticPr fontId="1" type="noConversion"/>
  </si>
  <si>
    <t>cleaved caspase 3</t>
    <phoneticPr fontId="1" type="noConversion"/>
  </si>
  <si>
    <t>cleaved caspase 9</t>
    <phoneticPr fontId="1" type="noConversion"/>
  </si>
  <si>
    <t>cleaved parp</t>
    <phoneticPr fontId="1" type="noConversion"/>
  </si>
  <si>
    <t>GAPDH</t>
    <phoneticPr fontId="1" type="noConversion"/>
  </si>
  <si>
    <t>GAPDH-1</t>
    <phoneticPr fontId="1" type="noConversion"/>
  </si>
  <si>
    <t>GAPDH-2</t>
    <phoneticPr fontId="1" type="noConversion"/>
  </si>
  <si>
    <t>mc1-1</t>
    <phoneticPr fontId="1" type="noConversion"/>
  </si>
  <si>
    <t>parp</t>
    <phoneticPr fontId="1" type="noConversion"/>
  </si>
  <si>
    <t>p-bcl-2(s70)</t>
    <phoneticPr fontId="1" type="noConversion"/>
  </si>
  <si>
    <t>p-bcl-2(t56)</t>
    <phoneticPr fontId="1" type="noConversion"/>
  </si>
  <si>
    <t>PI3 p85</t>
    <phoneticPr fontId="1" type="noConversion"/>
  </si>
  <si>
    <t>PI3 p110a</t>
    <phoneticPr fontId="1" type="noConversion"/>
  </si>
  <si>
    <t>PI3 p110b</t>
    <phoneticPr fontId="1" type="noConversion"/>
  </si>
  <si>
    <t>PI3 p110c</t>
    <phoneticPr fontId="1" type="noConversion"/>
  </si>
  <si>
    <t>cleaved-caspase-7</t>
    <phoneticPr fontId="1" type="noConversion"/>
  </si>
  <si>
    <t>cleaved-caspase-3</t>
    <phoneticPr fontId="1" type="noConversion"/>
  </si>
  <si>
    <t>caspase-7</t>
    <phoneticPr fontId="1" type="noConversion"/>
  </si>
  <si>
    <t>caspase-9</t>
    <phoneticPr fontId="1" type="noConversion"/>
  </si>
  <si>
    <t>cleaved-caspase-9</t>
    <phoneticPr fontId="1" type="noConversion"/>
  </si>
  <si>
    <t>parp</t>
    <phoneticPr fontId="1" type="noConversion"/>
  </si>
  <si>
    <t>cleaved-parp</t>
    <phoneticPr fontId="1" type="noConversion"/>
  </si>
  <si>
    <t>GAPDH</t>
    <phoneticPr fontId="1" type="noConversion"/>
  </si>
  <si>
    <t>30 nM</t>
    <phoneticPr fontId="1" type="noConversion"/>
  </si>
  <si>
    <t>60 nM</t>
    <phoneticPr fontId="1" type="noConversion"/>
  </si>
  <si>
    <t>120 nM</t>
    <phoneticPr fontId="1" type="noConversion"/>
  </si>
  <si>
    <t>24 nM</t>
    <phoneticPr fontId="1" type="noConversion"/>
  </si>
  <si>
    <t>48 nM</t>
    <phoneticPr fontId="1" type="noConversion"/>
  </si>
  <si>
    <t>96 nM</t>
    <phoneticPr fontId="1" type="noConversion"/>
  </si>
  <si>
    <t>sample</t>
  </si>
  <si>
    <t>1-SW1990</t>
  </si>
  <si>
    <t>8-SW1990</t>
  </si>
  <si>
    <t>9-PC3</t>
  </si>
  <si>
    <t>1-sw1990</t>
  </si>
  <si>
    <t>8-sw1990</t>
  </si>
  <si>
    <t>1-PC3</t>
  </si>
  <si>
    <t>5-SW1990</t>
  </si>
  <si>
    <t>5-sw1990</t>
  </si>
  <si>
    <t>4-SW1990</t>
  </si>
  <si>
    <t>4-sw1990</t>
  </si>
  <si>
    <t>2-SW1990</t>
  </si>
  <si>
    <t>2-sw1990</t>
  </si>
  <si>
    <t>3-SW1990DE</t>
  </si>
  <si>
    <t>10-PC3DE</t>
  </si>
  <si>
    <t>3-sw1990DE</t>
  </si>
  <si>
    <t>2-PC3DE</t>
  </si>
  <si>
    <t>6-SW1990DE</t>
  </si>
  <si>
    <t>11-PC3DE</t>
  </si>
  <si>
    <t>6-sw1990DE</t>
  </si>
  <si>
    <t>3-PC3DE</t>
  </si>
  <si>
    <t>7-SW1990DE</t>
  </si>
  <si>
    <t>12-PC3DE</t>
  </si>
  <si>
    <t>7-sw1990DE</t>
  </si>
  <si>
    <t>4-PC3DE</t>
  </si>
  <si>
    <t>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</si>
</sst>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rgb="FF00B0F0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65"/>
  <sheetViews>
    <sheetView tabSelected="1" topLeftCell="A25" zoomScale="80" zoomScaleNormal="80" workbookViewId="0">
      <selection activeCell="J2" sqref="J2"/>
    </sheetView>
  </sheetViews>
  <sheetFormatPr defaultRowHeight="15"/>
  <cols>
    <col min="1" max="1" width="14.42578125" customWidth="1"/>
  </cols>
  <sheetData>
    <row r="2" spans="1:21">
      <c r="A2" t="s">
        <v>35</v>
      </c>
      <c r="B2" t="s">
        <v>60</v>
      </c>
      <c r="C2" t="s">
        <v>4</v>
      </c>
      <c r="D2" t="s">
        <v>7</v>
      </c>
      <c r="E2" t="s">
        <v>5</v>
      </c>
      <c r="F2" t="s">
        <v>21</v>
      </c>
      <c r="G2" t="s">
        <v>6</v>
      </c>
      <c r="H2" t="s">
        <v>8</v>
      </c>
      <c r="I2" t="s">
        <v>14</v>
      </c>
      <c r="J2" t="s">
        <v>9</v>
      </c>
      <c r="K2" t="s">
        <v>10</v>
      </c>
      <c r="M2" t="s">
        <v>60</v>
      </c>
      <c r="N2" t="s">
        <v>4</v>
      </c>
      <c r="O2" t="s">
        <v>7</v>
      </c>
      <c r="P2" t="s">
        <v>5</v>
      </c>
      <c r="Q2" t="s">
        <v>21</v>
      </c>
      <c r="R2" t="s">
        <v>6</v>
      </c>
      <c r="S2" t="s">
        <v>8</v>
      </c>
      <c r="T2" t="s">
        <v>14</v>
      </c>
      <c r="U2" t="s">
        <v>9</v>
      </c>
    </row>
    <row r="3" spans="1:21">
      <c r="A3" t="s">
        <v>36</v>
      </c>
      <c r="B3">
        <v>0</v>
      </c>
      <c r="C3">
        <v>7576.8320000000003</v>
      </c>
      <c r="D3">
        <v>6081.3590000000004</v>
      </c>
      <c r="E3">
        <v>5939.0540000000001</v>
      </c>
      <c r="F3" s="1">
        <v>5281.915</v>
      </c>
      <c r="G3">
        <v>2497.69</v>
      </c>
      <c r="H3">
        <v>25484.756000000001</v>
      </c>
      <c r="I3">
        <v>10971.094999999999</v>
      </c>
      <c r="J3">
        <v>6876.7309999999998</v>
      </c>
      <c r="K3">
        <v>6276.4679999999998</v>
      </c>
      <c r="M3">
        <v>0</v>
      </c>
      <c r="N3">
        <f>C3/$K3</f>
        <v>1.2071808539452444</v>
      </c>
      <c r="O3">
        <f t="shared" ref="O3:U3" si="0">D3/$K3</f>
        <v>0.96891420461316791</v>
      </c>
      <c r="P3">
        <f t="shared" si="0"/>
        <v>0.94624142113048293</v>
      </c>
      <c r="Q3">
        <f t="shared" si="0"/>
        <v>0.84154256820874418</v>
      </c>
      <c r="R3">
        <f t="shared" si="0"/>
        <v>0.39794515004298597</v>
      </c>
      <c r="S3">
        <f t="shared" si="0"/>
        <v>4.0603657980889896</v>
      </c>
      <c r="T3">
        <f t="shared" si="0"/>
        <v>1.7479727451808882</v>
      </c>
      <c r="U3">
        <f t="shared" si="0"/>
        <v>1.0956370684913872</v>
      </c>
    </row>
    <row r="4" spans="1:21">
      <c r="A4" t="s">
        <v>42</v>
      </c>
      <c r="B4" t="s">
        <v>29</v>
      </c>
      <c r="C4">
        <v>11076.023999999999</v>
      </c>
      <c r="D4">
        <v>9453.0370000000003</v>
      </c>
      <c r="E4">
        <v>6605.4179999999997</v>
      </c>
      <c r="F4">
        <v>14671.007</v>
      </c>
      <c r="G4">
        <v>3730.1750000000002</v>
      </c>
      <c r="H4">
        <v>29317.441999999999</v>
      </c>
      <c r="I4">
        <v>11251.581</v>
      </c>
      <c r="J4">
        <v>7526.8739999999998</v>
      </c>
      <c r="K4">
        <v>11550.196</v>
      </c>
      <c r="M4" t="s">
        <v>29</v>
      </c>
      <c r="N4">
        <f>C4/$K4</f>
        <v>0.95894684384576678</v>
      </c>
      <c r="O4">
        <f t="shared" ref="O4:U6" si="1">D4/$K4</f>
        <v>0.81843087338084997</v>
      </c>
      <c r="P4">
        <f t="shared" si="1"/>
        <v>0.57188795757232169</v>
      </c>
      <c r="Q4">
        <f t="shared" si="1"/>
        <v>1.2701955014443045</v>
      </c>
      <c r="R4">
        <f t="shared" si="1"/>
        <v>0.32295339403764234</v>
      </c>
      <c r="S4">
        <f t="shared" si="1"/>
        <v>2.5382635931026623</v>
      </c>
      <c r="T4">
        <f t="shared" si="1"/>
        <v>0.97414632617489783</v>
      </c>
      <c r="U4">
        <f t="shared" si="1"/>
        <v>0.65166634401701928</v>
      </c>
    </row>
    <row r="5" spans="1:21">
      <c r="A5" t="s">
        <v>44</v>
      </c>
      <c r="B5" t="s">
        <v>30</v>
      </c>
      <c r="C5">
        <v>10651.903</v>
      </c>
      <c r="D5">
        <v>11628.208000000001</v>
      </c>
      <c r="E5">
        <v>10096.439</v>
      </c>
      <c r="F5">
        <v>22407.906999999999</v>
      </c>
      <c r="G5">
        <v>8048.9030000000002</v>
      </c>
      <c r="H5">
        <v>40984.898000000001</v>
      </c>
      <c r="I5">
        <v>19703.572</v>
      </c>
      <c r="J5">
        <v>5968.51</v>
      </c>
      <c r="K5">
        <v>14915.217000000001</v>
      </c>
      <c r="M5" t="s">
        <v>30</v>
      </c>
      <c r="N5">
        <f>C5/$K5</f>
        <v>0.71416346138309617</v>
      </c>
      <c r="O5">
        <f t="shared" si="1"/>
        <v>0.77962043730238728</v>
      </c>
      <c r="P5">
        <f t="shared" si="1"/>
        <v>0.67692203204284596</v>
      </c>
      <c r="Q5">
        <f t="shared" si="1"/>
        <v>1.5023520609857703</v>
      </c>
      <c r="R5">
        <f t="shared" si="1"/>
        <v>0.53964370749684698</v>
      </c>
      <c r="S5">
        <f t="shared" si="1"/>
        <v>2.7478579761863338</v>
      </c>
      <c r="T5">
        <f t="shared" si="1"/>
        <v>1.321038239001149</v>
      </c>
      <c r="U5">
        <f t="shared" si="1"/>
        <v>0.40016246495106306</v>
      </c>
    </row>
    <row r="6" spans="1:21">
      <c r="A6" t="s">
        <v>46</v>
      </c>
      <c r="B6" t="s">
        <v>31</v>
      </c>
      <c r="C6">
        <v>8188.66</v>
      </c>
      <c r="D6">
        <v>4586.8530000000001</v>
      </c>
      <c r="E6">
        <v>5905.1750000000002</v>
      </c>
      <c r="F6">
        <v>16603.714</v>
      </c>
      <c r="G6">
        <v>1782.912</v>
      </c>
      <c r="H6">
        <v>40808.826999999997</v>
      </c>
      <c r="I6">
        <v>9882.9030000000002</v>
      </c>
      <c r="J6">
        <v>7756.56</v>
      </c>
      <c r="K6">
        <v>5447.0540000000001</v>
      </c>
      <c r="M6" t="s">
        <v>31</v>
      </c>
      <c r="N6">
        <f>C6/$K6</f>
        <v>1.5033190418159981</v>
      </c>
      <c r="O6">
        <f t="shared" si="1"/>
        <v>0.84207959017847078</v>
      </c>
      <c r="P6">
        <f t="shared" si="1"/>
        <v>1.0841043617338841</v>
      </c>
      <c r="Q6">
        <f t="shared" si="1"/>
        <v>3.0482007338278634</v>
      </c>
      <c r="R6">
        <f t="shared" si="1"/>
        <v>0.32731674773189323</v>
      </c>
      <c r="S6">
        <f t="shared" si="1"/>
        <v>7.4919079194001013</v>
      </c>
      <c r="T6">
        <f t="shared" si="1"/>
        <v>1.8143574489990368</v>
      </c>
      <c r="U6">
        <f t="shared" si="1"/>
        <v>1.4239917577464809</v>
      </c>
    </row>
    <row r="8" spans="1:21">
      <c r="A8" t="s">
        <v>37</v>
      </c>
      <c r="B8">
        <v>0</v>
      </c>
      <c r="C8">
        <v>13335.146000000001</v>
      </c>
      <c r="D8">
        <v>36615.605000000003</v>
      </c>
      <c r="E8">
        <v>7220.4179999999997</v>
      </c>
      <c r="F8" s="1">
        <v>1503.6690000000001</v>
      </c>
      <c r="G8">
        <v>4140.1750000000002</v>
      </c>
      <c r="H8">
        <v>25484.562999999998</v>
      </c>
      <c r="I8">
        <v>11021.439</v>
      </c>
      <c r="J8">
        <v>4939.66</v>
      </c>
      <c r="K8">
        <v>8983.9529999999995</v>
      </c>
      <c r="M8">
        <v>0</v>
      </c>
      <c r="N8">
        <f>C8/$K8</f>
        <v>1.4843294482951994</v>
      </c>
      <c r="O8">
        <f t="shared" ref="O8:U11" si="2">D8/$K8</f>
        <v>4.075667470655735</v>
      </c>
      <c r="P8">
        <f t="shared" si="2"/>
        <v>0.80370166673846133</v>
      </c>
      <c r="Q8">
        <f t="shared" si="2"/>
        <v>0.16737275896256359</v>
      </c>
      <c r="R8">
        <f t="shared" si="2"/>
        <v>0.46084112416883755</v>
      </c>
      <c r="S8">
        <f t="shared" si="2"/>
        <v>2.836675904248386</v>
      </c>
      <c r="T8">
        <f t="shared" si="2"/>
        <v>1.2267917029396749</v>
      </c>
      <c r="U8">
        <f t="shared" si="2"/>
        <v>0.54983146060537047</v>
      </c>
    </row>
    <row r="9" spans="1:21">
      <c r="A9" t="s">
        <v>56</v>
      </c>
      <c r="B9" t="s">
        <v>32</v>
      </c>
      <c r="C9">
        <v>14036.146000000001</v>
      </c>
      <c r="D9">
        <v>9906.3590000000004</v>
      </c>
      <c r="E9">
        <v>5720.8819999999996</v>
      </c>
      <c r="F9">
        <v>3616.2460000000001</v>
      </c>
      <c r="G9">
        <v>4868.4179999999997</v>
      </c>
      <c r="H9">
        <v>18246.228999999999</v>
      </c>
      <c r="I9">
        <v>12935.045</v>
      </c>
      <c r="J9">
        <v>3389.8820000000001</v>
      </c>
      <c r="K9">
        <v>8270.8320000000003</v>
      </c>
      <c r="M9" t="s">
        <v>32</v>
      </c>
      <c r="N9">
        <f>C9/$K9</f>
        <v>1.6970657849174062</v>
      </c>
      <c r="O9">
        <f t="shared" si="2"/>
        <v>1.1977463694099941</v>
      </c>
      <c r="P9">
        <f t="shared" si="2"/>
        <v>0.69169365306900188</v>
      </c>
      <c r="Q9">
        <f t="shared" si="2"/>
        <v>0.43722880600162112</v>
      </c>
      <c r="R9">
        <f t="shared" si="2"/>
        <v>0.58862494123928522</v>
      </c>
      <c r="S9">
        <f t="shared" si="2"/>
        <v>2.2060935344835921</v>
      </c>
      <c r="T9">
        <f t="shared" si="2"/>
        <v>1.5639351639593211</v>
      </c>
      <c r="U9">
        <f t="shared" si="2"/>
        <v>0.40985985448622336</v>
      </c>
    </row>
    <row r="10" spans="1:21">
      <c r="A10" t="s">
        <v>52</v>
      </c>
      <c r="B10" t="s">
        <v>33</v>
      </c>
      <c r="C10">
        <v>12201.852999999999</v>
      </c>
      <c r="D10">
        <v>9071.6640000000007</v>
      </c>
      <c r="E10">
        <v>6094.5889999999999</v>
      </c>
      <c r="F10">
        <v>6795.3879999999999</v>
      </c>
      <c r="G10">
        <v>4221.2960000000003</v>
      </c>
      <c r="H10">
        <v>19219.128000000001</v>
      </c>
      <c r="I10">
        <v>14841.51</v>
      </c>
      <c r="J10">
        <v>6572.9530000000004</v>
      </c>
      <c r="K10">
        <v>6127.1750000000002</v>
      </c>
      <c r="M10" t="s">
        <v>33</v>
      </c>
      <c r="N10">
        <f>C10/$K10</f>
        <v>1.9914321037019505</v>
      </c>
      <c r="O10">
        <f t="shared" si="2"/>
        <v>1.4805622493237096</v>
      </c>
      <c r="P10">
        <f t="shared" si="2"/>
        <v>0.99468172526490595</v>
      </c>
      <c r="Q10">
        <f t="shared" si="2"/>
        <v>1.1090572735396003</v>
      </c>
      <c r="R10">
        <f t="shared" si="2"/>
        <v>0.68894653735204237</v>
      </c>
      <c r="S10">
        <f t="shared" si="2"/>
        <v>3.1367029667016202</v>
      </c>
      <c r="T10">
        <f t="shared" si="2"/>
        <v>2.4222435298485845</v>
      </c>
      <c r="U10">
        <f t="shared" si="2"/>
        <v>1.0727542464512603</v>
      </c>
    </row>
    <row r="11" spans="1:21">
      <c r="A11" t="s">
        <v>48</v>
      </c>
      <c r="B11" t="s">
        <v>34</v>
      </c>
      <c r="C11">
        <v>6356.125</v>
      </c>
      <c r="D11">
        <v>12601.673000000001</v>
      </c>
      <c r="E11">
        <v>7614.4179999999997</v>
      </c>
      <c r="F11">
        <v>7945.4009999999998</v>
      </c>
      <c r="G11">
        <v>4019.1750000000002</v>
      </c>
      <c r="H11">
        <v>36250.777000000002</v>
      </c>
      <c r="I11">
        <v>16521.309000000001</v>
      </c>
      <c r="J11">
        <v>7318.6310000000003</v>
      </c>
      <c r="K11">
        <v>9540.3680000000004</v>
      </c>
      <c r="M11" t="s">
        <v>34</v>
      </c>
      <c r="N11">
        <f>C11/$K11</f>
        <v>0.66623478255765389</v>
      </c>
      <c r="O11">
        <f t="shared" si="2"/>
        <v>1.3208791317064499</v>
      </c>
      <c r="P11">
        <f t="shared" si="2"/>
        <v>0.7981262358013862</v>
      </c>
      <c r="Q11">
        <f t="shared" si="2"/>
        <v>0.83281913234374183</v>
      </c>
      <c r="R11">
        <f t="shared" si="2"/>
        <v>0.42128091914274168</v>
      </c>
      <c r="S11">
        <f t="shared" si="2"/>
        <v>3.7997252307248526</v>
      </c>
      <c r="T11">
        <f t="shared" si="2"/>
        <v>1.7317265958713544</v>
      </c>
      <c r="U11">
        <f t="shared" si="2"/>
        <v>0.76712250512768476</v>
      </c>
    </row>
    <row r="13" spans="1:21">
      <c r="A13" t="s">
        <v>38</v>
      </c>
      <c r="B13">
        <v>0</v>
      </c>
      <c r="C13">
        <v>15534.217000000001</v>
      </c>
      <c r="D13">
        <v>12896.07</v>
      </c>
      <c r="E13">
        <v>16763.731</v>
      </c>
      <c r="F13" s="1">
        <v>6818.2960000000003</v>
      </c>
      <c r="G13">
        <v>13521.731</v>
      </c>
      <c r="H13">
        <v>25269.078000000001</v>
      </c>
      <c r="I13">
        <v>9845.2459999999992</v>
      </c>
      <c r="J13">
        <v>8995.8529999999992</v>
      </c>
      <c r="K13">
        <v>11015.075000000001</v>
      </c>
      <c r="M13">
        <v>0</v>
      </c>
      <c r="N13">
        <f>C13/$K13</f>
        <v>1.4102688361177749</v>
      </c>
      <c r="O13">
        <f t="shared" ref="O13:U16" si="3">D13/$K13</f>
        <v>1.1707655190727253</v>
      </c>
      <c r="P13">
        <f t="shared" si="3"/>
        <v>1.5218898645719614</v>
      </c>
      <c r="Q13">
        <f t="shared" si="3"/>
        <v>0.61899678395290092</v>
      </c>
      <c r="R13">
        <f t="shared" si="3"/>
        <v>1.227565949392083</v>
      </c>
      <c r="S13">
        <f t="shared" si="3"/>
        <v>2.2940450246593871</v>
      </c>
      <c r="T13">
        <f t="shared" si="3"/>
        <v>0.89379745485164641</v>
      </c>
      <c r="U13">
        <f t="shared" si="3"/>
        <v>0.81668558770593924</v>
      </c>
    </row>
    <row r="14" spans="1:21">
      <c r="A14" t="s">
        <v>57</v>
      </c>
      <c r="B14" t="s">
        <v>29</v>
      </c>
      <c r="C14">
        <v>13403.146000000001</v>
      </c>
      <c r="D14">
        <v>23340.743999999999</v>
      </c>
      <c r="E14">
        <v>14898.023999999999</v>
      </c>
      <c r="F14">
        <v>7541.7110000000002</v>
      </c>
      <c r="G14">
        <v>12146.196</v>
      </c>
      <c r="H14">
        <v>15131.714</v>
      </c>
      <c r="I14">
        <v>6379.8109999999997</v>
      </c>
      <c r="J14">
        <v>5933.0540000000001</v>
      </c>
      <c r="K14">
        <v>14709.388000000001</v>
      </c>
      <c r="M14" t="s">
        <v>29</v>
      </c>
      <c r="N14">
        <f>C14/$K14</f>
        <v>0.9111967132827008</v>
      </c>
      <c r="O14">
        <f t="shared" si="3"/>
        <v>1.5867923260981351</v>
      </c>
      <c r="P14">
        <f t="shared" si="3"/>
        <v>1.0128241909180722</v>
      </c>
      <c r="Q14">
        <f t="shared" si="3"/>
        <v>0.5127141251559888</v>
      </c>
      <c r="R14">
        <f t="shared" si="3"/>
        <v>0.82574448372699116</v>
      </c>
      <c r="S14">
        <f t="shared" si="3"/>
        <v>1.0287113236798158</v>
      </c>
      <c r="T14">
        <f t="shared" si="3"/>
        <v>0.43372375519634121</v>
      </c>
      <c r="U14">
        <f t="shared" si="3"/>
        <v>0.40335151945138709</v>
      </c>
    </row>
    <row r="15" spans="1:21">
      <c r="A15" t="s">
        <v>53</v>
      </c>
      <c r="B15" t="s">
        <v>30</v>
      </c>
      <c r="C15">
        <v>15461.267</v>
      </c>
      <c r="D15">
        <v>4878.2830000000004</v>
      </c>
      <c r="E15">
        <v>14869.731</v>
      </c>
      <c r="F15">
        <v>13051.225</v>
      </c>
      <c r="G15">
        <v>14314.681</v>
      </c>
      <c r="H15">
        <v>21564.271000000001</v>
      </c>
      <c r="I15">
        <v>6331.3969999999999</v>
      </c>
      <c r="J15">
        <v>6243.1750000000002</v>
      </c>
      <c r="K15">
        <v>9330.4179999999997</v>
      </c>
      <c r="M15" t="s">
        <v>30</v>
      </c>
      <c r="N15">
        <f>C15/$K15</f>
        <v>1.6570819228034586</v>
      </c>
      <c r="O15">
        <f t="shared" si="3"/>
        <v>0.52283649028371515</v>
      </c>
      <c r="P15">
        <f t="shared" si="3"/>
        <v>1.5936832626362507</v>
      </c>
      <c r="Q15">
        <f t="shared" si="3"/>
        <v>1.398782455405535</v>
      </c>
      <c r="R15">
        <f t="shared" si="3"/>
        <v>1.5341950382072915</v>
      </c>
      <c r="S15">
        <f t="shared" si="3"/>
        <v>2.3111795205745338</v>
      </c>
      <c r="T15">
        <f t="shared" si="3"/>
        <v>0.67857592232202246</v>
      </c>
      <c r="U15">
        <f t="shared" si="3"/>
        <v>0.66912061174536874</v>
      </c>
    </row>
    <row r="16" spans="1:21">
      <c r="A16" t="s">
        <v>49</v>
      </c>
      <c r="B16" t="s">
        <v>31</v>
      </c>
      <c r="C16">
        <v>14579.217000000001</v>
      </c>
      <c r="D16">
        <v>8424.1530000000002</v>
      </c>
      <c r="E16">
        <v>17501.387999999999</v>
      </c>
      <c r="F16">
        <v>11095.439</v>
      </c>
      <c r="G16">
        <v>14343.094999999999</v>
      </c>
      <c r="H16">
        <v>21069.614000000001</v>
      </c>
      <c r="I16">
        <v>3936.74</v>
      </c>
      <c r="J16">
        <v>9775.1460000000006</v>
      </c>
      <c r="K16">
        <v>14015.267</v>
      </c>
      <c r="M16" t="s">
        <v>31</v>
      </c>
      <c r="N16">
        <f>C16/$K16</f>
        <v>1.0402382630313072</v>
      </c>
      <c r="O16">
        <f t="shared" si="3"/>
        <v>0.60106974772581934</v>
      </c>
      <c r="P16">
        <f t="shared" si="3"/>
        <v>1.2487373947281917</v>
      </c>
      <c r="Q16">
        <f t="shared" si="3"/>
        <v>0.79166804314181105</v>
      </c>
      <c r="R16">
        <f t="shared" si="3"/>
        <v>1.0233907780707994</v>
      </c>
      <c r="S16">
        <f t="shared" si="3"/>
        <v>1.5033330438870698</v>
      </c>
      <c r="T16">
        <f t="shared" si="3"/>
        <v>0.28088940439022675</v>
      </c>
      <c r="U16">
        <f t="shared" si="3"/>
        <v>0.69746412965232851</v>
      </c>
    </row>
    <row r="18" spans="1:21">
      <c r="C18" t="s">
        <v>4</v>
      </c>
      <c r="D18" t="s">
        <v>22</v>
      </c>
      <c r="E18" t="s">
        <v>23</v>
      </c>
      <c r="F18" t="s">
        <v>21</v>
      </c>
      <c r="G18" t="s">
        <v>24</v>
      </c>
      <c r="H18" t="s">
        <v>25</v>
      </c>
      <c r="I18" t="s">
        <v>26</v>
      </c>
      <c r="J18" t="s">
        <v>27</v>
      </c>
      <c r="K18" t="s">
        <v>28</v>
      </c>
    </row>
    <row r="19" spans="1:21">
      <c r="A19" t="s">
        <v>39</v>
      </c>
      <c r="B19">
        <v>0</v>
      </c>
      <c r="C19" s="1">
        <v>16268.945</v>
      </c>
      <c r="D19" s="1">
        <v>466.02100000000002</v>
      </c>
      <c r="E19" s="1">
        <v>18258.651999999998</v>
      </c>
      <c r="F19" s="1">
        <v>5281.915</v>
      </c>
      <c r="G19" s="1">
        <v>6505.4089999999997</v>
      </c>
      <c r="H19" s="1">
        <v>15840.087</v>
      </c>
      <c r="I19" s="1">
        <v>13128.338</v>
      </c>
      <c r="J19" s="1">
        <v>6152.66</v>
      </c>
      <c r="K19" s="1">
        <v>14080.803</v>
      </c>
      <c r="L19" s="1"/>
      <c r="M19">
        <v>0</v>
      </c>
      <c r="N19">
        <f>C19/$K19</f>
        <v>1.1553989499036383</v>
      </c>
      <c r="O19">
        <f t="shared" ref="O19:U22" si="4">D19/$K19</f>
        <v>3.3096194869000013E-2</v>
      </c>
      <c r="P19">
        <f t="shared" si="4"/>
        <v>1.296705308639003</v>
      </c>
      <c r="Q19">
        <f t="shared" si="4"/>
        <v>0.37511461526732531</v>
      </c>
      <c r="R19">
        <f t="shared" si="4"/>
        <v>0.46200554045106657</v>
      </c>
      <c r="S19">
        <f t="shared" si="4"/>
        <v>1.1249420221275732</v>
      </c>
      <c r="T19">
        <f t="shared" si="4"/>
        <v>0.93235719582185761</v>
      </c>
      <c r="U19">
        <f t="shared" si="4"/>
        <v>0.43695377316194256</v>
      </c>
    </row>
    <row r="20" spans="1:21">
      <c r="A20" t="s">
        <v>43</v>
      </c>
      <c r="B20" t="s">
        <v>29</v>
      </c>
      <c r="C20">
        <v>14907.38</v>
      </c>
      <c r="D20">
        <v>4147.9530000000004</v>
      </c>
      <c r="E20">
        <v>20494.016</v>
      </c>
      <c r="F20">
        <v>14671.007</v>
      </c>
      <c r="G20">
        <v>12110.271000000001</v>
      </c>
      <c r="H20">
        <v>19404.956999999999</v>
      </c>
      <c r="I20">
        <v>7646.7820000000002</v>
      </c>
      <c r="J20">
        <v>8171.9740000000002</v>
      </c>
      <c r="K20">
        <v>18346.409</v>
      </c>
      <c r="M20" t="s">
        <v>29</v>
      </c>
      <c r="N20">
        <f>C20/$K20</f>
        <v>0.81255029253953726</v>
      </c>
      <c r="O20">
        <f t="shared" si="4"/>
        <v>0.2260907297989487</v>
      </c>
      <c r="P20">
        <f t="shared" si="4"/>
        <v>1.1170587115985477</v>
      </c>
      <c r="Q20">
        <f t="shared" si="4"/>
        <v>0.79966640883237694</v>
      </c>
      <c r="R20">
        <f t="shared" si="4"/>
        <v>0.6600894485672919</v>
      </c>
      <c r="S20">
        <f t="shared" si="4"/>
        <v>1.0576978306762919</v>
      </c>
      <c r="T20">
        <f t="shared" si="4"/>
        <v>0.41679993071123622</v>
      </c>
      <c r="U20">
        <f t="shared" si="4"/>
        <v>0.44542635019201854</v>
      </c>
    </row>
    <row r="21" spans="1:21">
      <c r="A21" t="s">
        <v>45</v>
      </c>
      <c r="B21" t="s">
        <v>30</v>
      </c>
      <c r="C21">
        <v>14161.894</v>
      </c>
      <c r="D21">
        <v>19397.550999999999</v>
      </c>
      <c r="E21">
        <v>21029.550999999999</v>
      </c>
      <c r="F21">
        <v>22407.906999999999</v>
      </c>
      <c r="G21">
        <v>11118.016</v>
      </c>
      <c r="H21">
        <v>10357.258</v>
      </c>
      <c r="I21">
        <v>8942.61</v>
      </c>
      <c r="J21">
        <v>10919.874</v>
      </c>
      <c r="K21">
        <v>16895.409</v>
      </c>
      <c r="M21" t="s">
        <v>30</v>
      </c>
      <c r="N21">
        <f>C21/$K21</f>
        <v>0.83820959883244028</v>
      </c>
      <c r="O21">
        <f t="shared" si="4"/>
        <v>1.1480959709232252</v>
      </c>
      <c r="P21">
        <f t="shared" si="4"/>
        <v>1.2446902587560917</v>
      </c>
      <c r="Q21">
        <f t="shared" si="4"/>
        <v>1.326271947604228</v>
      </c>
      <c r="R21">
        <f t="shared" si="4"/>
        <v>0.65804953286422363</v>
      </c>
      <c r="S21">
        <f t="shared" si="4"/>
        <v>0.61302203456572135</v>
      </c>
      <c r="T21">
        <f t="shared" si="4"/>
        <v>0.52929230656683135</v>
      </c>
      <c r="U21">
        <f t="shared" si="4"/>
        <v>0.64632196829328015</v>
      </c>
    </row>
    <row r="22" spans="1:21">
      <c r="A22" t="s">
        <v>47</v>
      </c>
      <c r="B22" t="s">
        <v>31</v>
      </c>
      <c r="C22">
        <v>14889.894</v>
      </c>
      <c r="D22">
        <v>15288.045</v>
      </c>
      <c r="E22">
        <v>32514.484</v>
      </c>
      <c r="F22">
        <v>16603.714</v>
      </c>
      <c r="G22">
        <v>7421.7309999999998</v>
      </c>
      <c r="H22">
        <v>11635.308999999999</v>
      </c>
      <c r="I22">
        <v>10193.146000000001</v>
      </c>
      <c r="J22">
        <v>8125.6809999999996</v>
      </c>
      <c r="K22">
        <v>18254.044999999998</v>
      </c>
      <c r="M22" t="s">
        <v>31</v>
      </c>
      <c r="N22">
        <f>C22/$K22</f>
        <v>0.81570380701921141</v>
      </c>
      <c r="O22">
        <f t="shared" si="4"/>
        <v>0.83751546575019409</v>
      </c>
      <c r="P22">
        <f t="shared" si="4"/>
        <v>1.7812207650413925</v>
      </c>
      <c r="Q22">
        <f t="shared" si="4"/>
        <v>0.90959094271981922</v>
      </c>
      <c r="R22">
        <f t="shared" si="4"/>
        <v>0.40658007581333344</v>
      </c>
      <c r="S22">
        <f t="shared" si="4"/>
        <v>0.63740990010707221</v>
      </c>
      <c r="T22">
        <f t="shared" si="4"/>
        <v>0.55840478096772528</v>
      </c>
      <c r="U22">
        <f t="shared" si="4"/>
        <v>0.44514413106793593</v>
      </c>
    </row>
    <row r="24" spans="1:21">
      <c r="A24" t="s">
        <v>40</v>
      </c>
      <c r="B24">
        <v>0</v>
      </c>
      <c r="C24" s="1">
        <v>13526.308999999999</v>
      </c>
      <c r="D24" s="1">
        <v>1553.962</v>
      </c>
      <c r="E24" s="1">
        <v>15069.772999999999</v>
      </c>
      <c r="F24" s="1">
        <v>1503.6690000000001</v>
      </c>
      <c r="G24" s="1">
        <v>9450.5010000000002</v>
      </c>
      <c r="H24" s="1">
        <v>16999.647000000001</v>
      </c>
      <c r="I24" s="1">
        <v>7852.4889999999996</v>
      </c>
      <c r="J24" s="1">
        <v>10731.51</v>
      </c>
      <c r="K24" s="1">
        <v>13034.094999999999</v>
      </c>
      <c r="L24" s="1"/>
      <c r="M24">
        <v>0</v>
      </c>
      <c r="N24">
        <f>C24/$K24</f>
        <v>1.0377635731517991</v>
      </c>
      <c r="O24">
        <f t="shared" ref="O24:U27" si="5">D24/$K24</f>
        <v>0.11922285360049931</v>
      </c>
      <c r="P24">
        <f t="shared" si="5"/>
        <v>1.156181000675536</v>
      </c>
      <c r="Q24">
        <f t="shared" si="5"/>
        <v>0.11536428114111491</v>
      </c>
      <c r="R24">
        <f t="shared" si="5"/>
        <v>0.72506000608404353</v>
      </c>
      <c r="S24">
        <f t="shared" si="5"/>
        <v>1.3042445217715539</v>
      </c>
      <c r="T24">
        <f t="shared" si="5"/>
        <v>0.60245755459047978</v>
      </c>
      <c r="U24">
        <f t="shared" si="5"/>
        <v>0.82334139807942175</v>
      </c>
    </row>
    <row r="25" spans="1:21">
      <c r="A25" t="s">
        <v>58</v>
      </c>
      <c r="B25" t="s">
        <v>32</v>
      </c>
      <c r="C25">
        <v>13194.723</v>
      </c>
      <c r="D25">
        <v>7124.8739999999998</v>
      </c>
      <c r="E25">
        <v>18445.359</v>
      </c>
      <c r="F25">
        <v>3616.2460000000001</v>
      </c>
      <c r="G25">
        <v>8069.38</v>
      </c>
      <c r="H25">
        <v>13839.38</v>
      </c>
      <c r="I25">
        <v>5080.0039999999999</v>
      </c>
      <c r="J25">
        <v>7826.9740000000002</v>
      </c>
      <c r="K25">
        <v>17043.580999999998</v>
      </c>
      <c r="M25" t="s">
        <v>32</v>
      </c>
      <c r="N25">
        <f>C25/$K25</f>
        <v>0.77417550924304002</v>
      </c>
      <c r="O25">
        <f t="shared" si="5"/>
        <v>0.41803855656859906</v>
      </c>
      <c r="P25">
        <f t="shared" si="5"/>
        <v>1.0822466827833894</v>
      </c>
      <c r="Q25">
        <f t="shared" si="5"/>
        <v>0.2121764199671419</v>
      </c>
      <c r="R25">
        <f t="shared" si="5"/>
        <v>0.47345566638841924</v>
      </c>
      <c r="S25">
        <f t="shared" si="5"/>
        <v>0.81199954399254481</v>
      </c>
      <c r="T25">
        <f t="shared" si="5"/>
        <v>0.29805966246177962</v>
      </c>
      <c r="U25">
        <f t="shared" si="5"/>
        <v>0.45923295110340961</v>
      </c>
    </row>
    <row r="26" spans="1:21">
      <c r="A26" t="s">
        <v>54</v>
      </c>
      <c r="B26" t="s">
        <v>33</v>
      </c>
      <c r="C26">
        <v>12150.945</v>
      </c>
      <c r="D26">
        <v>15855.823</v>
      </c>
      <c r="E26">
        <v>43806.788999999997</v>
      </c>
      <c r="F26">
        <v>6795.3879999999999</v>
      </c>
      <c r="G26">
        <v>8162.53</v>
      </c>
      <c r="H26">
        <v>14429.329</v>
      </c>
      <c r="I26">
        <v>7395.61</v>
      </c>
      <c r="J26">
        <v>8551.56</v>
      </c>
      <c r="K26">
        <v>17182.823</v>
      </c>
      <c r="M26" t="s">
        <v>33</v>
      </c>
      <c r="N26">
        <f>C26/$K26</f>
        <v>0.70715650158300525</v>
      </c>
      <c r="O26">
        <f t="shared" si="5"/>
        <v>0.92277171219187903</v>
      </c>
      <c r="P26">
        <f t="shared" si="5"/>
        <v>2.5494523804383014</v>
      </c>
      <c r="Q26">
        <f t="shared" si="5"/>
        <v>0.39547564448519312</v>
      </c>
      <c r="R26">
        <f t="shared" si="5"/>
        <v>0.47504010254892337</v>
      </c>
      <c r="S26">
        <f t="shared" si="5"/>
        <v>0.83975310692544525</v>
      </c>
      <c r="T26">
        <f t="shared" si="5"/>
        <v>0.43040715719413508</v>
      </c>
      <c r="U26">
        <f t="shared" si="5"/>
        <v>0.49768073616308561</v>
      </c>
    </row>
    <row r="27" spans="1:21">
      <c r="A27" t="s">
        <v>50</v>
      </c>
      <c r="B27" t="s">
        <v>34</v>
      </c>
      <c r="C27">
        <v>17164.915000000001</v>
      </c>
      <c r="D27">
        <v>1420.4059999999999</v>
      </c>
      <c r="E27">
        <v>43805.86</v>
      </c>
      <c r="F27">
        <v>7945.4009999999998</v>
      </c>
      <c r="G27">
        <v>10991.166999999999</v>
      </c>
      <c r="H27">
        <v>20007.814999999999</v>
      </c>
      <c r="I27">
        <v>9918.1460000000006</v>
      </c>
      <c r="J27">
        <v>14310.066000000001</v>
      </c>
      <c r="K27">
        <v>18348.116000000002</v>
      </c>
      <c r="M27" t="s">
        <v>34</v>
      </c>
      <c r="N27">
        <f>C27/$K27</f>
        <v>0.93551376064986724</v>
      </c>
      <c r="O27">
        <f t="shared" si="5"/>
        <v>7.7414269672155978E-2</v>
      </c>
      <c r="P27">
        <f t="shared" si="5"/>
        <v>2.3874854508223078</v>
      </c>
      <c r="Q27">
        <f t="shared" si="5"/>
        <v>0.43303634007982067</v>
      </c>
      <c r="R27">
        <f t="shared" si="5"/>
        <v>0.59903518159575608</v>
      </c>
      <c r="S27">
        <f t="shared" si="5"/>
        <v>1.0904560991439118</v>
      </c>
      <c r="T27">
        <f t="shared" si="5"/>
        <v>0.54055391845135492</v>
      </c>
      <c r="U27">
        <f t="shared" si="5"/>
        <v>0.77992018363084248</v>
      </c>
    </row>
    <row r="29" spans="1:21">
      <c r="A29" s="1" t="s">
        <v>41</v>
      </c>
      <c r="B29">
        <v>0</v>
      </c>
      <c r="C29" s="1">
        <v>12084.388000000001</v>
      </c>
      <c r="D29" s="1">
        <v>9429.8529999999992</v>
      </c>
      <c r="E29" s="1">
        <v>12541.701999999999</v>
      </c>
      <c r="F29" s="1">
        <v>6818.2960000000003</v>
      </c>
      <c r="G29" s="1">
        <v>6450.7520000000004</v>
      </c>
      <c r="H29" s="1">
        <v>22746.375</v>
      </c>
      <c r="I29" s="1">
        <v>7596.0240000000003</v>
      </c>
      <c r="J29" s="1">
        <v>3184.5390000000002</v>
      </c>
      <c r="K29">
        <v>11903.852999999999</v>
      </c>
      <c r="M29">
        <v>0</v>
      </c>
      <c r="N29">
        <f>C29/$K29</f>
        <v>1.0151660979012427</v>
      </c>
      <c r="O29">
        <f t="shared" ref="O29:U32" si="6">D29/$K29</f>
        <v>0.79216813245257645</v>
      </c>
      <c r="P29">
        <f t="shared" si="6"/>
        <v>1.0535834069859566</v>
      </c>
      <c r="Q29">
        <f t="shared" si="6"/>
        <v>0.57278059465284059</v>
      </c>
      <c r="R29">
        <f t="shared" si="6"/>
        <v>0.54190454132792143</v>
      </c>
      <c r="S29">
        <f t="shared" si="6"/>
        <v>1.9108413889183613</v>
      </c>
      <c r="T29">
        <f t="shared" si="6"/>
        <v>0.63811473478377134</v>
      </c>
      <c r="U29">
        <f t="shared" si="6"/>
        <v>0.26752170074680864</v>
      </c>
    </row>
    <row r="30" spans="1:21">
      <c r="A30" t="s">
        <v>59</v>
      </c>
      <c r="B30" t="s">
        <v>29</v>
      </c>
      <c r="C30">
        <v>15084.166999999999</v>
      </c>
      <c r="D30">
        <v>13261.903</v>
      </c>
      <c r="E30">
        <v>15233.995000000001</v>
      </c>
      <c r="F30">
        <v>7541.7110000000002</v>
      </c>
      <c r="G30">
        <v>3226.4180000000001</v>
      </c>
      <c r="H30">
        <v>16393.525000000001</v>
      </c>
      <c r="I30">
        <v>8841.2669999999998</v>
      </c>
      <c r="J30">
        <v>4093.2669999999998</v>
      </c>
      <c r="K30">
        <v>13912.51</v>
      </c>
      <c r="M30" t="s">
        <v>29</v>
      </c>
      <c r="N30">
        <f>C30/$K30</f>
        <v>1.0842160760351653</v>
      </c>
      <c r="O30">
        <f t="shared" si="6"/>
        <v>0.95323582876130908</v>
      </c>
      <c r="P30">
        <f t="shared" si="6"/>
        <v>1.0949853764705291</v>
      </c>
      <c r="Q30">
        <f t="shared" si="6"/>
        <v>0.54208126355344943</v>
      </c>
      <c r="R30">
        <f t="shared" si="6"/>
        <v>0.23190768596033354</v>
      </c>
      <c r="S30">
        <f t="shared" si="6"/>
        <v>1.1783297909579222</v>
      </c>
      <c r="T30">
        <f t="shared" si="6"/>
        <v>0.63549043271127925</v>
      </c>
      <c r="U30">
        <f t="shared" si="6"/>
        <v>0.29421484692553679</v>
      </c>
    </row>
    <row r="31" spans="1:21">
      <c r="A31" t="s">
        <v>55</v>
      </c>
      <c r="B31" t="s">
        <v>30</v>
      </c>
      <c r="C31">
        <v>15994.459000000001</v>
      </c>
      <c r="D31">
        <v>6567.0450000000001</v>
      </c>
      <c r="E31">
        <v>13976.53</v>
      </c>
      <c r="F31">
        <v>13051.225</v>
      </c>
      <c r="G31">
        <v>12193.945</v>
      </c>
      <c r="H31">
        <v>30420.375</v>
      </c>
      <c r="I31">
        <v>6670.4889999999996</v>
      </c>
      <c r="J31">
        <v>4850.2460000000001</v>
      </c>
      <c r="K31">
        <v>11863.681</v>
      </c>
      <c r="M31" t="s">
        <v>30</v>
      </c>
      <c r="N31">
        <f>C31/$K31</f>
        <v>1.3481868738716087</v>
      </c>
      <c r="O31">
        <f t="shared" si="6"/>
        <v>0.55354194031346593</v>
      </c>
      <c r="P31">
        <f t="shared" si="6"/>
        <v>1.1780938816544375</v>
      </c>
      <c r="Q31">
        <f t="shared" si="6"/>
        <v>1.1000991176347374</v>
      </c>
      <c r="R31">
        <f t="shared" si="6"/>
        <v>1.027838240087541</v>
      </c>
      <c r="S31">
        <f t="shared" si="6"/>
        <v>2.5641598927010931</v>
      </c>
      <c r="T31">
        <f t="shared" si="6"/>
        <v>0.56226132513171923</v>
      </c>
      <c r="U31">
        <f t="shared" si="6"/>
        <v>0.40883145795980186</v>
      </c>
    </row>
    <row r="32" spans="1:21">
      <c r="A32" t="s">
        <v>51</v>
      </c>
      <c r="B32" t="s">
        <v>31</v>
      </c>
      <c r="C32">
        <v>13576.630999999999</v>
      </c>
      <c r="D32">
        <v>16598.601999999999</v>
      </c>
      <c r="E32">
        <v>15024.288</v>
      </c>
      <c r="F32">
        <v>11095.439</v>
      </c>
      <c r="G32">
        <v>10577.501</v>
      </c>
      <c r="H32">
        <v>19435.687999999998</v>
      </c>
      <c r="I32">
        <v>10393.681</v>
      </c>
      <c r="J32">
        <v>1873.175</v>
      </c>
      <c r="K32">
        <v>10520.56</v>
      </c>
      <c r="M32" t="s">
        <v>31</v>
      </c>
      <c r="N32">
        <f>C32/$K32</f>
        <v>1.29048558251652</v>
      </c>
      <c r="O32">
        <f t="shared" si="6"/>
        <v>1.5777298927053311</v>
      </c>
      <c r="P32">
        <f t="shared" si="6"/>
        <v>1.4280882386488933</v>
      </c>
      <c r="Q32">
        <f t="shared" si="6"/>
        <v>1.0546433840023726</v>
      </c>
      <c r="R32">
        <f t="shared" si="6"/>
        <v>1.0054123544754272</v>
      </c>
      <c r="S32">
        <f t="shared" si="6"/>
        <v>1.8474005186035725</v>
      </c>
      <c r="T32">
        <f t="shared" si="6"/>
        <v>0.98793990053761405</v>
      </c>
      <c r="U32">
        <f t="shared" si="6"/>
        <v>0.17804898218345791</v>
      </c>
    </row>
    <row r="34" spans="1:20">
      <c r="C34" t="s">
        <v>0</v>
      </c>
      <c r="D34" t="s">
        <v>1</v>
      </c>
      <c r="E34" t="s">
        <v>15</v>
      </c>
      <c r="F34" t="s">
        <v>16</v>
      </c>
      <c r="G34" t="s">
        <v>2</v>
      </c>
      <c r="H34" t="s">
        <v>3</v>
      </c>
      <c r="I34" t="s">
        <v>13</v>
      </c>
      <c r="J34" t="s">
        <v>11</v>
      </c>
      <c r="N34" t="s">
        <v>0</v>
      </c>
      <c r="O34" t="s">
        <v>1</v>
      </c>
      <c r="P34" t="s">
        <v>15</v>
      </c>
      <c r="Q34" t="s">
        <v>16</v>
      </c>
      <c r="R34" t="s">
        <v>2</v>
      </c>
      <c r="S34" t="s">
        <v>3</v>
      </c>
      <c r="T34" t="s">
        <v>13</v>
      </c>
    </row>
    <row r="35" spans="1:20">
      <c r="A35" t="s">
        <v>36</v>
      </c>
      <c r="B35">
        <v>0</v>
      </c>
      <c r="C35">
        <v>13389.196</v>
      </c>
      <c r="D35">
        <v>1154.598</v>
      </c>
      <c r="E35">
        <v>2194.3760000000002</v>
      </c>
      <c r="F35">
        <v>3662.2959999999998</v>
      </c>
      <c r="G35">
        <v>8973.48</v>
      </c>
      <c r="H35">
        <v>20463.572</v>
      </c>
      <c r="I35">
        <v>5793.518</v>
      </c>
      <c r="J35">
        <v>16620.973999999998</v>
      </c>
      <c r="M35">
        <v>0</v>
      </c>
      <c r="N35">
        <f>C35/$J35</f>
        <v>0.80556025176382573</v>
      </c>
      <c r="O35">
        <f t="shared" ref="O35:T38" si="7">D35/$J35</f>
        <v>6.9466326100985423E-2</v>
      </c>
      <c r="P35">
        <f t="shared" si="7"/>
        <v>0.1320245131242008</v>
      </c>
      <c r="Q35">
        <f t="shared" si="7"/>
        <v>0.22034184037590096</v>
      </c>
      <c r="R35">
        <f t="shared" si="7"/>
        <v>0.53988893791663473</v>
      </c>
      <c r="S35">
        <f t="shared" si="7"/>
        <v>1.2311897004351251</v>
      </c>
      <c r="T35">
        <f t="shared" si="7"/>
        <v>0.34856669651249084</v>
      </c>
    </row>
    <row r="36" spans="1:20">
      <c r="A36" t="s">
        <v>42</v>
      </c>
      <c r="B36" t="s">
        <v>29</v>
      </c>
      <c r="C36">
        <v>14137.316999999999</v>
      </c>
      <c r="D36">
        <v>9081.7520000000004</v>
      </c>
      <c r="E36">
        <v>14917.852999999999</v>
      </c>
      <c r="F36">
        <v>15228.894</v>
      </c>
      <c r="G36">
        <v>16259.643</v>
      </c>
      <c r="H36">
        <v>25196.329000000002</v>
      </c>
      <c r="I36">
        <v>7797.933</v>
      </c>
      <c r="J36">
        <v>14754.439</v>
      </c>
      <c r="M36" t="s">
        <v>29</v>
      </c>
      <c r="N36">
        <f>C36/$J36</f>
        <v>0.95817380789605078</v>
      </c>
      <c r="O36">
        <f t="shared" si="7"/>
        <v>0.61552675774388987</v>
      </c>
      <c r="P36">
        <f t="shared" si="7"/>
        <v>1.0110755820672002</v>
      </c>
      <c r="Q36">
        <f t="shared" si="7"/>
        <v>1.0321567631273545</v>
      </c>
      <c r="R36">
        <f t="shared" si="7"/>
        <v>1.1020170268757761</v>
      </c>
      <c r="S36">
        <f t="shared" si="7"/>
        <v>1.7077117605081427</v>
      </c>
      <c r="T36">
        <f t="shared" si="7"/>
        <v>0.52851436777772443</v>
      </c>
    </row>
    <row r="37" spans="1:20">
      <c r="A37" t="s">
        <v>44</v>
      </c>
      <c r="B37" t="s">
        <v>30</v>
      </c>
      <c r="C37">
        <v>14831.61</v>
      </c>
      <c r="D37">
        <v>15026.865</v>
      </c>
      <c r="E37">
        <v>15334.146000000001</v>
      </c>
      <c r="F37">
        <v>17581.136999999999</v>
      </c>
      <c r="G37">
        <v>25607.491999999998</v>
      </c>
      <c r="H37">
        <v>34456.572</v>
      </c>
      <c r="I37">
        <v>10363.125</v>
      </c>
      <c r="J37">
        <v>19104.923999999999</v>
      </c>
      <c r="M37" t="s">
        <v>30</v>
      </c>
      <c r="N37">
        <f>C37/$J37</f>
        <v>0.7763239466432843</v>
      </c>
      <c r="O37">
        <f t="shared" si="7"/>
        <v>0.7865440867495731</v>
      </c>
      <c r="P37">
        <f t="shared" si="7"/>
        <v>0.80262795078378757</v>
      </c>
      <c r="Q37">
        <f t="shared" si="7"/>
        <v>0.92024113783441375</v>
      </c>
      <c r="R37">
        <f t="shared" si="7"/>
        <v>1.3403608410062244</v>
      </c>
      <c r="S37">
        <f t="shared" si="7"/>
        <v>1.803544049691064</v>
      </c>
      <c r="T37">
        <f t="shared" si="7"/>
        <v>0.54243214995254629</v>
      </c>
    </row>
    <row r="38" spans="1:20">
      <c r="A38" t="s">
        <v>46</v>
      </c>
      <c r="B38" t="s">
        <v>31</v>
      </c>
      <c r="C38">
        <v>13036.781999999999</v>
      </c>
      <c r="D38">
        <v>5212.8609999999999</v>
      </c>
      <c r="E38">
        <v>5659.933</v>
      </c>
      <c r="F38">
        <v>5760.3680000000004</v>
      </c>
      <c r="G38">
        <v>23572.543000000001</v>
      </c>
      <c r="H38">
        <v>31049.764999999999</v>
      </c>
      <c r="I38">
        <v>2864.79</v>
      </c>
      <c r="J38">
        <v>11964.196</v>
      </c>
      <c r="M38" t="s">
        <v>31</v>
      </c>
      <c r="N38">
        <f>C38/$J38</f>
        <v>1.0896496513430571</v>
      </c>
      <c r="O38">
        <f t="shared" si="7"/>
        <v>0.43570508206318254</v>
      </c>
      <c r="P38">
        <f t="shared" si="7"/>
        <v>0.4730725742038997</v>
      </c>
      <c r="Q38">
        <f t="shared" si="7"/>
        <v>0.4814672043152754</v>
      </c>
      <c r="R38">
        <f t="shared" si="7"/>
        <v>1.9702571739881227</v>
      </c>
      <c r="S38">
        <f t="shared" si="7"/>
        <v>2.5952236991102451</v>
      </c>
      <c r="T38">
        <f t="shared" si="7"/>
        <v>0.23944692982294841</v>
      </c>
    </row>
    <row r="40" spans="1:20">
      <c r="A40" t="s">
        <v>37</v>
      </c>
      <c r="B40">
        <v>0</v>
      </c>
      <c r="C40">
        <v>14225.439</v>
      </c>
      <c r="D40">
        <v>9570.4889999999996</v>
      </c>
      <c r="E40">
        <v>10859.61</v>
      </c>
      <c r="F40">
        <v>17405.087</v>
      </c>
      <c r="G40">
        <v>14035.087</v>
      </c>
      <c r="H40">
        <v>24140.278999999999</v>
      </c>
      <c r="I40">
        <v>6665.518</v>
      </c>
      <c r="J40">
        <v>13692.439</v>
      </c>
      <c r="M40">
        <v>0</v>
      </c>
      <c r="N40">
        <f>C40/$J40</f>
        <v>1.0389265929904818</v>
      </c>
      <c r="O40">
        <f t="shared" ref="O40:T43" si="8">D40/$J40</f>
        <v>0.69896159478964992</v>
      </c>
      <c r="P40">
        <f t="shared" si="8"/>
        <v>0.79310997843408326</v>
      </c>
      <c r="Q40">
        <f t="shared" si="8"/>
        <v>1.2711458491799743</v>
      </c>
      <c r="R40">
        <f t="shared" si="8"/>
        <v>1.0250246139493482</v>
      </c>
      <c r="S40">
        <f t="shared" si="8"/>
        <v>1.7630371769412301</v>
      </c>
      <c r="T40">
        <f t="shared" si="8"/>
        <v>0.48680282599761809</v>
      </c>
    </row>
    <row r="41" spans="1:20">
      <c r="A41" t="s">
        <v>56</v>
      </c>
      <c r="B41" t="s">
        <v>32</v>
      </c>
      <c r="C41">
        <v>15542.56</v>
      </c>
      <c r="D41">
        <v>9423.1959999999999</v>
      </c>
      <c r="E41">
        <v>12405.439</v>
      </c>
      <c r="F41">
        <v>19416.915000000001</v>
      </c>
      <c r="G41">
        <v>11758.137000000001</v>
      </c>
      <c r="H41">
        <v>22680.522000000001</v>
      </c>
      <c r="I41">
        <v>9304.2960000000003</v>
      </c>
      <c r="J41">
        <v>13669.316999999999</v>
      </c>
      <c r="M41" t="s">
        <v>32</v>
      </c>
      <c r="N41">
        <f>C41/$J41</f>
        <v>1.1370399852457882</v>
      </c>
      <c r="O41">
        <f t="shared" si="8"/>
        <v>0.68936845930195345</v>
      </c>
      <c r="P41">
        <f t="shared" si="8"/>
        <v>0.90753905260957812</v>
      </c>
      <c r="Q41">
        <f t="shared" si="8"/>
        <v>1.4204744099504023</v>
      </c>
      <c r="R41">
        <f t="shared" si="8"/>
        <v>0.8601846749182861</v>
      </c>
      <c r="S41">
        <f t="shared" si="8"/>
        <v>1.6592286212983429</v>
      </c>
      <c r="T41">
        <f t="shared" si="8"/>
        <v>0.68067014613824528</v>
      </c>
    </row>
    <row r="42" spans="1:20">
      <c r="A42" t="s">
        <v>52</v>
      </c>
      <c r="B42" t="s">
        <v>33</v>
      </c>
      <c r="C42">
        <v>14727.439</v>
      </c>
      <c r="D42">
        <v>9584.2170000000006</v>
      </c>
      <c r="E42">
        <v>13404.316999999999</v>
      </c>
      <c r="F42">
        <v>20628.986000000001</v>
      </c>
      <c r="G42">
        <v>13939.157999999999</v>
      </c>
      <c r="H42">
        <v>23788.865000000002</v>
      </c>
      <c r="I42">
        <v>10024.589</v>
      </c>
      <c r="J42">
        <v>14813.974</v>
      </c>
      <c r="M42" t="s">
        <v>33</v>
      </c>
      <c r="N42">
        <f>C42/$J42</f>
        <v>0.99415855596884406</v>
      </c>
      <c r="O42">
        <f t="shared" si="8"/>
        <v>0.64697136635989783</v>
      </c>
      <c r="P42">
        <f t="shared" si="8"/>
        <v>0.90484275185038121</v>
      </c>
      <c r="Q42">
        <f t="shared" si="8"/>
        <v>1.3925355883573172</v>
      </c>
      <c r="R42">
        <f t="shared" si="8"/>
        <v>0.9409465684224908</v>
      </c>
      <c r="S42">
        <f t="shared" si="8"/>
        <v>1.6058395269223507</v>
      </c>
      <c r="T42">
        <f t="shared" si="8"/>
        <v>0.6766981635042697</v>
      </c>
    </row>
    <row r="43" spans="1:20">
      <c r="A43" t="s">
        <v>48</v>
      </c>
      <c r="B43" t="s">
        <v>34</v>
      </c>
      <c r="C43">
        <v>14683.023999999999</v>
      </c>
      <c r="D43">
        <v>11558.752</v>
      </c>
      <c r="E43">
        <v>12472.56</v>
      </c>
      <c r="F43">
        <v>13800.187</v>
      </c>
      <c r="G43">
        <v>15945.815000000001</v>
      </c>
      <c r="H43">
        <v>27227.037</v>
      </c>
      <c r="I43">
        <v>8221.5889999999999</v>
      </c>
      <c r="J43">
        <v>18865.580999999998</v>
      </c>
      <c r="M43" t="s">
        <v>34</v>
      </c>
      <c r="N43">
        <f>C43/$J43</f>
        <v>0.77829694192826615</v>
      </c>
      <c r="O43">
        <f t="shared" si="8"/>
        <v>0.61268995638141233</v>
      </c>
      <c r="P43">
        <f t="shared" si="8"/>
        <v>0.6611277967002448</v>
      </c>
      <c r="Q43">
        <f t="shared" si="8"/>
        <v>0.73150076851595514</v>
      </c>
      <c r="R43">
        <f t="shared" si="8"/>
        <v>0.84523317887744898</v>
      </c>
      <c r="S43">
        <f t="shared" si="8"/>
        <v>1.4432122180599687</v>
      </c>
      <c r="T43">
        <f t="shared" si="8"/>
        <v>0.43579834620518715</v>
      </c>
    </row>
    <row r="45" spans="1:20">
      <c r="A45" t="s">
        <v>38</v>
      </c>
      <c r="B45">
        <v>0</v>
      </c>
      <c r="C45">
        <v>8918.0040000000008</v>
      </c>
      <c r="D45">
        <v>497.50599999999997</v>
      </c>
      <c r="E45">
        <v>9149.3169999999991</v>
      </c>
      <c r="F45">
        <v>18675.550999999999</v>
      </c>
      <c r="G45">
        <v>10530.48</v>
      </c>
      <c r="H45">
        <v>22375.936000000002</v>
      </c>
      <c r="I45">
        <v>11242.296</v>
      </c>
      <c r="J45">
        <v>16074.803</v>
      </c>
      <c r="M45">
        <v>0</v>
      </c>
      <c r="N45">
        <f>C45/$J45</f>
        <v>0.5547815422683563</v>
      </c>
      <c r="O45">
        <f t="shared" ref="O45:T48" si="9">D45/$J45</f>
        <v>3.094943060888522E-2</v>
      </c>
      <c r="P45">
        <f t="shared" si="9"/>
        <v>0.5691713298134975</v>
      </c>
      <c r="Q45">
        <f t="shared" si="9"/>
        <v>1.1617903497790922</v>
      </c>
      <c r="R45">
        <f t="shared" si="9"/>
        <v>0.65509232057151801</v>
      </c>
      <c r="S45">
        <f t="shared" si="9"/>
        <v>1.391988194194355</v>
      </c>
      <c r="T45">
        <f t="shared" si="9"/>
        <v>0.69937379636938635</v>
      </c>
    </row>
    <row r="46" spans="1:20">
      <c r="A46" t="s">
        <v>57</v>
      </c>
      <c r="B46" t="s">
        <v>29</v>
      </c>
      <c r="C46">
        <v>9726.5889999999999</v>
      </c>
      <c r="D46">
        <v>50.536000000000001</v>
      </c>
      <c r="E46">
        <v>2300.2049999999999</v>
      </c>
      <c r="F46">
        <v>5575.9530000000004</v>
      </c>
      <c r="G46">
        <v>8418.9950000000008</v>
      </c>
      <c r="H46">
        <v>13607.38</v>
      </c>
      <c r="I46">
        <v>13435.368</v>
      </c>
      <c r="J46">
        <v>14662.489</v>
      </c>
      <c r="M46" t="s">
        <v>29</v>
      </c>
      <c r="N46">
        <f>C46/$J46</f>
        <v>0.66336547635261656</v>
      </c>
      <c r="O46">
        <f t="shared" si="9"/>
        <v>3.4466181014696758E-3</v>
      </c>
      <c r="P46">
        <f t="shared" si="9"/>
        <v>0.15687684403377899</v>
      </c>
      <c r="Q46">
        <f t="shared" si="9"/>
        <v>0.38028693491261956</v>
      </c>
      <c r="R46">
        <f t="shared" si="9"/>
        <v>0.57418593800820594</v>
      </c>
      <c r="S46">
        <f t="shared" si="9"/>
        <v>0.92804025292022385</v>
      </c>
      <c r="T46">
        <f t="shared" si="9"/>
        <v>0.91630882041923445</v>
      </c>
    </row>
    <row r="47" spans="1:20">
      <c r="A47" t="s">
        <v>53</v>
      </c>
      <c r="B47" t="s">
        <v>30</v>
      </c>
      <c r="C47">
        <v>10096.245999999999</v>
      </c>
      <c r="D47">
        <v>113.364</v>
      </c>
      <c r="E47">
        <v>5385.933</v>
      </c>
      <c r="F47">
        <v>11539.995000000001</v>
      </c>
      <c r="G47">
        <v>10747.602000000001</v>
      </c>
      <c r="H47">
        <v>18689.743999999999</v>
      </c>
      <c r="I47">
        <v>12859.66</v>
      </c>
      <c r="J47">
        <v>14962.146000000001</v>
      </c>
      <c r="M47" t="s">
        <v>30</v>
      </c>
      <c r="N47">
        <f>C47/$J47</f>
        <v>0.67478595650650641</v>
      </c>
      <c r="O47">
        <f t="shared" si="9"/>
        <v>7.5767206121367886E-3</v>
      </c>
      <c r="P47">
        <f t="shared" si="9"/>
        <v>0.35997062186132922</v>
      </c>
      <c r="Q47">
        <f t="shared" si="9"/>
        <v>0.77127940069559542</v>
      </c>
      <c r="R47">
        <f t="shared" si="9"/>
        <v>0.71831955121945745</v>
      </c>
      <c r="S47">
        <f t="shared" si="9"/>
        <v>1.2491352510528904</v>
      </c>
      <c r="T47">
        <f t="shared" si="9"/>
        <v>0.85947964951017053</v>
      </c>
    </row>
    <row r="48" spans="1:20">
      <c r="A48" t="s">
        <v>49</v>
      </c>
      <c r="B48" t="s">
        <v>31</v>
      </c>
      <c r="C48">
        <v>8929.5889999999999</v>
      </c>
      <c r="D48">
        <v>505.04199999999997</v>
      </c>
      <c r="E48">
        <v>3661.518</v>
      </c>
      <c r="F48">
        <v>17134.016</v>
      </c>
      <c r="G48">
        <v>10335.016</v>
      </c>
      <c r="H48">
        <v>21406.692999999999</v>
      </c>
      <c r="I48">
        <v>11960.023999999999</v>
      </c>
      <c r="J48">
        <v>17336.095000000001</v>
      </c>
      <c r="M48" t="s">
        <v>31</v>
      </c>
      <c r="N48">
        <f>C48/$J48</f>
        <v>0.51508652900206187</v>
      </c>
      <c r="O48">
        <f t="shared" si="9"/>
        <v>2.9132396886380696E-2</v>
      </c>
      <c r="P48">
        <f t="shared" si="9"/>
        <v>0.21120777199248156</v>
      </c>
      <c r="Q48">
        <f t="shared" si="9"/>
        <v>0.98834345335555662</v>
      </c>
      <c r="R48">
        <f t="shared" si="9"/>
        <v>0.59615593938542666</v>
      </c>
      <c r="S48">
        <f t="shared" si="9"/>
        <v>1.2348047815843186</v>
      </c>
      <c r="T48">
        <f t="shared" si="9"/>
        <v>0.68989146633079701</v>
      </c>
    </row>
    <row r="51" spans="1:17">
      <c r="C51" t="s">
        <v>17</v>
      </c>
      <c r="D51" t="s">
        <v>18</v>
      </c>
      <c r="E51" t="s">
        <v>19</v>
      </c>
      <c r="F51" t="s">
        <v>20</v>
      </c>
      <c r="G51" t="s">
        <v>12</v>
      </c>
      <c r="N51" t="s">
        <v>17</v>
      </c>
      <c r="O51" t="s">
        <v>18</v>
      </c>
      <c r="P51" t="s">
        <v>19</v>
      </c>
      <c r="Q51" t="s">
        <v>20</v>
      </c>
    </row>
    <row r="52" spans="1:17">
      <c r="A52" t="s">
        <v>36</v>
      </c>
      <c r="B52">
        <v>0</v>
      </c>
      <c r="C52">
        <v>5110.3760000000002</v>
      </c>
      <c r="D52">
        <v>12124.953</v>
      </c>
      <c r="E52">
        <v>12873.56</v>
      </c>
      <c r="F52">
        <v>16307.439</v>
      </c>
      <c r="G52">
        <v>7225.4679999999998</v>
      </c>
      <c r="M52">
        <v>0</v>
      </c>
      <c r="N52">
        <f>C52/$G52</f>
        <v>0.70727266386066623</v>
      </c>
      <c r="O52">
        <f t="shared" ref="O52:Q55" si="10">D52/$G52</f>
        <v>1.6780854887185161</v>
      </c>
      <c r="P52">
        <f t="shared" si="10"/>
        <v>1.7816922031901601</v>
      </c>
      <c r="Q52">
        <f t="shared" si="10"/>
        <v>2.2569387892936486</v>
      </c>
    </row>
    <row r="53" spans="1:17">
      <c r="A53" t="s">
        <v>42</v>
      </c>
      <c r="B53" t="s">
        <v>29</v>
      </c>
      <c r="C53">
        <v>4146.5479999999998</v>
      </c>
      <c r="D53">
        <v>12661.61</v>
      </c>
      <c r="E53">
        <v>15682.459000000001</v>
      </c>
      <c r="F53">
        <v>18932.387999999999</v>
      </c>
      <c r="G53">
        <v>13361.974</v>
      </c>
      <c r="M53" t="s">
        <v>29</v>
      </c>
      <c r="N53">
        <f>C53/$G53</f>
        <v>0.31032450744178963</v>
      </c>
      <c r="O53">
        <f t="shared" si="10"/>
        <v>0.94758528941906339</v>
      </c>
      <c r="P53">
        <f t="shared" si="10"/>
        <v>1.1736633374679519</v>
      </c>
      <c r="Q53">
        <f t="shared" si="10"/>
        <v>1.4168855589750435</v>
      </c>
    </row>
    <row r="54" spans="1:17">
      <c r="A54" t="s">
        <v>44</v>
      </c>
      <c r="B54" t="s">
        <v>30</v>
      </c>
      <c r="C54">
        <v>9459.2250000000004</v>
      </c>
      <c r="D54">
        <v>10075.66</v>
      </c>
      <c r="E54">
        <v>21503.329000000002</v>
      </c>
      <c r="F54">
        <v>21425.387999999999</v>
      </c>
      <c r="G54">
        <v>18665.217000000001</v>
      </c>
      <c r="M54" t="s">
        <v>30</v>
      </c>
      <c r="N54">
        <f>C54/$G54</f>
        <v>0.50678355360133231</v>
      </c>
      <c r="O54">
        <f t="shared" si="10"/>
        <v>0.53980942198528947</v>
      </c>
      <c r="P54">
        <f t="shared" si="10"/>
        <v>1.1520535228709101</v>
      </c>
      <c r="Q54">
        <f t="shared" si="10"/>
        <v>1.1478777878660611</v>
      </c>
    </row>
    <row r="55" spans="1:17">
      <c r="A55" t="s">
        <v>46</v>
      </c>
      <c r="B55" t="s">
        <v>31</v>
      </c>
      <c r="C55">
        <v>2485.0120000000002</v>
      </c>
      <c r="D55">
        <v>13210.681</v>
      </c>
      <c r="E55">
        <v>13151.630999999999</v>
      </c>
      <c r="F55">
        <v>17345.438999999998</v>
      </c>
      <c r="G55">
        <v>11333.489</v>
      </c>
      <c r="M55" t="s">
        <v>31</v>
      </c>
      <c r="N55">
        <f>C55/$G55</f>
        <v>0.21926275306747994</v>
      </c>
      <c r="O55">
        <f t="shared" si="10"/>
        <v>1.1656323132267568</v>
      </c>
      <c r="P55">
        <f t="shared" si="10"/>
        <v>1.1604220906730487</v>
      </c>
      <c r="Q55">
        <f t="shared" si="10"/>
        <v>1.5304588904617102</v>
      </c>
    </row>
    <row r="57" spans="1:17">
      <c r="A57" t="s">
        <v>37</v>
      </c>
      <c r="B57">
        <v>0</v>
      </c>
      <c r="C57">
        <v>4666.6189999999997</v>
      </c>
      <c r="D57">
        <v>13166.075000000001</v>
      </c>
      <c r="E57">
        <v>12123.267</v>
      </c>
      <c r="F57">
        <v>13174.731</v>
      </c>
      <c r="G57">
        <v>11404.489</v>
      </c>
      <c r="M57">
        <v>0</v>
      </c>
      <c r="N57">
        <f>C57/$G57</f>
        <v>0.40919141576619522</v>
      </c>
      <c r="O57">
        <f t="shared" ref="O57:Q60" si="11">D57/$G57</f>
        <v>1.1544642640279632</v>
      </c>
      <c r="P57">
        <f t="shared" si="11"/>
        <v>1.0630258839304418</v>
      </c>
      <c r="Q57">
        <f t="shared" si="11"/>
        <v>1.1552232634009292</v>
      </c>
    </row>
    <row r="58" spans="1:17">
      <c r="A58" t="s">
        <v>56</v>
      </c>
      <c r="B58" t="s">
        <v>32</v>
      </c>
      <c r="C58">
        <v>5179.0330000000004</v>
      </c>
      <c r="D58">
        <v>12517.196</v>
      </c>
      <c r="E58">
        <v>13046.094999999999</v>
      </c>
      <c r="F58">
        <v>17868.146000000001</v>
      </c>
      <c r="G58">
        <v>13647.61</v>
      </c>
      <c r="M58" t="s">
        <v>32</v>
      </c>
      <c r="N58">
        <f>C58/$G58</f>
        <v>0.37948278123422347</v>
      </c>
      <c r="O58">
        <f t="shared" si="11"/>
        <v>0.91717128493560407</v>
      </c>
      <c r="P58">
        <f t="shared" si="11"/>
        <v>0.95592524991555294</v>
      </c>
      <c r="Q58">
        <f t="shared" si="11"/>
        <v>1.3092509237881211</v>
      </c>
    </row>
    <row r="59" spans="1:17">
      <c r="A59" t="s">
        <v>52</v>
      </c>
      <c r="B59" t="s">
        <v>33</v>
      </c>
      <c r="C59">
        <v>3247.5479999999998</v>
      </c>
      <c r="D59">
        <v>10490.245999999999</v>
      </c>
      <c r="E59">
        <v>12545.974</v>
      </c>
      <c r="F59">
        <v>16791.560000000001</v>
      </c>
      <c r="G59">
        <v>15294.439</v>
      </c>
      <c r="M59" t="s">
        <v>33</v>
      </c>
      <c r="N59">
        <f>C59/$G59</f>
        <v>0.21233521543353109</v>
      </c>
      <c r="O59">
        <f t="shared" si="11"/>
        <v>0.68588628847386945</v>
      </c>
      <c r="P59">
        <f t="shared" si="11"/>
        <v>0.8202964489249982</v>
      </c>
      <c r="Q59">
        <f t="shared" si="11"/>
        <v>1.0978866240206653</v>
      </c>
    </row>
    <row r="60" spans="1:17">
      <c r="A60" t="s">
        <v>48</v>
      </c>
      <c r="B60" t="s">
        <v>34</v>
      </c>
      <c r="C60">
        <v>5832.326</v>
      </c>
      <c r="D60">
        <v>12745.489</v>
      </c>
      <c r="E60">
        <v>16109.116</v>
      </c>
      <c r="F60">
        <v>20662.509999999998</v>
      </c>
      <c r="G60">
        <v>12083.094999999999</v>
      </c>
      <c r="M60" t="s">
        <v>34</v>
      </c>
      <c r="N60">
        <f>C60/$G60</f>
        <v>0.48268477571350721</v>
      </c>
      <c r="O60">
        <f t="shared" si="11"/>
        <v>1.0548198950682752</v>
      </c>
      <c r="P60">
        <f t="shared" si="11"/>
        <v>1.3331945168021935</v>
      </c>
      <c r="Q60">
        <f t="shared" si="11"/>
        <v>1.710034556543667</v>
      </c>
    </row>
    <row r="62" spans="1:17">
      <c r="A62" t="s">
        <v>38</v>
      </c>
      <c r="B62">
        <v>0</v>
      </c>
      <c r="C62">
        <v>593.577</v>
      </c>
      <c r="D62">
        <v>13968.439</v>
      </c>
      <c r="E62">
        <v>11139.146000000001</v>
      </c>
      <c r="F62">
        <v>14086.953</v>
      </c>
      <c r="G62">
        <v>12602.953</v>
      </c>
      <c r="M62">
        <v>0</v>
      </c>
      <c r="N62">
        <f>C62/$G62</f>
        <v>4.709824752976545E-2</v>
      </c>
      <c r="O62">
        <f t="shared" ref="O62:Q65" si="12">D62/$G62</f>
        <v>1.1083465121229923</v>
      </c>
      <c r="P62">
        <f t="shared" si="12"/>
        <v>0.88385206229048074</v>
      </c>
      <c r="Q62">
        <f t="shared" si="12"/>
        <v>1.1177501812472046</v>
      </c>
    </row>
    <row r="63" spans="1:17">
      <c r="A63" t="s">
        <v>57</v>
      </c>
      <c r="B63" t="s">
        <v>29</v>
      </c>
      <c r="C63">
        <v>342.21300000000002</v>
      </c>
      <c r="D63">
        <v>14276.852999999999</v>
      </c>
      <c r="E63">
        <v>9947.0750000000007</v>
      </c>
      <c r="F63">
        <v>5257.2759999999998</v>
      </c>
      <c r="G63">
        <v>11560.832</v>
      </c>
      <c r="M63" t="s">
        <v>29</v>
      </c>
      <c r="N63">
        <f>C63/$G63</f>
        <v>2.9601070234391437E-2</v>
      </c>
      <c r="O63">
        <f t="shared" si="12"/>
        <v>1.2349330048217981</v>
      </c>
      <c r="P63">
        <f t="shared" si="12"/>
        <v>0.86041169009289298</v>
      </c>
      <c r="Q63">
        <f t="shared" si="12"/>
        <v>0.45474893156478702</v>
      </c>
    </row>
    <row r="64" spans="1:17">
      <c r="A64" t="s">
        <v>53</v>
      </c>
      <c r="B64" t="s">
        <v>30</v>
      </c>
      <c r="C64">
        <v>406.04199999999997</v>
      </c>
      <c r="D64">
        <v>14888.61</v>
      </c>
      <c r="E64">
        <v>12477.439</v>
      </c>
      <c r="F64">
        <v>9698.5390000000007</v>
      </c>
      <c r="G64">
        <v>13211.196</v>
      </c>
      <c r="M64" t="s">
        <v>30</v>
      </c>
      <c r="N64">
        <f>C64/$G64</f>
        <v>3.0734688971384573E-2</v>
      </c>
      <c r="O64">
        <f t="shared" si="12"/>
        <v>1.1269691252782867</v>
      </c>
      <c r="P64">
        <f t="shared" si="12"/>
        <v>0.94445945696362388</v>
      </c>
      <c r="Q64">
        <f t="shared" si="12"/>
        <v>0.73411513991617416</v>
      </c>
    </row>
    <row r="65" spans="1:17">
      <c r="A65" t="s">
        <v>49</v>
      </c>
      <c r="B65" t="s">
        <v>31</v>
      </c>
      <c r="C65">
        <v>986.69799999999998</v>
      </c>
      <c r="D65">
        <v>15086.852999999999</v>
      </c>
      <c r="E65">
        <v>13398.803</v>
      </c>
      <c r="F65">
        <v>8367.0040000000008</v>
      </c>
      <c r="G65">
        <v>9107.8819999999996</v>
      </c>
      <c r="M65" t="s">
        <v>31</v>
      </c>
      <c r="N65">
        <f>C65/$G65</f>
        <v>0.1083345172895301</v>
      </c>
      <c r="O65">
        <f t="shared" si="12"/>
        <v>1.6564611838405461</v>
      </c>
      <c r="P65">
        <f t="shared" si="12"/>
        <v>1.4711217163331718</v>
      </c>
      <c r="Q65">
        <f t="shared" si="12"/>
        <v>0.91865529219636366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Tao Wang</dc:creator>
  <cp:lastModifiedBy>none</cp:lastModifiedBy>
  <dcterms:created xsi:type="dcterms:W3CDTF">2015-04-13T02:39:22Z</dcterms:created>
  <dcterms:modified xsi:type="dcterms:W3CDTF">2019-10-02T13:55:04Z</dcterms:modified>
</cp:coreProperties>
</file>