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firstSheet="16" activeTab="22"/>
  </bookViews>
  <sheets>
    <sheet name="Height" sheetId="1" r:id="rId1"/>
    <sheet name="Crown diameter" sheetId="2" r:id="rId2"/>
    <sheet name="Pigment content" sheetId="3" r:id="rId3"/>
    <sheet name="LRWC" sheetId="4" r:id="rId4"/>
    <sheet name="Pn" sheetId="5" r:id="rId5"/>
    <sheet name="Ci" sheetId="6" r:id="rId6"/>
    <sheet name="Gs" sheetId="7" r:id="rId7"/>
    <sheet name="Tr" sheetId="8" r:id="rId8"/>
    <sheet name="WUEintr" sheetId="9" r:id="rId9"/>
    <sheet name="Ls" sheetId="10" r:id="rId10"/>
    <sheet name="Soluble sugar" sheetId="11" r:id="rId11"/>
    <sheet name="Soluble protein" sheetId="12" r:id="rId12"/>
    <sheet name="Proline" sheetId="13" r:id="rId13"/>
    <sheet name="O2–. producing rate" sheetId="14" r:id="rId14"/>
    <sheet name="H2O2" sheetId="15" r:id="rId15"/>
    <sheet name="MDA" sheetId="16" r:id="rId16"/>
    <sheet name="SOD" sheetId="17" r:id="rId17"/>
    <sheet name="CAT" sheetId="18" r:id="rId18"/>
    <sheet name="Plant height " sheetId="19" r:id="rId19"/>
    <sheet name="Plant crown diameter " sheetId="20" r:id="rId20"/>
    <sheet name="Plant pigment" sheetId="21" r:id="rId21"/>
    <sheet name="Plant LRWC" sheetId="22" r:id="rId22"/>
    <sheet name="Plant Pn" sheetId="23" r:id="rId23"/>
    <sheet name="Plant Ci" sheetId="24" r:id="rId24"/>
    <sheet name="Plant Gs" sheetId="25" r:id="rId25"/>
    <sheet name="Plant Tr" sheetId="26" r:id="rId26"/>
    <sheet name="Plant WUEintr" sheetId="27" r:id="rId27"/>
    <sheet name="Plant H2O2" sheetId="28" r:id="rId28"/>
    <sheet name="Plant O2–. producing rate" sheetId="29" r:id="rId29"/>
    <sheet name="Plant MDA" sheetId="30" r:id="rId30"/>
    <sheet name="Plant SOD" sheetId="31" r:id="rId31"/>
    <sheet name="Plant CAT" sheetId="32" r:id="rId32"/>
    <sheet name="Plant sugar" sheetId="33" r:id="rId33"/>
    <sheet name="Plant protein" sheetId="34" r:id="rId34"/>
    <sheet name="Plant proline" sheetId="35" r:id="rId35"/>
  </sheets>
  <definedNames/>
  <calcPr fullCalcOnLoad="1"/>
</workbook>
</file>

<file path=xl/sharedStrings.xml><?xml version="1.0" encoding="utf-8"?>
<sst xmlns="http://schemas.openxmlformats.org/spreadsheetml/2006/main" count="1621" uniqueCount="106">
  <si>
    <r>
      <rPr>
        <sz val="11"/>
        <color indexed="8"/>
        <rFont val="宋体"/>
        <family val="0"/>
      </rPr>
      <t>C</t>
    </r>
    <r>
      <rPr>
        <sz val="11"/>
        <color indexed="8"/>
        <rFont val="宋体"/>
        <family val="0"/>
      </rPr>
      <t>K</t>
    </r>
  </si>
  <si>
    <t>CK</t>
  </si>
  <si>
    <t>Z-C: Z.bungeanum + C.annuum</t>
  </si>
  <si>
    <r>
      <t>Z: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Z.bungeanum</t>
    </r>
  </si>
  <si>
    <t>Z-G: Z.bungeanum + G.max</t>
  </si>
  <si>
    <t>Z</t>
  </si>
  <si>
    <r>
      <t>D</t>
    </r>
    <r>
      <rPr>
        <sz val="11"/>
        <color indexed="8"/>
        <rFont val="宋体"/>
        <family val="0"/>
      </rPr>
      <t>rought</t>
    </r>
  </si>
  <si>
    <t>Quadrat number</t>
  </si>
  <si>
    <t>Height（cm）</t>
  </si>
  <si>
    <t>Treatment</t>
  </si>
  <si>
    <t>Average</t>
  </si>
  <si>
    <r>
      <t>Z</t>
    </r>
    <r>
      <rPr>
        <sz val="11"/>
        <color indexed="8"/>
        <rFont val="宋体"/>
        <family val="0"/>
      </rPr>
      <t>-C</t>
    </r>
  </si>
  <si>
    <t>Drought</t>
  </si>
  <si>
    <r>
      <t>Z</t>
    </r>
    <r>
      <rPr>
        <sz val="11"/>
        <color indexed="8"/>
        <rFont val="宋体"/>
        <family val="0"/>
      </rPr>
      <t>-G</t>
    </r>
  </si>
  <si>
    <t>Crown diameter(cm)</t>
  </si>
  <si>
    <r>
      <t>Z: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Z.bungeanum</t>
    </r>
  </si>
  <si>
    <t>Z-C</t>
  </si>
  <si>
    <t>Z-G</t>
  </si>
  <si>
    <t>Average of Chl a</t>
  </si>
  <si>
    <t>Average of Chl b</t>
  </si>
  <si>
    <t>Average of Car</t>
  </si>
  <si>
    <t>Chla content(mg/g)</t>
  </si>
  <si>
    <t>Chl b content(mg/g)</t>
  </si>
  <si>
    <t>Car content(mg/g)</t>
  </si>
  <si>
    <r>
      <rPr>
        <sz val="12"/>
        <color indexed="8"/>
        <rFont val="宋体"/>
        <family val="0"/>
      </rPr>
      <t>C</t>
    </r>
    <r>
      <rPr>
        <sz val="12"/>
        <color indexed="8"/>
        <rFont val="宋体"/>
        <family val="0"/>
      </rPr>
      <t>K</t>
    </r>
  </si>
  <si>
    <t>Fresh weight(g)</t>
  </si>
  <si>
    <t>Saturation weight(g)</t>
  </si>
  <si>
    <t>Dry weight+Bag weight(g)</t>
  </si>
  <si>
    <t>Bag weight(g)</t>
  </si>
  <si>
    <t>LRWC</t>
  </si>
  <si>
    <t>Average</t>
  </si>
  <si>
    <t>Z</t>
  </si>
  <si>
    <t>Drought</t>
  </si>
  <si>
    <t>Z-C</t>
  </si>
  <si>
    <t>Z-G</t>
  </si>
  <si>
    <r>
      <t>P</t>
    </r>
    <r>
      <rPr>
        <sz val="12"/>
        <rFont val="宋体"/>
        <family val="0"/>
      </rPr>
      <t>n(µmol m-2 s-1)</t>
    </r>
  </si>
  <si>
    <r>
      <t>C</t>
    </r>
    <r>
      <rPr>
        <sz val="12"/>
        <rFont val="宋体"/>
        <family val="0"/>
      </rPr>
      <t>i(µmol mol-1)</t>
    </r>
  </si>
  <si>
    <r>
      <t>G</t>
    </r>
    <r>
      <rPr>
        <i/>
        <vertAlign val="subscript"/>
        <sz val="6.5"/>
        <color indexed="8"/>
        <rFont val="Times New Roman"/>
        <family val="1"/>
      </rPr>
      <t>s</t>
    </r>
    <r>
      <rPr>
        <sz val="6.5"/>
        <color indexed="8"/>
        <rFont val="Times New Roman"/>
        <family val="1"/>
      </rPr>
      <t xml:space="preserve"> (mol m</t>
    </r>
    <r>
      <rPr>
        <vertAlign val="superscript"/>
        <sz val="6.5"/>
        <color indexed="8"/>
        <rFont val="Times New Roman"/>
        <family val="1"/>
      </rPr>
      <t xml:space="preserve">-2 </t>
    </r>
    <r>
      <rPr>
        <sz val="6.5"/>
        <color indexed="8"/>
        <rFont val="Times New Roman"/>
        <family val="1"/>
      </rPr>
      <t>s</t>
    </r>
    <r>
      <rPr>
        <vertAlign val="superscript"/>
        <sz val="6.5"/>
        <color indexed="8"/>
        <rFont val="Times New Roman"/>
        <family val="1"/>
      </rPr>
      <t>-1</t>
    </r>
    <r>
      <rPr>
        <sz val="6.5"/>
        <color indexed="8"/>
        <rFont val="Times New Roman"/>
        <family val="1"/>
      </rPr>
      <t>)</t>
    </r>
  </si>
  <si>
    <r>
      <t>T</t>
    </r>
    <r>
      <rPr>
        <i/>
        <vertAlign val="subscript"/>
        <sz val="6.5"/>
        <color indexed="8"/>
        <rFont val="Times New Roman"/>
        <family val="1"/>
      </rPr>
      <t>r</t>
    </r>
    <r>
      <rPr>
        <i/>
        <sz val="6.5"/>
        <color indexed="8"/>
        <rFont val="Times New Roman"/>
        <family val="1"/>
      </rPr>
      <t xml:space="preserve"> </t>
    </r>
    <r>
      <rPr>
        <sz val="6.5"/>
        <color indexed="8"/>
        <rFont val="Times New Roman"/>
        <family val="1"/>
      </rPr>
      <t>(mmol m</t>
    </r>
    <r>
      <rPr>
        <vertAlign val="superscript"/>
        <sz val="6.5"/>
        <color indexed="8"/>
        <rFont val="Times New Roman"/>
        <family val="1"/>
      </rPr>
      <t>-2</t>
    </r>
    <r>
      <rPr>
        <sz val="6.5"/>
        <color indexed="8"/>
        <rFont val="Times New Roman"/>
        <family val="1"/>
      </rPr>
      <t xml:space="preserve"> s</t>
    </r>
    <r>
      <rPr>
        <vertAlign val="superscript"/>
        <sz val="6.5"/>
        <color indexed="8"/>
        <rFont val="Times New Roman"/>
        <family val="1"/>
      </rPr>
      <t>-1</t>
    </r>
    <r>
      <rPr>
        <sz val="6.5"/>
        <color indexed="8"/>
        <rFont val="Times New Roman"/>
        <family val="1"/>
      </rPr>
      <t>)</t>
    </r>
  </si>
  <si>
    <t>Plant system</t>
  </si>
  <si>
    <t>Plant system</t>
  </si>
  <si>
    <t>Plant system</t>
  </si>
  <si>
    <r>
      <t>WUEintr (µmol mol</t>
    </r>
    <r>
      <rPr>
        <vertAlign val="superscript"/>
        <sz val="6.5"/>
        <color indexed="8"/>
        <rFont val="Times New Roman"/>
        <family val="1"/>
      </rPr>
      <t>-1</t>
    </r>
    <r>
      <rPr>
        <sz val="6.5"/>
        <color indexed="8"/>
        <rFont val="Times New Roman"/>
        <family val="1"/>
      </rPr>
      <t>)</t>
    </r>
  </si>
  <si>
    <t>Pn</t>
  </si>
  <si>
    <t>Tr</t>
  </si>
  <si>
    <t>Ls</t>
  </si>
  <si>
    <t>OD662nm</t>
  </si>
  <si>
    <t>OD645nm</t>
  </si>
  <si>
    <t>OD470nm</t>
  </si>
  <si>
    <r>
      <t>O</t>
    </r>
    <r>
      <rPr>
        <sz val="12"/>
        <rFont val="宋体"/>
        <family val="0"/>
      </rPr>
      <t>D620nm</t>
    </r>
  </si>
  <si>
    <r>
      <t>Soluble sugar (mg g</t>
    </r>
    <r>
      <rPr>
        <vertAlign val="superscript"/>
        <sz val="6.5"/>
        <color indexed="8"/>
        <rFont val="Times New Roman"/>
        <family val="1"/>
      </rPr>
      <t>-1</t>
    </r>
    <r>
      <rPr>
        <sz val="6.5"/>
        <color indexed="8"/>
        <rFont val="Times New Roman"/>
        <family val="1"/>
      </rPr>
      <t xml:space="preserve"> DW)</t>
    </r>
  </si>
  <si>
    <t>Z-G</t>
  </si>
  <si>
    <r>
      <t>Soluble sugar content (mg g</t>
    </r>
    <r>
      <rPr>
        <vertAlign val="superscript"/>
        <sz val="6.5"/>
        <color indexed="8"/>
        <rFont val="Times New Roman"/>
        <family val="1"/>
      </rPr>
      <t>-1</t>
    </r>
    <r>
      <rPr>
        <sz val="6.5"/>
        <color indexed="8"/>
        <rFont val="Times New Roman"/>
        <family val="1"/>
      </rPr>
      <t xml:space="preserve"> DW)</t>
    </r>
  </si>
  <si>
    <t>OD595nm</t>
  </si>
  <si>
    <t>Soluble protein concentration(μg/ml)</t>
  </si>
  <si>
    <t>Soluble protein content（mg/g)</t>
  </si>
  <si>
    <t>Drought</t>
  </si>
  <si>
    <t>520nm</t>
  </si>
  <si>
    <t>Proline content(ug g-1)</t>
  </si>
  <si>
    <t>Z</t>
  </si>
  <si>
    <r>
      <rPr>
        <sz val="12"/>
        <rFont val="宋体"/>
        <family val="0"/>
      </rPr>
      <t>C</t>
    </r>
    <r>
      <rPr>
        <sz val="12"/>
        <rFont val="宋体"/>
        <family val="0"/>
      </rPr>
      <t>K</t>
    </r>
  </si>
  <si>
    <t xml:space="preserve">Plant </t>
  </si>
  <si>
    <t>Z-C: Z.bungeanum + C.annuum</t>
  </si>
  <si>
    <t xml:space="preserve"> C.annuum</t>
  </si>
  <si>
    <t>Height(repeat1)</t>
  </si>
  <si>
    <t>Height(repeat2)</t>
  </si>
  <si>
    <t>Height(repeat3)</t>
  </si>
  <si>
    <t>Height(repeat4)</t>
  </si>
  <si>
    <t>Height(repeat5)</t>
  </si>
  <si>
    <t>G.max</t>
  </si>
  <si>
    <r>
      <rPr>
        <sz val="11"/>
        <color indexed="8"/>
        <rFont val="宋体"/>
        <family val="0"/>
      </rPr>
      <t>C</t>
    </r>
    <r>
      <rPr>
        <sz val="11"/>
        <color indexed="8"/>
        <rFont val="宋体"/>
        <family val="0"/>
      </rPr>
      <t>K</t>
    </r>
  </si>
  <si>
    <t>C.annuum</t>
  </si>
  <si>
    <t>Z-G: Z.bungeanum + G.max</t>
  </si>
  <si>
    <r>
      <t>C</t>
    </r>
    <r>
      <rPr>
        <sz val="11"/>
        <color indexed="8"/>
        <rFont val="宋体"/>
        <family val="0"/>
      </rPr>
      <t>K</t>
    </r>
  </si>
  <si>
    <t>Chl a (mg/g)</t>
  </si>
  <si>
    <t>Chl b (mg/g)</t>
  </si>
  <si>
    <t>Car (mg/g)</t>
  </si>
  <si>
    <t>Z-G: Z.bungeanum + G.max</t>
  </si>
  <si>
    <t>Pn(µmol m-2 s-1)</t>
  </si>
  <si>
    <t>Z-C: Z.bungeanum + C.annuum</t>
  </si>
  <si>
    <r>
      <t>Ci (µmol mol</t>
    </r>
    <r>
      <rPr>
        <vertAlign val="superscript"/>
        <sz val="6.5"/>
        <color indexed="8"/>
        <rFont val="Times New Roman"/>
        <family val="1"/>
      </rPr>
      <t>-1</t>
    </r>
    <r>
      <rPr>
        <sz val="6.5"/>
        <color indexed="8"/>
        <rFont val="Times New Roman"/>
        <family val="1"/>
      </rPr>
      <t>)</t>
    </r>
  </si>
  <si>
    <t>Z-G: Z.bungeanum + G.max</t>
  </si>
  <si>
    <t>Z-G: Z.bungeanum + G.max</t>
  </si>
  <si>
    <t>Pn</t>
  </si>
  <si>
    <t>Tr</t>
  </si>
  <si>
    <r>
      <t>WUE</t>
    </r>
    <r>
      <rPr>
        <vertAlign val="subscript"/>
        <sz val="6.5"/>
        <color indexed="8"/>
        <rFont val="Times New Roman"/>
        <family val="1"/>
      </rPr>
      <t>intr</t>
    </r>
    <r>
      <rPr>
        <sz val="6.5"/>
        <color indexed="8"/>
        <rFont val="Times New Roman"/>
        <family val="1"/>
      </rPr>
      <t xml:space="preserve"> (µmol mol</t>
    </r>
    <r>
      <rPr>
        <vertAlign val="superscript"/>
        <sz val="6.5"/>
        <color indexed="8"/>
        <rFont val="Times New Roman"/>
        <family val="1"/>
      </rPr>
      <t>-1</t>
    </r>
    <r>
      <rPr>
        <sz val="6.5"/>
        <color indexed="8"/>
        <rFont val="Times New Roman"/>
        <family val="1"/>
      </rPr>
      <t>)</t>
    </r>
  </si>
  <si>
    <r>
      <rPr>
        <sz val="11"/>
        <color indexed="8"/>
        <rFont val="宋体"/>
        <family val="0"/>
      </rPr>
      <t>C</t>
    </r>
    <r>
      <rPr>
        <sz val="11"/>
        <color indexed="8"/>
        <rFont val="宋体"/>
        <family val="0"/>
      </rPr>
      <t>K</t>
    </r>
  </si>
  <si>
    <r>
      <t>H</t>
    </r>
    <r>
      <rPr>
        <vertAlign val="subscript"/>
        <sz val="6.5"/>
        <color indexed="8"/>
        <rFont val="Times New Roman"/>
        <family val="1"/>
      </rPr>
      <t>2</t>
    </r>
    <r>
      <rPr>
        <sz val="6.5"/>
        <color indexed="8"/>
        <rFont val="Times New Roman"/>
        <family val="1"/>
      </rPr>
      <t>O</t>
    </r>
    <r>
      <rPr>
        <vertAlign val="subscript"/>
        <sz val="6.5"/>
        <color indexed="8"/>
        <rFont val="Times New Roman"/>
        <family val="1"/>
      </rPr>
      <t xml:space="preserve">2 </t>
    </r>
    <r>
      <rPr>
        <sz val="6.5"/>
        <color indexed="8"/>
        <rFont val="Times New Roman"/>
        <family val="1"/>
      </rPr>
      <t>content (μmol g</t>
    </r>
    <r>
      <rPr>
        <vertAlign val="superscript"/>
        <sz val="6.5"/>
        <color indexed="8"/>
        <rFont val="Times New Roman"/>
        <family val="1"/>
      </rPr>
      <t>-1</t>
    </r>
    <r>
      <rPr>
        <sz val="6.5"/>
        <color indexed="8"/>
        <rFont val="Times New Roman"/>
        <family val="1"/>
      </rPr>
      <t xml:space="preserve"> FW)</t>
    </r>
  </si>
  <si>
    <t>OD410nm</t>
  </si>
  <si>
    <t>OD530nm</t>
  </si>
  <si>
    <r>
      <t>O</t>
    </r>
    <r>
      <rPr>
        <vertAlign val="subscript"/>
        <sz val="6.5"/>
        <color indexed="8"/>
        <rFont val="Times New Roman"/>
        <family val="1"/>
      </rPr>
      <t>2</t>
    </r>
    <r>
      <rPr>
        <vertAlign val="superscript"/>
        <sz val="6.5"/>
        <color indexed="8"/>
        <rFont val="Times New Roman"/>
        <family val="1"/>
      </rPr>
      <t>–.</t>
    </r>
    <r>
      <rPr>
        <sz val="6.5"/>
        <color indexed="8"/>
        <rFont val="Times New Roman"/>
        <family val="1"/>
      </rPr>
      <t xml:space="preserve"> producing rate (nmol min-1 g-1 FW)</t>
    </r>
  </si>
  <si>
    <r>
      <t>C</t>
    </r>
    <r>
      <rPr>
        <sz val="12"/>
        <rFont val="宋体"/>
        <family val="0"/>
      </rPr>
      <t>K</t>
    </r>
  </si>
  <si>
    <t>OD600nm</t>
  </si>
  <si>
    <t>OD532nm</t>
  </si>
  <si>
    <t>OD450nm</t>
  </si>
  <si>
    <r>
      <t>MDA content (μmol g</t>
    </r>
    <r>
      <rPr>
        <vertAlign val="superscript"/>
        <sz val="6.5"/>
        <color indexed="8"/>
        <rFont val="Times New Roman"/>
        <family val="1"/>
      </rPr>
      <t>-1</t>
    </r>
    <r>
      <rPr>
        <sz val="6.5"/>
        <color indexed="8"/>
        <rFont val="Times New Roman"/>
        <family val="1"/>
      </rPr>
      <t xml:space="preserve"> FW)</t>
    </r>
  </si>
  <si>
    <t>OD560nm</t>
  </si>
  <si>
    <r>
      <t>SOD activity (nmol mg</t>
    </r>
    <r>
      <rPr>
        <vertAlign val="superscript"/>
        <sz val="6.5"/>
        <color indexed="8"/>
        <rFont val="Times New Roman"/>
        <family val="1"/>
      </rPr>
      <t>-1</t>
    </r>
    <r>
      <rPr>
        <sz val="6.5"/>
        <color indexed="8"/>
        <rFont val="Times New Roman"/>
        <family val="1"/>
      </rPr>
      <t xml:space="preserve"> protein min</t>
    </r>
    <r>
      <rPr>
        <vertAlign val="superscript"/>
        <sz val="6.5"/>
        <color indexed="8"/>
        <rFont val="Times New Roman"/>
        <family val="1"/>
      </rPr>
      <t>-1</t>
    </r>
    <r>
      <rPr>
        <sz val="6.5"/>
        <color indexed="8"/>
        <rFont val="Times New Roman"/>
        <family val="1"/>
      </rPr>
      <t>)</t>
    </r>
  </si>
  <si>
    <t>1min</t>
  </si>
  <si>
    <t>2min</t>
  </si>
  <si>
    <t>3min</t>
  </si>
  <si>
    <t>Difference value</t>
  </si>
  <si>
    <r>
      <t>CAT activity (nmol mg</t>
    </r>
    <r>
      <rPr>
        <vertAlign val="superscript"/>
        <sz val="6.5"/>
        <color indexed="8"/>
        <rFont val="Times New Roman"/>
        <family val="1"/>
      </rPr>
      <t>-1</t>
    </r>
    <r>
      <rPr>
        <sz val="6.5"/>
        <color indexed="8"/>
        <rFont val="Times New Roman"/>
        <family val="1"/>
      </rPr>
      <t xml:space="preserve"> protein min</t>
    </r>
    <r>
      <rPr>
        <vertAlign val="superscript"/>
        <sz val="6.5"/>
        <color indexed="8"/>
        <rFont val="Times New Roman"/>
        <family val="1"/>
      </rPr>
      <t>-1</t>
    </r>
    <r>
      <rPr>
        <sz val="6.5"/>
        <color indexed="8"/>
        <rFont val="Times New Roman"/>
        <family val="1"/>
      </rPr>
      <t>)</t>
    </r>
  </si>
  <si>
    <t>OD620nm</t>
  </si>
  <si>
    <t>OD410nm</t>
  </si>
  <si>
    <r>
      <t>H</t>
    </r>
    <r>
      <rPr>
        <vertAlign val="subscript"/>
        <sz val="6.5"/>
        <color indexed="8"/>
        <rFont val="Times New Roman"/>
        <family val="1"/>
      </rPr>
      <t>2</t>
    </r>
    <r>
      <rPr>
        <sz val="6.5"/>
        <color indexed="8"/>
        <rFont val="Times New Roman"/>
        <family val="1"/>
      </rPr>
      <t>O</t>
    </r>
    <r>
      <rPr>
        <vertAlign val="subscript"/>
        <sz val="6.5"/>
        <color indexed="8"/>
        <rFont val="Times New Roman"/>
        <family val="1"/>
      </rPr>
      <t xml:space="preserve">2 </t>
    </r>
    <r>
      <rPr>
        <sz val="6.5"/>
        <color indexed="8"/>
        <rFont val="Times New Roman"/>
        <family val="1"/>
      </rPr>
      <t>content (μmol g</t>
    </r>
    <r>
      <rPr>
        <vertAlign val="superscript"/>
        <sz val="6.5"/>
        <color indexed="8"/>
        <rFont val="Times New Roman"/>
        <family val="1"/>
      </rPr>
      <t>-1</t>
    </r>
    <r>
      <rPr>
        <sz val="6.5"/>
        <color indexed="8"/>
        <rFont val="Times New Roman"/>
        <family val="1"/>
      </rPr>
      <t xml:space="preserve"> FW)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</si>
</sst>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###.0000000"/>
    <numFmt numFmtId="177" formatCode="0.00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##0"/>
    <numFmt numFmtId="183" formatCode="####.000000"/>
    <numFmt numFmtId="184" formatCode="####.0000"/>
    <numFmt numFmtId="185" formatCode="####.000"/>
    <numFmt numFmtId="186" formatCode="####.00000"/>
    <numFmt numFmtId="187" formatCode="0.00_);[Red]\(0.00\)"/>
    <numFmt numFmtId="188" formatCode="####.00"/>
  </numFmts>
  <fonts count="49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i/>
      <sz val="6.5"/>
      <color indexed="8"/>
      <name val="Times New Roman"/>
      <family val="1"/>
    </font>
    <font>
      <i/>
      <vertAlign val="subscript"/>
      <sz val="6.5"/>
      <color indexed="8"/>
      <name val="Times New Roman"/>
      <family val="1"/>
    </font>
    <font>
      <sz val="6.5"/>
      <color indexed="8"/>
      <name val="Times New Roman"/>
      <family val="1"/>
    </font>
    <font>
      <vertAlign val="superscript"/>
      <sz val="6.5"/>
      <color indexed="8"/>
      <name val="Times New Roman"/>
      <family val="1"/>
    </font>
    <font>
      <vertAlign val="subscript"/>
      <sz val="6.5"/>
      <color indexed="8"/>
      <name val="Times New Roman"/>
      <family val="1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8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u val="single"/>
      <sz val="11"/>
      <color theme="11"/>
      <name val="Calibri"/>
      <family val="0"/>
    </font>
    <font>
      <sz val="12"/>
      <color rgb="FF000000"/>
      <name val="宋体"/>
      <family val="0"/>
    </font>
    <font>
      <u val="single"/>
      <sz val="11"/>
      <color theme="10"/>
      <name val="Calibri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47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28" fillId="33" borderId="0" xfId="67" applyFill="1" applyAlignment="1">
      <alignment vertical="center"/>
      <protection/>
    </xf>
    <xf numFmtId="0" fontId="28" fillId="19" borderId="0" xfId="67" applyFill="1" applyAlignment="1">
      <alignment vertical="center"/>
      <protection/>
    </xf>
    <xf numFmtId="0" fontId="46" fillId="19" borderId="0" xfId="69" applyFill="1">
      <alignment vertical="center"/>
      <protection/>
    </xf>
    <xf numFmtId="0" fontId="28" fillId="33" borderId="0" xfId="67" applyFill="1">
      <alignment/>
      <protection/>
    </xf>
    <xf numFmtId="0" fontId="28" fillId="19" borderId="0" xfId="67" applyFill="1">
      <alignment/>
      <protection/>
    </xf>
    <xf numFmtId="0" fontId="28" fillId="33" borderId="0" xfId="69" applyFont="1" applyFill="1">
      <alignment vertical="center"/>
      <protection/>
    </xf>
    <xf numFmtId="0" fontId="28" fillId="19" borderId="0" xfId="69" applyFont="1" applyFill="1">
      <alignment vertical="center"/>
      <protection/>
    </xf>
    <xf numFmtId="0" fontId="46" fillId="33" borderId="0" xfId="69" applyFill="1">
      <alignment vertical="center"/>
      <protection/>
    </xf>
    <xf numFmtId="0" fontId="28" fillId="34" borderId="0" xfId="67" applyFont="1" applyFill="1" applyAlignment="1">
      <alignment vertical="center"/>
      <protection/>
    </xf>
    <xf numFmtId="0" fontId="48" fillId="34" borderId="0" xfId="0" applyFont="1" applyFill="1" applyAlignment="1">
      <alignment/>
    </xf>
    <xf numFmtId="0" fontId="28" fillId="19" borderId="0" xfId="69" applyFont="1" applyFill="1">
      <alignment vertical="center"/>
      <protection/>
    </xf>
    <xf numFmtId="0" fontId="28" fillId="34" borderId="0" xfId="67" applyFont="1" applyFill="1">
      <alignment/>
      <protection/>
    </xf>
    <xf numFmtId="0" fontId="0" fillId="0" borderId="0" xfId="0" applyFont="1" applyAlignment="1">
      <alignment/>
    </xf>
    <xf numFmtId="0" fontId="28" fillId="34" borderId="0" xfId="64" applyFont="1" applyFill="1">
      <alignment/>
      <protection/>
    </xf>
    <xf numFmtId="0" fontId="28" fillId="33" borderId="0" xfId="69" applyFont="1" applyFill="1">
      <alignment vertical="center"/>
      <protection/>
    </xf>
    <xf numFmtId="0" fontId="28" fillId="34" borderId="0" xfId="64" applyFill="1">
      <alignment/>
      <protection/>
    </xf>
    <xf numFmtId="0" fontId="28" fillId="34" borderId="0" xfId="64" applyFont="1" applyFill="1" applyBorder="1" applyAlignment="1">
      <alignment/>
      <protection/>
    </xf>
    <xf numFmtId="0" fontId="28" fillId="33" borderId="0" xfId="69" applyFont="1" applyFill="1">
      <alignment vertical="center"/>
      <protection/>
    </xf>
    <xf numFmtId="0" fontId="28" fillId="33" borderId="0" xfId="64" applyFill="1">
      <alignment/>
      <protection/>
    </xf>
    <xf numFmtId="0" fontId="28" fillId="19" borderId="0" xfId="64" applyFill="1">
      <alignment/>
      <protection/>
    </xf>
    <xf numFmtId="0" fontId="28" fillId="19" borderId="0" xfId="69" applyFont="1" applyFill="1">
      <alignment vertical="center"/>
      <protection/>
    </xf>
    <xf numFmtId="0" fontId="28" fillId="19" borderId="0" xfId="64" applyFont="1" applyFill="1" applyBorder="1" applyAlignment="1">
      <alignment/>
      <protection/>
    </xf>
    <xf numFmtId="0" fontId="28" fillId="33" borderId="0" xfId="64" applyFont="1" applyFill="1" applyBorder="1" applyAlignment="1">
      <alignment/>
      <protection/>
    </xf>
    <xf numFmtId="0" fontId="46" fillId="19" borderId="0" xfId="69" applyFill="1">
      <alignment vertical="center"/>
      <protection/>
    </xf>
    <xf numFmtId="0" fontId="28" fillId="33" borderId="0" xfId="64" applyFill="1">
      <alignment/>
      <protection/>
    </xf>
    <xf numFmtId="0" fontId="28" fillId="19" borderId="0" xfId="64" applyFill="1">
      <alignment/>
      <protection/>
    </xf>
    <xf numFmtId="0" fontId="46" fillId="33" borderId="0" xfId="69" applyFill="1">
      <alignment vertical="center"/>
      <protection/>
    </xf>
    <xf numFmtId="0" fontId="0" fillId="34" borderId="0" xfId="0" applyFont="1" applyFill="1" applyAlignment="1">
      <alignment/>
    </xf>
    <xf numFmtId="0" fontId="28" fillId="33" borderId="0" xfId="64" applyFill="1" applyAlignment="1">
      <alignment vertical="center"/>
      <protection/>
    </xf>
    <xf numFmtId="0" fontId="28" fillId="19" borderId="0" xfId="64" applyFill="1" applyAlignment="1">
      <alignment vertical="center"/>
      <protection/>
    </xf>
    <xf numFmtId="0" fontId="28" fillId="33" borderId="0" xfId="64" applyFill="1" applyAlignment="1">
      <alignment vertical="center"/>
      <protection/>
    </xf>
    <xf numFmtId="0" fontId="28" fillId="19" borderId="0" xfId="64" applyFill="1" applyAlignment="1">
      <alignment vertical="center"/>
      <protection/>
    </xf>
    <xf numFmtId="0" fontId="28" fillId="33" borderId="0" xfId="64" applyFill="1" applyAlignment="1">
      <alignment vertical="center"/>
      <protection/>
    </xf>
    <xf numFmtId="0" fontId="28" fillId="19" borderId="0" xfId="64" applyFill="1" applyAlignment="1">
      <alignment vertical="center"/>
      <protection/>
    </xf>
    <xf numFmtId="0" fontId="28" fillId="33" borderId="0" xfId="64" applyFill="1" applyAlignment="1">
      <alignment vertical="center"/>
      <protection/>
    </xf>
    <xf numFmtId="0" fontId="28" fillId="19" borderId="0" xfId="64" applyFill="1" applyAlignment="1">
      <alignment vertical="center"/>
      <protection/>
    </xf>
    <xf numFmtId="0" fontId="28" fillId="33" borderId="0" xfId="64" applyFill="1" applyAlignment="1">
      <alignment vertical="center"/>
      <protection/>
    </xf>
    <xf numFmtId="0" fontId="28" fillId="19" borderId="0" xfId="64" applyFill="1" applyAlignment="1">
      <alignment vertical="center"/>
      <protection/>
    </xf>
    <xf numFmtId="0" fontId="28" fillId="33" borderId="0" xfId="64" applyFill="1" applyAlignment="1">
      <alignment vertical="center"/>
      <protection/>
    </xf>
    <xf numFmtId="0" fontId="28" fillId="19" borderId="0" xfId="64" applyFill="1" applyAlignment="1">
      <alignment vertical="center"/>
      <protection/>
    </xf>
    <xf numFmtId="0" fontId="28" fillId="33" borderId="0" xfId="64" applyFill="1" applyAlignment="1">
      <alignment vertical="center"/>
      <protection/>
    </xf>
    <xf numFmtId="0" fontId="28" fillId="33" borderId="0" xfId="69" applyFont="1" applyFill="1">
      <alignment vertical="center"/>
      <protection/>
    </xf>
    <xf numFmtId="0" fontId="28" fillId="19" borderId="0" xfId="64" applyFill="1" applyAlignment="1">
      <alignment vertical="center"/>
      <protection/>
    </xf>
    <xf numFmtId="0" fontId="28" fillId="33" borderId="0" xfId="64" applyFill="1">
      <alignment/>
      <protection/>
    </xf>
    <xf numFmtId="0" fontId="28" fillId="19" borderId="0" xfId="64" applyFill="1">
      <alignment/>
      <protection/>
    </xf>
    <xf numFmtId="0" fontId="28" fillId="19" borderId="0" xfId="69" applyFont="1" applyFill="1">
      <alignment vertical="center"/>
      <protection/>
    </xf>
    <xf numFmtId="0" fontId="28" fillId="33" borderId="0" xfId="64" applyFill="1">
      <alignment/>
      <protection/>
    </xf>
    <xf numFmtId="0" fontId="28" fillId="19" borderId="0" xfId="64" applyFill="1">
      <alignment/>
      <protection/>
    </xf>
    <xf numFmtId="0" fontId="28" fillId="33" borderId="0" xfId="64" applyFill="1" applyAlignment="1">
      <alignment vertical="center"/>
      <protection/>
    </xf>
    <xf numFmtId="0" fontId="28" fillId="33" borderId="0" xfId="69" applyFont="1" applyFill="1">
      <alignment vertical="center"/>
      <protection/>
    </xf>
    <xf numFmtId="0" fontId="28" fillId="19" borderId="0" xfId="64" applyFill="1" applyAlignment="1">
      <alignment vertical="center"/>
      <protection/>
    </xf>
    <xf numFmtId="0" fontId="28" fillId="19" borderId="0" xfId="69" applyFont="1" applyFill="1">
      <alignment vertical="center"/>
      <protection/>
    </xf>
    <xf numFmtId="0" fontId="0" fillId="33" borderId="0" xfId="70" applyFill="1">
      <alignment vertical="center"/>
      <protection/>
    </xf>
    <xf numFmtId="0" fontId="0" fillId="33" borderId="0" xfId="70" applyFont="1" applyFill="1">
      <alignment vertical="center"/>
      <protection/>
    </xf>
    <xf numFmtId="0" fontId="0" fillId="33" borderId="0" xfId="63" applyFill="1">
      <alignment vertical="center"/>
      <protection/>
    </xf>
    <xf numFmtId="0" fontId="0" fillId="34" borderId="0" xfId="63" applyFill="1">
      <alignment vertical="center"/>
      <protection/>
    </xf>
    <xf numFmtId="0" fontId="28" fillId="33" borderId="0" xfId="70" applyFont="1" applyFill="1">
      <alignment vertical="center"/>
      <protection/>
    </xf>
    <xf numFmtId="0" fontId="28" fillId="33" borderId="0" xfId="68" applyFill="1">
      <alignment/>
      <protection/>
    </xf>
    <xf numFmtId="0" fontId="28" fillId="33" borderId="0" xfId="64" applyFont="1" applyFill="1">
      <alignment/>
      <protection/>
    </xf>
    <xf numFmtId="0" fontId="28" fillId="19" borderId="0" xfId="64" applyFont="1" applyFill="1">
      <alignment/>
      <protection/>
    </xf>
    <xf numFmtId="0" fontId="28" fillId="33" borderId="0" xfId="64" applyFill="1">
      <alignment/>
      <protection/>
    </xf>
    <xf numFmtId="0" fontId="28" fillId="19" borderId="0" xfId="64" applyFill="1">
      <alignment/>
      <protection/>
    </xf>
    <xf numFmtId="0" fontId="28" fillId="33" borderId="0" xfId="70" applyFont="1" applyFill="1">
      <alignment vertical="center"/>
      <protection/>
    </xf>
    <xf numFmtId="0" fontId="28" fillId="19" borderId="0" xfId="70" applyFont="1" applyFill="1">
      <alignment vertical="center"/>
      <protection/>
    </xf>
    <xf numFmtId="0" fontId="0" fillId="19" borderId="0" xfId="70" applyFill="1">
      <alignment vertical="center"/>
      <protection/>
    </xf>
    <xf numFmtId="0" fontId="0" fillId="33" borderId="0" xfId="70" applyFill="1">
      <alignment vertical="center"/>
      <protection/>
    </xf>
    <xf numFmtId="0" fontId="28" fillId="33" borderId="0" xfId="64" applyFill="1">
      <alignment/>
      <protection/>
    </xf>
    <xf numFmtId="0" fontId="28" fillId="19" borderId="0" xfId="64" applyFill="1">
      <alignment/>
      <protection/>
    </xf>
    <xf numFmtId="0" fontId="0" fillId="19" borderId="0" xfId="70" applyFill="1">
      <alignment vertical="center"/>
      <protection/>
    </xf>
    <xf numFmtId="0" fontId="0" fillId="19" borderId="0" xfId="70" applyFont="1" applyFill="1">
      <alignment vertical="center"/>
      <protection/>
    </xf>
    <xf numFmtId="0" fontId="0" fillId="33" borderId="0" xfId="70" applyFill="1">
      <alignment vertical="center"/>
      <protection/>
    </xf>
    <xf numFmtId="0" fontId="0" fillId="33" borderId="0" xfId="70" applyFont="1" applyFill="1">
      <alignment vertical="center"/>
      <protection/>
    </xf>
    <xf numFmtId="0" fontId="0" fillId="19" borderId="0" xfId="64" applyFont="1" applyFill="1">
      <alignment/>
      <protection/>
    </xf>
    <xf numFmtId="0" fontId="0" fillId="33" borderId="0" xfId="63" applyFill="1">
      <alignment vertical="center"/>
      <protection/>
    </xf>
    <xf numFmtId="0" fontId="0" fillId="33" borderId="0" xfId="0" applyFill="1" applyAlignment="1">
      <alignment/>
    </xf>
    <xf numFmtId="0" fontId="28" fillId="33" borderId="0" xfId="64" applyFill="1" applyAlignment="1">
      <alignment vertical="center"/>
      <protection/>
    </xf>
    <xf numFmtId="0" fontId="28" fillId="19" borderId="0" xfId="64" applyFill="1" applyAlignment="1">
      <alignment vertical="center"/>
      <protection/>
    </xf>
    <xf numFmtId="0" fontId="28" fillId="33" borderId="0" xfId="70" applyFont="1" applyFill="1">
      <alignment vertical="center"/>
      <protection/>
    </xf>
    <xf numFmtId="0" fontId="28" fillId="19" borderId="0" xfId="70" applyFont="1" applyFill="1">
      <alignment vertical="center"/>
      <protection/>
    </xf>
    <xf numFmtId="0" fontId="28" fillId="33" borderId="0" xfId="64" applyFill="1">
      <alignment/>
      <protection/>
    </xf>
    <xf numFmtId="0" fontId="28" fillId="19" borderId="0" xfId="64" applyFill="1">
      <alignment/>
      <protection/>
    </xf>
    <xf numFmtId="0" fontId="0" fillId="19" borderId="0" xfId="70" applyFill="1">
      <alignment vertical="center"/>
      <protection/>
    </xf>
    <xf numFmtId="0" fontId="0" fillId="19" borderId="0" xfId="70" applyFont="1" applyFill="1">
      <alignment vertical="center"/>
      <protection/>
    </xf>
    <xf numFmtId="0" fontId="0" fillId="33" borderId="0" xfId="70" applyFill="1">
      <alignment vertical="center"/>
      <protection/>
    </xf>
    <xf numFmtId="0" fontId="0" fillId="33" borderId="0" xfId="70" applyFont="1" applyFill="1">
      <alignment vertical="center"/>
      <protection/>
    </xf>
    <xf numFmtId="0" fontId="28" fillId="33" borderId="0" xfId="64" applyFill="1">
      <alignment/>
      <protection/>
    </xf>
    <xf numFmtId="0" fontId="28" fillId="19" borderId="0" xfId="64" applyFill="1">
      <alignment/>
      <protection/>
    </xf>
    <xf numFmtId="0" fontId="28" fillId="19" borderId="0" xfId="70" applyFont="1" applyFill="1">
      <alignment vertical="center"/>
      <protection/>
    </xf>
    <xf numFmtId="0" fontId="0" fillId="19" borderId="0" xfId="70" applyFill="1">
      <alignment vertical="center"/>
      <protection/>
    </xf>
    <xf numFmtId="0" fontId="0" fillId="19" borderId="0" xfId="70" applyFont="1" applyFill="1">
      <alignment vertical="center"/>
      <protection/>
    </xf>
    <xf numFmtId="0" fontId="0" fillId="33" borderId="0" xfId="70" applyFill="1">
      <alignment vertical="center"/>
      <protection/>
    </xf>
    <xf numFmtId="0" fontId="0" fillId="33" borderId="0" xfId="70" applyFont="1" applyFill="1">
      <alignment vertical="center"/>
      <protection/>
    </xf>
    <xf numFmtId="0" fontId="28" fillId="33" borderId="0" xfId="64" applyFill="1">
      <alignment/>
      <protection/>
    </xf>
    <xf numFmtId="0" fontId="28" fillId="19" borderId="0" xfId="64" applyFill="1">
      <alignment/>
      <protection/>
    </xf>
    <xf numFmtId="0" fontId="0" fillId="19" borderId="0" xfId="70" applyFill="1">
      <alignment vertical="center"/>
      <protection/>
    </xf>
    <xf numFmtId="0" fontId="0" fillId="19" borderId="0" xfId="70" applyFont="1" applyFill="1">
      <alignment vertical="center"/>
      <protection/>
    </xf>
    <xf numFmtId="0" fontId="0" fillId="33" borderId="0" xfId="70" applyFill="1">
      <alignment vertical="center"/>
      <protection/>
    </xf>
    <xf numFmtId="0" fontId="0" fillId="33" borderId="0" xfId="70" applyFont="1" applyFill="1">
      <alignment vertical="center"/>
      <protection/>
    </xf>
    <xf numFmtId="0" fontId="28" fillId="33" borderId="0" xfId="64" applyFill="1">
      <alignment/>
      <protection/>
    </xf>
    <xf numFmtId="0" fontId="28" fillId="19" borderId="0" xfId="64" applyFill="1">
      <alignment/>
      <protection/>
    </xf>
    <xf numFmtId="0" fontId="0" fillId="19" borderId="0" xfId="70" applyFill="1">
      <alignment vertical="center"/>
      <protection/>
    </xf>
    <xf numFmtId="0" fontId="0" fillId="19" borderId="0" xfId="70" applyFont="1" applyFill="1">
      <alignment vertical="center"/>
      <protection/>
    </xf>
    <xf numFmtId="0" fontId="0" fillId="33" borderId="0" xfId="70" applyFill="1">
      <alignment vertical="center"/>
      <protection/>
    </xf>
    <xf numFmtId="0" fontId="0" fillId="33" borderId="0" xfId="70" applyFont="1" applyFill="1">
      <alignment vertical="center"/>
      <protection/>
    </xf>
    <xf numFmtId="0" fontId="0" fillId="19" borderId="0" xfId="70" applyFont="1" applyFill="1">
      <alignment vertical="center"/>
      <protection/>
    </xf>
    <xf numFmtId="0" fontId="0" fillId="33" borderId="0" xfId="70" applyFont="1" applyFill="1">
      <alignment vertical="center"/>
      <protection/>
    </xf>
    <xf numFmtId="0" fontId="0" fillId="19" borderId="0" xfId="63" applyFill="1">
      <alignment vertical="center"/>
      <protection/>
    </xf>
    <xf numFmtId="0" fontId="0" fillId="33" borderId="0" xfId="63" applyFill="1">
      <alignment vertical="center"/>
      <protection/>
    </xf>
    <xf numFmtId="0" fontId="28" fillId="33" borderId="0" xfId="64" applyFill="1">
      <alignment/>
      <protection/>
    </xf>
    <xf numFmtId="0" fontId="28" fillId="19" borderId="0" xfId="64" applyFill="1">
      <alignment/>
      <protection/>
    </xf>
    <xf numFmtId="0" fontId="0" fillId="19" borderId="0" xfId="70" applyFill="1">
      <alignment vertical="center"/>
      <protection/>
    </xf>
    <xf numFmtId="0" fontId="0" fillId="19" borderId="0" xfId="70" applyFont="1" applyFill="1">
      <alignment vertical="center"/>
      <protection/>
    </xf>
    <xf numFmtId="0" fontId="0" fillId="33" borderId="0" xfId="70" applyFill="1">
      <alignment vertical="center"/>
      <protection/>
    </xf>
    <xf numFmtId="0" fontId="0" fillId="33" borderId="0" xfId="70" applyFont="1" applyFill="1">
      <alignment vertical="center"/>
      <protection/>
    </xf>
    <xf numFmtId="0" fontId="0" fillId="33" borderId="0" xfId="63" applyFill="1">
      <alignment vertical="center"/>
      <protection/>
    </xf>
    <xf numFmtId="0" fontId="28" fillId="33" borderId="0" xfId="69" applyFont="1" applyFill="1">
      <alignment vertical="center"/>
      <protection/>
    </xf>
    <xf numFmtId="0" fontId="46" fillId="19" borderId="0" xfId="69" applyFill="1">
      <alignment vertical="center"/>
      <protection/>
    </xf>
    <xf numFmtId="0" fontId="28" fillId="33" borderId="0" xfId="64" applyFill="1">
      <alignment/>
      <protection/>
    </xf>
    <xf numFmtId="0" fontId="28" fillId="19" borderId="0" xfId="64" applyFill="1">
      <alignment/>
      <protection/>
    </xf>
    <xf numFmtId="0" fontId="28" fillId="19" borderId="0" xfId="69" applyFont="1" applyFill="1">
      <alignment vertical="center"/>
      <protection/>
    </xf>
    <xf numFmtId="0" fontId="46" fillId="33" borderId="0" xfId="69" applyFill="1">
      <alignment vertical="center"/>
      <protection/>
    </xf>
    <xf numFmtId="0" fontId="28" fillId="0" borderId="0" xfId="64" applyAlignment="1">
      <alignment vertical="center"/>
      <protection/>
    </xf>
    <xf numFmtId="0" fontId="28" fillId="33" borderId="0" xfId="64" applyFill="1" applyAlignment="1">
      <alignment vertical="center"/>
      <protection/>
    </xf>
    <xf numFmtId="0" fontId="28" fillId="33" borderId="0" xfId="69" applyFont="1" applyFill="1">
      <alignment vertical="center"/>
      <protection/>
    </xf>
    <xf numFmtId="0" fontId="28" fillId="19" borderId="0" xfId="64" applyFill="1" applyAlignment="1">
      <alignment vertical="center"/>
      <protection/>
    </xf>
    <xf numFmtId="0" fontId="46" fillId="19" borderId="0" xfId="69" applyFill="1">
      <alignment vertical="center"/>
      <protection/>
    </xf>
    <xf numFmtId="0" fontId="28" fillId="33" borderId="0" xfId="64" applyFill="1">
      <alignment/>
      <protection/>
    </xf>
    <xf numFmtId="0" fontId="28" fillId="19" borderId="0" xfId="64" applyFill="1">
      <alignment/>
      <protection/>
    </xf>
    <xf numFmtId="0" fontId="28" fillId="19" borderId="0" xfId="69" applyFont="1" applyFill="1">
      <alignment vertical="center"/>
      <protection/>
    </xf>
    <xf numFmtId="0" fontId="46" fillId="33" borderId="0" xfId="69" applyFill="1">
      <alignment vertical="center"/>
      <protection/>
    </xf>
    <xf numFmtId="0" fontId="28" fillId="33" borderId="0" xfId="69" applyFont="1" applyFill="1">
      <alignment vertical="center"/>
      <protection/>
    </xf>
    <xf numFmtId="0" fontId="46" fillId="19" borderId="0" xfId="69" applyFill="1">
      <alignment vertical="center"/>
      <protection/>
    </xf>
    <xf numFmtId="0" fontId="28" fillId="33" borderId="0" xfId="64" applyFill="1">
      <alignment/>
      <protection/>
    </xf>
    <xf numFmtId="0" fontId="28" fillId="19" borderId="0" xfId="64" applyFill="1">
      <alignment/>
      <protection/>
    </xf>
    <xf numFmtId="0" fontId="28" fillId="19" borderId="0" xfId="69" applyFont="1" applyFill="1">
      <alignment vertical="center"/>
      <protection/>
    </xf>
    <xf numFmtId="0" fontId="46" fillId="33" borderId="0" xfId="69" applyFill="1">
      <alignment vertical="center"/>
      <protection/>
    </xf>
    <xf numFmtId="0" fontId="28" fillId="33" borderId="0" xfId="69" applyFont="1" applyFill="1">
      <alignment vertical="center"/>
      <protection/>
    </xf>
    <xf numFmtId="0" fontId="46" fillId="19" borderId="0" xfId="69" applyFill="1">
      <alignment vertical="center"/>
      <protection/>
    </xf>
    <xf numFmtId="0" fontId="28" fillId="33" borderId="0" xfId="64" applyFill="1">
      <alignment/>
      <protection/>
    </xf>
    <xf numFmtId="0" fontId="28" fillId="19" borderId="0" xfId="64" applyFill="1">
      <alignment/>
      <protection/>
    </xf>
    <xf numFmtId="0" fontId="28" fillId="19" borderId="0" xfId="69" applyFont="1" applyFill="1">
      <alignment vertical="center"/>
      <protection/>
    </xf>
    <xf numFmtId="0" fontId="46" fillId="33" borderId="0" xfId="69" applyFill="1">
      <alignment vertical="center"/>
      <protection/>
    </xf>
    <xf numFmtId="0" fontId="28" fillId="33" borderId="0" xfId="69" applyFont="1" applyFill="1">
      <alignment vertical="center"/>
      <protection/>
    </xf>
    <xf numFmtId="0" fontId="28" fillId="33" borderId="0" xfId="64" applyFill="1">
      <alignment/>
      <protection/>
    </xf>
    <xf numFmtId="0" fontId="28" fillId="19" borderId="0" xfId="64" applyFill="1">
      <alignment/>
      <protection/>
    </xf>
    <xf numFmtId="0" fontId="28" fillId="19" borderId="0" xfId="69" applyFont="1" applyFill="1">
      <alignment vertical="center"/>
      <protection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已访问的超链接 2" xfId="61"/>
    <cellStyle name="常规 2" xfId="62"/>
    <cellStyle name="常规 2 2" xfId="63"/>
    <cellStyle name="常规 3" xfId="64"/>
    <cellStyle name="常规 4" xfId="65"/>
    <cellStyle name="常规 5" xfId="66"/>
    <cellStyle name="常规 6" xfId="67"/>
    <cellStyle name="常规 7" xfId="68"/>
    <cellStyle name="常规_Sheet1" xfId="69"/>
    <cellStyle name="常规_Sheet1 2" xfId="70"/>
    <cellStyle name="超链接 2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3"/>
  <sheetViews>
    <sheetView zoomScalePageLayoutView="0" workbookViewId="0" topLeftCell="A1">
      <selection activeCell="I10" sqref="I10"/>
    </sheetView>
  </sheetViews>
  <sheetFormatPr defaultColWidth="9.00390625" defaultRowHeight="14.25"/>
  <cols>
    <col min="2" max="2" width="15.00390625" style="0" customWidth="1"/>
    <col min="3" max="3" width="13.75390625" style="0" customWidth="1"/>
    <col min="4" max="4" width="11.50390625" style="0" customWidth="1"/>
    <col min="5" max="5" width="13.75390625" style="0" customWidth="1"/>
  </cols>
  <sheetData>
    <row r="2" spans="2:3" ht="14.25">
      <c r="B2" s="147" t="s">
        <v>3</v>
      </c>
      <c r="C2" s="148"/>
    </row>
    <row r="3" spans="2:4" ht="14.25">
      <c r="B3" s="147" t="s">
        <v>2</v>
      </c>
      <c r="C3" s="148"/>
      <c r="D3" s="148"/>
    </row>
    <row r="4" ht="14.25">
      <c r="B4" s="13" t="s">
        <v>4</v>
      </c>
    </row>
    <row r="5" spans="2:6" ht="15.75">
      <c r="B5" s="10" t="s">
        <v>7</v>
      </c>
      <c r="C5" s="10" t="s">
        <v>40</v>
      </c>
      <c r="D5" s="10" t="s">
        <v>9</v>
      </c>
      <c r="E5" s="9" t="s">
        <v>8</v>
      </c>
      <c r="F5" s="12" t="s">
        <v>10</v>
      </c>
    </row>
    <row r="6" spans="2:6" ht="15.75">
      <c r="B6" s="3">
        <v>6</v>
      </c>
      <c r="C6" s="11" t="s">
        <v>5</v>
      </c>
      <c r="D6" s="11" t="s">
        <v>6</v>
      </c>
      <c r="E6" s="2">
        <v>168</v>
      </c>
      <c r="F6" s="5"/>
    </row>
    <row r="7" spans="2:6" ht="15.75">
      <c r="B7" s="3">
        <v>21</v>
      </c>
      <c r="C7" s="11" t="s">
        <v>5</v>
      </c>
      <c r="D7" s="11" t="s">
        <v>6</v>
      </c>
      <c r="E7" s="2">
        <v>149</v>
      </c>
      <c r="F7" s="5">
        <v>158.5</v>
      </c>
    </row>
    <row r="8" spans="2:6" ht="15.75">
      <c r="B8" s="3">
        <v>38</v>
      </c>
      <c r="C8" s="11" t="s">
        <v>5</v>
      </c>
      <c r="D8" s="11" t="s">
        <v>6</v>
      </c>
      <c r="E8" s="2">
        <v>158.5</v>
      </c>
      <c r="F8" s="5"/>
    </row>
    <row r="9" spans="2:6" ht="15.75">
      <c r="B9" s="8">
        <v>10</v>
      </c>
      <c r="C9" s="15" t="s">
        <v>5</v>
      </c>
      <c r="D9" s="6" t="s">
        <v>0</v>
      </c>
      <c r="E9" s="1">
        <v>155</v>
      </c>
      <c r="F9" s="4"/>
    </row>
    <row r="10" spans="2:6" ht="15.75">
      <c r="B10" s="8">
        <v>15</v>
      </c>
      <c r="C10" s="15" t="s">
        <v>5</v>
      </c>
      <c r="D10" s="6" t="s">
        <v>0</v>
      </c>
      <c r="E10" s="1">
        <v>161.5</v>
      </c>
      <c r="F10" s="4">
        <v>161.5</v>
      </c>
    </row>
    <row r="11" spans="2:6" ht="15.75">
      <c r="B11" s="8">
        <v>25</v>
      </c>
      <c r="C11" s="15" t="s">
        <v>5</v>
      </c>
      <c r="D11" s="6" t="s">
        <v>0</v>
      </c>
      <c r="E11" s="1">
        <v>168</v>
      </c>
      <c r="F11" s="4"/>
    </row>
    <row r="12" spans="2:6" ht="15">
      <c r="B12" s="7">
        <v>28</v>
      </c>
      <c r="C12" s="11" t="s">
        <v>11</v>
      </c>
      <c r="D12" s="11" t="s">
        <v>12</v>
      </c>
      <c r="E12" s="7">
        <v>198</v>
      </c>
      <c r="F12" s="7"/>
    </row>
    <row r="13" spans="2:6" ht="15">
      <c r="B13" s="7">
        <v>37</v>
      </c>
      <c r="C13" s="11" t="s">
        <v>11</v>
      </c>
      <c r="D13" s="11" t="s">
        <v>12</v>
      </c>
      <c r="E13" s="7">
        <v>149</v>
      </c>
      <c r="F13" s="7">
        <v>149</v>
      </c>
    </row>
    <row r="14" spans="2:6" ht="15">
      <c r="B14" s="7">
        <v>19</v>
      </c>
      <c r="C14" s="11" t="s">
        <v>11</v>
      </c>
      <c r="D14" s="11" t="s">
        <v>12</v>
      </c>
      <c r="E14" s="7">
        <v>100</v>
      </c>
      <c r="F14" s="7"/>
    </row>
    <row r="15" spans="2:6" ht="15">
      <c r="B15" s="6">
        <v>1</v>
      </c>
      <c r="C15" s="15" t="s">
        <v>11</v>
      </c>
      <c r="D15" s="6" t="s">
        <v>1</v>
      </c>
      <c r="E15" s="6">
        <v>186</v>
      </c>
      <c r="F15" s="6"/>
    </row>
    <row r="16" spans="2:6" ht="15">
      <c r="B16" s="6">
        <v>23</v>
      </c>
      <c r="C16" s="15" t="s">
        <v>11</v>
      </c>
      <c r="D16" s="6" t="s">
        <v>1</v>
      </c>
      <c r="E16" s="6">
        <v>203</v>
      </c>
      <c r="F16" s="6">
        <v>180</v>
      </c>
    </row>
    <row r="17" spans="2:6" ht="15">
      <c r="B17" s="6">
        <v>35</v>
      </c>
      <c r="C17" s="15" t="s">
        <v>11</v>
      </c>
      <c r="D17" s="6" t="s">
        <v>1</v>
      </c>
      <c r="E17" s="6">
        <v>151</v>
      </c>
      <c r="F17" s="6"/>
    </row>
    <row r="18" spans="2:6" ht="15">
      <c r="B18" s="7">
        <v>40</v>
      </c>
      <c r="C18" s="11" t="s">
        <v>13</v>
      </c>
      <c r="D18" s="11" t="s">
        <v>12</v>
      </c>
      <c r="E18" s="7">
        <v>173</v>
      </c>
      <c r="F18" s="7"/>
    </row>
    <row r="19" spans="2:6" ht="15">
      <c r="B19" s="7">
        <v>17</v>
      </c>
      <c r="C19" s="11" t="s">
        <v>13</v>
      </c>
      <c r="D19" s="11" t="s">
        <v>12</v>
      </c>
      <c r="E19" s="7">
        <v>146</v>
      </c>
      <c r="F19" s="7">
        <v>136</v>
      </c>
    </row>
    <row r="20" spans="2:6" ht="15">
      <c r="B20" s="7">
        <v>5</v>
      </c>
      <c r="C20" s="11" t="s">
        <v>13</v>
      </c>
      <c r="D20" s="11" t="s">
        <v>12</v>
      </c>
      <c r="E20" s="7">
        <v>89</v>
      </c>
      <c r="F20" s="7"/>
    </row>
    <row r="21" spans="2:6" ht="15">
      <c r="B21" s="6">
        <v>9</v>
      </c>
      <c r="C21" s="15" t="s">
        <v>13</v>
      </c>
      <c r="D21" s="6" t="s">
        <v>0</v>
      </c>
      <c r="E21" s="6">
        <v>187</v>
      </c>
      <c r="F21" s="6"/>
    </row>
    <row r="22" spans="2:6" ht="15">
      <c r="B22" s="6">
        <v>24</v>
      </c>
      <c r="C22" s="15" t="s">
        <v>13</v>
      </c>
      <c r="D22" s="6" t="s">
        <v>0</v>
      </c>
      <c r="E22" s="6">
        <v>184</v>
      </c>
      <c r="F22" s="6">
        <v>158</v>
      </c>
    </row>
    <row r="23" spans="2:6" ht="15">
      <c r="B23" s="6">
        <v>36</v>
      </c>
      <c r="C23" s="15" t="s">
        <v>13</v>
      </c>
      <c r="D23" s="6" t="s">
        <v>0</v>
      </c>
      <c r="E23" s="6">
        <v>103</v>
      </c>
      <c r="F23" s="6"/>
    </row>
  </sheetData>
  <sheetProtection/>
  <mergeCells count="2">
    <mergeCell ref="B2:C2"/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F23"/>
  <sheetViews>
    <sheetView zoomScalePageLayoutView="0" workbookViewId="0" topLeftCell="A1">
      <selection activeCell="B2" sqref="B2:D5"/>
    </sheetView>
  </sheetViews>
  <sheetFormatPr defaultColWidth="9.00390625" defaultRowHeight="14.25"/>
  <cols>
    <col min="2" max="2" width="17.125" style="0" customWidth="1"/>
    <col min="3" max="3" width="13.125" style="0" customWidth="1"/>
    <col min="4" max="4" width="11.375" style="0" customWidth="1"/>
  </cols>
  <sheetData>
    <row r="2" spans="2:3" ht="14.25">
      <c r="B2" s="147" t="s">
        <v>15</v>
      </c>
      <c r="C2" s="148"/>
    </row>
    <row r="3" spans="2:4" ht="14.25">
      <c r="B3" s="147" t="s">
        <v>2</v>
      </c>
      <c r="C3" s="148"/>
      <c r="D3" s="148"/>
    </row>
    <row r="4" ht="14.25">
      <c r="B4" s="13" t="s">
        <v>4</v>
      </c>
    </row>
    <row r="5" spans="2:6" ht="14.25">
      <c r="B5" s="10" t="s">
        <v>7</v>
      </c>
      <c r="C5" s="10" t="s">
        <v>41</v>
      </c>
      <c r="D5" s="10" t="s">
        <v>9</v>
      </c>
      <c r="E5" s="10" t="s">
        <v>45</v>
      </c>
      <c r="F5" s="10" t="s">
        <v>30</v>
      </c>
    </row>
    <row r="6" spans="2:6" ht="15">
      <c r="B6" s="40">
        <v>6</v>
      </c>
      <c r="C6" s="40" t="s">
        <v>31</v>
      </c>
      <c r="D6" s="40" t="s">
        <v>32</v>
      </c>
      <c r="E6" s="40">
        <v>0.900018997807508</v>
      </c>
      <c r="F6" s="40"/>
    </row>
    <row r="7" spans="2:6" ht="15">
      <c r="B7" s="40">
        <v>21</v>
      </c>
      <c r="C7" s="40" t="s">
        <v>31</v>
      </c>
      <c r="D7" s="40" t="s">
        <v>32</v>
      </c>
      <c r="E7" s="40">
        <v>0.822704127506304</v>
      </c>
      <c r="F7" s="40">
        <v>0.861361562656906</v>
      </c>
    </row>
    <row r="8" spans="2:6" ht="15">
      <c r="B8" s="40">
        <v>38</v>
      </c>
      <c r="C8" s="40" t="s">
        <v>31</v>
      </c>
      <c r="D8" s="40" t="s">
        <v>32</v>
      </c>
      <c r="E8" s="40">
        <v>0.861361562656906</v>
      </c>
      <c r="F8" s="40"/>
    </row>
    <row r="9" spans="2:6" ht="15">
      <c r="B9" s="39">
        <v>33</v>
      </c>
      <c r="C9" s="39" t="s">
        <v>31</v>
      </c>
      <c r="D9" s="39" t="s">
        <v>1</v>
      </c>
      <c r="E9" s="39">
        <v>0.791109893343482</v>
      </c>
      <c r="F9" s="39"/>
    </row>
    <row r="10" spans="2:6" ht="15">
      <c r="B10" s="39">
        <v>10</v>
      </c>
      <c r="C10" s="39" t="s">
        <v>31</v>
      </c>
      <c r="D10" s="39" t="s">
        <v>1</v>
      </c>
      <c r="E10" s="39">
        <v>0.771908901173061</v>
      </c>
      <c r="F10" s="39">
        <v>0.771908901173061</v>
      </c>
    </row>
    <row r="11" spans="2:6" ht="15">
      <c r="B11" s="39">
        <v>25</v>
      </c>
      <c r="C11" s="39" t="s">
        <v>31</v>
      </c>
      <c r="D11" s="39" t="s">
        <v>1</v>
      </c>
      <c r="E11" s="39">
        <v>0.75270790900264</v>
      </c>
      <c r="F11" s="39"/>
    </row>
    <row r="12" spans="2:6" ht="15">
      <c r="B12" s="40">
        <v>28</v>
      </c>
      <c r="C12" s="40" t="s">
        <v>33</v>
      </c>
      <c r="D12" s="40" t="s">
        <v>32</v>
      </c>
      <c r="E12" s="40">
        <v>0.80307667109253</v>
      </c>
      <c r="F12" s="40"/>
    </row>
    <row r="13" spans="2:6" ht="15">
      <c r="B13" s="40">
        <v>22</v>
      </c>
      <c r="C13" s="40" t="s">
        <v>33</v>
      </c>
      <c r="D13" s="40" t="s">
        <v>32</v>
      </c>
      <c r="E13" s="40">
        <v>0.8536128510383545</v>
      </c>
      <c r="F13" s="40">
        <v>0.8536128510383545</v>
      </c>
    </row>
    <row r="14" spans="2:6" ht="15">
      <c r="B14" s="40">
        <v>19</v>
      </c>
      <c r="C14" s="40" t="s">
        <v>33</v>
      </c>
      <c r="D14" s="40" t="s">
        <v>32</v>
      </c>
      <c r="E14" s="40">
        <v>0.904149030984179</v>
      </c>
      <c r="F14" s="40"/>
    </row>
    <row r="15" spans="2:6" ht="15">
      <c r="B15" s="39">
        <v>1</v>
      </c>
      <c r="C15" s="39" t="s">
        <v>33</v>
      </c>
      <c r="D15" s="39" t="s">
        <v>1</v>
      </c>
      <c r="E15" s="39">
        <v>0.729548871045774</v>
      </c>
      <c r="F15" s="39"/>
    </row>
    <row r="16" spans="2:6" ht="15">
      <c r="B16" s="39">
        <v>23</v>
      </c>
      <c r="C16" s="39" t="s">
        <v>33</v>
      </c>
      <c r="D16" s="39" t="s">
        <v>1</v>
      </c>
      <c r="E16" s="39">
        <v>0.720143280029677</v>
      </c>
      <c r="F16" s="39">
        <v>0.729548871045774</v>
      </c>
    </row>
    <row r="17" spans="2:6" ht="15">
      <c r="B17" s="39">
        <v>35</v>
      </c>
      <c r="C17" s="39" t="s">
        <v>33</v>
      </c>
      <c r="D17" s="39" t="s">
        <v>1</v>
      </c>
      <c r="E17" s="39">
        <v>0.738954462061871</v>
      </c>
      <c r="F17" s="39"/>
    </row>
    <row r="18" spans="2:6" ht="15">
      <c r="B18" s="40">
        <v>31</v>
      </c>
      <c r="C18" s="40" t="s">
        <v>34</v>
      </c>
      <c r="D18" s="40" t="s">
        <v>32</v>
      </c>
      <c r="E18" s="40">
        <v>0.8932805747917785</v>
      </c>
      <c r="F18" s="40"/>
    </row>
    <row r="19" spans="2:6" ht="15">
      <c r="B19" s="40">
        <v>17</v>
      </c>
      <c r="C19" s="40" t="s">
        <v>34</v>
      </c>
      <c r="D19" s="40" t="s">
        <v>32</v>
      </c>
      <c r="E19" s="40">
        <v>0.844140888565009</v>
      </c>
      <c r="F19" s="40">
        <v>0.8932805747917785</v>
      </c>
    </row>
    <row r="20" spans="2:6" ht="15">
      <c r="B20" s="40">
        <v>5</v>
      </c>
      <c r="C20" s="40" t="s">
        <v>34</v>
      </c>
      <c r="D20" s="40" t="s">
        <v>32</v>
      </c>
      <c r="E20" s="40">
        <v>0.942420261018548</v>
      </c>
      <c r="F20" s="40"/>
    </row>
    <row r="21" spans="2:6" ht="15">
      <c r="B21" s="39">
        <v>9</v>
      </c>
      <c r="C21" s="39" t="s">
        <v>34</v>
      </c>
      <c r="D21" s="39" t="s">
        <v>1</v>
      </c>
      <c r="E21" s="39">
        <v>0.77720807655138</v>
      </c>
      <c r="F21" s="39"/>
    </row>
    <row r="22" spans="2:6" ht="15">
      <c r="B22" s="39">
        <v>24</v>
      </c>
      <c r="C22" s="39" t="s">
        <v>34</v>
      </c>
      <c r="D22" s="39" t="s">
        <v>1</v>
      </c>
      <c r="E22" s="39">
        <v>0.797227320341749</v>
      </c>
      <c r="F22" s="39">
        <v>0.7772080765513799</v>
      </c>
    </row>
    <row r="23" spans="2:6" ht="15">
      <c r="B23" s="39">
        <v>36</v>
      </c>
      <c r="C23" s="39" t="s">
        <v>34</v>
      </c>
      <c r="D23" s="39" t="s">
        <v>1</v>
      </c>
      <c r="E23" s="39">
        <v>0.757188832761011</v>
      </c>
      <c r="F23" s="39"/>
    </row>
  </sheetData>
  <sheetProtection/>
  <mergeCells count="2">
    <mergeCell ref="B2:C2"/>
    <mergeCell ref="B3:D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23"/>
  <sheetViews>
    <sheetView zoomScalePageLayoutView="0" workbookViewId="0" topLeftCell="A1">
      <selection activeCell="F26" sqref="F26"/>
    </sheetView>
  </sheetViews>
  <sheetFormatPr defaultColWidth="9.00390625" defaultRowHeight="14.25"/>
  <cols>
    <col min="2" max="2" width="16.50390625" style="0" customWidth="1"/>
    <col min="3" max="3" width="13.875" style="0" customWidth="1"/>
    <col min="4" max="4" width="12.50390625" style="0" customWidth="1"/>
    <col min="6" max="6" width="31.625" style="0" customWidth="1"/>
  </cols>
  <sheetData>
    <row r="2" spans="2:3" ht="14.25">
      <c r="B2" s="147" t="s">
        <v>15</v>
      </c>
      <c r="C2" s="148"/>
    </row>
    <row r="3" spans="2:4" ht="14.25">
      <c r="B3" s="147" t="s">
        <v>2</v>
      </c>
      <c r="C3" s="148"/>
      <c r="D3" s="148"/>
    </row>
    <row r="4" ht="14.25">
      <c r="B4" s="13" t="s">
        <v>4</v>
      </c>
    </row>
    <row r="5" spans="2:7" ht="14.25">
      <c r="B5" s="10" t="s">
        <v>7</v>
      </c>
      <c r="C5" s="10" t="s">
        <v>41</v>
      </c>
      <c r="D5" s="10" t="s">
        <v>9</v>
      </c>
      <c r="E5" s="10" t="s">
        <v>49</v>
      </c>
      <c r="F5" s="10" t="s">
        <v>52</v>
      </c>
      <c r="G5" s="10" t="s">
        <v>30</v>
      </c>
    </row>
    <row r="6" spans="2:7" ht="15.75">
      <c r="B6" s="46">
        <v>6</v>
      </c>
      <c r="C6" s="46" t="s">
        <v>31</v>
      </c>
      <c r="D6" s="46" t="s">
        <v>32</v>
      </c>
      <c r="E6" s="43">
        <v>0.5825</v>
      </c>
      <c r="F6" s="43">
        <v>0.8617910447761195</v>
      </c>
      <c r="G6" s="45"/>
    </row>
    <row r="7" spans="2:7" ht="15.75">
      <c r="B7" s="46">
        <v>21</v>
      </c>
      <c r="C7" s="46" t="s">
        <v>31</v>
      </c>
      <c r="D7" s="46" t="s">
        <v>32</v>
      </c>
      <c r="E7" s="43">
        <v>0.437</v>
      </c>
      <c r="F7" s="43">
        <v>0.6446268656716418</v>
      </c>
      <c r="G7" s="45">
        <v>0.8617910447761195</v>
      </c>
    </row>
    <row r="8" spans="2:7" ht="15.75">
      <c r="B8" s="46">
        <v>38</v>
      </c>
      <c r="C8" s="46" t="s">
        <v>31</v>
      </c>
      <c r="D8" s="46" t="s">
        <v>32</v>
      </c>
      <c r="E8" s="43">
        <v>0.728</v>
      </c>
      <c r="F8" s="43">
        <v>1.078955223880597</v>
      </c>
      <c r="G8" s="45"/>
    </row>
    <row r="9" spans="2:7" ht="15.75">
      <c r="B9" s="42">
        <v>33</v>
      </c>
      <c r="C9" s="42" t="s">
        <v>31</v>
      </c>
      <c r="D9" s="42" t="s">
        <v>0</v>
      </c>
      <c r="E9" s="41">
        <v>0.378</v>
      </c>
      <c r="F9" s="41">
        <v>0.5565671641791046</v>
      </c>
      <c r="G9" s="44"/>
    </row>
    <row r="10" spans="2:7" ht="15.75">
      <c r="B10" s="42">
        <v>10</v>
      </c>
      <c r="C10" s="42" t="s">
        <v>31</v>
      </c>
      <c r="D10" s="42" t="s">
        <v>0</v>
      </c>
      <c r="E10" s="41">
        <v>0.351</v>
      </c>
      <c r="F10" s="41">
        <v>0.5162686567164179</v>
      </c>
      <c r="G10" s="44">
        <v>0.5565671641791045</v>
      </c>
    </row>
    <row r="11" spans="2:7" ht="15.75">
      <c r="B11" s="42">
        <v>15</v>
      </c>
      <c r="C11" s="42" t="s">
        <v>31</v>
      </c>
      <c r="D11" s="42" t="s">
        <v>0</v>
      </c>
      <c r="E11" s="41">
        <v>0.405</v>
      </c>
      <c r="F11" s="41">
        <v>0.5968656716417912</v>
      </c>
      <c r="G11" s="44"/>
    </row>
    <row r="12" spans="2:7" ht="15">
      <c r="B12" s="46">
        <v>28</v>
      </c>
      <c r="C12" s="46" t="s">
        <v>33</v>
      </c>
      <c r="D12" s="46" t="s">
        <v>32</v>
      </c>
      <c r="E12" s="46">
        <v>0.542</v>
      </c>
      <c r="F12" s="46">
        <v>0.8013432835820896</v>
      </c>
      <c r="G12" s="46"/>
    </row>
    <row r="13" spans="2:7" ht="15">
      <c r="B13" s="46">
        <v>22</v>
      </c>
      <c r="C13" s="46" t="s">
        <v>33</v>
      </c>
      <c r="D13" s="46" t="s">
        <v>32</v>
      </c>
      <c r="E13" s="46">
        <v>0.742</v>
      </c>
      <c r="F13" s="46">
        <v>1.0998507462686566</v>
      </c>
      <c r="G13" s="46">
        <v>0.9008457711442786</v>
      </c>
    </row>
    <row r="14" spans="2:7" ht="15">
      <c r="B14" s="46">
        <v>19</v>
      </c>
      <c r="C14" s="46" t="s">
        <v>33</v>
      </c>
      <c r="D14" s="46" t="s">
        <v>32</v>
      </c>
      <c r="E14" s="46">
        <v>0.542</v>
      </c>
      <c r="F14" s="46">
        <v>0.8013432835820896</v>
      </c>
      <c r="G14" s="46"/>
    </row>
    <row r="15" spans="2:7" ht="15">
      <c r="B15" s="41">
        <v>1</v>
      </c>
      <c r="C15" s="41" t="s">
        <v>33</v>
      </c>
      <c r="D15" s="41" t="s">
        <v>1</v>
      </c>
      <c r="E15" s="41">
        <v>0.458</v>
      </c>
      <c r="F15" s="41">
        <v>0.6759701492537313</v>
      </c>
      <c r="G15" s="41"/>
    </row>
    <row r="16" spans="2:7" ht="15">
      <c r="B16" s="41">
        <v>23</v>
      </c>
      <c r="C16" s="41" t="s">
        <v>33</v>
      </c>
      <c r="D16" s="41" t="s">
        <v>1</v>
      </c>
      <c r="E16" s="41">
        <v>0.757</v>
      </c>
      <c r="F16" s="41">
        <v>1.1222388059701494</v>
      </c>
      <c r="G16" s="41">
        <v>0.8991044776119405</v>
      </c>
    </row>
    <row r="17" spans="2:7" ht="15">
      <c r="B17" s="41">
        <v>35</v>
      </c>
      <c r="C17" s="41" t="s">
        <v>33</v>
      </c>
      <c r="D17" s="41" t="s">
        <v>1</v>
      </c>
      <c r="E17" s="41">
        <v>0.6075</v>
      </c>
      <c r="F17" s="41">
        <v>0.8991044776119405</v>
      </c>
      <c r="G17" s="41"/>
    </row>
    <row r="18" spans="2:7" ht="15">
      <c r="B18" s="46">
        <v>40</v>
      </c>
      <c r="C18" s="46" t="s">
        <v>51</v>
      </c>
      <c r="D18" s="46" t="s">
        <v>32</v>
      </c>
      <c r="E18" s="46">
        <v>0.545</v>
      </c>
      <c r="F18" s="46">
        <v>0.8058208955223881</v>
      </c>
      <c r="G18" s="46"/>
    </row>
    <row r="19" spans="2:7" ht="15">
      <c r="B19" s="46">
        <v>31</v>
      </c>
      <c r="C19" s="46" t="s">
        <v>51</v>
      </c>
      <c r="D19" s="46" t="s">
        <v>32</v>
      </c>
      <c r="E19" s="46">
        <v>0.9105000000000001</v>
      </c>
      <c r="F19" s="46">
        <v>1.3513432835820895</v>
      </c>
      <c r="G19" s="46">
        <v>1.3513432835820895</v>
      </c>
    </row>
    <row r="20" spans="2:7" ht="15">
      <c r="B20" s="46">
        <v>17</v>
      </c>
      <c r="C20" s="46" t="s">
        <v>51</v>
      </c>
      <c r="D20" s="46" t="s">
        <v>32</v>
      </c>
      <c r="E20" s="46">
        <v>1.276</v>
      </c>
      <c r="F20" s="46">
        <v>1.896865671641791</v>
      </c>
      <c r="G20" s="46"/>
    </row>
    <row r="21" spans="2:7" ht="15">
      <c r="B21" s="41">
        <v>9</v>
      </c>
      <c r="C21" s="41" t="s">
        <v>34</v>
      </c>
      <c r="D21" s="41" t="s">
        <v>0</v>
      </c>
      <c r="E21" s="41">
        <v>0.708</v>
      </c>
      <c r="F21" s="41">
        <v>1.0491044776119403</v>
      </c>
      <c r="G21" s="41"/>
    </row>
    <row r="22" spans="2:7" ht="15">
      <c r="B22" s="41">
        <v>24</v>
      </c>
      <c r="C22" s="41" t="s">
        <v>34</v>
      </c>
      <c r="D22" s="41" t="s">
        <v>0</v>
      </c>
      <c r="E22" s="41">
        <v>0.718</v>
      </c>
      <c r="F22" s="41">
        <v>1.0640298507462687</v>
      </c>
      <c r="G22" s="41">
        <v>1.0540796019900496</v>
      </c>
    </row>
    <row r="23" spans="2:7" ht="15">
      <c r="B23" s="41">
        <v>36</v>
      </c>
      <c r="C23" s="41" t="s">
        <v>34</v>
      </c>
      <c r="D23" s="41" t="s">
        <v>0</v>
      </c>
      <c r="E23" s="41">
        <v>0.708</v>
      </c>
      <c r="F23" s="41">
        <v>1.0491044776119403</v>
      </c>
      <c r="G23" s="41"/>
    </row>
  </sheetData>
  <sheetProtection/>
  <mergeCells count="2">
    <mergeCell ref="B2:C2"/>
    <mergeCell ref="B3:D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D20" sqref="D20"/>
    </sheetView>
  </sheetViews>
  <sheetFormatPr defaultColWidth="9.00390625" defaultRowHeight="14.25"/>
  <cols>
    <col min="2" max="2" width="17.25390625" style="0" customWidth="1"/>
    <col min="3" max="3" width="15.00390625" style="0" customWidth="1"/>
    <col min="4" max="4" width="17.125" style="0" customWidth="1"/>
    <col min="6" max="6" width="42.875" style="0" customWidth="1"/>
    <col min="7" max="7" width="34.25390625" style="0" customWidth="1"/>
  </cols>
  <sheetData>
    <row r="2" spans="2:3" ht="14.25">
      <c r="B2" s="147" t="s">
        <v>15</v>
      </c>
      <c r="C2" s="148"/>
    </row>
    <row r="3" spans="2:4" ht="14.25">
      <c r="B3" s="147" t="s">
        <v>2</v>
      </c>
      <c r="C3" s="148"/>
      <c r="D3" s="148"/>
    </row>
    <row r="4" ht="14.25">
      <c r="B4" s="13" t="s">
        <v>4</v>
      </c>
    </row>
    <row r="5" spans="2:8" ht="14.25">
      <c r="B5" s="10" t="s">
        <v>7</v>
      </c>
      <c r="C5" s="10" t="s">
        <v>41</v>
      </c>
      <c r="D5" s="10" t="s">
        <v>9</v>
      </c>
      <c r="E5" s="10" t="s">
        <v>53</v>
      </c>
      <c r="F5" s="10" t="s">
        <v>54</v>
      </c>
      <c r="G5" s="10" t="s">
        <v>55</v>
      </c>
      <c r="H5" s="10" t="s">
        <v>10</v>
      </c>
    </row>
    <row r="6" spans="2:8" ht="15.75">
      <c r="B6" s="48">
        <v>6</v>
      </c>
      <c r="C6" s="48" t="s">
        <v>31</v>
      </c>
      <c r="D6" s="48" t="s">
        <v>32</v>
      </c>
      <c r="E6" s="48">
        <v>0.2135</v>
      </c>
      <c r="F6" s="48">
        <v>42.8</v>
      </c>
      <c r="G6" s="48">
        <v>21.4</v>
      </c>
      <c r="H6" s="48"/>
    </row>
    <row r="7" spans="2:8" ht="15.75">
      <c r="B7" s="48">
        <v>21</v>
      </c>
      <c r="C7" s="48" t="s">
        <v>31</v>
      </c>
      <c r="D7" s="48" t="s">
        <v>32</v>
      </c>
      <c r="E7" s="48">
        <v>0.217</v>
      </c>
      <c r="F7" s="48">
        <v>43.5</v>
      </c>
      <c r="G7" s="48">
        <v>21.75</v>
      </c>
      <c r="H7" s="48">
        <v>21.399999999999995</v>
      </c>
    </row>
    <row r="8" spans="2:8" ht="15.75">
      <c r="B8" s="48">
        <v>38</v>
      </c>
      <c r="C8" s="48" t="s">
        <v>31</v>
      </c>
      <c r="D8" s="48" t="s">
        <v>32</v>
      </c>
      <c r="E8" s="48">
        <v>0.21</v>
      </c>
      <c r="F8" s="48">
        <v>42.099999999999994</v>
      </c>
      <c r="G8" s="48">
        <v>21.049999999999997</v>
      </c>
      <c r="H8" s="48"/>
    </row>
    <row r="9" spans="2:8" ht="15.75">
      <c r="B9" s="47">
        <v>33</v>
      </c>
      <c r="C9" s="47" t="s">
        <v>31</v>
      </c>
      <c r="D9" s="47" t="s">
        <v>1</v>
      </c>
      <c r="E9" s="47">
        <v>0.23375</v>
      </c>
      <c r="F9" s="47">
        <v>46.85</v>
      </c>
      <c r="G9" s="47">
        <v>23.425</v>
      </c>
      <c r="H9" s="47"/>
    </row>
    <row r="10" spans="2:8" ht="15.75">
      <c r="B10" s="47">
        <v>10</v>
      </c>
      <c r="C10" s="47" t="s">
        <v>31</v>
      </c>
      <c r="D10" s="47" t="s">
        <v>1</v>
      </c>
      <c r="E10" s="47">
        <v>0.257</v>
      </c>
      <c r="F10" s="47">
        <v>51.5</v>
      </c>
      <c r="G10" s="47">
        <v>25.75</v>
      </c>
      <c r="H10" s="47">
        <v>23.424999999999997</v>
      </c>
    </row>
    <row r="11" spans="2:8" ht="15.75">
      <c r="B11" s="47">
        <v>15</v>
      </c>
      <c r="C11" s="47" t="s">
        <v>31</v>
      </c>
      <c r="D11" s="47" t="s">
        <v>1</v>
      </c>
      <c r="E11" s="47">
        <v>0.2105</v>
      </c>
      <c r="F11" s="47">
        <v>42.199999999999996</v>
      </c>
      <c r="G11" s="47">
        <v>21.099999999999998</v>
      </c>
      <c r="H11" s="47"/>
    </row>
    <row r="12" spans="2:8" ht="15.75">
      <c r="B12" s="48">
        <v>28</v>
      </c>
      <c r="C12" s="48" t="s">
        <v>33</v>
      </c>
      <c r="D12" s="48" t="s">
        <v>56</v>
      </c>
      <c r="E12" s="48">
        <v>0.243</v>
      </c>
      <c r="F12" s="48">
        <v>48.699999999999996</v>
      </c>
      <c r="G12" s="48">
        <v>24.349999999999998</v>
      </c>
      <c r="H12" s="48"/>
    </row>
    <row r="13" spans="2:8" ht="15.75">
      <c r="B13" s="48">
        <v>22</v>
      </c>
      <c r="C13" s="48" t="s">
        <v>33</v>
      </c>
      <c r="D13" s="48" t="s">
        <v>56</v>
      </c>
      <c r="E13" s="48">
        <v>0.254</v>
      </c>
      <c r="F13" s="48">
        <v>50.9</v>
      </c>
      <c r="G13" s="48">
        <v>25.45</v>
      </c>
      <c r="H13" s="48">
        <v>24.75</v>
      </c>
    </row>
    <row r="14" spans="2:8" ht="15.75">
      <c r="B14" s="48">
        <v>19</v>
      </c>
      <c r="C14" s="48" t="s">
        <v>33</v>
      </c>
      <c r="D14" s="48" t="s">
        <v>56</v>
      </c>
      <c r="E14" s="48">
        <v>0.244</v>
      </c>
      <c r="F14" s="48">
        <v>48.9</v>
      </c>
      <c r="G14" s="48">
        <v>24.45</v>
      </c>
      <c r="H14" s="48"/>
    </row>
    <row r="15" spans="2:8" ht="15.75">
      <c r="B15" s="47">
        <v>1</v>
      </c>
      <c r="C15" s="47" t="s">
        <v>33</v>
      </c>
      <c r="D15" s="47" t="s">
        <v>1</v>
      </c>
      <c r="E15" s="47">
        <v>0.3075</v>
      </c>
      <c r="F15" s="47">
        <v>61.6</v>
      </c>
      <c r="G15" s="47">
        <v>30.8</v>
      </c>
      <c r="H15" s="47"/>
    </row>
    <row r="16" spans="2:8" ht="15.75">
      <c r="B16" s="47">
        <v>23</v>
      </c>
      <c r="C16" s="47" t="s">
        <v>33</v>
      </c>
      <c r="D16" s="47" t="s">
        <v>1</v>
      </c>
      <c r="E16" s="47">
        <v>0.294</v>
      </c>
      <c r="F16" s="47">
        <v>58.9</v>
      </c>
      <c r="G16" s="47">
        <v>29.45</v>
      </c>
      <c r="H16" s="47">
        <v>30.8</v>
      </c>
    </row>
    <row r="17" spans="2:8" ht="15.75">
      <c r="B17" s="47">
        <v>35</v>
      </c>
      <c r="C17" s="47" t="s">
        <v>33</v>
      </c>
      <c r="D17" s="47" t="s">
        <v>1</v>
      </c>
      <c r="E17" s="47">
        <v>0.321</v>
      </c>
      <c r="F17" s="47">
        <v>64.3</v>
      </c>
      <c r="G17" s="47">
        <v>32.15</v>
      </c>
      <c r="H17" s="47"/>
    </row>
    <row r="18" spans="2:8" ht="15.75">
      <c r="B18" s="48">
        <v>40</v>
      </c>
      <c r="C18" s="48" t="s">
        <v>34</v>
      </c>
      <c r="D18" s="48" t="s">
        <v>32</v>
      </c>
      <c r="E18" s="48">
        <v>0.12</v>
      </c>
      <c r="F18" s="48">
        <v>24.099999999999998</v>
      </c>
      <c r="G18" s="48">
        <v>12.049999999999999</v>
      </c>
      <c r="H18" s="48"/>
    </row>
    <row r="19" spans="2:8" ht="15.75">
      <c r="B19" s="48">
        <v>5</v>
      </c>
      <c r="C19" s="48" t="s">
        <v>34</v>
      </c>
      <c r="D19" s="48" t="s">
        <v>32</v>
      </c>
      <c r="E19" s="48">
        <v>0.112</v>
      </c>
      <c r="F19" s="48">
        <v>22.5</v>
      </c>
      <c r="G19" s="48">
        <v>11.25</v>
      </c>
      <c r="H19" s="48">
        <v>11.25</v>
      </c>
    </row>
    <row r="20" spans="2:8" ht="15.75">
      <c r="B20" s="48">
        <v>31</v>
      </c>
      <c r="C20" s="48" t="s">
        <v>34</v>
      </c>
      <c r="D20" s="48" t="s">
        <v>32</v>
      </c>
      <c r="E20" s="48">
        <v>0.104</v>
      </c>
      <c r="F20" s="48">
        <v>20.9</v>
      </c>
      <c r="G20" s="48">
        <v>10.45</v>
      </c>
      <c r="H20" s="48"/>
    </row>
    <row r="21" spans="2:8" ht="15.75">
      <c r="B21" s="47">
        <v>9</v>
      </c>
      <c r="C21" s="47" t="s">
        <v>34</v>
      </c>
      <c r="D21" s="47" t="s">
        <v>1</v>
      </c>
      <c r="E21" s="47">
        <v>0.29</v>
      </c>
      <c r="F21" s="47">
        <v>58.099999999999994</v>
      </c>
      <c r="G21" s="47">
        <v>29.05</v>
      </c>
      <c r="H21" s="47"/>
    </row>
    <row r="22" spans="2:8" ht="15.75">
      <c r="B22" s="47">
        <v>36</v>
      </c>
      <c r="C22" s="47" t="s">
        <v>34</v>
      </c>
      <c r="D22" s="47" t="s">
        <v>1</v>
      </c>
      <c r="E22" s="47">
        <v>0.203</v>
      </c>
      <c r="F22" s="47">
        <v>40.7</v>
      </c>
      <c r="G22" s="47">
        <v>20.35</v>
      </c>
      <c r="H22" s="47">
        <v>24.700000000000003</v>
      </c>
    </row>
    <row r="23" spans="2:8" ht="15.75">
      <c r="B23" s="47">
        <v>24</v>
      </c>
      <c r="C23" s="47" t="s">
        <v>34</v>
      </c>
      <c r="D23" s="47" t="s">
        <v>1</v>
      </c>
      <c r="E23" s="47">
        <v>0.2465</v>
      </c>
      <c r="F23" s="47">
        <v>49.4</v>
      </c>
      <c r="G23" s="47">
        <v>24.7</v>
      </c>
      <c r="H23" s="47"/>
    </row>
  </sheetData>
  <sheetProtection/>
  <mergeCells count="2">
    <mergeCell ref="B2:C2"/>
    <mergeCell ref="B3:D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G23"/>
  <sheetViews>
    <sheetView zoomScalePageLayoutView="0" workbookViewId="0" topLeftCell="A1">
      <selection activeCell="C6" sqref="C6:D23"/>
    </sheetView>
  </sheetViews>
  <sheetFormatPr defaultColWidth="9.00390625" defaultRowHeight="14.25"/>
  <cols>
    <col min="2" max="2" width="16.50390625" style="0" customWidth="1"/>
    <col min="3" max="3" width="15.25390625" style="0" customWidth="1"/>
    <col min="4" max="4" width="10.875" style="0" customWidth="1"/>
    <col min="6" max="6" width="26.625" style="0" customWidth="1"/>
  </cols>
  <sheetData>
    <row r="2" spans="2:3" ht="14.25">
      <c r="B2" s="147" t="s">
        <v>15</v>
      </c>
      <c r="C2" s="148"/>
    </row>
    <row r="3" spans="2:4" ht="14.25">
      <c r="B3" s="147" t="s">
        <v>2</v>
      </c>
      <c r="C3" s="148"/>
      <c r="D3" s="148"/>
    </row>
    <row r="4" ht="14.25">
      <c r="B4" s="13" t="s">
        <v>4</v>
      </c>
    </row>
    <row r="5" spans="2:7" ht="14.25">
      <c r="B5" s="10" t="s">
        <v>7</v>
      </c>
      <c r="C5" s="10" t="s">
        <v>41</v>
      </c>
      <c r="D5" s="10" t="s">
        <v>9</v>
      </c>
      <c r="E5" s="10" t="s">
        <v>57</v>
      </c>
      <c r="F5" s="10" t="s">
        <v>58</v>
      </c>
      <c r="G5" s="10" t="s">
        <v>30</v>
      </c>
    </row>
    <row r="6" spans="2:7" ht="15">
      <c r="B6" s="52">
        <v>6</v>
      </c>
      <c r="C6" s="52" t="s">
        <v>59</v>
      </c>
      <c r="D6" s="52" t="s">
        <v>32</v>
      </c>
      <c r="E6" s="51">
        <v>2.097</v>
      </c>
      <c r="F6" s="51">
        <v>0.27971999999999997</v>
      </c>
      <c r="G6" s="51"/>
    </row>
    <row r="7" spans="2:7" ht="15">
      <c r="B7" s="52">
        <v>21</v>
      </c>
      <c r="C7" s="52" t="s">
        <v>59</v>
      </c>
      <c r="D7" s="52" t="s">
        <v>32</v>
      </c>
      <c r="E7" s="51">
        <v>1.959</v>
      </c>
      <c r="F7" s="51">
        <v>0.26132</v>
      </c>
      <c r="G7" s="51">
        <v>0.2642088888888889</v>
      </c>
    </row>
    <row r="8" spans="2:7" ht="15">
      <c r="B8" s="52">
        <v>38</v>
      </c>
      <c r="C8" s="52" t="s">
        <v>59</v>
      </c>
      <c r="D8" s="52" t="s">
        <v>32</v>
      </c>
      <c r="E8" s="51">
        <v>1.886</v>
      </c>
      <c r="F8" s="51">
        <v>0.2515866666666667</v>
      </c>
      <c r="G8" s="51"/>
    </row>
    <row r="9" spans="2:7" ht="15">
      <c r="B9" s="50">
        <v>33</v>
      </c>
      <c r="C9" s="50" t="s">
        <v>31</v>
      </c>
      <c r="D9" s="50" t="s">
        <v>0</v>
      </c>
      <c r="E9" s="49">
        <v>2.046</v>
      </c>
      <c r="F9" s="49">
        <v>0.27292</v>
      </c>
      <c r="G9" s="49"/>
    </row>
    <row r="10" spans="2:7" ht="15">
      <c r="B10" s="50">
        <v>15</v>
      </c>
      <c r="C10" s="50" t="s">
        <v>31</v>
      </c>
      <c r="D10" s="50" t="s">
        <v>0</v>
      </c>
      <c r="E10" s="49">
        <v>2.155</v>
      </c>
      <c r="F10" s="49">
        <v>0.2874533333333333</v>
      </c>
      <c r="G10" s="49">
        <v>0.27571999999999997</v>
      </c>
    </row>
    <row r="11" spans="2:7" ht="15">
      <c r="B11" s="50">
        <v>25</v>
      </c>
      <c r="C11" s="50" t="s">
        <v>31</v>
      </c>
      <c r="D11" s="50" t="s">
        <v>0</v>
      </c>
      <c r="E11" s="49">
        <v>2</v>
      </c>
      <c r="F11" s="49">
        <v>0.26678666666666667</v>
      </c>
      <c r="G11" s="49"/>
    </row>
    <row r="12" spans="2:7" ht="15">
      <c r="B12" s="52">
        <v>28</v>
      </c>
      <c r="C12" s="52" t="s">
        <v>33</v>
      </c>
      <c r="D12" s="52" t="s">
        <v>32</v>
      </c>
      <c r="E12" s="52">
        <v>2.046</v>
      </c>
      <c r="F12" s="52">
        <v>0.27292</v>
      </c>
      <c r="G12" s="52"/>
    </row>
    <row r="13" spans="2:7" ht="15">
      <c r="B13" s="52">
        <v>22</v>
      </c>
      <c r="C13" s="52" t="s">
        <v>33</v>
      </c>
      <c r="D13" s="52" t="s">
        <v>32</v>
      </c>
      <c r="E13" s="52">
        <v>2.036</v>
      </c>
      <c r="F13" s="52">
        <v>0.27158666666666664</v>
      </c>
      <c r="G13" s="52">
        <v>0.2724755555555556</v>
      </c>
    </row>
    <row r="14" spans="2:7" ht="15">
      <c r="B14" s="52">
        <v>19</v>
      </c>
      <c r="C14" s="52" t="s">
        <v>33</v>
      </c>
      <c r="D14" s="52" t="s">
        <v>32</v>
      </c>
      <c r="E14" s="52">
        <v>2.046</v>
      </c>
      <c r="F14" s="52">
        <v>0.27292</v>
      </c>
      <c r="G14" s="52"/>
    </row>
    <row r="15" spans="2:7" ht="15">
      <c r="B15" s="50">
        <v>1</v>
      </c>
      <c r="C15" s="50" t="s">
        <v>33</v>
      </c>
      <c r="D15" s="50" t="s">
        <v>1</v>
      </c>
      <c r="E15" s="50">
        <v>1.959</v>
      </c>
      <c r="F15" s="50">
        <v>0.26132</v>
      </c>
      <c r="G15" s="50"/>
    </row>
    <row r="16" spans="2:7" ht="15">
      <c r="B16" s="50">
        <v>23</v>
      </c>
      <c r="C16" s="50" t="s">
        <v>33</v>
      </c>
      <c r="D16" s="50" t="s">
        <v>1</v>
      </c>
      <c r="E16" s="50">
        <v>1.859</v>
      </c>
      <c r="F16" s="50">
        <v>0.24798666666666666</v>
      </c>
      <c r="G16" s="50">
        <v>0.2568755555555556</v>
      </c>
    </row>
    <row r="17" spans="2:7" ht="15">
      <c r="B17" s="50">
        <v>35</v>
      </c>
      <c r="C17" s="50" t="s">
        <v>33</v>
      </c>
      <c r="D17" s="50" t="s">
        <v>1</v>
      </c>
      <c r="E17" s="50">
        <v>1.959</v>
      </c>
      <c r="F17" s="50">
        <v>0.26132</v>
      </c>
      <c r="G17" s="50"/>
    </row>
    <row r="18" spans="2:7" ht="15">
      <c r="B18" s="52">
        <v>40</v>
      </c>
      <c r="C18" s="52" t="s">
        <v>34</v>
      </c>
      <c r="D18" s="52" t="s">
        <v>32</v>
      </c>
      <c r="E18" s="52">
        <v>2.097</v>
      </c>
      <c r="F18" s="52">
        <v>0.27971999999999997</v>
      </c>
      <c r="G18" s="52"/>
    </row>
    <row r="19" spans="2:7" ht="15">
      <c r="B19" s="52">
        <v>31</v>
      </c>
      <c r="C19" s="52" t="s">
        <v>34</v>
      </c>
      <c r="D19" s="52" t="s">
        <v>32</v>
      </c>
      <c r="E19" s="52">
        <v>1.886</v>
      </c>
      <c r="F19" s="52">
        <v>0.2515866666666667</v>
      </c>
      <c r="G19" s="52">
        <v>0.2642088888888889</v>
      </c>
    </row>
    <row r="20" spans="2:7" ht="15">
      <c r="B20" s="52">
        <v>17</v>
      </c>
      <c r="C20" s="52" t="s">
        <v>34</v>
      </c>
      <c r="D20" s="52" t="s">
        <v>32</v>
      </c>
      <c r="E20" s="52">
        <v>1.959</v>
      </c>
      <c r="F20" s="52">
        <v>0.26132</v>
      </c>
      <c r="G20" s="52"/>
    </row>
    <row r="21" spans="2:7" ht="15">
      <c r="B21" s="50">
        <v>9</v>
      </c>
      <c r="C21" s="50" t="s">
        <v>34</v>
      </c>
      <c r="D21" s="50" t="s">
        <v>0</v>
      </c>
      <c r="E21" s="50">
        <v>1.864</v>
      </c>
      <c r="F21" s="50">
        <v>0.24865333333333334</v>
      </c>
      <c r="G21" s="50"/>
    </row>
    <row r="22" spans="2:7" ht="15">
      <c r="B22" s="50">
        <v>24</v>
      </c>
      <c r="C22" s="50" t="s">
        <v>34</v>
      </c>
      <c r="D22" s="50" t="s">
        <v>0</v>
      </c>
      <c r="E22" s="50">
        <v>1.854</v>
      </c>
      <c r="F22" s="50">
        <v>0.24731999999999998</v>
      </c>
      <c r="G22" s="50">
        <v>0.24776444444444445</v>
      </c>
    </row>
    <row r="23" spans="2:7" ht="15">
      <c r="B23" s="50">
        <v>36</v>
      </c>
      <c r="C23" s="50" t="s">
        <v>34</v>
      </c>
      <c r="D23" s="50" t="s">
        <v>0</v>
      </c>
      <c r="E23" s="50">
        <v>1.854</v>
      </c>
      <c r="F23" s="50">
        <v>0.24731999999999998</v>
      </c>
      <c r="G23" s="50"/>
    </row>
  </sheetData>
  <sheetProtection/>
  <mergeCells count="2">
    <mergeCell ref="B2:C2"/>
    <mergeCell ref="B3:D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G23"/>
  <sheetViews>
    <sheetView zoomScalePageLayoutView="0" workbookViewId="0" topLeftCell="A1">
      <selection activeCell="B2" sqref="B2:D23"/>
    </sheetView>
  </sheetViews>
  <sheetFormatPr defaultColWidth="9.00390625" defaultRowHeight="14.25"/>
  <cols>
    <col min="2" max="2" width="16.125" style="0" customWidth="1"/>
    <col min="3" max="3" width="13.625" style="0" customWidth="1"/>
    <col min="4" max="4" width="13.25390625" style="0" customWidth="1"/>
    <col min="6" max="6" width="23.125" style="0" customWidth="1"/>
  </cols>
  <sheetData>
    <row r="2" spans="2:3" ht="14.25">
      <c r="B2" s="147" t="s">
        <v>15</v>
      </c>
      <c r="C2" s="148"/>
    </row>
    <row r="3" spans="2:4" ht="14.25">
      <c r="B3" s="147" t="s">
        <v>2</v>
      </c>
      <c r="C3" s="148"/>
      <c r="D3" s="148"/>
    </row>
    <row r="4" ht="14.25">
      <c r="B4" s="13" t="s">
        <v>4</v>
      </c>
    </row>
    <row r="5" spans="2:7" ht="14.25">
      <c r="B5" s="10" t="s">
        <v>7</v>
      </c>
      <c r="C5" s="10" t="s">
        <v>41</v>
      </c>
      <c r="D5" s="10" t="s">
        <v>9</v>
      </c>
      <c r="E5" s="10" t="s">
        <v>89</v>
      </c>
      <c r="F5" s="10" t="s">
        <v>90</v>
      </c>
      <c r="G5" s="10" t="s">
        <v>30</v>
      </c>
    </row>
    <row r="6" spans="2:7" ht="15.75">
      <c r="B6" s="117">
        <v>6</v>
      </c>
      <c r="C6" s="120" t="s">
        <v>59</v>
      </c>
      <c r="D6" s="120" t="s">
        <v>32</v>
      </c>
      <c r="E6" s="119">
        <v>0.349</v>
      </c>
      <c r="F6" s="119">
        <v>0.09330666666666666</v>
      </c>
      <c r="G6" s="119"/>
    </row>
    <row r="7" spans="2:7" ht="15.75">
      <c r="B7" s="117">
        <v>21</v>
      </c>
      <c r="C7" s="120" t="s">
        <v>59</v>
      </c>
      <c r="D7" s="120" t="s">
        <v>32</v>
      </c>
      <c r="E7" s="119">
        <v>0.343</v>
      </c>
      <c r="F7" s="119">
        <v>0.09170666666666669</v>
      </c>
      <c r="G7" s="119">
        <f>AVERAGE(F6:F8)</f>
        <v>0.0899288888888889</v>
      </c>
    </row>
    <row r="8" spans="2:7" ht="15.75">
      <c r="B8" s="117">
        <v>38</v>
      </c>
      <c r="C8" s="120" t="s">
        <v>59</v>
      </c>
      <c r="D8" s="120" t="s">
        <v>32</v>
      </c>
      <c r="E8" s="119">
        <v>0.317</v>
      </c>
      <c r="F8" s="119">
        <v>0.08477333333333334</v>
      </c>
      <c r="G8" s="119"/>
    </row>
    <row r="9" spans="2:7" ht="15.75">
      <c r="B9" s="121">
        <v>33</v>
      </c>
      <c r="C9" s="116" t="s">
        <v>31</v>
      </c>
      <c r="D9" s="116" t="s">
        <v>0</v>
      </c>
      <c r="E9" s="118">
        <v>0.281</v>
      </c>
      <c r="F9" s="118">
        <v>0.07517333333333334</v>
      </c>
      <c r="G9" s="118"/>
    </row>
    <row r="10" spans="2:7" ht="15.75">
      <c r="B10" s="121">
        <v>10</v>
      </c>
      <c r="C10" s="116" t="s">
        <v>31</v>
      </c>
      <c r="D10" s="116" t="s">
        <v>0</v>
      </c>
      <c r="E10" s="118">
        <v>0.288</v>
      </c>
      <c r="F10" s="118">
        <v>0.07704</v>
      </c>
      <c r="G10" s="118">
        <f>AVERAGE(F9:F11)</f>
        <v>0.07610666666666667</v>
      </c>
    </row>
    <row r="11" spans="2:7" ht="15.75">
      <c r="B11" s="121">
        <v>15</v>
      </c>
      <c r="C11" s="116" t="s">
        <v>31</v>
      </c>
      <c r="D11" s="116" t="s">
        <v>0</v>
      </c>
      <c r="E11" s="118">
        <v>0.2845</v>
      </c>
      <c r="F11" s="118">
        <v>0.07610666666666667</v>
      </c>
      <c r="G11" s="118"/>
    </row>
    <row r="12" spans="2:7" ht="15.75">
      <c r="B12" s="119">
        <v>28</v>
      </c>
      <c r="C12" s="120" t="s">
        <v>33</v>
      </c>
      <c r="D12" s="120" t="s">
        <v>32</v>
      </c>
      <c r="E12" s="119">
        <v>0.492</v>
      </c>
      <c r="F12" s="119">
        <v>0.13144</v>
      </c>
      <c r="G12" s="119"/>
    </row>
    <row r="13" spans="2:7" ht="15.75">
      <c r="B13" s="119">
        <v>19</v>
      </c>
      <c r="C13" s="120" t="s">
        <v>33</v>
      </c>
      <c r="D13" s="120" t="s">
        <v>32</v>
      </c>
      <c r="E13" s="119">
        <v>0.491</v>
      </c>
      <c r="F13" s="119">
        <v>0.13117333333333334</v>
      </c>
      <c r="G13" s="119">
        <f>AVERAGE(F12:F14)</f>
        <v>0.1313511111111111</v>
      </c>
    </row>
    <row r="14" spans="2:7" ht="15.75">
      <c r="B14" s="119">
        <v>37</v>
      </c>
      <c r="C14" s="120" t="s">
        <v>33</v>
      </c>
      <c r="D14" s="120" t="s">
        <v>32</v>
      </c>
      <c r="E14" s="119">
        <v>0.492</v>
      </c>
      <c r="F14" s="119">
        <v>0.13144</v>
      </c>
      <c r="G14" s="119"/>
    </row>
    <row r="15" spans="2:7" ht="15.75">
      <c r="B15" s="118">
        <v>1</v>
      </c>
      <c r="C15" s="116" t="s">
        <v>33</v>
      </c>
      <c r="D15" s="116" t="s">
        <v>1</v>
      </c>
      <c r="E15" s="118">
        <v>0.231</v>
      </c>
      <c r="F15" s="118">
        <v>0.06184000000000001</v>
      </c>
      <c r="G15" s="118"/>
    </row>
    <row r="16" spans="2:7" ht="15.75">
      <c r="B16" s="118">
        <v>23</v>
      </c>
      <c r="C16" s="116" t="s">
        <v>33</v>
      </c>
      <c r="D16" s="116" t="s">
        <v>1</v>
      </c>
      <c r="E16" s="118">
        <v>0.23</v>
      </c>
      <c r="F16" s="118">
        <v>0.06157333333333334</v>
      </c>
      <c r="G16" s="118">
        <f>AVERAGE(F15:F17)</f>
        <v>0.061840000000000006</v>
      </c>
    </row>
    <row r="17" spans="2:7" ht="15.75">
      <c r="B17" s="118">
        <v>35</v>
      </c>
      <c r="C17" s="116" t="s">
        <v>33</v>
      </c>
      <c r="D17" s="116" t="s">
        <v>1</v>
      </c>
      <c r="E17" s="118">
        <v>0.232</v>
      </c>
      <c r="F17" s="118">
        <v>0.06210666666666667</v>
      </c>
      <c r="G17" s="118"/>
    </row>
    <row r="18" spans="2:7" ht="15.75">
      <c r="B18" s="119">
        <v>40</v>
      </c>
      <c r="C18" s="120" t="s">
        <v>34</v>
      </c>
      <c r="D18" s="120" t="s">
        <v>32</v>
      </c>
      <c r="E18" s="119">
        <v>0.156</v>
      </c>
      <c r="F18" s="119">
        <v>0.04184</v>
      </c>
      <c r="G18" s="119"/>
    </row>
    <row r="19" spans="2:7" ht="15.75">
      <c r="B19" s="119">
        <v>5</v>
      </c>
      <c r="C19" s="120" t="s">
        <v>34</v>
      </c>
      <c r="D19" s="120" t="s">
        <v>32</v>
      </c>
      <c r="E19" s="119">
        <v>0.22449999999999998</v>
      </c>
      <c r="F19" s="119">
        <v>0.06010666666666667</v>
      </c>
      <c r="G19" s="119">
        <f>AVERAGE(F18:F20)</f>
        <v>0.06010666666666667</v>
      </c>
    </row>
    <row r="20" spans="2:7" ht="15.75">
      <c r="B20" s="119">
        <v>31</v>
      </c>
      <c r="C20" s="120" t="s">
        <v>34</v>
      </c>
      <c r="D20" s="120" t="s">
        <v>32</v>
      </c>
      <c r="E20" s="119">
        <v>0.293</v>
      </c>
      <c r="F20" s="119">
        <v>0.07837333333333334</v>
      </c>
      <c r="G20" s="119"/>
    </row>
    <row r="21" spans="2:7" ht="15.75">
      <c r="B21" s="118">
        <v>9</v>
      </c>
      <c r="C21" s="116" t="s">
        <v>34</v>
      </c>
      <c r="D21" s="116" t="s">
        <v>0</v>
      </c>
      <c r="E21" s="118">
        <v>0.264</v>
      </c>
      <c r="F21" s="118">
        <v>0.07064</v>
      </c>
      <c r="G21" s="118"/>
    </row>
    <row r="22" spans="2:7" ht="15.75">
      <c r="B22" s="118">
        <v>36</v>
      </c>
      <c r="C22" s="116" t="s">
        <v>34</v>
      </c>
      <c r="D22" s="116" t="s">
        <v>0</v>
      </c>
      <c r="E22" s="118">
        <v>0.2505</v>
      </c>
      <c r="F22" s="118">
        <v>0.06704</v>
      </c>
      <c r="G22" s="118">
        <f>AVERAGE(F21:F23)</f>
        <v>0.06704</v>
      </c>
    </row>
    <row r="23" spans="2:7" ht="15.75">
      <c r="B23" s="118">
        <v>24</v>
      </c>
      <c r="C23" s="116" t="s">
        <v>34</v>
      </c>
      <c r="D23" s="116" t="s">
        <v>0</v>
      </c>
      <c r="E23" s="118">
        <v>0.237</v>
      </c>
      <c r="F23" s="118">
        <v>0.06344</v>
      </c>
      <c r="G23" s="118"/>
    </row>
  </sheetData>
  <sheetProtection/>
  <mergeCells count="2">
    <mergeCell ref="B2:C2"/>
    <mergeCell ref="B3:D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G23"/>
  <sheetViews>
    <sheetView zoomScalePageLayoutView="0" workbookViewId="0" topLeftCell="A1">
      <selection activeCell="B2" sqref="B2:D23"/>
    </sheetView>
  </sheetViews>
  <sheetFormatPr defaultColWidth="9.00390625" defaultRowHeight="14.25"/>
  <cols>
    <col min="2" max="2" width="15.375" style="0" customWidth="1"/>
    <col min="3" max="3" width="13.00390625" style="0" customWidth="1"/>
    <col min="4" max="4" width="12.125" style="0" customWidth="1"/>
    <col min="6" max="6" width="17.00390625" style="0" customWidth="1"/>
  </cols>
  <sheetData>
    <row r="2" spans="2:3" ht="14.25">
      <c r="B2" s="147" t="s">
        <v>15</v>
      </c>
      <c r="C2" s="148"/>
    </row>
    <row r="3" spans="2:4" ht="14.25">
      <c r="B3" s="147" t="s">
        <v>2</v>
      </c>
      <c r="C3" s="148"/>
      <c r="D3" s="148"/>
    </row>
    <row r="4" spans="2:6" ht="15">
      <c r="B4" s="13" t="s">
        <v>4</v>
      </c>
      <c r="E4" s="122"/>
      <c r="F4" s="122"/>
    </row>
    <row r="5" spans="2:7" ht="14.25">
      <c r="B5" s="10" t="s">
        <v>7</v>
      </c>
      <c r="C5" s="10" t="s">
        <v>41</v>
      </c>
      <c r="D5" s="10" t="s">
        <v>9</v>
      </c>
      <c r="E5" s="10" t="s">
        <v>104</v>
      </c>
      <c r="F5" s="10" t="s">
        <v>105</v>
      </c>
      <c r="G5" s="10" t="s">
        <v>30</v>
      </c>
    </row>
    <row r="6" spans="2:7" ht="15">
      <c r="B6" s="117">
        <v>6</v>
      </c>
      <c r="C6" s="120" t="s">
        <v>59</v>
      </c>
      <c r="D6" s="120" t="s">
        <v>32</v>
      </c>
      <c r="E6" s="125">
        <v>1.319</v>
      </c>
      <c r="F6" s="125">
        <v>266.9803600654664</v>
      </c>
      <c r="G6" s="125"/>
    </row>
    <row r="7" spans="2:7" ht="15">
      <c r="B7" s="117">
        <v>21</v>
      </c>
      <c r="C7" s="120" t="s">
        <v>59</v>
      </c>
      <c r="D7" s="120" t="s">
        <v>32</v>
      </c>
      <c r="E7" s="125">
        <v>1.367</v>
      </c>
      <c r="F7" s="125">
        <v>276.8003273322422</v>
      </c>
      <c r="G7" s="125">
        <f>AVERAGE(F6:F8)</f>
        <v>271.89034369885434</v>
      </c>
    </row>
    <row r="8" spans="2:7" ht="15">
      <c r="B8" s="117">
        <v>38</v>
      </c>
      <c r="C8" s="120" t="s">
        <v>59</v>
      </c>
      <c r="D8" s="120" t="s">
        <v>32</v>
      </c>
      <c r="E8" s="125">
        <v>1.343</v>
      </c>
      <c r="F8" s="125">
        <v>271.89034369885434</v>
      </c>
      <c r="G8" s="125"/>
    </row>
    <row r="9" spans="2:7" ht="15">
      <c r="B9" s="121">
        <v>33</v>
      </c>
      <c r="C9" s="116" t="s">
        <v>31</v>
      </c>
      <c r="D9" s="116" t="s">
        <v>0</v>
      </c>
      <c r="E9" s="123">
        <v>0.872</v>
      </c>
      <c r="F9" s="123">
        <v>175.531914893617</v>
      </c>
      <c r="G9" s="123"/>
    </row>
    <row r="10" spans="2:7" ht="15">
      <c r="B10" s="121">
        <v>10</v>
      </c>
      <c r="C10" s="116" t="s">
        <v>31</v>
      </c>
      <c r="D10" s="116" t="s">
        <v>0</v>
      </c>
      <c r="E10" s="123">
        <v>0.893</v>
      </c>
      <c r="F10" s="123">
        <v>179.8281505728314</v>
      </c>
      <c r="G10" s="123">
        <f>AVERAGE(F9:F11)</f>
        <v>175.531914893617</v>
      </c>
    </row>
    <row r="11" spans="2:7" ht="15">
      <c r="B11" s="121">
        <v>15</v>
      </c>
      <c r="C11" s="116" t="s">
        <v>31</v>
      </c>
      <c r="D11" s="116" t="s">
        <v>0</v>
      </c>
      <c r="E11" s="123">
        <v>0.851</v>
      </c>
      <c r="F11" s="123">
        <v>171.2356792144026</v>
      </c>
      <c r="G11" s="123"/>
    </row>
    <row r="12" spans="2:7" ht="15.75">
      <c r="B12" s="119">
        <v>28</v>
      </c>
      <c r="C12" s="120" t="s">
        <v>33</v>
      </c>
      <c r="D12" s="120" t="s">
        <v>32</v>
      </c>
      <c r="E12" s="129">
        <v>1.08</v>
      </c>
      <c r="F12" s="129">
        <v>218.08510638297875</v>
      </c>
      <c r="G12" s="125"/>
    </row>
    <row r="13" spans="2:7" ht="15.75">
      <c r="B13" s="119">
        <v>19</v>
      </c>
      <c r="C13" s="120" t="s">
        <v>33</v>
      </c>
      <c r="D13" s="120" t="s">
        <v>32</v>
      </c>
      <c r="E13" s="129">
        <v>1.181</v>
      </c>
      <c r="F13" s="129">
        <v>238.74795417348608</v>
      </c>
      <c r="G13" s="125">
        <f>AVERAGE(F12:F14)</f>
        <v>225.04091653027822</v>
      </c>
    </row>
    <row r="14" spans="2:7" ht="15.75">
      <c r="B14" s="119">
        <v>37</v>
      </c>
      <c r="C14" s="120" t="s">
        <v>33</v>
      </c>
      <c r="D14" s="120" t="s">
        <v>32</v>
      </c>
      <c r="E14" s="129">
        <v>1.081</v>
      </c>
      <c r="F14" s="129">
        <v>218.28968903436987</v>
      </c>
      <c r="G14" s="125"/>
    </row>
    <row r="15" spans="2:7" ht="15.75">
      <c r="B15" s="118">
        <v>1</v>
      </c>
      <c r="C15" s="116" t="s">
        <v>33</v>
      </c>
      <c r="D15" s="116" t="s">
        <v>1</v>
      </c>
      <c r="E15" s="124">
        <v>1.009</v>
      </c>
      <c r="F15" s="124">
        <v>203.55973813420619</v>
      </c>
      <c r="G15" s="123"/>
    </row>
    <row r="16" spans="2:7" ht="15.75">
      <c r="B16" s="118">
        <v>23</v>
      </c>
      <c r="C16" s="116" t="s">
        <v>33</v>
      </c>
      <c r="D16" s="116" t="s">
        <v>1</v>
      </c>
      <c r="E16" s="124">
        <v>0.9595</v>
      </c>
      <c r="F16" s="124">
        <v>193.43289689034367</v>
      </c>
      <c r="G16" s="123">
        <f>AVERAGE(F15:F17)</f>
        <v>193.43289689034364</v>
      </c>
    </row>
    <row r="17" spans="2:7" ht="15.75">
      <c r="B17" s="118">
        <v>35</v>
      </c>
      <c r="C17" s="116" t="s">
        <v>33</v>
      </c>
      <c r="D17" s="116" t="s">
        <v>1</v>
      </c>
      <c r="E17" s="124">
        <v>0.91</v>
      </c>
      <c r="F17" s="124">
        <v>183.30605564648116</v>
      </c>
      <c r="G17" s="123"/>
    </row>
    <row r="18" spans="2:7" ht="15.75">
      <c r="B18" s="119">
        <v>40</v>
      </c>
      <c r="C18" s="120" t="s">
        <v>34</v>
      </c>
      <c r="D18" s="120" t="s">
        <v>32</v>
      </c>
      <c r="E18" s="129">
        <v>0.914</v>
      </c>
      <c r="F18" s="129">
        <v>184.1243862520458</v>
      </c>
      <c r="G18" s="125"/>
    </row>
    <row r="19" spans="2:7" ht="15.75">
      <c r="B19" s="119">
        <v>5</v>
      </c>
      <c r="C19" s="120" t="s">
        <v>34</v>
      </c>
      <c r="D19" s="120" t="s">
        <v>32</v>
      </c>
      <c r="E19" s="129">
        <v>1.18</v>
      </c>
      <c r="F19" s="129">
        <v>238.54337152209487</v>
      </c>
      <c r="G19" s="125">
        <f>AVERAGE(F18:F20)</f>
        <v>211.33387888707034</v>
      </c>
    </row>
    <row r="20" spans="2:7" ht="15.75">
      <c r="B20" s="119">
        <v>31</v>
      </c>
      <c r="C20" s="120" t="s">
        <v>34</v>
      </c>
      <c r="D20" s="120" t="s">
        <v>32</v>
      </c>
      <c r="E20" s="129">
        <v>1.047</v>
      </c>
      <c r="F20" s="129">
        <v>211.33387888707034</v>
      </c>
      <c r="G20" s="125"/>
    </row>
    <row r="21" spans="2:7" ht="15.75">
      <c r="B21" s="118">
        <v>9</v>
      </c>
      <c r="C21" s="116" t="s">
        <v>34</v>
      </c>
      <c r="D21" s="116" t="s">
        <v>0</v>
      </c>
      <c r="E21" s="124">
        <v>1.0585</v>
      </c>
      <c r="F21" s="124">
        <v>213.68657937806873</v>
      </c>
      <c r="G21" s="123"/>
    </row>
    <row r="22" spans="2:7" ht="15.75">
      <c r="B22" s="118">
        <v>36</v>
      </c>
      <c r="C22" s="116" t="s">
        <v>34</v>
      </c>
      <c r="D22" s="116" t="s">
        <v>0</v>
      </c>
      <c r="E22" s="124">
        <v>1.076</v>
      </c>
      <c r="F22" s="124">
        <v>217.26677577741407</v>
      </c>
      <c r="G22" s="123">
        <f>AVERAGE(F21:F23)</f>
        <v>213.6865793780687</v>
      </c>
    </row>
    <row r="23" spans="2:7" ht="15.75">
      <c r="B23" s="118">
        <v>24</v>
      </c>
      <c r="C23" s="116" t="s">
        <v>34</v>
      </c>
      <c r="D23" s="116" t="s">
        <v>0</v>
      </c>
      <c r="E23" s="124">
        <v>1.041</v>
      </c>
      <c r="F23" s="124">
        <v>210.1063829787234</v>
      </c>
      <c r="G23" s="123"/>
    </row>
  </sheetData>
  <sheetProtection/>
  <mergeCells count="2">
    <mergeCell ref="B2:C2"/>
    <mergeCell ref="B3:D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I23"/>
  <sheetViews>
    <sheetView zoomScalePageLayoutView="0" workbookViewId="0" topLeftCell="A1">
      <selection activeCell="B2" sqref="B2:D23"/>
    </sheetView>
  </sheetViews>
  <sheetFormatPr defaultColWidth="9.00390625" defaultRowHeight="14.25"/>
  <cols>
    <col min="2" max="2" width="17.125" style="0" customWidth="1"/>
    <col min="3" max="3" width="15.375" style="0" customWidth="1"/>
    <col min="4" max="4" width="12.625" style="0" customWidth="1"/>
    <col min="8" max="8" width="25.00390625" style="0" customWidth="1"/>
  </cols>
  <sheetData>
    <row r="2" spans="2:3" ht="14.25">
      <c r="B2" s="147" t="s">
        <v>15</v>
      </c>
      <c r="C2" s="148"/>
    </row>
    <row r="3" spans="2:4" ht="14.25">
      <c r="B3" s="147" t="s">
        <v>2</v>
      </c>
      <c r="C3" s="148"/>
      <c r="D3" s="148"/>
    </row>
    <row r="4" ht="14.25">
      <c r="B4" s="13" t="s">
        <v>4</v>
      </c>
    </row>
    <row r="5" spans="2:9" ht="14.25">
      <c r="B5" s="10" t="s">
        <v>7</v>
      </c>
      <c r="C5" s="10" t="s">
        <v>41</v>
      </c>
      <c r="D5" s="10" t="s">
        <v>9</v>
      </c>
      <c r="E5" s="10" t="s">
        <v>92</v>
      </c>
      <c r="F5" s="10" t="s">
        <v>93</v>
      </c>
      <c r="G5" s="10" t="s">
        <v>94</v>
      </c>
      <c r="H5" s="10" t="s">
        <v>95</v>
      </c>
      <c r="I5" s="10" t="s">
        <v>30</v>
      </c>
    </row>
    <row r="6" spans="2:9" ht="15.75">
      <c r="B6" s="126">
        <v>6</v>
      </c>
      <c r="C6" s="129" t="s">
        <v>59</v>
      </c>
      <c r="D6" s="129" t="s">
        <v>32</v>
      </c>
      <c r="E6" s="134">
        <v>0.445</v>
      </c>
      <c r="F6" s="134">
        <v>0.799</v>
      </c>
      <c r="G6" s="132">
        <v>1.244</v>
      </c>
      <c r="H6" s="134">
        <v>17.1106</v>
      </c>
      <c r="I6" s="134"/>
    </row>
    <row r="7" spans="2:9" ht="15.75">
      <c r="B7" s="126">
        <v>21</v>
      </c>
      <c r="C7" s="129" t="s">
        <v>59</v>
      </c>
      <c r="D7" s="129" t="s">
        <v>32</v>
      </c>
      <c r="E7" s="134">
        <v>0.281</v>
      </c>
      <c r="F7" s="134">
        <v>0.564</v>
      </c>
      <c r="G7" s="132">
        <v>0.917</v>
      </c>
      <c r="H7" s="134">
        <v>14.035299999999996</v>
      </c>
      <c r="I7" s="134">
        <f>AVERAGE(H6:H8)</f>
        <v>14.281599999999997</v>
      </c>
    </row>
    <row r="8" spans="2:9" ht="15.75">
      <c r="B8" s="126">
        <v>38</v>
      </c>
      <c r="C8" s="129" t="s">
        <v>59</v>
      </c>
      <c r="D8" s="129" t="s">
        <v>32</v>
      </c>
      <c r="E8" s="134">
        <v>0.298</v>
      </c>
      <c r="F8" s="134">
        <v>0.585</v>
      </c>
      <c r="G8" s="132">
        <v>1.481</v>
      </c>
      <c r="H8" s="134">
        <v>11.698899999999997</v>
      </c>
      <c r="I8" s="134"/>
    </row>
    <row r="9" spans="2:9" ht="15.75">
      <c r="B9" s="130">
        <v>33</v>
      </c>
      <c r="C9" s="124" t="s">
        <v>31</v>
      </c>
      <c r="D9" s="124" t="s">
        <v>0</v>
      </c>
      <c r="E9" s="133">
        <v>0.334</v>
      </c>
      <c r="F9" s="133">
        <v>0.588</v>
      </c>
      <c r="G9" s="136">
        <v>0.983</v>
      </c>
      <c r="H9" s="133">
        <v>11.861199999999997</v>
      </c>
      <c r="I9" s="133"/>
    </row>
    <row r="10" spans="2:9" ht="15.75">
      <c r="B10" s="130">
        <v>10</v>
      </c>
      <c r="C10" s="124" t="s">
        <v>31</v>
      </c>
      <c r="D10" s="124" t="s">
        <v>0</v>
      </c>
      <c r="E10" s="133">
        <v>0.347</v>
      </c>
      <c r="F10" s="133">
        <v>0.601</v>
      </c>
      <c r="G10" s="133">
        <v>0.971</v>
      </c>
      <c r="H10" s="133">
        <v>11.9164</v>
      </c>
      <c r="I10" s="133">
        <f>AVERAGE(H9:H11)</f>
        <v>11.916400000000001</v>
      </c>
    </row>
    <row r="11" spans="2:9" ht="15.75">
      <c r="B11" s="130">
        <v>15</v>
      </c>
      <c r="C11" s="124" t="s">
        <v>31</v>
      </c>
      <c r="D11" s="124" t="s">
        <v>0</v>
      </c>
      <c r="E11" s="133">
        <v>0.36</v>
      </c>
      <c r="F11" s="133">
        <v>0.614</v>
      </c>
      <c r="G11" s="136">
        <v>0.959</v>
      </c>
      <c r="H11" s="133">
        <v>11.971600000000002</v>
      </c>
      <c r="I11" s="133"/>
    </row>
    <row r="12" spans="2:9" ht="15.75">
      <c r="B12" s="128">
        <v>28</v>
      </c>
      <c r="C12" s="129" t="s">
        <v>33</v>
      </c>
      <c r="D12" s="129" t="s">
        <v>32</v>
      </c>
      <c r="E12" s="134">
        <v>0.26</v>
      </c>
      <c r="F12" s="134">
        <v>0.627</v>
      </c>
      <c r="G12" s="134">
        <v>0.767</v>
      </c>
      <c r="H12" s="134">
        <v>20.143300000000004</v>
      </c>
      <c r="I12" s="134"/>
    </row>
    <row r="13" spans="2:9" ht="15.75">
      <c r="B13" s="128">
        <v>19</v>
      </c>
      <c r="C13" s="129" t="s">
        <v>33</v>
      </c>
      <c r="D13" s="129" t="s">
        <v>32</v>
      </c>
      <c r="E13" s="134">
        <v>0.26</v>
      </c>
      <c r="F13" s="134">
        <v>0.592</v>
      </c>
      <c r="G13" s="134">
        <v>0.767</v>
      </c>
      <c r="H13" s="134">
        <v>17.8858</v>
      </c>
      <c r="I13" s="134">
        <f>AVERAGE(H12:H14)</f>
        <v>17.2408</v>
      </c>
    </row>
    <row r="14" spans="2:9" ht="15.75">
      <c r="B14" s="128">
        <v>37</v>
      </c>
      <c r="C14" s="129" t="s">
        <v>33</v>
      </c>
      <c r="D14" s="129" t="s">
        <v>32</v>
      </c>
      <c r="E14" s="134">
        <v>0.26</v>
      </c>
      <c r="F14" s="134">
        <v>0.527</v>
      </c>
      <c r="G14" s="134">
        <v>0.767</v>
      </c>
      <c r="H14" s="134">
        <v>13.6933</v>
      </c>
      <c r="I14" s="134"/>
    </row>
    <row r="15" spans="2:9" ht="15.75">
      <c r="B15" s="127">
        <v>1</v>
      </c>
      <c r="C15" s="124" t="s">
        <v>33</v>
      </c>
      <c r="D15" s="124" t="s">
        <v>1</v>
      </c>
      <c r="E15" s="136">
        <v>0.542</v>
      </c>
      <c r="F15" s="136">
        <v>0.86</v>
      </c>
      <c r="G15" s="136">
        <v>1.398</v>
      </c>
      <c r="H15" s="136">
        <v>14.080200000000001</v>
      </c>
      <c r="I15" s="136"/>
    </row>
    <row r="16" spans="2:9" ht="15.75">
      <c r="B16" s="127">
        <v>23</v>
      </c>
      <c r="C16" s="124" t="s">
        <v>33</v>
      </c>
      <c r="D16" s="124" t="s">
        <v>1</v>
      </c>
      <c r="E16" s="136">
        <v>0.509</v>
      </c>
      <c r="F16" s="136">
        <v>0.827</v>
      </c>
      <c r="G16" s="136">
        <v>1.244</v>
      </c>
      <c r="H16" s="136">
        <v>14.7886</v>
      </c>
      <c r="I16" s="136">
        <f>AVERAGE(H15:H17)</f>
        <v>15.23256666666667</v>
      </c>
    </row>
    <row r="17" spans="2:9" ht="15.75">
      <c r="B17" s="127">
        <v>35</v>
      </c>
      <c r="C17" s="124" t="s">
        <v>33</v>
      </c>
      <c r="D17" s="124" t="s">
        <v>1</v>
      </c>
      <c r="E17" s="136">
        <v>0.848</v>
      </c>
      <c r="F17" s="136">
        <v>1.237</v>
      </c>
      <c r="G17" s="136">
        <v>1.796</v>
      </c>
      <c r="H17" s="136">
        <v>16.828900000000008</v>
      </c>
      <c r="I17" s="136"/>
    </row>
    <row r="18" spans="2:9" ht="15.75">
      <c r="B18" s="128">
        <v>40</v>
      </c>
      <c r="C18" s="129" t="s">
        <v>34</v>
      </c>
      <c r="D18" s="129" t="s">
        <v>32</v>
      </c>
      <c r="E18" s="134">
        <v>0.223</v>
      </c>
      <c r="F18" s="134">
        <v>0.433</v>
      </c>
      <c r="G18" s="134">
        <v>0.699</v>
      </c>
      <c r="H18" s="134">
        <v>10.329600000000001</v>
      </c>
      <c r="I18" s="134"/>
    </row>
    <row r="19" spans="2:9" ht="15.75">
      <c r="B19" s="128">
        <v>5</v>
      </c>
      <c r="C19" s="129" t="s">
        <v>34</v>
      </c>
      <c r="D19" s="129" t="s">
        <v>32</v>
      </c>
      <c r="E19" s="134">
        <v>0.304</v>
      </c>
      <c r="F19" s="134">
        <v>0.634</v>
      </c>
      <c r="G19" s="134">
        <v>0.8955</v>
      </c>
      <c r="H19" s="134">
        <v>17.165700000000005</v>
      </c>
      <c r="I19" s="134">
        <f>AVERAGE(H18:H20)</f>
        <v>12.5432</v>
      </c>
    </row>
    <row r="20" spans="2:9" ht="15.75">
      <c r="B20" s="128">
        <v>31</v>
      </c>
      <c r="C20" s="129" t="s">
        <v>34</v>
      </c>
      <c r="D20" s="129" t="s">
        <v>32</v>
      </c>
      <c r="E20" s="134">
        <v>0.385</v>
      </c>
      <c r="F20" s="134">
        <v>0.62</v>
      </c>
      <c r="G20" s="134">
        <v>1.092</v>
      </c>
      <c r="H20" s="134">
        <v>10.134299999999998</v>
      </c>
      <c r="I20" s="134"/>
    </row>
    <row r="21" spans="2:9" ht="15.75">
      <c r="B21" s="127">
        <v>9</v>
      </c>
      <c r="C21" s="124" t="s">
        <v>34</v>
      </c>
      <c r="D21" s="124" t="s">
        <v>0</v>
      </c>
      <c r="E21" s="136">
        <v>0.228</v>
      </c>
      <c r="F21" s="136">
        <v>0.388</v>
      </c>
      <c r="G21" s="136">
        <v>0.726</v>
      </c>
      <c r="H21" s="136">
        <v>6.9803999999999995</v>
      </c>
      <c r="I21" s="136"/>
    </row>
    <row r="22" spans="2:9" ht="15.75">
      <c r="B22" s="127">
        <v>36</v>
      </c>
      <c r="C22" s="124" t="s">
        <v>34</v>
      </c>
      <c r="D22" s="124" t="s">
        <v>0</v>
      </c>
      <c r="E22" s="136">
        <v>0.228</v>
      </c>
      <c r="F22" s="136">
        <v>0.438</v>
      </c>
      <c r="G22" s="136">
        <v>0.726</v>
      </c>
      <c r="H22" s="136">
        <v>10.205400000000001</v>
      </c>
      <c r="I22" s="136">
        <f>AVERAGE(H21:H23)</f>
        <v>10.653866666666666</v>
      </c>
    </row>
    <row r="23" spans="2:9" ht="15.75">
      <c r="B23" s="127">
        <v>24</v>
      </c>
      <c r="C23" s="124" t="s">
        <v>34</v>
      </c>
      <c r="D23" s="124" t="s">
        <v>0</v>
      </c>
      <c r="E23" s="136">
        <v>0.499</v>
      </c>
      <c r="F23" s="136">
        <v>0.827</v>
      </c>
      <c r="G23" s="136">
        <v>1.387</v>
      </c>
      <c r="H23" s="136">
        <v>14.775799999999997</v>
      </c>
      <c r="I23" s="136"/>
    </row>
  </sheetData>
  <sheetProtection/>
  <mergeCells count="2">
    <mergeCell ref="B2:C2"/>
    <mergeCell ref="B3:D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B2" sqref="B2:D23"/>
    </sheetView>
  </sheetViews>
  <sheetFormatPr defaultColWidth="9.00390625" defaultRowHeight="14.25"/>
  <cols>
    <col min="2" max="2" width="17.875" style="0" customWidth="1"/>
    <col min="3" max="3" width="14.875" style="0" customWidth="1"/>
    <col min="4" max="4" width="11.50390625" style="0" customWidth="1"/>
    <col min="5" max="5" width="11.375" style="0" customWidth="1"/>
    <col min="7" max="7" width="29.875" style="0" customWidth="1"/>
  </cols>
  <sheetData>
    <row r="2" spans="2:3" ht="14.25">
      <c r="B2" s="147" t="s">
        <v>15</v>
      </c>
      <c r="C2" s="148"/>
    </row>
    <row r="3" spans="2:4" ht="14.25">
      <c r="B3" s="147" t="s">
        <v>2</v>
      </c>
      <c r="C3" s="148"/>
      <c r="D3" s="148"/>
    </row>
    <row r="4" ht="14.25">
      <c r="B4" s="13" t="s">
        <v>4</v>
      </c>
    </row>
    <row r="5" spans="2:8" ht="14.25">
      <c r="B5" s="10" t="s">
        <v>7</v>
      </c>
      <c r="C5" s="10" t="s">
        <v>41</v>
      </c>
      <c r="D5" s="10" t="s">
        <v>9</v>
      </c>
      <c r="E5" s="10" t="s">
        <v>96</v>
      </c>
      <c r="F5" s="10" t="s">
        <v>53</v>
      </c>
      <c r="G5" s="10" t="s">
        <v>97</v>
      </c>
      <c r="H5" s="10" t="s">
        <v>30</v>
      </c>
    </row>
    <row r="6" spans="2:8" ht="15.75">
      <c r="B6" s="132">
        <v>6</v>
      </c>
      <c r="C6" s="135" t="s">
        <v>59</v>
      </c>
      <c r="D6" s="135" t="s">
        <v>32</v>
      </c>
      <c r="E6" s="140">
        <v>0.036</v>
      </c>
      <c r="F6" s="140">
        <v>0.2135</v>
      </c>
      <c r="G6" s="140">
        <v>32.393953664671905</v>
      </c>
      <c r="H6" s="140"/>
    </row>
    <row r="7" spans="2:8" ht="15.75">
      <c r="B7" s="132">
        <v>21</v>
      </c>
      <c r="C7" s="135" t="s">
        <v>59</v>
      </c>
      <c r="D7" s="135" t="s">
        <v>32</v>
      </c>
      <c r="E7" s="140">
        <v>0.032</v>
      </c>
      <c r="F7" s="140">
        <v>0.217</v>
      </c>
      <c r="G7" s="140">
        <v>32.69285547085418</v>
      </c>
      <c r="H7" s="140">
        <v>31.859321071511804</v>
      </c>
    </row>
    <row r="8" spans="2:8" ht="15.75">
      <c r="B8" s="132">
        <v>38</v>
      </c>
      <c r="C8" s="135" t="s">
        <v>59</v>
      </c>
      <c r="D8" s="135" t="s">
        <v>32</v>
      </c>
      <c r="E8" s="140">
        <v>0.047</v>
      </c>
      <c r="F8" s="140">
        <v>0.21</v>
      </c>
      <c r="G8" s="140">
        <v>30.491154079009338</v>
      </c>
      <c r="H8" s="140"/>
    </row>
    <row r="9" spans="2:8" ht="15.75">
      <c r="B9" s="136">
        <v>33</v>
      </c>
      <c r="C9" s="131" t="s">
        <v>31</v>
      </c>
      <c r="D9" s="131" t="s">
        <v>0</v>
      </c>
      <c r="E9" s="139">
        <v>0.042</v>
      </c>
      <c r="F9" s="139">
        <v>0.164</v>
      </c>
      <c r="G9" s="139">
        <v>41.81032982922802</v>
      </c>
      <c r="H9" s="139"/>
    </row>
    <row r="10" spans="2:8" ht="15.75">
      <c r="B10" s="136">
        <v>10</v>
      </c>
      <c r="C10" s="131" t="s">
        <v>31</v>
      </c>
      <c r="D10" s="131" t="s">
        <v>0</v>
      </c>
      <c r="E10" s="139">
        <v>0.022</v>
      </c>
      <c r="F10" s="139">
        <v>0.257</v>
      </c>
      <c r="G10" s="139">
        <v>39.62814588972004</v>
      </c>
      <c r="H10" s="139">
        <v>39.62814588972004</v>
      </c>
    </row>
    <row r="11" spans="2:8" ht="15.75">
      <c r="B11" s="136">
        <v>15</v>
      </c>
      <c r="C11" s="131" t="s">
        <v>31</v>
      </c>
      <c r="D11" s="131" t="s">
        <v>0</v>
      </c>
      <c r="E11" s="139">
        <v>0.016</v>
      </c>
      <c r="F11" s="139">
        <v>0.21050000000000002</v>
      </c>
      <c r="G11" s="139">
        <v>37.44596195021206</v>
      </c>
      <c r="H11" s="139"/>
    </row>
    <row r="12" spans="2:8" ht="15.75">
      <c r="B12" s="134">
        <v>28</v>
      </c>
      <c r="C12" s="135" t="s">
        <v>33</v>
      </c>
      <c r="D12" s="135" t="s">
        <v>32</v>
      </c>
      <c r="E12" s="138">
        <v>0.019</v>
      </c>
      <c r="F12" s="138">
        <v>0.243</v>
      </c>
      <c r="G12" s="138">
        <v>31.38041873423647</v>
      </c>
      <c r="H12" s="138"/>
    </row>
    <row r="13" spans="2:8" ht="15.75">
      <c r="B13" s="134">
        <v>19</v>
      </c>
      <c r="C13" s="135" t="s">
        <v>33</v>
      </c>
      <c r="D13" s="135" t="s">
        <v>32</v>
      </c>
      <c r="E13" s="138">
        <v>0.019</v>
      </c>
      <c r="F13" s="138">
        <v>0.244</v>
      </c>
      <c r="G13" s="138">
        <v>31.23963623655035</v>
      </c>
      <c r="H13" s="138">
        <v>31.28656373577906</v>
      </c>
    </row>
    <row r="14" spans="2:8" ht="15.75">
      <c r="B14" s="134">
        <v>37</v>
      </c>
      <c r="C14" s="135" t="s">
        <v>33</v>
      </c>
      <c r="D14" s="135" t="s">
        <v>32</v>
      </c>
      <c r="E14" s="138">
        <v>0.019</v>
      </c>
      <c r="F14" s="138">
        <v>0.244</v>
      </c>
      <c r="G14" s="138">
        <v>31.23963623655035</v>
      </c>
      <c r="H14" s="138"/>
    </row>
    <row r="15" spans="2:8" ht="15.75">
      <c r="B15" s="133">
        <v>1</v>
      </c>
      <c r="C15" s="131" t="s">
        <v>33</v>
      </c>
      <c r="D15" s="131" t="s">
        <v>1</v>
      </c>
      <c r="E15" s="139">
        <v>0.032</v>
      </c>
      <c r="F15" s="139">
        <v>0.3075</v>
      </c>
      <c r="G15" s="139">
        <v>22.362187104540265</v>
      </c>
      <c r="H15" s="139"/>
    </row>
    <row r="16" spans="2:8" ht="15.75">
      <c r="B16" s="133">
        <v>23</v>
      </c>
      <c r="C16" s="131" t="s">
        <v>33</v>
      </c>
      <c r="D16" s="131" t="s">
        <v>1</v>
      </c>
      <c r="E16" s="139">
        <v>0.018</v>
      </c>
      <c r="F16" s="139">
        <v>0.294</v>
      </c>
      <c r="G16" s="139">
        <v>25.673500705538427</v>
      </c>
      <c r="H16" s="139">
        <v>24.017843905039346</v>
      </c>
    </row>
    <row r="17" spans="2:8" ht="15.75">
      <c r="B17" s="133">
        <v>35</v>
      </c>
      <c r="C17" s="131" t="s">
        <v>33</v>
      </c>
      <c r="D17" s="131" t="s">
        <v>1</v>
      </c>
      <c r="E17" s="139">
        <v>0.048</v>
      </c>
      <c r="F17" s="139">
        <v>0.321</v>
      </c>
      <c r="G17" s="139">
        <v>24.017843905039346</v>
      </c>
      <c r="H17" s="139"/>
    </row>
    <row r="18" spans="2:8" ht="15.75">
      <c r="B18" s="134">
        <v>40</v>
      </c>
      <c r="C18" s="135" t="s">
        <v>34</v>
      </c>
      <c r="D18" s="135" t="s">
        <v>32</v>
      </c>
      <c r="E18" s="138">
        <v>0.0485</v>
      </c>
      <c r="F18" s="138">
        <v>0.12</v>
      </c>
      <c r="G18" s="138">
        <v>57.58649006474536</v>
      </c>
      <c r="H18" s="138"/>
    </row>
    <row r="19" spans="2:8" ht="15.75">
      <c r="B19" s="134">
        <v>5</v>
      </c>
      <c r="C19" s="135" t="s">
        <v>34</v>
      </c>
      <c r="D19" s="135" t="s">
        <v>32</v>
      </c>
      <c r="E19" s="138">
        <v>0.054</v>
      </c>
      <c r="F19" s="138">
        <v>0.11199999999999999</v>
      </c>
      <c r="G19" s="138">
        <v>60.05385068893631</v>
      </c>
      <c r="H19" s="138">
        <v>63.06432229860286</v>
      </c>
    </row>
    <row r="20" spans="2:8" ht="15.75">
      <c r="B20" s="134">
        <v>31</v>
      </c>
      <c r="C20" s="135" t="s">
        <v>34</v>
      </c>
      <c r="D20" s="135" t="s">
        <v>32</v>
      </c>
      <c r="E20" s="138">
        <v>0.043</v>
      </c>
      <c r="F20" s="138">
        <v>0.104</v>
      </c>
      <c r="G20" s="138">
        <v>71.55262614212691</v>
      </c>
      <c r="H20" s="138"/>
    </row>
    <row r="21" spans="2:8" ht="15.75">
      <c r="B21" s="133">
        <v>9</v>
      </c>
      <c r="C21" s="131" t="s">
        <v>34</v>
      </c>
      <c r="D21" s="131" t="s">
        <v>0</v>
      </c>
      <c r="E21" s="139">
        <v>0.03</v>
      </c>
      <c r="F21" s="139">
        <v>0.29</v>
      </c>
      <c r="G21" s="139">
        <v>24.137215461394803</v>
      </c>
      <c r="H21" s="139"/>
    </row>
    <row r="22" spans="2:8" ht="15.75">
      <c r="B22" s="133">
        <v>36</v>
      </c>
      <c r="C22" s="131" t="s">
        <v>34</v>
      </c>
      <c r="D22" s="131" t="s">
        <v>0</v>
      </c>
      <c r="E22" s="139">
        <v>0.045</v>
      </c>
      <c r="F22" s="139">
        <v>0.203</v>
      </c>
      <c r="G22" s="139">
        <v>23.60586255575978</v>
      </c>
      <c r="H22" s="139">
        <v>23.605862555759785</v>
      </c>
    </row>
    <row r="23" spans="2:8" ht="15.75">
      <c r="B23" s="133">
        <v>24</v>
      </c>
      <c r="C23" s="131" t="s">
        <v>34</v>
      </c>
      <c r="D23" s="131" t="s">
        <v>0</v>
      </c>
      <c r="E23" s="139">
        <v>0.06</v>
      </c>
      <c r="F23" s="139">
        <v>0.2465</v>
      </c>
      <c r="G23" s="139">
        <v>23.07450965012476</v>
      </c>
      <c r="H23" s="139"/>
    </row>
  </sheetData>
  <sheetProtection/>
  <mergeCells count="2">
    <mergeCell ref="B2:C2"/>
    <mergeCell ref="B3:D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K23"/>
  <sheetViews>
    <sheetView zoomScalePageLayoutView="0" workbookViewId="0" topLeftCell="A1">
      <selection activeCell="L12" sqref="L12"/>
    </sheetView>
  </sheetViews>
  <sheetFormatPr defaultColWidth="9.00390625" defaultRowHeight="14.25"/>
  <cols>
    <col min="2" max="2" width="15.375" style="0" customWidth="1"/>
    <col min="3" max="3" width="12.625" style="0" customWidth="1"/>
    <col min="4" max="4" width="14.125" style="0" customWidth="1"/>
    <col min="8" max="8" width="17.50390625" style="0" customWidth="1"/>
    <col min="10" max="10" width="29.25390625" style="0" customWidth="1"/>
  </cols>
  <sheetData>
    <row r="2" spans="2:3" ht="14.25">
      <c r="B2" s="147" t="s">
        <v>15</v>
      </c>
      <c r="C2" s="148"/>
    </row>
    <row r="3" spans="2:4" ht="14.25">
      <c r="B3" s="147" t="s">
        <v>2</v>
      </c>
      <c r="C3" s="148"/>
      <c r="D3" s="148"/>
    </row>
    <row r="4" ht="14.25">
      <c r="B4" s="13" t="s">
        <v>4</v>
      </c>
    </row>
    <row r="5" spans="2:11" ht="14.25">
      <c r="B5" s="10" t="s">
        <v>7</v>
      </c>
      <c r="C5" s="10" t="s">
        <v>41</v>
      </c>
      <c r="D5" s="10" t="s">
        <v>9</v>
      </c>
      <c r="E5" s="10" t="s">
        <v>98</v>
      </c>
      <c r="F5" s="10" t="s">
        <v>99</v>
      </c>
      <c r="G5" s="10" t="s">
        <v>100</v>
      </c>
      <c r="H5" s="10" t="s">
        <v>101</v>
      </c>
      <c r="I5" s="10" t="s">
        <v>53</v>
      </c>
      <c r="J5" s="10" t="s">
        <v>102</v>
      </c>
      <c r="K5" s="10" t="s">
        <v>30</v>
      </c>
    </row>
    <row r="6" spans="2:11" ht="15.75">
      <c r="B6" s="138">
        <v>6</v>
      </c>
      <c r="C6" s="141" t="s">
        <v>59</v>
      </c>
      <c r="D6" s="141" t="s">
        <v>32</v>
      </c>
      <c r="E6" s="145">
        <v>0.752</v>
      </c>
      <c r="F6" s="145">
        <v>0.337</v>
      </c>
      <c r="G6" s="145">
        <v>0.359</v>
      </c>
      <c r="H6" s="145">
        <v>0.393</v>
      </c>
      <c r="I6" s="145">
        <v>0.2135</v>
      </c>
      <c r="J6" s="145">
        <v>0.20269872502015363</v>
      </c>
      <c r="K6" s="145"/>
    </row>
    <row r="7" spans="2:11" ht="15.75">
      <c r="B7" s="138">
        <v>21</v>
      </c>
      <c r="C7" s="141" t="s">
        <v>59</v>
      </c>
      <c r="D7" s="141" t="s">
        <v>32</v>
      </c>
      <c r="E7" s="145">
        <v>1.523</v>
      </c>
      <c r="F7" s="145">
        <v>1.469</v>
      </c>
      <c r="G7" s="145">
        <v>1.131</v>
      </c>
      <c r="H7" s="145">
        <v>0.3919999999999999</v>
      </c>
      <c r="I7" s="145">
        <v>0.217</v>
      </c>
      <c r="J7" s="145">
        <v>0.19857069933639604</v>
      </c>
      <c r="K7" s="145">
        <f>AVERAGE(J6:J8)</f>
        <v>0.20248705065800424</v>
      </c>
    </row>
    <row r="8" spans="2:11" ht="15.75">
      <c r="B8" s="138">
        <v>38</v>
      </c>
      <c r="C8" s="141" t="s">
        <v>59</v>
      </c>
      <c r="D8" s="141" t="s">
        <v>32</v>
      </c>
      <c r="E8" s="145">
        <v>1.337</v>
      </c>
      <c r="F8" s="145">
        <v>1.194</v>
      </c>
      <c r="G8" s="145">
        <v>1.119</v>
      </c>
      <c r="H8" s="145">
        <v>0.39249999999999996</v>
      </c>
      <c r="I8" s="145">
        <v>0.21</v>
      </c>
      <c r="J8" s="145">
        <v>0.20619172761746307</v>
      </c>
      <c r="K8" s="145"/>
    </row>
    <row r="9" spans="2:11" ht="15.75">
      <c r="B9" s="142">
        <v>33</v>
      </c>
      <c r="C9" s="137" t="s">
        <v>31</v>
      </c>
      <c r="D9" s="137" t="s">
        <v>0</v>
      </c>
      <c r="E9" s="144">
        <v>0.575</v>
      </c>
      <c r="F9" s="144">
        <v>0.46</v>
      </c>
      <c r="G9" s="144">
        <v>0.451</v>
      </c>
      <c r="H9" s="144">
        <v>0.12399999999999994</v>
      </c>
      <c r="I9" s="144">
        <v>0.164</v>
      </c>
      <c r="J9" s="144">
        <v>0.08610988132131785</v>
      </c>
      <c r="K9" s="144"/>
    </row>
    <row r="10" spans="2:11" ht="15.75">
      <c r="B10" s="142">
        <v>10</v>
      </c>
      <c r="C10" s="137" t="s">
        <v>31</v>
      </c>
      <c r="D10" s="137" t="s">
        <v>0</v>
      </c>
      <c r="E10" s="144">
        <v>1.638</v>
      </c>
      <c r="F10" s="144">
        <v>1.62</v>
      </c>
      <c r="G10" s="144">
        <v>1.509</v>
      </c>
      <c r="H10" s="144">
        <v>0.129</v>
      </c>
      <c r="I10" s="144">
        <v>0.257</v>
      </c>
      <c r="J10" s="144">
        <v>0.054265686774921926</v>
      </c>
      <c r="K10" s="144">
        <f>AVERAGE(J9:J11)</f>
        <v>0.06888476130400918</v>
      </c>
    </row>
    <row r="11" spans="2:11" ht="15.75">
      <c r="B11" s="142">
        <v>15</v>
      </c>
      <c r="C11" s="137" t="s">
        <v>31</v>
      </c>
      <c r="D11" s="137" t="s">
        <v>0</v>
      </c>
      <c r="E11" s="144">
        <v>1.456</v>
      </c>
      <c r="F11" s="144">
        <v>1.432</v>
      </c>
      <c r="G11" s="144">
        <v>1.155</v>
      </c>
      <c r="H11" s="144">
        <v>0.12649999999999997</v>
      </c>
      <c r="I11" s="144">
        <v>0.21050000000000002</v>
      </c>
      <c r="J11" s="144">
        <v>0.06627871581578776</v>
      </c>
      <c r="K11" s="144"/>
    </row>
    <row r="12" spans="2:11" ht="15.75">
      <c r="B12" s="140">
        <v>28</v>
      </c>
      <c r="C12" s="141" t="s">
        <v>33</v>
      </c>
      <c r="D12" s="141" t="s">
        <v>32</v>
      </c>
      <c r="E12" s="145">
        <v>1.721</v>
      </c>
      <c r="F12" s="145">
        <v>1.62</v>
      </c>
      <c r="G12" s="145">
        <v>1.553</v>
      </c>
      <c r="H12" s="145">
        <v>0.16800000000000015</v>
      </c>
      <c r="I12" s="145">
        <v>0.243</v>
      </c>
      <c r="J12" s="145">
        <v>0.0751303676044551</v>
      </c>
      <c r="K12" s="145"/>
    </row>
    <row r="13" spans="2:11" ht="15.75">
      <c r="B13" s="140">
        <v>19</v>
      </c>
      <c r="C13" s="141" t="s">
        <v>33</v>
      </c>
      <c r="D13" s="141" t="s">
        <v>32</v>
      </c>
      <c r="E13" s="145">
        <v>1.721</v>
      </c>
      <c r="F13" s="145">
        <v>1.62</v>
      </c>
      <c r="G13" s="145">
        <v>1.553</v>
      </c>
      <c r="H13" s="145">
        <v>0.16800000000000015</v>
      </c>
      <c r="I13" s="145">
        <v>0.244</v>
      </c>
      <c r="J13" s="145">
        <v>0.07479330897904256</v>
      </c>
      <c r="K13" s="145">
        <f>AVERAGE(J12:J14)</f>
        <v>0.07490566185418007</v>
      </c>
    </row>
    <row r="14" spans="2:11" ht="15.75">
      <c r="B14" s="140">
        <v>37</v>
      </c>
      <c r="C14" s="141" t="s">
        <v>33</v>
      </c>
      <c r="D14" s="141" t="s">
        <v>32</v>
      </c>
      <c r="E14" s="145">
        <v>1.721</v>
      </c>
      <c r="F14" s="145">
        <v>1.62</v>
      </c>
      <c r="G14" s="145">
        <v>1.553</v>
      </c>
      <c r="H14" s="145">
        <v>0.16800000000000015</v>
      </c>
      <c r="I14" s="145">
        <v>0.244</v>
      </c>
      <c r="J14" s="145">
        <v>0.07479330897904256</v>
      </c>
      <c r="K14" s="145"/>
    </row>
    <row r="15" spans="2:11" ht="15.75">
      <c r="B15" s="139">
        <v>1</v>
      </c>
      <c r="C15" s="137" t="s">
        <v>33</v>
      </c>
      <c r="D15" s="137" t="s">
        <v>1</v>
      </c>
      <c r="E15" s="144">
        <v>1.284</v>
      </c>
      <c r="F15" s="144">
        <v>1.244</v>
      </c>
      <c r="G15" s="144">
        <v>1.041</v>
      </c>
      <c r="H15" s="144">
        <v>0.2430000000000001</v>
      </c>
      <c r="I15" s="144">
        <v>0.3075</v>
      </c>
      <c r="J15" s="144">
        <v>0.08419703426063165</v>
      </c>
      <c r="K15" s="144"/>
    </row>
    <row r="16" spans="2:11" ht="15.75">
      <c r="B16" s="139">
        <v>23</v>
      </c>
      <c r="C16" s="137" t="s">
        <v>33</v>
      </c>
      <c r="D16" s="137" t="s">
        <v>1</v>
      </c>
      <c r="E16" s="144">
        <v>1.097</v>
      </c>
      <c r="F16" s="144">
        <v>1.081</v>
      </c>
      <c r="G16" s="144">
        <v>0.883</v>
      </c>
      <c r="H16" s="144">
        <v>0.21399999999999997</v>
      </c>
      <c r="I16" s="144">
        <v>0.294</v>
      </c>
      <c r="J16" s="144">
        <v>0.0778168724433709</v>
      </c>
      <c r="K16" s="144">
        <f>AVERAGE(J15:J17)</f>
        <v>0.07920762273152249</v>
      </c>
    </row>
    <row r="17" spans="2:11" ht="15.75">
      <c r="B17" s="139">
        <v>35</v>
      </c>
      <c r="C17" s="137" t="s">
        <v>33</v>
      </c>
      <c r="D17" s="137" t="s">
        <v>1</v>
      </c>
      <c r="E17" s="144">
        <v>1.42</v>
      </c>
      <c r="F17" s="144">
        <v>1.409</v>
      </c>
      <c r="G17" s="144">
        <v>1.31</v>
      </c>
      <c r="H17" s="144">
        <v>0.22850000000000004</v>
      </c>
      <c r="I17" s="144">
        <v>0.321</v>
      </c>
      <c r="J17" s="144">
        <v>0.0756089614905649</v>
      </c>
      <c r="K17" s="144"/>
    </row>
    <row r="18" spans="2:11" ht="15.75">
      <c r="B18" s="140">
        <v>40</v>
      </c>
      <c r="C18" s="141" t="s">
        <v>34</v>
      </c>
      <c r="D18" s="141" t="s">
        <v>32</v>
      </c>
      <c r="E18" s="145">
        <v>0.618</v>
      </c>
      <c r="F18" s="145">
        <v>0.502</v>
      </c>
      <c r="G18" s="145">
        <v>0.409</v>
      </c>
      <c r="H18" s="145">
        <v>0.20900000000000002</v>
      </c>
      <c r="I18" s="145">
        <v>0.12</v>
      </c>
      <c r="J18" s="145">
        <v>0.20970729039846478</v>
      </c>
      <c r="K18" s="145"/>
    </row>
    <row r="19" spans="2:11" ht="15.75">
      <c r="B19" s="140">
        <v>5</v>
      </c>
      <c r="C19" s="141" t="s">
        <v>34</v>
      </c>
      <c r="D19" s="141" t="s">
        <v>32</v>
      </c>
      <c r="E19" s="145">
        <v>0.8225</v>
      </c>
      <c r="F19" s="145">
        <v>0.7575</v>
      </c>
      <c r="G19" s="145">
        <v>0.6025</v>
      </c>
      <c r="H19" s="145">
        <v>0.21999999999999997</v>
      </c>
      <c r="I19" s="145">
        <v>0.11199999999999999</v>
      </c>
      <c r="J19" s="145">
        <v>0.2401719763813116</v>
      </c>
      <c r="K19" s="145">
        <f>AVERAGE(J18:J20)</f>
        <v>0.2421319079282579</v>
      </c>
    </row>
    <row r="20" spans="2:11" ht="15.75">
      <c r="B20" s="140">
        <v>31</v>
      </c>
      <c r="C20" s="141" t="s">
        <v>34</v>
      </c>
      <c r="D20" s="141" t="s">
        <v>32</v>
      </c>
      <c r="E20" s="145">
        <v>1.027</v>
      </c>
      <c r="F20" s="145">
        <v>1.013</v>
      </c>
      <c r="G20" s="145">
        <v>0.796</v>
      </c>
      <c r="H20" s="145">
        <v>0.23099999999999987</v>
      </c>
      <c r="I20" s="145">
        <v>0.104</v>
      </c>
      <c r="J20" s="145">
        <v>0.2765164570049973</v>
      </c>
      <c r="K20" s="145"/>
    </row>
    <row r="21" spans="2:11" ht="15.75">
      <c r="B21" s="139">
        <v>9</v>
      </c>
      <c r="C21" s="137" t="s">
        <v>34</v>
      </c>
      <c r="D21" s="137" t="s">
        <v>0</v>
      </c>
      <c r="E21" s="144">
        <v>1.502</v>
      </c>
      <c r="F21" s="144">
        <v>1.143</v>
      </c>
      <c r="G21" s="144">
        <v>1.288</v>
      </c>
      <c r="H21" s="144">
        <v>0.21399999999999997</v>
      </c>
      <c r="I21" s="144">
        <v>0.29</v>
      </c>
      <c r="J21" s="144">
        <v>0.07897443097729981</v>
      </c>
      <c r="K21" s="144"/>
    </row>
    <row r="22" spans="2:11" ht="15.75">
      <c r="B22" s="139">
        <v>36</v>
      </c>
      <c r="C22" s="137" t="s">
        <v>34</v>
      </c>
      <c r="D22" s="137" t="s">
        <v>0</v>
      </c>
      <c r="E22" s="144">
        <v>1.824</v>
      </c>
      <c r="F22" s="144">
        <v>1.119</v>
      </c>
      <c r="G22" s="144">
        <v>0.845</v>
      </c>
      <c r="H22" s="144">
        <v>0.9790000000000001</v>
      </c>
      <c r="I22" s="144">
        <v>0.203</v>
      </c>
      <c r="J22" s="144">
        <v>0.09892236931948123</v>
      </c>
      <c r="K22" s="144">
        <f>AVERAGE(J21:J23)</f>
        <v>0.09892236931948123</v>
      </c>
    </row>
    <row r="23" spans="2:11" ht="15.75">
      <c r="B23" s="139">
        <v>24</v>
      </c>
      <c r="C23" s="137" t="s">
        <v>34</v>
      </c>
      <c r="D23" s="137" t="s">
        <v>0</v>
      </c>
      <c r="E23" s="144">
        <v>1.18</v>
      </c>
      <c r="F23" s="144">
        <v>1.167</v>
      </c>
      <c r="G23" s="144">
        <v>0.91</v>
      </c>
      <c r="H23" s="144">
        <v>0.2699999999999999</v>
      </c>
      <c r="I23" s="144">
        <v>0.2465</v>
      </c>
      <c r="J23" s="144">
        <v>0.11887030766166266</v>
      </c>
      <c r="K23" s="144"/>
    </row>
  </sheetData>
  <sheetProtection/>
  <mergeCells count="2">
    <mergeCell ref="B2:C2"/>
    <mergeCell ref="B3:D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2:K17"/>
  <sheetViews>
    <sheetView zoomScalePageLayoutView="0" workbookViewId="0" topLeftCell="A1">
      <selection activeCell="C5" sqref="C5:C17"/>
    </sheetView>
  </sheetViews>
  <sheetFormatPr defaultColWidth="9.00390625" defaultRowHeight="14.25"/>
  <cols>
    <col min="2" max="3" width="15.125" style="0" customWidth="1"/>
    <col min="4" max="4" width="14.25390625" style="0" customWidth="1"/>
    <col min="5" max="5" width="11.125" style="0" customWidth="1"/>
    <col min="6" max="6" width="15.625" style="0" customWidth="1"/>
    <col min="7" max="7" width="16.125" style="0" customWidth="1"/>
    <col min="8" max="8" width="15.25390625" style="0" customWidth="1"/>
    <col min="9" max="9" width="16.375" style="0" customWidth="1"/>
    <col min="10" max="10" width="15.875" style="0" customWidth="1"/>
  </cols>
  <sheetData>
    <row r="2" spans="2:4" ht="14.25">
      <c r="B2" s="147" t="s">
        <v>15</v>
      </c>
      <c r="C2" s="147"/>
      <c r="D2" s="148"/>
    </row>
    <row r="3" spans="2:5" ht="14.25">
      <c r="B3" s="147" t="s">
        <v>62</v>
      </c>
      <c r="C3" s="147"/>
      <c r="D3" s="148"/>
      <c r="E3" s="148"/>
    </row>
    <row r="4" spans="2:3" ht="14.25">
      <c r="B4" s="13" t="s">
        <v>4</v>
      </c>
      <c r="C4" s="13"/>
    </row>
    <row r="5" spans="2:11" ht="14.25">
      <c r="B5" s="10" t="s">
        <v>7</v>
      </c>
      <c r="C5" s="10" t="s">
        <v>41</v>
      </c>
      <c r="D5" s="10" t="s">
        <v>61</v>
      </c>
      <c r="E5" s="10" t="s">
        <v>9</v>
      </c>
      <c r="F5" s="56" t="s">
        <v>64</v>
      </c>
      <c r="G5" s="56" t="s">
        <v>65</v>
      </c>
      <c r="H5" s="56" t="s">
        <v>66</v>
      </c>
      <c r="I5" s="56" t="s">
        <v>67</v>
      </c>
      <c r="J5" s="56" t="s">
        <v>68</v>
      </c>
      <c r="K5" s="56" t="s">
        <v>30</v>
      </c>
    </row>
    <row r="6" spans="2:11" ht="15">
      <c r="B6" s="51">
        <v>22</v>
      </c>
      <c r="C6" s="146" t="s">
        <v>33</v>
      </c>
      <c r="D6" s="51" t="s">
        <v>63</v>
      </c>
      <c r="E6" s="51" t="s">
        <v>32</v>
      </c>
      <c r="F6" s="51">
        <v>33</v>
      </c>
      <c r="G6" s="51">
        <v>39</v>
      </c>
      <c r="H6" s="51">
        <v>20</v>
      </c>
      <c r="I6" s="51">
        <v>23</v>
      </c>
      <c r="J6" s="51">
        <v>22</v>
      </c>
      <c r="K6" s="51"/>
    </row>
    <row r="7" spans="2:11" ht="15">
      <c r="B7" s="51">
        <v>19</v>
      </c>
      <c r="C7" s="146" t="s">
        <v>33</v>
      </c>
      <c r="D7" s="51" t="s">
        <v>63</v>
      </c>
      <c r="E7" s="51" t="s">
        <v>32</v>
      </c>
      <c r="F7" s="51">
        <v>29</v>
      </c>
      <c r="G7" s="51">
        <v>25</v>
      </c>
      <c r="H7" s="51">
        <v>20</v>
      </c>
      <c r="I7" s="51">
        <v>23</v>
      </c>
      <c r="J7" s="51">
        <v>22</v>
      </c>
      <c r="K7" s="51">
        <v>25</v>
      </c>
    </row>
    <row r="8" spans="2:11" ht="15">
      <c r="B8" s="51">
        <v>37</v>
      </c>
      <c r="C8" s="146" t="s">
        <v>33</v>
      </c>
      <c r="D8" s="51" t="s">
        <v>63</v>
      </c>
      <c r="E8" s="51" t="s">
        <v>32</v>
      </c>
      <c r="F8" s="51">
        <v>26</v>
      </c>
      <c r="G8" s="51">
        <v>25</v>
      </c>
      <c r="H8" s="51">
        <v>20</v>
      </c>
      <c r="I8" s="51">
        <v>26</v>
      </c>
      <c r="J8" s="51">
        <v>22</v>
      </c>
      <c r="K8" s="51"/>
    </row>
    <row r="9" spans="2:11" ht="15">
      <c r="B9" s="53">
        <v>1</v>
      </c>
      <c r="C9" s="143" t="s">
        <v>33</v>
      </c>
      <c r="D9" s="54" t="s">
        <v>63</v>
      </c>
      <c r="E9" s="54" t="s">
        <v>1</v>
      </c>
      <c r="F9" s="55">
        <v>28</v>
      </c>
      <c r="G9" s="55">
        <v>25</v>
      </c>
      <c r="H9" s="55">
        <v>23</v>
      </c>
      <c r="I9" s="55">
        <v>24</v>
      </c>
      <c r="J9" s="55">
        <v>25</v>
      </c>
      <c r="K9" s="55"/>
    </row>
    <row r="10" spans="2:11" ht="15">
      <c r="B10" s="53">
        <v>23</v>
      </c>
      <c r="C10" s="143" t="s">
        <v>33</v>
      </c>
      <c r="D10" s="54" t="s">
        <v>63</v>
      </c>
      <c r="E10" s="54" t="s">
        <v>1</v>
      </c>
      <c r="F10" s="55">
        <v>26</v>
      </c>
      <c r="G10" s="54">
        <v>27</v>
      </c>
      <c r="H10" s="54">
        <v>24</v>
      </c>
      <c r="I10" s="54">
        <v>25</v>
      </c>
      <c r="J10" s="54">
        <v>27</v>
      </c>
      <c r="K10" s="55">
        <v>25.666666666666668</v>
      </c>
    </row>
    <row r="11" spans="2:11" ht="15">
      <c r="B11" s="53">
        <v>35</v>
      </c>
      <c r="C11" s="143" t="s">
        <v>33</v>
      </c>
      <c r="D11" s="54" t="s">
        <v>63</v>
      </c>
      <c r="E11" s="54" t="s">
        <v>1</v>
      </c>
      <c r="F11" s="55">
        <v>27</v>
      </c>
      <c r="G11" s="55">
        <v>28</v>
      </c>
      <c r="H11" s="55">
        <v>28</v>
      </c>
      <c r="I11" s="55">
        <v>25</v>
      </c>
      <c r="J11" s="55">
        <v>23</v>
      </c>
      <c r="K11" s="55"/>
    </row>
    <row r="12" spans="2:11" ht="15">
      <c r="B12" s="51">
        <v>40</v>
      </c>
      <c r="C12" s="146" t="s">
        <v>34</v>
      </c>
      <c r="D12" s="51" t="s">
        <v>69</v>
      </c>
      <c r="E12" s="51" t="s">
        <v>32</v>
      </c>
      <c r="F12" s="51">
        <v>18</v>
      </c>
      <c r="G12" s="51">
        <v>27</v>
      </c>
      <c r="H12" s="51">
        <v>19</v>
      </c>
      <c r="I12" s="51">
        <v>23</v>
      </c>
      <c r="J12" s="51">
        <v>25</v>
      </c>
      <c r="K12" s="51"/>
    </row>
    <row r="13" spans="2:11" ht="15">
      <c r="B13" s="51">
        <v>31</v>
      </c>
      <c r="C13" s="146" t="s">
        <v>34</v>
      </c>
      <c r="D13" s="51" t="s">
        <v>69</v>
      </c>
      <c r="E13" s="51" t="s">
        <v>32</v>
      </c>
      <c r="F13" s="51">
        <v>26</v>
      </c>
      <c r="G13" s="51">
        <v>26</v>
      </c>
      <c r="H13" s="51">
        <v>29</v>
      </c>
      <c r="I13" s="51">
        <v>29</v>
      </c>
      <c r="J13" s="51">
        <v>29</v>
      </c>
      <c r="K13" s="51">
        <v>27.8</v>
      </c>
    </row>
    <row r="14" spans="2:11" ht="15">
      <c r="B14" s="51">
        <v>17</v>
      </c>
      <c r="C14" s="146" t="s">
        <v>34</v>
      </c>
      <c r="D14" s="51" t="s">
        <v>69</v>
      </c>
      <c r="E14" s="51" t="s">
        <v>32</v>
      </c>
      <c r="F14" s="51">
        <v>27</v>
      </c>
      <c r="G14" s="51">
        <v>32</v>
      </c>
      <c r="H14" s="51">
        <v>37</v>
      </c>
      <c r="I14" s="51">
        <v>37</v>
      </c>
      <c r="J14" s="51">
        <v>33</v>
      </c>
      <c r="K14" s="51"/>
    </row>
    <row r="15" spans="2:11" ht="15">
      <c r="B15" s="54">
        <v>9</v>
      </c>
      <c r="C15" s="143" t="s">
        <v>34</v>
      </c>
      <c r="D15" s="54" t="s">
        <v>69</v>
      </c>
      <c r="E15" s="54" t="s">
        <v>60</v>
      </c>
      <c r="F15" s="54">
        <v>23</v>
      </c>
      <c r="G15" s="54">
        <v>31</v>
      </c>
      <c r="H15" s="54">
        <v>29</v>
      </c>
      <c r="I15" s="54">
        <v>35</v>
      </c>
      <c r="J15" s="54">
        <v>32</v>
      </c>
      <c r="K15" s="54"/>
    </row>
    <row r="16" spans="2:11" ht="15">
      <c r="B16" s="54">
        <v>24</v>
      </c>
      <c r="C16" s="143" t="s">
        <v>34</v>
      </c>
      <c r="D16" s="54" t="s">
        <v>69</v>
      </c>
      <c r="E16" s="54" t="s">
        <v>60</v>
      </c>
      <c r="F16" s="54">
        <v>34</v>
      </c>
      <c r="G16" s="54">
        <v>32</v>
      </c>
      <c r="H16" s="54">
        <v>31</v>
      </c>
      <c r="I16" s="54">
        <v>34</v>
      </c>
      <c r="J16" s="54">
        <v>27</v>
      </c>
      <c r="K16" s="54">
        <v>29.933333333333334</v>
      </c>
    </row>
    <row r="17" spans="2:11" ht="15">
      <c r="B17" s="54">
        <v>36</v>
      </c>
      <c r="C17" s="143" t="s">
        <v>34</v>
      </c>
      <c r="D17" s="54" t="s">
        <v>69</v>
      </c>
      <c r="E17" s="54" t="s">
        <v>60</v>
      </c>
      <c r="F17" s="54">
        <v>38</v>
      </c>
      <c r="G17" s="54">
        <v>26</v>
      </c>
      <c r="H17" s="54">
        <v>25</v>
      </c>
      <c r="I17" s="54">
        <v>25</v>
      </c>
      <c r="J17" s="54">
        <v>27</v>
      </c>
      <c r="K17" s="54"/>
    </row>
  </sheetData>
  <sheetProtection/>
  <mergeCells count="2">
    <mergeCell ref="B2:D2"/>
    <mergeCell ref="B3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3"/>
  <sheetViews>
    <sheetView zoomScalePageLayoutView="0" workbookViewId="0" topLeftCell="A1">
      <selection activeCell="I10" sqref="I10"/>
    </sheetView>
  </sheetViews>
  <sheetFormatPr defaultColWidth="9.00390625" defaultRowHeight="14.25"/>
  <cols>
    <col min="2" max="2" width="15.375" style="0" customWidth="1"/>
    <col min="3" max="3" width="13.75390625" style="0" customWidth="1"/>
    <col min="4" max="4" width="10.50390625" style="0" customWidth="1"/>
    <col min="5" max="5" width="19.75390625" style="0" customWidth="1"/>
  </cols>
  <sheetData>
    <row r="2" spans="2:3" ht="14.25">
      <c r="B2" s="147" t="s">
        <v>15</v>
      </c>
      <c r="C2" s="148"/>
    </row>
    <row r="3" spans="2:4" ht="14.25">
      <c r="B3" s="147" t="s">
        <v>2</v>
      </c>
      <c r="C3" s="148"/>
      <c r="D3" s="148"/>
    </row>
    <row r="4" ht="14.25">
      <c r="B4" s="13" t="s">
        <v>4</v>
      </c>
    </row>
    <row r="5" spans="2:6" ht="15.75">
      <c r="B5" s="10" t="s">
        <v>7</v>
      </c>
      <c r="C5" s="10" t="s">
        <v>40</v>
      </c>
      <c r="D5" s="10" t="s">
        <v>9</v>
      </c>
      <c r="E5" s="9" t="s">
        <v>14</v>
      </c>
      <c r="F5" s="12" t="s">
        <v>10</v>
      </c>
    </row>
    <row r="6" spans="2:6" ht="15.75">
      <c r="B6" s="21">
        <v>6</v>
      </c>
      <c r="C6" s="21" t="s">
        <v>5</v>
      </c>
      <c r="D6" s="21" t="s">
        <v>12</v>
      </c>
      <c r="E6" s="20">
        <v>46</v>
      </c>
      <c r="F6" s="20"/>
    </row>
    <row r="7" spans="2:6" ht="15.75">
      <c r="B7" s="21">
        <v>21</v>
      </c>
      <c r="C7" s="21" t="s">
        <v>5</v>
      </c>
      <c r="D7" s="21" t="s">
        <v>12</v>
      </c>
      <c r="E7" s="20">
        <v>40</v>
      </c>
      <c r="F7" s="20">
        <v>40</v>
      </c>
    </row>
    <row r="8" spans="2:6" ht="15.75">
      <c r="B8" s="21">
        <v>38</v>
      </c>
      <c r="C8" s="21" t="s">
        <v>5</v>
      </c>
      <c r="D8" s="21" t="s">
        <v>12</v>
      </c>
      <c r="E8" s="20">
        <v>34</v>
      </c>
      <c r="F8" s="20"/>
    </row>
    <row r="9" spans="2:6" ht="15.75">
      <c r="B9" s="18">
        <v>33</v>
      </c>
      <c r="C9" s="18" t="s">
        <v>5</v>
      </c>
      <c r="D9" s="18" t="s">
        <v>0</v>
      </c>
      <c r="E9" s="19">
        <v>107</v>
      </c>
      <c r="F9" s="19"/>
    </row>
    <row r="10" spans="2:6" ht="15.75">
      <c r="B10" s="18">
        <v>10</v>
      </c>
      <c r="C10" s="18" t="s">
        <v>5</v>
      </c>
      <c r="D10" s="18" t="s">
        <v>0</v>
      </c>
      <c r="E10" s="19">
        <v>105</v>
      </c>
      <c r="F10" s="19">
        <v>100.66666666666667</v>
      </c>
    </row>
    <row r="11" spans="2:6" ht="15.75">
      <c r="B11" s="18">
        <v>25</v>
      </c>
      <c r="C11" s="18" t="s">
        <v>5</v>
      </c>
      <c r="D11" s="18" t="s">
        <v>0</v>
      </c>
      <c r="E11" s="19">
        <v>90</v>
      </c>
      <c r="F11" s="19"/>
    </row>
    <row r="12" spans="2:6" ht="15">
      <c r="B12" s="21">
        <v>28</v>
      </c>
      <c r="C12" s="21" t="s">
        <v>16</v>
      </c>
      <c r="D12" s="21" t="s">
        <v>12</v>
      </c>
      <c r="E12" s="21">
        <v>97</v>
      </c>
      <c r="F12" s="21"/>
    </row>
    <row r="13" spans="2:6" ht="15">
      <c r="B13" s="21">
        <v>19</v>
      </c>
      <c r="C13" s="21" t="s">
        <v>16</v>
      </c>
      <c r="D13" s="21" t="s">
        <v>12</v>
      </c>
      <c r="E13" s="21">
        <v>63</v>
      </c>
      <c r="F13" s="21">
        <v>68.33333333333333</v>
      </c>
    </row>
    <row r="14" spans="2:6" ht="15">
      <c r="B14" s="21">
        <v>37</v>
      </c>
      <c r="C14" s="21" t="s">
        <v>16</v>
      </c>
      <c r="D14" s="21" t="s">
        <v>12</v>
      </c>
      <c r="E14" s="21">
        <v>45</v>
      </c>
      <c r="F14" s="21"/>
    </row>
    <row r="15" spans="2:6" ht="15.75">
      <c r="B15" s="19">
        <v>1</v>
      </c>
      <c r="C15" s="19" t="s">
        <v>16</v>
      </c>
      <c r="D15" s="19" t="s">
        <v>1</v>
      </c>
      <c r="E15" s="19">
        <v>100</v>
      </c>
      <c r="F15" s="19"/>
    </row>
    <row r="16" spans="2:6" ht="15.75">
      <c r="B16" s="19">
        <v>23</v>
      </c>
      <c r="C16" s="19" t="s">
        <v>16</v>
      </c>
      <c r="D16" s="19" t="s">
        <v>1</v>
      </c>
      <c r="E16" s="19">
        <v>118</v>
      </c>
      <c r="F16" s="19">
        <v>100.66666666666667</v>
      </c>
    </row>
    <row r="17" spans="2:6" ht="15.75">
      <c r="B17" s="19">
        <v>35</v>
      </c>
      <c r="C17" s="19" t="s">
        <v>16</v>
      </c>
      <c r="D17" s="19" t="s">
        <v>1</v>
      </c>
      <c r="E17" s="19">
        <v>84</v>
      </c>
      <c r="F17" s="19"/>
    </row>
    <row r="18" spans="2:6" ht="15">
      <c r="B18" s="21">
        <v>40</v>
      </c>
      <c r="C18" s="21" t="s">
        <v>17</v>
      </c>
      <c r="D18" s="21" t="s">
        <v>12</v>
      </c>
      <c r="E18" s="21">
        <v>78</v>
      </c>
      <c r="F18" s="21"/>
    </row>
    <row r="19" spans="2:6" ht="15">
      <c r="B19" s="21">
        <v>31</v>
      </c>
      <c r="C19" s="21" t="s">
        <v>17</v>
      </c>
      <c r="D19" s="21" t="s">
        <v>12</v>
      </c>
      <c r="E19" s="21">
        <v>76</v>
      </c>
      <c r="F19" s="21">
        <v>61.666666666666664</v>
      </c>
    </row>
    <row r="20" spans="2:6" ht="15">
      <c r="B20" s="21">
        <v>5</v>
      </c>
      <c r="C20" s="21" t="s">
        <v>17</v>
      </c>
      <c r="D20" s="21" t="s">
        <v>12</v>
      </c>
      <c r="E20" s="21">
        <v>31</v>
      </c>
      <c r="F20" s="21"/>
    </row>
    <row r="21" spans="2:6" ht="15.75">
      <c r="B21" s="19">
        <v>9</v>
      </c>
      <c r="C21" s="19" t="s">
        <v>17</v>
      </c>
      <c r="D21" s="19" t="s">
        <v>0</v>
      </c>
      <c r="E21" s="19">
        <v>109.1</v>
      </c>
      <c r="F21" s="19"/>
    </row>
    <row r="22" spans="2:6" ht="15.75">
      <c r="B22" s="19">
        <v>24</v>
      </c>
      <c r="C22" s="19" t="s">
        <v>17</v>
      </c>
      <c r="D22" s="19" t="s">
        <v>0</v>
      </c>
      <c r="E22" s="19">
        <v>112.5</v>
      </c>
      <c r="F22" s="19">
        <f>AVERAGE(E21:E23)</f>
        <v>110.78333333333335</v>
      </c>
    </row>
    <row r="23" spans="2:6" ht="15.75">
      <c r="B23" s="19">
        <v>36</v>
      </c>
      <c r="C23" s="19" t="s">
        <v>17</v>
      </c>
      <c r="D23" s="19" t="s">
        <v>0</v>
      </c>
      <c r="E23" s="19">
        <v>110.75</v>
      </c>
      <c r="F23" s="19"/>
    </row>
  </sheetData>
  <sheetProtection/>
  <mergeCells count="2">
    <mergeCell ref="B2:C2"/>
    <mergeCell ref="B3:D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2:I17"/>
  <sheetViews>
    <sheetView zoomScalePageLayoutView="0" workbookViewId="0" topLeftCell="A1">
      <selection activeCell="C20" sqref="C20"/>
    </sheetView>
  </sheetViews>
  <sheetFormatPr defaultColWidth="9.00390625" defaultRowHeight="14.25"/>
  <cols>
    <col min="2" max="3" width="16.00390625" style="0" customWidth="1"/>
    <col min="4" max="4" width="12.25390625" style="0" customWidth="1"/>
    <col min="5" max="5" width="12.00390625" style="0" customWidth="1"/>
    <col min="6" max="6" width="15.25390625" style="0" customWidth="1"/>
    <col min="7" max="7" width="16.375" style="0" customWidth="1"/>
    <col min="8" max="8" width="15.50390625" style="0" customWidth="1"/>
  </cols>
  <sheetData>
    <row r="2" spans="2:4" ht="14.25">
      <c r="B2" s="147" t="s">
        <v>15</v>
      </c>
      <c r="C2" s="147"/>
      <c r="D2" s="147"/>
    </row>
    <row r="3" spans="2:5" ht="14.25">
      <c r="B3" s="147" t="s">
        <v>2</v>
      </c>
      <c r="C3" s="147"/>
      <c r="D3" s="147"/>
      <c r="E3" s="147"/>
    </row>
    <row r="4" spans="2:3" ht="14.25">
      <c r="B4" s="13" t="s">
        <v>72</v>
      </c>
      <c r="C4" s="13"/>
    </row>
    <row r="5" spans="2:9" ht="14.25">
      <c r="B5" s="10" t="s">
        <v>7</v>
      </c>
      <c r="C5" s="10" t="s">
        <v>41</v>
      </c>
      <c r="D5" s="10" t="s">
        <v>61</v>
      </c>
      <c r="E5" s="10" t="s">
        <v>9</v>
      </c>
      <c r="F5" s="56" t="s">
        <v>64</v>
      </c>
      <c r="G5" s="56" t="s">
        <v>65</v>
      </c>
      <c r="H5" s="56" t="s">
        <v>66</v>
      </c>
      <c r="I5" s="56" t="s">
        <v>30</v>
      </c>
    </row>
    <row r="6" spans="2:9" ht="15">
      <c r="B6" s="51">
        <v>28</v>
      </c>
      <c r="C6" s="146" t="s">
        <v>33</v>
      </c>
      <c r="D6" s="51" t="s">
        <v>71</v>
      </c>
      <c r="E6" s="51" t="s">
        <v>32</v>
      </c>
      <c r="F6" s="51">
        <v>20</v>
      </c>
      <c r="G6" s="51">
        <v>30</v>
      </c>
      <c r="H6" s="51">
        <v>19</v>
      </c>
      <c r="I6" s="51"/>
    </row>
    <row r="7" spans="2:9" ht="15">
      <c r="B7" s="51">
        <v>19</v>
      </c>
      <c r="C7" s="146" t="s">
        <v>33</v>
      </c>
      <c r="D7" s="51" t="s">
        <v>71</v>
      </c>
      <c r="E7" s="51" t="s">
        <v>32</v>
      </c>
      <c r="F7" s="51">
        <v>24</v>
      </c>
      <c r="G7" s="51">
        <v>20</v>
      </c>
      <c r="H7" s="51">
        <v>22</v>
      </c>
      <c r="I7" s="51">
        <f>AVERAGE(F6:H8)</f>
        <v>19.22222222222222</v>
      </c>
    </row>
    <row r="8" spans="2:9" ht="15">
      <c r="B8" s="51">
        <v>37</v>
      </c>
      <c r="C8" s="146" t="s">
        <v>33</v>
      </c>
      <c r="D8" s="51" t="s">
        <v>71</v>
      </c>
      <c r="E8" s="51" t="s">
        <v>32</v>
      </c>
      <c r="F8" s="51">
        <v>11</v>
      </c>
      <c r="G8" s="51">
        <v>13</v>
      </c>
      <c r="H8" s="51">
        <v>14</v>
      </c>
      <c r="I8" s="51"/>
    </row>
    <row r="9" spans="2:9" ht="15.75">
      <c r="B9" s="57">
        <v>1</v>
      </c>
      <c r="C9" s="143" t="s">
        <v>33</v>
      </c>
      <c r="D9" s="57" t="s">
        <v>71</v>
      </c>
      <c r="E9" s="57" t="s">
        <v>1</v>
      </c>
      <c r="F9" s="58">
        <v>24</v>
      </c>
      <c r="G9" s="58">
        <v>27</v>
      </c>
      <c r="H9" s="57">
        <v>26</v>
      </c>
      <c r="I9" s="58"/>
    </row>
    <row r="10" spans="2:9" ht="15.75">
      <c r="B10" s="57">
        <v>23</v>
      </c>
      <c r="C10" s="143" t="s">
        <v>33</v>
      </c>
      <c r="D10" s="57" t="s">
        <v>71</v>
      </c>
      <c r="E10" s="57" t="s">
        <v>1</v>
      </c>
      <c r="F10" s="58">
        <v>27</v>
      </c>
      <c r="G10" s="58">
        <v>28</v>
      </c>
      <c r="H10" s="57">
        <v>33</v>
      </c>
      <c r="I10" s="58">
        <f>AVERAGE(F9:H11)</f>
        <v>27.444444444444443</v>
      </c>
    </row>
    <row r="11" spans="2:9" ht="15.75">
      <c r="B11" s="57">
        <v>35</v>
      </c>
      <c r="C11" s="143" t="s">
        <v>33</v>
      </c>
      <c r="D11" s="57" t="s">
        <v>71</v>
      </c>
      <c r="E11" s="57" t="s">
        <v>1</v>
      </c>
      <c r="F11" s="58">
        <v>27</v>
      </c>
      <c r="G11" s="58">
        <v>24</v>
      </c>
      <c r="H11" s="57">
        <v>31</v>
      </c>
      <c r="I11" s="58"/>
    </row>
    <row r="12" spans="2:9" ht="15">
      <c r="B12" s="51">
        <v>40</v>
      </c>
      <c r="C12" s="146" t="s">
        <v>34</v>
      </c>
      <c r="D12" s="51" t="s">
        <v>69</v>
      </c>
      <c r="E12" s="51" t="s">
        <v>32</v>
      </c>
      <c r="F12" s="51">
        <v>29</v>
      </c>
      <c r="G12" s="51">
        <v>14</v>
      </c>
      <c r="H12" s="51">
        <v>10</v>
      </c>
      <c r="I12" s="51"/>
    </row>
    <row r="13" spans="2:9" ht="15">
      <c r="B13" s="51">
        <v>31</v>
      </c>
      <c r="C13" s="146" t="s">
        <v>34</v>
      </c>
      <c r="D13" s="51" t="s">
        <v>69</v>
      </c>
      <c r="E13" s="51" t="s">
        <v>32</v>
      </c>
      <c r="F13" s="51">
        <v>31</v>
      </c>
      <c r="G13" s="51">
        <v>24</v>
      </c>
      <c r="H13" s="51">
        <v>26</v>
      </c>
      <c r="I13" s="51">
        <f>AVERAGE(F12:H14)</f>
        <v>24.333333333333332</v>
      </c>
    </row>
    <row r="14" spans="2:9" ht="15">
      <c r="B14" s="51">
        <v>17</v>
      </c>
      <c r="C14" s="146" t="s">
        <v>34</v>
      </c>
      <c r="D14" s="51" t="s">
        <v>69</v>
      </c>
      <c r="E14" s="51" t="s">
        <v>32</v>
      </c>
      <c r="F14" s="51">
        <v>24</v>
      </c>
      <c r="G14" s="51">
        <v>26</v>
      </c>
      <c r="H14" s="51">
        <v>35</v>
      </c>
      <c r="I14" s="51"/>
    </row>
    <row r="15" spans="2:9" ht="15.75">
      <c r="B15" s="58">
        <v>9</v>
      </c>
      <c r="C15" s="143" t="s">
        <v>34</v>
      </c>
      <c r="D15" s="58" t="s">
        <v>69</v>
      </c>
      <c r="E15" s="58" t="s">
        <v>70</v>
      </c>
      <c r="F15" s="58">
        <v>24</v>
      </c>
      <c r="G15" s="58">
        <v>29</v>
      </c>
      <c r="H15" s="58">
        <v>28</v>
      </c>
      <c r="I15" s="58"/>
    </row>
    <row r="16" spans="2:9" ht="15.75">
      <c r="B16" s="58">
        <v>24</v>
      </c>
      <c r="C16" s="143" t="s">
        <v>34</v>
      </c>
      <c r="D16" s="58" t="s">
        <v>69</v>
      </c>
      <c r="E16" s="58" t="s">
        <v>70</v>
      </c>
      <c r="F16" s="58">
        <v>32</v>
      </c>
      <c r="G16" s="58">
        <v>28</v>
      </c>
      <c r="H16" s="58">
        <v>25</v>
      </c>
      <c r="I16" s="58">
        <f>AVERAGE(F15:H17)</f>
        <v>25.444444444444443</v>
      </c>
    </row>
    <row r="17" spans="2:9" ht="15.75">
      <c r="B17" s="58">
        <v>36</v>
      </c>
      <c r="C17" s="143" t="s">
        <v>34</v>
      </c>
      <c r="D17" s="58" t="s">
        <v>69</v>
      </c>
      <c r="E17" s="58" t="s">
        <v>70</v>
      </c>
      <c r="F17" s="58">
        <v>23</v>
      </c>
      <c r="G17" s="58">
        <v>16</v>
      </c>
      <c r="H17" s="58">
        <v>24</v>
      </c>
      <c r="I17" s="58"/>
    </row>
  </sheetData>
  <sheetProtection/>
  <mergeCells count="2">
    <mergeCell ref="B2:D2"/>
    <mergeCell ref="B3:E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2:N17"/>
  <sheetViews>
    <sheetView zoomScalePageLayoutView="0" workbookViewId="0" topLeftCell="A1">
      <selection activeCell="C5" sqref="C5:C17"/>
    </sheetView>
  </sheetViews>
  <sheetFormatPr defaultColWidth="9.00390625" defaultRowHeight="14.25"/>
  <cols>
    <col min="2" max="3" width="16.25390625" style="0" customWidth="1"/>
    <col min="4" max="4" width="11.25390625" style="0" customWidth="1"/>
    <col min="5" max="5" width="11.00390625" style="0" customWidth="1"/>
    <col min="9" max="9" width="14.50390625" style="0" customWidth="1"/>
    <col min="10" max="10" width="13.00390625" style="0" customWidth="1"/>
    <col min="11" max="11" width="12.00390625" style="0" customWidth="1"/>
    <col min="12" max="12" width="17.25390625" style="0" customWidth="1"/>
    <col min="13" max="13" width="16.75390625" style="0" customWidth="1"/>
    <col min="14" max="14" width="14.625" style="0" customWidth="1"/>
  </cols>
  <sheetData>
    <row r="2" spans="2:4" ht="14.25">
      <c r="B2" s="147" t="s">
        <v>15</v>
      </c>
      <c r="C2" s="147"/>
      <c r="D2" s="148"/>
    </row>
    <row r="3" spans="2:5" ht="14.25">
      <c r="B3" s="147" t="s">
        <v>2</v>
      </c>
      <c r="C3" s="147"/>
      <c r="D3" s="148"/>
      <c r="E3" s="148"/>
    </row>
    <row r="4" spans="2:3" ht="14.25">
      <c r="B4" s="13" t="s">
        <v>4</v>
      </c>
      <c r="C4" s="13"/>
    </row>
    <row r="5" spans="2:14" ht="14.25">
      <c r="B5" s="10" t="s">
        <v>7</v>
      </c>
      <c r="C5" s="10" t="s">
        <v>41</v>
      </c>
      <c r="D5" s="10" t="s">
        <v>61</v>
      </c>
      <c r="E5" s="10" t="s">
        <v>9</v>
      </c>
      <c r="F5" s="10" t="s">
        <v>46</v>
      </c>
      <c r="G5" s="10" t="s">
        <v>47</v>
      </c>
      <c r="H5" s="10" t="s">
        <v>48</v>
      </c>
      <c r="I5" s="10" t="s">
        <v>74</v>
      </c>
      <c r="J5" s="10" t="s">
        <v>75</v>
      </c>
      <c r="K5" s="10" t="s">
        <v>76</v>
      </c>
      <c r="L5" s="10" t="s">
        <v>18</v>
      </c>
      <c r="M5" s="10" t="s">
        <v>19</v>
      </c>
      <c r="N5" s="10" t="s">
        <v>20</v>
      </c>
    </row>
    <row r="6" spans="2:14" ht="15.75">
      <c r="B6" s="60">
        <v>28</v>
      </c>
      <c r="C6" s="146" t="s">
        <v>33</v>
      </c>
      <c r="D6" s="64" t="s">
        <v>63</v>
      </c>
      <c r="E6" s="64" t="s">
        <v>32</v>
      </c>
      <c r="F6" s="62">
        <v>0.433</v>
      </c>
      <c r="G6" s="62">
        <v>0.218</v>
      </c>
      <c r="H6" s="64">
        <v>0.712</v>
      </c>
      <c r="I6" s="60">
        <v>4.57545</v>
      </c>
      <c r="J6" s="62">
        <v>2.3423000000000003</v>
      </c>
      <c r="K6" s="62">
        <v>2.250883297356828</v>
      </c>
      <c r="L6" s="62"/>
      <c r="M6" s="62"/>
      <c r="N6" s="62"/>
    </row>
    <row r="7" spans="2:14" ht="15.75">
      <c r="B7" s="65">
        <v>22</v>
      </c>
      <c r="C7" s="146" t="s">
        <v>33</v>
      </c>
      <c r="D7" s="64" t="s">
        <v>63</v>
      </c>
      <c r="E7" s="64" t="s">
        <v>32</v>
      </c>
      <c r="F7" s="62">
        <v>0.445</v>
      </c>
      <c r="G7" s="62">
        <v>0.231</v>
      </c>
      <c r="H7" s="64">
        <v>0.678</v>
      </c>
      <c r="I7" s="60">
        <v>4.6859</v>
      </c>
      <c r="J7" s="62">
        <v>2.5367100000000002</v>
      </c>
      <c r="K7" s="62">
        <v>2.0302855198237886</v>
      </c>
      <c r="L7" s="62">
        <v>4.64125</v>
      </c>
      <c r="M7" s="62">
        <v>2.3557600000000005</v>
      </c>
      <c r="N7" s="62">
        <v>2.044223928781204</v>
      </c>
    </row>
    <row r="8" spans="2:14" ht="15.75">
      <c r="B8" s="65">
        <v>37</v>
      </c>
      <c r="C8" s="146" t="s">
        <v>33</v>
      </c>
      <c r="D8" s="64" t="s">
        <v>63</v>
      </c>
      <c r="E8" s="64" t="s">
        <v>32</v>
      </c>
      <c r="F8" s="62">
        <v>0.439</v>
      </c>
      <c r="G8" s="62">
        <v>0.211</v>
      </c>
      <c r="H8" s="64">
        <v>0.609</v>
      </c>
      <c r="I8" s="60">
        <v>4.6624</v>
      </c>
      <c r="J8" s="62">
        <v>2.18827</v>
      </c>
      <c r="K8" s="62">
        <v>1.8515029691629954</v>
      </c>
      <c r="L8" s="62"/>
      <c r="M8" s="62"/>
      <c r="N8" s="62"/>
    </row>
    <row r="9" spans="2:14" ht="15.75">
      <c r="B9" s="66">
        <v>1</v>
      </c>
      <c r="C9" s="143" t="s">
        <v>33</v>
      </c>
      <c r="D9" s="63" t="s">
        <v>63</v>
      </c>
      <c r="E9" s="63" t="s">
        <v>1</v>
      </c>
      <c r="F9" s="61">
        <v>0.478</v>
      </c>
      <c r="G9" s="61">
        <v>0.246</v>
      </c>
      <c r="H9" s="63">
        <v>0.706</v>
      </c>
      <c r="I9" s="59">
        <v>5.038399999999999</v>
      </c>
      <c r="J9" s="61">
        <v>2.68518</v>
      </c>
      <c r="K9" s="61">
        <v>2.096868634361233</v>
      </c>
      <c r="L9" s="61"/>
      <c r="M9" s="61"/>
      <c r="N9" s="61"/>
    </row>
    <row r="10" spans="2:14" ht="15.75">
      <c r="B10" s="66">
        <v>23</v>
      </c>
      <c r="C10" s="143" t="s">
        <v>33</v>
      </c>
      <c r="D10" s="63" t="s">
        <v>63</v>
      </c>
      <c r="E10" s="63" t="s">
        <v>1</v>
      </c>
      <c r="F10" s="61">
        <v>0.399</v>
      </c>
      <c r="G10" s="61">
        <v>0.198</v>
      </c>
      <c r="H10" s="63">
        <v>0.544</v>
      </c>
      <c r="I10" s="59">
        <v>4.22295</v>
      </c>
      <c r="J10" s="61">
        <v>2.1047399999999996</v>
      </c>
      <c r="K10" s="61">
        <v>1.5995069052863435</v>
      </c>
      <c r="L10" s="61">
        <v>4.323216666666666</v>
      </c>
      <c r="M10" s="61">
        <v>2.23131</v>
      </c>
      <c r="N10" s="61">
        <v>1.6412231901615268</v>
      </c>
    </row>
    <row r="11" spans="2:14" ht="15.75">
      <c r="B11" s="66">
        <v>35</v>
      </c>
      <c r="C11" s="143" t="s">
        <v>33</v>
      </c>
      <c r="D11" s="63" t="s">
        <v>63</v>
      </c>
      <c r="E11" s="63" t="s">
        <v>1</v>
      </c>
      <c r="F11" s="61">
        <v>0.351</v>
      </c>
      <c r="G11" s="61">
        <v>0.177</v>
      </c>
      <c r="H11" s="63">
        <v>0.442</v>
      </c>
      <c r="I11" s="59">
        <v>3.7083</v>
      </c>
      <c r="J11" s="61">
        <v>1.90401</v>
      </c>
      <c r="K11" s="61">
        <v>1.2272940308370042</v>
      </c>
      <c r="L11" s="61"/>
      <c r="M11" s="61"/>
      <c r="N11" s="61"/>
    </row>
    <row r="12" spans="2:14" ht="15">
      <c r="B12" s="64">
        <v>40</v>
      </c>
      <c r="C12" s="146" t="s">
        <v>34</v>
      </c>
      <c r="D12" s="64" t="s">
        <v>69</v>
      </c>
      <c r="E12" s="64" t="s">
        <v>32</v>
      </c>
      <c r="F12" s="64">
        <v>0.524</v>
      </c>
      <c r="G12" s="64">
        <v>0.233</v>
      </c>
      <c r="H12" s="64">
        <v>0.645</v>
      </c>
      <c r="I12" s="64">
        <v>5.60945</v>
      </c>
      <c r="J12" s="64">
        <v>2.26109</v>
      </c>
      <c r="K12" s="64">
        <v>1.9745102312775331</v>
      </c>
      <c r="L12" s="64"/>
      <c r="M12" s="64"/>
      <c r="N12" s="64"/>
    </row>
    <row r="13" spans="2:14" ht="15">
      <c r="B13" s="64">
        <v>31</v>
      </c>
      <c r="C13" s="146" t="s">
        <v>34</v>
      </c>
      <c r="D13" s="64" t="s">
        <v>69</v>
      </c>
      <c r="E13" s="64" t="s">
        <v>32</v>
      </c>
      <c r="F13" s="64">
        <v>0.58</v>
      </c>
      <c r="G13" s="64">
        <v>0.264</v>
      </c>
      <c r="H13" s="64">
        <v>0.654</v>
      </c>
      <c r="I13" s="64">
        <v>6.194599999999999</v>
      </c>
      <c r="J13" s="64">
        <v>2.616240000000001</v>
      </c>
      <c r="K13" s="64">
        <v>1.8809529603524229</v>
      </c>
      <c r="L13" s="64">
        <v>5.82565</v>
      </c>
      <c r="M13" s="64">
        <v>2.5386466666666667</v>
      </c>
      <c r="N13" s="64">
        <v>1.9814828303964755</v>
      </c>
    </row>
    <row r="14" spans="2:14" ht="15">
      <c r="B14" s="64">
        <v>5</v>
      </c>
      <c r="C14" s="146" t="s">
        <v>34</v>
      </c>
      <c r="D14" s="64" t="s">
        <v>69</v>
      </c>
      <c r="E14" s="64" t="s">
        <v>32</v>
      </c>
      <c r="F14" s="64">
        <v>0.535</v>
      </c>
      <c r="G14" s="64">
        <v>0.261</v>
      </c>
      <c r="H14" s="64">
        <v>0.71</v>
      </c>
      <c r="I14" s="64">
        <v>5.6729</v>
      </c>
      <c r="J14" s="64">
        <v>2.73861</v>
      </c>
      <c r="K14" s="64">
        <v>2.088985299559471</v>
      </c>
      <c r="L14" s="64"/>
      <c r="M14" s="64"/>
      <c r="N14" s="64"/>
    </row>
    <row r="15" spans="2:14" ht="15">
      <c r="B15" s="63">
        <v>9</v>
      </c>
      <c r="C15" s="143" t="s">
        <v>34</v>
      </c>
      <c r="D15" s="63" t="s">
        <v>69</v>
      </c>
      <c r="E15" s="63" t="s">
        <v>73</v>
      </c>
      <c r="F15" s="63">
        <v>0.564</v>
      </c>
      <c r="G15" s="63">
        <v>0.276</v>
      </c>
      <c r="H15" s="63">
        <v>0.9</v>
      </c>
      <c r="I15" s="63">
        <v>5.9784</v>
      </c>
      <c r="J15" s="63">
        <v>2.902920000000001</v>
      </c>
      <c r="K15" s="63">
        <v>2.864014731277533</v>
      </c>
      <c r="L15" s="63"/>
      <c r="M15" s="63"/>
      <c r="N15" s="63"/>
    </row>
    <row r="16" spans="2:14" ht="15">
      <c r="B16" s="63">
        <v>24</v>
      </c>
      <c r="C16" s="143" t="s">
        <v>34</v>
      </c>
      <c r="D16" s="63" t="s">
        <v>69</v>
      </c>
      <c r="E16" s="63" t="s">
        <v>73</v>
      </c>
      <c r="F16" s="63">
        <v>0.583</v>
      </c>
      <c r="G16" s="63">
        <v>0.248</v>
      </c>
      <c r="H16" s="63">
        <v>0.804</v>
      </c>
      <c r="I16" s="63">
        <v>6.26745</v>
      </c>
      <c r="J16" s="63">
        <v>2.3065999999999995</v>
      </c>
      <c r="K16" s="63">
        <v>2.6520513149779736</v>
      </c>
      <c r="L16" s="63">
        <v>6.592533333333333</v>
      </c>
      <c r="M16" s="63">
        <v>2.6721866666666667</v>
      </c>
      <c r="N16" s="63">
        <v>2.7746796828193836</v>
      </c>
    </row>
    <row r="17" spans="2:14" ht="15">
      <c r="B17" s="63">
        <v>36</v>
      </c>
      <c r="C17" s="143" t="s">
        <v>34</v>
      </c>
      <c r="D17" s="63" t="s">
        <v>69</v>
      </c>
      <c r="E17" s="63" t="s">
        <v>73</v>
      </c>
      <c r="F17" s="63">
        <v>0.701</v>
      </c>
      <c r="G17" s="63">
        <v>0.3</v>
      </c>
      <c r="H17" s="63">
        <v>0.883</v>
      </c>
      <c r="I17" s="63">
        <v>7.531749999999999</v>
      </c>
      <c r="J17" s="63">
        <v>2.8070399999999993</v>
      </c>
      <c r="K17" s="63">
        <v>2.807973002202643</v>
      </c>
      <c r="L17" s="63"/>
      <c r="M17" s="63"/>
      <c r="N17" s="63"/>
    </row>
  </sheetData>
  <sheetProtection/>
  <mergeCells count="2">
    <mergeCell ref="B2:D2"/>
    <mergeCell ref="B3:E3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2:K17"/>
  <sheetViews>
    <sheetView zoomScalePageLayoutView="0" workbookViewId="0" topLeftCell="A1">
      <selection activeCell="C5" sqref="C5:C17"/>
    </sheetView>
  </sheetViews>
  <sheetFormatPr defaultColWidth="9.00390625" defaultRowHeight="14.25"/>
  <cols>
    <col min="2" max="3" width="14.25390625" style="0" customWidth="1"/>
    <col min="4" max="4" width="10.50390625" style="0" customWidth="1"/>
    <col min="5" max="5" width="10.625" style="0" customWidth="1"/>
    <col min="6" max="6" width="15.50390625" style="0" customWidth="1"/>
    <col min="7" max="7" width="20.25390625" style="0" customWidth="1"/>
    <col min="8" max="8" width="25.00390625" style="0" customWidth="1"/>
    <col min="9" max="9" width="13.875" style="0" customWidth="1"/>
    <col min="10" max="10" width="11.25390625" style="0" customWidth="1"/>
  </cols>
  <sheetData>
    <row r="2" spans="2:4" ht="14.25">
      <c r="B2" s="147" t="s">
        <v>15</v>
      </c>
      <c r="C2" s="147"/>
      <c r="D2" s="148"/>
    </row>
    <row r="3" spans="2:5" ht="14.25">
      <c r="B3" s="147" t="s">
        <v>2</v>
      </c>
      <c r="C3" s="147"/>
      <c r="D3" s="148"/>
      <c r="E3" s="148"/>
    </row>
    <row r="4" spans="2:3" ht="14.25">
      <c r="B4" s="13" t="s">
        <v>77</v>
      </c>
      <c r="C4" s="13"/>
    </row>
    <row r="5" spans="2:11" ht="15.75">
      <c r="B5" s="10" t="s">
        <v>7</v>
      </c>
      <c r="C5" s="10" t="s">
        <v>41</v>
      </c>
      <c r="D5" s="10" t="s">
        <v>61</v>
      </c>
      <c r="E5" s="10" t="s">
        <v>9</v>
      </c>
      <c r="F5" s="16" t="s">
        <v>25</v>
      </c>
      <c r="G5" s="16" t="s">
        <v>26</v>
      </c>
      <c r="H5" s="16" t="s">
        <v>27</v>
      </c>
      <c r="I5" s="16" t="s">
        <v>28</v>
      </c>
      <c r="J5" s="16" t="s">
        <v>29</v>
      </c>
      <c r="K5" s="14" t="s">
        <v>30</v>
      </c>
    </row>
    <row r="6" spans="2:11" ht="15.75">
      <c r="B6" s="73">
        <v>28</v>
      </c>
      <c r="C6" s="146" t="s">
        <v>33</v>
      </c>
      <c r="D6" s="70" t="s">
        <v>71</v>
      </c>
      <c r="E6" s="70" t="s">
        <v>32</v>
      </c>
      <c r="F6" s="68">
        <v>0.279</v>
      </c>
      <c r="G6" s="68">
        <v>0.356</v>
      </c>
      <c r="H6" s="70">
        <v>5.012</v>
      </c>
      <c r="I6" s="70">
        <v>4.949</v>
      </c>
      <c r="J6" s="68">
        <v>0.7372013651877137</v>
      </c>
      <c r="K6" s="68"/>
    </row>
    <row r="7" spans="2:11" ht="15.75">
      <c r="B7" s="69">
        <v>22</v>
      </c>
      <c r="C7" s="146" t="s">
        <v>33</v>
      </c>
      <c r="D7" s="70" t="s">
        <v>71</v>
      </c>
      <c r="E7" s="70" t="s">
        <v>32</v>
      </c>
      <c r="F7" s="68">
        <v>0.293</v>
      </c>
      <c r="G7" s="68">
        <v>0.318</v>
      </c>
      <c r="H7" s="70">
        <v>5.026</v>
      </c>
      <c r="I7" s="70">
        <v>4.984</v>
      </c>
      <c r="J7" s="68">
        <v>0.9094202898550724</v>
      </c>
      <c r="K7" s="68">
        <v>0.8186234033186935</v>
      </c>
    </row>
    <row r="8" spans="2:11" ht="15.75">
      <c r="B8" s="69">
        <v>37</v>
      </c>
      <c r="C8" s="146" t="s">
        <v>33</v>
      </c>
      <c r="D8" s="70" t="s">
        <v>71</v>
      </c>
      <c r="E8" s="70" t="s">
        <v>32</v>
      </c>
      <c r="F8" s="68">
        <v>0.332</v>
      </c>
      <c r="G8" s="68">
        <v>0.398</v>
      </c>
      <c r="H8" s="70">
        <v>5.001</v>
      </c>
      <c r="I8" s="70">
        <v>4.949</v>
      </c>
      <c r="J8" s="68">
        <v>0.8092485549132945</v>
      </c>
      <c r="K8" s="68"/>
    </row>
    <row r="9" spans="2:11" ht="15.75">
      <c r="B9" s="71">
        <v>1</v>
      </c>
      <c r="C9" s="143" t="s">
        <v>33</v>
      </c>
      <c r="D9" s="72" t="s">
        <v>71</v>
      </c>
      <c r="E9" s="72" t="s">
        <v>1</v>
      </c>
      <c r="F9" s="67">
        <v>0.443</v>
      </c>
      <c r="G9" s="67">
        <v>0.471</v>
      </c>
      <c r="H9" s="72">
        <v>4.891</v>
      </c>
      <c r="I9" s="72">
        <v>4.822</v>
      </c>
      <c r="J9" s="67">
        <v>0.9303482587064678</v>
      </c>
      <c r="K9" s="67"/>
    </row>
    <row r="10" spans="2:11" ht="15.75">
      <c r="B10" s="71">
        <v>23</v>
      </c>
      <c r="C10" s="143" t="s">
        <v>33</v>
      </c>
      <c r="D10" s="72" t="s">
        <v>71</v>
      </c>
      <c r="E10" s="72" t="s">
        <v>1</v>
      </c>
      <c r="F10" s="67">
        <v>0.386</v>
      </c>
      <c r="G10" s="67">
        <v>0.4485</v>
      </c>
      <c r="H10" s="72">
        <v>5.02</v>
      </c>
      <c r="I10" s="72">
        <v>4.963</v>
      </c>
      <c r="J10" s="67">
        <v>0.8403575989782888</v>
      </c>
      <c r="K10" s="67">
        <v>0.8940845897442227</v>
      </c>
    </row>
    <row r="11" spans="2:11" ht="15.75">
      <c r="B11" s="71">
        <v>35</v>
      </c>
      <c r="C11" s="143" t="s">
        <v>33</v>
      </c>
      <c r="D11" s="72" t="s">
        <v>71</v>
      </c>
      <c r="E11" s="72" t="s">
        <v>1</v>
      </c>
      <c r="F11" s="67">
        <v>0.418</v>
      </c>
      <c r="G11" s="67">
        <v>0.454</v>
      </c>
      <c r="H11" s="72">
        <v>5.029</v>
      </c>
      <c r="I11" s="72">
        <v>4.982</v>
      </c>
      <c r="J11" s="67">
        <v>0.9115479115479116</v>
      </c>
      <c r="K11" s="67"/>
    </row>
    <row r="12" spans="2:11" ht="15">
      <c r="B12" s="70">
        <v>40</v>
      </c>
      <c r="C12" s="146" t="s">
        <v>34</v>
      </c>
      <c r="D12" s="70" t="s">
        <v>69</v>
      </c>
      <c r="E12" s="70" t="s">
        <v>32</v>
      </c>
      <c r="F12" s="70">
        <v>0.219</v>
      </c>
      <c r="G12" s="70">
        <v>0.384</v>
      </c>
      <c r="H12" s="70">
        <v>4.988</v>
      </c>
      <c r="I12" s="70">
        <v>4.948</v>
      </c>
      <c r="J12" s="70">
        <v>0.5203488372093023</v>
      </c>
      <c r="K12" s="70"/>
    </row>
    <row r="13" spans="2:11" ht="15">
      <c r="B13" s="70">
        <v>31</v>
      </c>
      <c r="C13" s="146" t="s">
        <v>34</v>
      </c>
      <c r="D13" s="70" t="s">
        <v>69</v>
      </c>
      <c r="E13" s="70" t="s">
        <v>32</v>
      </c>
      <c r="F13" s="70">
        <v>0.304</v>
      </c>
      <c r="G13" s="70">
        <v>0.565</v>
      </c>
      <c r="H13" s="70">
        <v>4.994</v>
      </c>
      <c r="I13" s="70">
        <v>4.938</v>
      </c>
      <c r="J13" s="70">
        <v>0.4872298624754421</v>
      </c>
      <c r="K13" s="70">
        <v>0.5538082845102995</v>
      </c>
    </row>
    <row r="14" spans="2:11" ht="15">
      <c r="B14" s="70">
        <v>5</v>
      </c>
      <c r="C14" s="146" t="s">
        <v>34</v>
      </c>
      <c r="D14" s="70" t="s">
        <v>69</v>
      </c>
      <c r="E14" s="70" t="s">
        <v>32</v>
      </c>
      <c r="F14" s="70">
        <v>0.25</v>
      </c>
      <c r="G14" s="70">
        <v>0.349</v>
      </c>
      <c r="H14" s="70">
        <v>5.189</v>
      </c>
      <c r="I14" s="70">
        <v>5.126</v>
      </c>
      <c r="J14" s="70">
        <v>0.6538461538461542</v>
      </c>
      <c r="K14" s="70"/>
    </row>
    <row r="15" spans="2:11" ht="15.75">
      <c r="B15" s="67">
        <v>9</v>
      </c>
      <c r="C15" s="143" t="s">
        <v>34</v>
      </c>
      <c r="D15" s="67" t="s">
        <v>69</v>
      </c>
      <c r="E15" s="67" t="s">
        <v>60</v>
      </c>
      <c r="F15" s="67">
        <v>0.243</v>
      </c>
      <c r="G15" s="67">
        <v>0.55</v>
      </c>
      <c r="H15" s="67">
        <v>4.769</v>
      </c>
      <c r="I15" s="67">
        <v>4.723</v>
      </c>
      <c r="J15" s="67">
        <v>0.3908730158730155</v>
      </c>
      <c r="K15" s="67"/>
    </row>
    <row r="16" spans="2:11" ht="15.75">
      <c r="B16" s="67">
        <v>24</v>
      </c>
      <c r="C16" s="143" t="s">
        <v>34</v>
      </c>
      <c r="D16" s="67" t="s">
        <v>69</v>
      </c>
      <c r="E16" s="67" t="s">
        <v>60</v>
      </c>
      <c r="F16" s="67">
        <v>0.364</v>
      </c>
      <c r="G16" s="67">
        <v>0.51</v>
      </c>
      <c r="H16" s="67">
        <v>5.38</v>
      </c>
      <c r="I16" s="67">
        <v>5.337</v>
      </c>
      <c r="J16" s="67">
        <v>0.6873661670235545</v>
      </c>
      <c r="K16" s="67">
        <v>0.49054051194591536</v>
      </c>
    </row>
    <row r="17" spans="2:11" ht="15.75">
      <c r="B17" s="67">
        <v>36</v>
      </c>
      <c r="C17" s="143" t="s">
        <v>34</v>
      </c>
      <c r="D17" s="67" t="s">
        <v>69</v>
      </c>
      <c r="E17" s="67" t="s">
        <v>60</v>
      </c>
      <c r="F17" s="67">
        <v>0.263</v>
      </c>
      <c r="G17" s="67">
        <v>0.593</v>
      </c>
      <c r="H17" s="67">
        <v>5.176</v>
      </c>
      <c r="I17" s="67">
        <v>5.127</v>
      </c>
      <c r="J17" s="67">
        <v>0.39338235294117607</v>
      </c>
      <c r="K17" s="67"/>
    </row>
  </sheetData>
  <sheetProtection/>
  <mergeCells count="2">
    <mergeCell ref="B2:D2"/>
    <mergeCell ref="B3:E3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2:G17"/>
  <sheetViews>
    <sheetView tabSelected="1" zoomScalePageLayoutView="0" workbookViewId="0" topLeftCell="A1">
      <selection activeCell="C5" sqref="C5:C17"/>
    </sheetView>
  </sheetViews>
  <sheetFormatPr defaultColWidth="9.00390625" defaultRowHeight="14.25"/>
  <cols>
    <col min="2" max="3" width="15.25390625" style="0" customWidth="1"/>
    <col min="4" max="4" width="10.875" style="0" customWidth="1"/>
    <col min="5" max="5" width="9.875" style="0" customWidth="1"/>
    <col min="6" max="6" width="17.25390625" style="0" customWidth="1"/>
  </cols>
  <sheetData>
    <row r="2" spans="2:4" ht="14.25">
      <c r="B2" s="147" t="s">
        <v>15</v>
      </c>
      <c r="C2" s="147"/>
      <c r="D2" s="148"/>
    </row>
    <row r="3" spans="2:5" ht="14.25">
      <c r="B3" s="147" t="s">
        <v>79</v>
      </c>
      <c r="C3" s="147"/>
      <c r="D3" s="148"/>
      <c r="E3" s="148"/>
    </row>
    <row r="4" spans="2:3" ht="14.25">
      <c r="B4" s="13" t="s">
        <v>72</v>
      </c>
      <c r="C4" s="13"/>
    </row>
    <row r="5" spans="2:7" ht="14.25">
      <c r="B5" s="10" t="s">
        <v>7</v>
      </c>
      <c r="C5" s="10" t="s">
        <v>41</v>
      </c>
      <c r="D5" s="10" t="s">
        <v>61</v>
      </c>
      <c r="E5" s="10" t="s">
        <v>9</v>
      </c>
      <c r="F5" s="10" t="s">
        <v>78</v>
      </c>
      <c r="G5" s="10" t="s">
        <v>30</v>
      </c>
    </row>
    <row r="6" spans="2:7" ht="15">
      <c r="B6" s="69">
        <v>28</v>
      </c>
      <c r="C6" s="146" t="s">
        <v>33</v>
      </c>
      <c r="D6" s="69" t="s">
        <v>71</v>
      </c>
      <c r="E6" s="69" t="s">
        <v>32</v>
      </c>
      <c r="F6" s="69">
        <v>16.41938039246079</v>
      </c>
      <c r="G6" s="69"/>
    </row>
    <row r="7" spans="2:7" ht="15">
      <c r="B7" s="69">
        <v>22</v>
      </c>
      <c r="C7" s="146" t="s">
        <v>33</v>
      </c>
      <c r="D7" s="69" t="s">
        <v>71</v>
      </c>
      <c r="E7" s="69" t="s">
        <v>32</v>
      </c>
      <c r="F7" s="69">
        <v>14.721911124397147</v>
      </c>
      <c r="G7" s="69">
        <v>16.679887332287844</v>
      </c>
    </row>
    <row r="8" spans="2:7" ht="15">
      <c r="B8" s="69">
        <v>37</v>
      </c>
      <c r="C8" s="146" t="s">
        <v>33</v>
      </c>
      <c r="D8" s="69" t="s">
        <v>71</v>
      </c>
      <c r="E8" s="69" t="s">
        <v>32</v>
      </c>
      <c r="F8" s="69">
        <v>18.898370480005592</v>
      </c>
      <c r="G8" s="69"/>
    </row>
    <row r="9" spans="2:7" ht="15">
      <c r="B9" s="72">
        <v>1</v>
      </c>
      <c r="C9" s="143" t="s">
        <v>33</v>
      </c>
      <c r="D9" s="72" t="s">
        <v>71</v>
      </c>
      <c r="E9" s="72" t="s">
        <v>1</v>
      </c>
      <c r="F9" s="74">
        <v>16.035669652610405</v>
      </c>
      <c r="G9" s="74"/>
    </row>
    <row r="10" spans="2:7" ht="15">
      <c r="B10" s="72">
        <v>23</v>
      </c>
      <c r="C10" s="143" t="s">
        <v>33</v>
      </c>
      <c r="D10" s="72" t="s">
        <v>71</v>
      </c>
      <c r="E10" s="72" t="s">
        <v>1</v>
      </c>
      <c r="F10" s="74">
        <v>17.21579815608869</v>
      </c>
      <c r="G10" s="74">
        <v>16.035669652610405</v>
      </c>
    </row>
    <row r="11" spans="2:7" ht="15">
      <c r="B11" s="72">
        <v>35</v>
      </c>
      <c r="C11" s="143" t="s">
        <v>33</v>
      </c>
      <c r="D11" s="72" t="s">
        <v>71</v>
      </c>
      <c r="E11" s="72" t="s">
        <v>1</v>
      </c>
      <c r="F11" s="74">
        <v>14.85554114913212</v>
      </c>
      <c r="G11" s="74"/>
    </row>
    <row r="12" spans="2:7" ht="15">
      <c r="B12" s="69">
        <v>40</v>
      </c>
      <c r="C12" s="146" t="s">
        <v>34</v>
      </c>
      <c r="D12" s="69" t="s">
        <v>69</v>
      </c>
      <c r="E12" s="69" t="s">
        <v>32</v>
      </c>
      <c r="F12" s="69">
        <v>15.07332505587166</v>
      </c>
      <c r="G12" s="69"/>
    </row>
    <row r="13" spans="2:7" ht="15">
      <c r="B13" s="69">
        <v>31</v>
      </c>
      <c r="C13" s="146" t="s">
        <v>34</v>
      </c>
      <c r="D13" s="69" t="s">
        <v>69</v>
      </c>
      <c r="E13" s="69" t="s">
        <v>32</v>
      </c>
      <c r="F13" s="69">
        <v>12.684937547337604</v>
      </c>
      <c r="G13" s="69">
        <v>12.625401059252974</v>
      </c>
    </row>
    <row r="14" spans="2:7" ht="15">
      <c r="B14" s="69">
        <v>17</v>
      </c>
      <c r="C14" s="146" t="s">
        <v>34</v>
      </c>
      <c r="D14" s="69" t="s">
        <v>69</v>
      </c>
      <c r="E14" s="69" t="s">
        <v>32</v>
      </c>
      <c r="F14" s="69">
        <v>10.11794057454966</v>
      </c>
      <c r="G14" s="69"/>
    </row>
    <row r="15" spans="2:7" ht="15">
      <c r="B15" s="72">
        <v>9</v>
      </c>
      <c r="C15" s="143" t="s">
        <v>34</v>
      </c>
      <c r="D15" s="72" t="s">
        <v>69</v>
      </c>
      <c r="E15" s="72" t="s">
        <v>60</v>
      </c>
      <c r="F15" s="72">
        <v>11.376596735657186</v>
      </c>
      <c r="G15" s="72"/>
    </row>
    <row r="16" spans="2:7" ht="15">
      <c r="B16" s="72">
        <v>24</v>
      </c>
      <c r="C16" s="143" t="s">
        <v>34</v>
      </c>
      <c r="D16" s="72" t="s">
        <v>69</v>
      </c>
      <c r="E16" s="72" t="s">
        <v>60</v>
      </c>
      <c r="F16" s="72">
        <v>15.139679033317634</v>
      </c>
      <c r="G16" s="72">
        <v>14.262854603604792</v>
      </c>
    </row>
    <row r="17" spans="2:7" ht="15">
      <c r="B17" s="72">
        <v>36</v>
      </c>
      <c r="C17" s="143" t="s">
        <v>34</v>
      </c>
      <c r="D17" s="72" t="s">
        <v>69</v>
      </c>
      <c r="E17" s="72" t="s">
        <v>60</v>
      </c>
      <c r="F17" s="72">
        <v>16.272288041839552</v>
      </c>
      <c r="G17" s="72"/>
    </row>
  </sheetData>
  <sheetProtection/>
  <mergeCells count="2">
    <mergeCell ref="B2:D2"/>
    <mergeCell ref="B3:E3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2:G17"/>
  <sheetViews>
    <sheetView zoomScalePageLayoutView="0" workbookViewId="0" topLeftCell="A1">
      <selection activeCell="C5" sqref="C5:C17"/>
    </sheetView>
  </sheetViews>
  <sheetFormatPr defaultColWidth="9.00390625" defaultRowHeight="14.25"/>
  <cols>
    <col min="2" max="3" width="15.625" style="0" customWidth="1"/>
    <col min="5" max="5" width="14.00390625" style="0" customWidth="1"/>
    <col min="6" max="6" width="16.50390625" style="0" customWidth="1"/>
  </cols>
  <sheetData>
    <row r="2" spans="2:4" ht="14.25">
      <c r="B2" s="147" t="s">
        <v>15</v>
      </c>
      <c r="C2" s="147"/>
      <c r="D2" s="148"/>
    </row>
    <row r="3" spans="2:5" ht="14.25">
      <c r="B3" s="147" t="s">
        <v>2</v>
      </c>
      <c r="C3" s="147"/>
      <c r="D3" s="148"/>
      <c r="E3" s="148"/>
    </row>
    <row r="4" spans="2:3" ht="14.25">
      <c r="B4" s="13" t="s">
        <v>72</v>
      </c>
      <c r="C4" s="13"/>
    </row>
    <row r="5" spans="2:7" ht="14.25">
      <c r="B5" s="10" t="s">
        <v>7</v>
      </c>
      <c r="C5" s="10" t="s">
        <v>41</v>
      </c>
      <c r="D5" s="10" t="s">
        <v>61</v>
      </c>
      <c r="E5" s="10" t="s">
        <v>9</v>
      </c>
      <c r="F5" s="10" t="s">
        <v>80</v>
      </c>
      <c r="G5" s="10" t="s">
        <v>30</v>
      </c>
    </row>
    <row r="6" spans="2:7" ht="15">
      <c r="B6" s="69">
        <v>22</v>
      </c>
      <c r="C6" s="146" t="s">
        <v>33</v>
      </c>
      <c r="D6" s="69" t="s">
        <v>71</v>
      </c>
      <c r="E6" s="69" t="s">
        <v>32</v>
      </c>
      <c r="F6" s="69">
        <v>320.1657787322201</v>
      </c>
      <c r="G6" s="69"/>
    </row>
    <row r="7" spans="2:7" ht="15">
      <c r="B7" s="69">
        <v>19</v>
      </c>
      <c r="C7" s="146" t="s">
        <v>33</v>
      </c>
      <c r="D7" s="69" t="s">
        <v>71</v>
      </c>
      <c r="E7" s="69" t="s">
        <v>32</v>
      </c>
      <c r="F7" s="69">
        <v>283.5783011689192</v>
      </c>
      <c r="G7" s="69">
        <f>AVERAGE(F6:F8)</f>
        <v>297.6895670255931</v>
      </c>
    </row>
    <row r="8" spans="2:7" ht="15">
      <c r="B8" s="69">
        <v>37</v>
      </c>
      <c r="C8" s="146" t="s">
        <v>33</v>
      </c>
      <c r="D8" s="69" t="s">
        <v>71</v>
      </c>
      <c r="E8" s="69" t="s">
        <v>32</v>
      </c>
      <c r="F8" s="69">
        <v>289.32462117564</v>
      </c>
      <c r="G8" s="69"/>
    </row>
    <row r="9" spans="2:7" ht="15">
      <c r="B9" s="72">
        <v>1</v>
      </c>
      <c r="C9" s="143" t="s">
        <v>33</v>
      </c>
      <c r="D9" s="72" t="s">
        <v>71</v>
      </c>
      <c r="E9" s="72" t="s">
        <v>1</v>
      </c>
      <c r="F9" s="74">
        <v>337.1138456279137</v>
      </c>
      <c r="G9" s="75"/>
    </row>
    <row r="10" spans="2:7" ht="15">
      <c r="B10" s="72">
        <v>23</v>
      </c>
      <c r="C10" s="143" t="s">
        <v>33</v>
      </c>
      <c r="D10" s="72" t="s">
        <v>71</v>
      </c>
      <c r="E10" s="72" t="s">
        <v>1</v>
      </c>
      <c r="F10" s="74">
        <v>281.9588568563252</v>
      </c>
      <c r="G10" s="75">
        <f>AVERAGE(F9:F11)</f>
        <v>307.5580961828337</v>
      </c>
    </row>
    <row r="11" spans="2:7" ht="15">
      <c r="B11" s="72">
        <v>35</v>
      </c>
      <c r="C11" s="143" t="s">
        <v>33</v>
      </c>
      <c r="D11" s="72" t="s">
        <v>71</v>
      </c>
      <c r="E11" s="72" t="s">
        <v>1</v>
      </c>
      <c r="F11" s="74">
        <v>303.60158606426234</v>
      </c>
      <c r="G11" s="75"/>
    </row>
    <row r="12" spans="2:7" ht="15">
      <c r="B12" s="69">
        <v>40</v>
      </c>
      <c r="C12" s="146" t="s">
        <v>34</v>
      </c>
      <c r="D12" s="69" t="s">
        <v>69</v>
      </c>
      <c r="E12" s="69" t="s">
        <v>32</v>
      </c>
      <c r="F12" s="69">
        <v>292.89926219105905</v>
      </c>
      <c r="G12" s="69"/>
    </row>
    <row r="13" spans="2:7" ht="15">
      <c r="B13" s="69">
        <v>31</v>
      </c>
      <c r="C13" s="146" t="s">
        <v>34</v>
      </c>
      <c r="D13" s="69" t="s">
        <v>69</v>
      </c>
      <c r="E13" s="69" t="s">
        <v>32</v>
      </c>
      <c r="F13" s="69">
        <v>307.8523968748074</v>
      </c>
      <c r="G13" s="69">
        <f>AVERAGE(F12:F14)</f>
        <v>306.19689180729074</v>
      </c>
    </row>
    <row r="14" spans="2:7" ht="15">
      <c r="B14" s="69">
        <v>17</v>
      </c>
      <c r="C14" s="146" t="s">
        <v>34</v>
      </c>
      <c r="D14" s="69" t="s">
        <v>69</v>
      </c>
      <c r="E14" s="69" t="s">
        <v>32</v>
      </c>
      <c r="F14" s="69">
        <v>317.83901635600574</v>
      </c>
      <c r="G14" s="69"/>
    </row>
    <row r="15" spans="2:7" ht="15">
      <c r="B15" s="72">
        <v>9</v>
      </c>
      <c r="C15" s="143" t="s">
        <v>34</v>
      </c>
      <c r="D15" s="72" t="s">
        <v>69</v>
      </c>
      <c r="E15" s="72" t="s">
        <v>60</v>
      </c>
      <c r="F15" s="72">
        <v>330.1783885745361</v>
      </c>
      <c r="G15" s="72"/>
    </row>
    <row r="16" spans="2:7" ht="15">
      <c r="B16" s="72">
        <v>24</v>
      </c>
      <c r="C16" s="143" t="s">
        <v>34</v>
      </c>
      <c r="D16" s="72" t="s">
        <v>69</v>
      </c>
      <c r="E16" s="72" t="s">
        <v>60</v>
      </c>
      <c r="F16" s="72">
        <v>301.86776458585894</v>
      </c>
      <c r="G16" s="72">
        <f>AVERAGE(F15:F17)</f>
        <v>309.6229604385003</v>
      </c>
    </row>
    <row r="17" spans="2:7" ht="15">
      <c r="B17" s="72">
        <v>36</v>
      </c>
      <c r="C17" s="143" t="s">
        <v>34</v>
      </c>
      <c r="D17" s="72" t="s">
        <v>69</v>
      </c>
      <c r="E17" s="72" t="s">
        <v>60</v>
      </c>
      <c r="F17" s="72">
        <v>296.8227281551058</v>
      </c>
      <c r="G17" s="72"/>
    </row>
  </sheetData>
  <sheetProtection/>
  <mergeCells count="2">
    <mergeCell ref="B2:D2"/>
    <mergeCell ref="B3:E3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2:G17"/>
  <sheetViews>
    <sheetView zoomScalePageLayoutView="0" workbookViewId="0" topLeftCell="A1">
      <selection activeCell="C5" sqref="C5:C17"/>
    </sheetView>
  </sheetViews>
  <sheetFormatPr defaultColWidth="9.00390625" defaultRowHeight="14.25"/>
  <cols>
    <col min="2" max="3" width="15.625" style="0" customWidth="1"/>
    <col min="4" max="4" width="10.375" style="0" customWidth="1"/>
    <col min="5" max="5" width="12.125" style="0" customWidth="1"/>
    <col min="6" max="6" width="11.375" style="0" customWidth="1"/>
  </cols>
  <sheetData>
    <row r="2" spans="2:4" ht="14.25">
      <c r="B2" s="147" t="s">
        <v>15</v>
      </c>
      <c r="C2" s="147"/>
      <c r="D2" s="148"/>
    </row>
    <row r="3" spans="2:5" ht="14.25">
      <c r="B3" s="147" t="s">
        <v>2</v>
      </c>
      <c r="C3" s="147"/>
      <c r="D3" s="148"/>
      <c r="E3" s="148"/>
    </row>
    <row r="4" spans="2:3" ht="14.25">
      <c r="B4" s="13" t="s">
        <v>81</v>
      </c>
      <c r="C4" s="13"/>
    </row>
    <row r="5" spans="2:7" ht="14.25">
      <c r="B5" s="10" t="s">
        <v>7</v>
      </c>
      <c r="C5" s="10" t="s">
        <v>41</v>
      </c>
      <c r="D5" s="10" t="s">
        <v>61</v>
      </c>
      <c r="E5" s="10" t="s">
        <v>9</v>
      </c>
      <c r="F5" s="10" t="s">
        <v>37</v>
      </c>
      <c r="G5" s="10" t="s">
        <v>30</v>
      </c>
    </row>
    <row r="6" spans="2:7" ht="15">
      <c r="B6" s="69">
        <v>28</v>
      </c>
      <c r="C6" s="146" t="s">
        <v>33</v>
      </c>
      <c r="D6" s="69" t="s">
        <v>71</v>
      </c>
      <c r="E6" s="69" t="s">
        <v>32</v>
      </c>
      <c r="F6" s="69">
        <v>0.6701995233687809</v>
      </c>
      <c r="G6" s="69"/>
    </row>
    <row r="7" spans="2:7" ht="15">
      <c r="B7" s="69">
        <v>22</v>
      </c>
      <c r="C7" s="146" t="s">
        <v>33</v>
      </c>
      <c r="D7" s="69" t="s">
        <v>71</v>
      </c>
      <c r="E7" s="69" t="s">
        <v>32</v>
      </c>
      <c r="F7" s="69">
        <v>0.49147745371433005</v>
      </c>
      <c r="G7" s="69">
        <f>AVERAGE(F6:F8)</f>
        <v>0.5111622940251485</v>
      </c>
    </row>
    <row r="8" spans="2:7" ht="15">
      <c r="B8" s="69">
        <v>37</v>
      </c>
      <c r="C8" s="146" t="s">
        <v>33</v>
      </c>
      <c r="D8" s="69" t="s">
        <v>71</v>
      </c>
      <c r="E8" s="69" t="s">
        <v>32</v>
      </c>
      <c r="F8" s="69">
        <v>0.37180990499233474</v>
      </c>
      <c r="G8" s="69"/>
    </row>
    <row r="9" spans="2:7" ht="15">
      <c r="B9" s="72">
        <v>1</v>
      </c>
      <c r="C9" s="143" t="s">
        <v>33</v>
      </c>
      <c r="D9" s="72" t="s">
        <v>71</v>
      </c>
      <c r="E9" s="72" t="s">
        <v>1</v>
      </c>
      <c r="F9" s="74">
        <v>0.2686869676570534</v>
      </c>
      <c r="G9" s="75"/>
    </row>
    <row r="10" spans="2:7" ht="15">
      <c r="B10" s="72">
        <v>23</v>
      </c>
      <c r="C10" s="143" t="s">
        <v>33</v>
      </c>
      <c r="D10" s="72" t="s">
        <v>71</v>
      </c>
      <c r="E10" s="72" t="s">
        <v>1</v>
      </c>
      <c r="F10" s="74">
        <v>0.3984264631312911</v>
      </c>
      <c r="G10" s="75">
        <f>AVERAGE(F9:F11)</f>
        <v>0.3703524798902575</v>
      </c>
    </row>
    <row r="11" spans="2:7" ht="15">
      <c r="B11" s="72">
        <v>35</v>
      </c>
      <c r="C11" s="143" t="s">
        <v>33</v>
      </c>
      <c r="D11" s="72" t="s">
        <v>71</v>
      </c>
      <c r="E11" s="72" t="s">
        <v>1</v>
      </c>
      <c r="F11" s="74">
        <v>0.443944008882428</v>
      </c>
      <c r="G11" s="75"/>
    </row>
    <row r="12" spans="2:7" ht="15">
      <c r="B12" s="69">
        <v>40</v>
      </c>
      <c r="C12" s="146" t="s">
        <v>34</v>
      </c>
      <c r="D12" s="69" t="s">
        <v>69</v>
      </c>
      <c r="E12" s="69" t="s">
        <v>32</v>
      </c>
      <c r="F12" s="69">
        <v>0.37351326045410954</v>
      </c>
      <c r="G12" s="69"/>
    </row>
    <row r="13" spans="2:7" ht="15">
      <c r="B13" s="69">
        <v>31</v>
      </c>
      <c r="C13" s="146" t="s">
        <v>34</v>
      </c>
      <c r="D13" s="69" t="s">
        <v>69</v>
      </c>
      <c r="E13" s="69" t="s">
        <v>32</v>
      </c>
      <c r="F13" s="69">
        <v>0.3473543441346638</v>
      </c>
      <c r="G13" s="69">
        <f>AVERAGE(F12:F14)</f>
        <v>0.36658601996157225</v>
      </c>
    </row>
    <row r="14" spans="2:7" ht="15">
      <c r="B14" s="69">
        <v>17</v>
      </c>
      <c r="C14" s="146" t="s">
        <v>34</v>
      </c>
      <c r="D14" s="69" t="s">
        <v>69</v>
      </c>
      <c r="E14" s="69" t="s">
        <v>32</v>
      </c>
      <c r="F14" s="69">
        <v>0.37889045529594345</v>
      </c>
      <c r="G14" s="69"/>
    </row>
    <row r="15" spans="2:7" ht="15">
      <c r="B15" s="72">
        <v>9</v>
      </c>
      <c r="C15" s="143" t="s">
        <v>34</v>
      </c>
      <c r="D15" s="72" t="s">
        <v>69</v>
      </c>
      <c r="E15" s="72" t="s">
        <v>60</v>
      </c>
      <c r="F15" s="74">
        <v>0.5045543551933201</v>
      </c>
      <c r="G15" s="75"/>
    </row>
    <row r="16" spans="2:7" ht="15">
      <c r="B16" s="72">
        <v>24</v>
      </c>
      <c r="C16" s="143" t="s">
        <v>34</v>
      </c>
      <c r="D16" s="72" t="s">
        <v>69</v>
      </c>
      <c r="E16" s="72" t="s">
        <v>60</v>
      </c>
      <c r="F16" s="74">
        <v>0.48266496199754483</v>
      </c>
      <c r="G16" s="75">
        <f>AVERAGE(F15:F17)</f>
        <v>0.4806159277152249</v>
      </c>
    </row>
    <row r="17" spans="2:7" ht="15">
      <c r="B17" s="72">
        <v>36</v>
      </c>
      <c r="C17" s="143" t="s">
        <v>34</v>
      </c>
      <c r="D17" s="72" t="s">
        <v>69</v>
      </c>
      <c r="E17" s="72" t="s">
        <v>60</v>
      </c>
      <c r="F17" s="74">
        <v>0.45462846595480966</v>
      </c>
      <c r="G17" s="75"/>
    </row>
  </sheetData>
  <sheetProtection/>
  <mergeCells count="2">
    <mergeCell ref="B2:D2"/>
    <mergeCell ref="B3:E3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B2:G17"/>
  <sheetViews>
    <sheetView zoomScalePageLayoutView="0" workbookViewId="0" topLeftCell="A1">
      <selection activeCell="C5" sqref="C5:C17"/>
    </sheetView>
  </sheetViews>
  <sheetFormatPr defaultColWidth="9.00390625" defaultRowHeight="14.25"/>
  <cols>
    <col min="2" max="3" width="14.625" style="0" customWidth="1"/>
    <col min="4" max="4" width="10.375" style="0" customWidth="1"/>
    <col min="5" max="5" width="11.00390625" style="0" customWidth="1"/>
  </cols>
  <sheetData>
    <row r="2" spans="2:4" ht="14.25">
      <c r="B2" s="147" t="s">
        <v>15</v>
      </c>
      <c r="C2" s="147"/>
      <c r="D2" s="148"/>
    </row>
    <row r="3" spans="2:5" ht="14.25">
      <c r="B3" s="147" t="s">
        <v>2</v>
      </c>
      <c r="C3" s="147"/>
      <c r="D3" s="148"/>
      <c r="E3" s="148"/>
    </row>
    <row r="4" spans="2:3" ht="14.25">
      <c r="B4" s="13" t="s">
        <v>82</v>
      </c>
      <c r="C4" s="13"/>
    </row>
    <row r="5" spans="2:7" ht="14.25">
      <c r="B5" s="10" t="s">
        <v>7</v>
      </c>
      <c r="C5" s="10" t="s">
        <v>41</v>
      </c>
      <c r="D5" s="10" t="s">
        <v>61</v>
      </c>
      <c r="E5" s="10" t="s">
        <v>9</v>
      </c>
      <c r="F5" s="10" t="s">
        <v>38</v>
      </c>
      <c r="G5" s="10" t="s">
        <v>30</v>
      </c>
    </row>
    <row r="6" spans="2:7" ht="15">
      <c r="B6" s="69">
        <v>28</v>
      </c>
      <c r="C6" s="146" t="s">
        <v>33</v>
      </c>
      <c r="D6" s="69" t="s">
        <v>71</v>
      </c>
      <c r="E6" s="69" t="s">
        <v>32</v>
      </c>
      <c r="F6" s="69">
        <v>5.233918150760484</v>
      </c>
      <c r="G6" s="69"/>
    </row>
    <row r="7" spans="2:7" ht="15">
      <c r="B7" s="69">
        <v>22</v>
      </c>
      <c r="C7" s="146" t="s">
        <v>33</v>
      </c>
      <c r="D7" s="69" t="s">
        <v>71</v>
      </c>
      <c r="E7" s="69" t="s">
        <v>32</v>
      </c>
      <c r="F7" s="69">
        <v>3.6580784109092037</v>
      </c>
      <c r="G7" s="69">
        <f>AVERAGE(F6:F8)</f>
        <v>4.0304574247758085</v>
      </c>
    </row>
    <row r="8" spans="2:7" ht="15">
      <c r="B8" s="69">
        <v>37</v>
      </c>
      <c r="C8" s="146" t="s">
        <v>33</v>
      </c>
      <c r="D8" s="69" t="s">
        <v>71</v>
      </c>
      <c r="E8" s="69" t="s">
        <v>32</v>
      </c>
      <c r="F8" s="69">
        <v>3.1993757126577385</v>
      </c>
      <c r="G8" s="69"/>
    </row>
    <row r="9" spans="2:7" ht="15">
      <c r="B9" s="72">
        <v>1</v>
      </c>
      <c r="C9" s="143" t="s">
        <v>33</v>
      </c>
      <c r="D9" s="72" t="s">
        <v>71</v>
      </c>
      <c r="E9" s="72" t="s">
        <v>1</v>
      </c>
      <c r="F9" s="74">
        <v>1.2250880438177025</v>
      </c>
      <c r="G9" s="74"/>
    </row>
    <row r="10" spans="2:7" ht="15">
      <c r="B10" s="72">
        <v>23</v>
      </c>
      <c r="C10" s="143" t="s">
        <v>33</v>
      </c>
      <c r="D10" s="72" t="s">
        <v>71</v>
      </c>
      <c r="E10" s="72" t="s">
        <v>1</v>
      </c>
      <c r="F10" s="74">
        <v>4.420165842404638</v>
      </c>
      <c r="G10" s="74">
        <f>AVERAGE(F9:F11)</f>
        <v>2.9905870883233394</v>
      </c>
    </row>
    <row r="11" spans="2:7" ht="15">
      <c r="B11" s="72">
        <v>35</v>
      </c>
      <c r="C11" s="143" t="s">
        <v>33</v>
      </c>
      <c r="D11" s="72" t="s">
        <v>71</v>
      </c>
      <c r="E11" s="72" t="s">
        <v>1</v>
      </c>
      <c r="F11" s="74">
        <v>3.326507378747677</v>
      </c>
      <c r="G11" s="74"/>
    </row>
    <row r="12" spans="2:7" ht="15">
      <c r="B12" s="69">
        <v>40</v>
      </c>
      <c r="C12" s="146" t="s">
        <v>34</v>
      </c>
      <c r="D12" s="69" t="s">
        <v>69</v>
      </c>
      <c r="E12" s="69" t="s">
        <v>32</v>
      </c>
      <c r="F12" s="69">
        <v>4.582822150698313</v>
      </c>
      <c r="G12" s="69"/>
    </row>
    <row r="13" spans="2:7" ht="15">
      <c r="B13" s="69">
        <v>31</v>
      </c>
      <c r="C13" s="146" t="s">
        <v>34</v>
      </c>
      <c r="D13" s="69" t="s">
        <v>69</v>
      </c>
      <c r="E13" s="69" t="s">
        <v>32</v>
      </c>
      <c r="F13" s="69">
        <v>3.2448086841761605</v>
      </c>
      <c r="G13" s="69">
        <f>AVERAGE(F12:F14)</f>
        <v>3.7144172945466285</v>
      </c>
    </row>
    <row r="14" spans="2:7" ht="15">
      <c r="B14" s="69">
        <v>17</v>
      </c>
      <c r="C14" s="146" t="s">
        <v>34</v>
      </c>
      <c r="D14" s="69" t="s">
        <v>69</v>
      </c>
      <c r="E14" s="69" t="s">
        <v>32</v>
      </c>
      <c r="F14" s="69">
        <v>3.315621048765413</v>
      </c>
      <c r="G14" s="69"/>
    </row>
    <row r="15" spans="2:7" ht="15">
      <c r="B15" s="72">
        <v>9</v>
      </c>
      <c r="C15" s="143" t="s">
        <v>34</v>
      </c>
      <c r="D15" s="72" t="s">
        <v>69</v>
      </c>
      <c r="E15" s="72" t="s">
        <v>60</v>
      </c>
      <c r="F15" s="72">
        <v>3.730253512973666</v>
      </c>
      <c r="G15" s="72"/>
    </row>
    <row r="16" spans="2:7" ht="15">
      <c r="B16" s="72">
        <v>24</v>
      </c>
      <c r="C16" s="143" t="s">
        <v>34</v>
      </c>
      <c r="D16" s="72" t="s">
        <v>69</v>
      </c>
      <c r="E16" s="72" t="s">
        <v>60</v>
      </c>
      <c r="F16" s="72">
        <v>4.976494149142633</v>
      </c>
      <c r="G16" s="72">
        <f>AVERAGE(F15:F17)</f>
        <v>3.98869298899715</v>
      </c>
    </row>
    <row r="17" spans="2:7" ht="15">
      <c r="B17" s="72">
        <v>36</v>
      </c>
      <c r="C17" s="143" t="s">
        <v>34</v>
      </c>
      <c r="D17" s="72" t="s">
        <v>69</v>
      </c>
      <c r="E17" s="72" t="s">
        <v>60</v>
      </c>
      <c r="F17" s="72">
        <v>3.2593313048751504</v>
      </c>
      <c r="G17" s="72"/>
    </row>
  </sheetData>
  <sheetProtection/>
  <mergeCells count="2">
    <mergeCell ref="B2:D2"/>
    <mergeCell ref="B3:E3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B2:I17"/>
  <sheetViews>
    <sheetView zoomScalePageLayoutView="0" workbookViewId="0" topLeftCell="A1">
      <selection activeCell="C5" sqref="C5:C17"/>
    </sheetView>
  </sheetViews>
  <sheetFormatPr defaultColWidth="9.00390625" defaultRowHeight="14.25"/>
  <cols>
    <col min="2" max="3" width="16.25390625" style="0" customWidth="1"/>
    <col min="4" max="4" width="11.875" style="0" customWidth="1"/>
    <col min="5" max="5" width="10.00390625" style="0" customWidth="1"/>
    <col min="8" max="8" width="12.00390625" style="0" customWidth="1"/>
  </cols>
  <sheetData>
    <row r="2" spans="2:4" ht="14.25">
      <c r="B2" s="147" t="s">
        <v>15</v>
      </c>
      <c r="C2" s="147"/>
      <c r="D2" s="148"/>
    </row>
    <row r="3" spans="2:5" ht="14.25">
      <c r="B3" s="147" t="s">
        <v>62</v>
      </c>
      <c r="C3" s="147"/>
      <c r="D3" s="148"/>
      <c r="E3" s="148"/>
    </row>
    <row r="4" spans="2:3" ht="14.25">
      <c r="B4" s="13" t="s">
        <v>72</v>
      </c>
      <c r="C4" s="13"/>
    </row>
    <row r="5" spans="2:9" ht="14.25">
      <c r="B5" s="10" t="s">
        <v>7</v>
      </c>
      <c r="C5" s="10" t="s">
        <v>41</v>
      </c>
      <c r="D5" s="10" t="s">
        <v>61</v>
      </c>
      <c r="E5" s="10" t="s">
        <v>9</v>
      </c>
      <c r="F5" s="10" t="s">
        <v>83</v>
      </c>
      <c r="G5" s="10" t="s">
        <v>84</v>
      </c>
      <c r="H5" s="10" t="s">
        <v>85</v>
      </c>
      <c r="I5" s="10" t="s">
        <v>30</v>
      </c>
    </row>
    <row r="6" spans="2:9" ht="15">
      <c r="B6" s="69">
        <v>28</v>
      </c>
      <c r="C6" s="146" t="s">
        <v>33</v>
      </c>
      <c r="D6" s="69" t="s">
        <v>71</v>
      </c>
      <c r="E6" s="69" t="s">
        <v>32</v>
      </c>
      <c r="F6" s="69">
        <v>16.41938039246079</v>
      </c>
      <c r="G6" s="69">
        <v>5.233918150760484</v>
      </c>
      <c r="H6" s="69">
        <v>3.1371106539132767</v>
      </c>
      <c r="I6" s="69"/>
    </row>
    <row r="7" spans="2:9" ht="15">
      <c r="B7" s="69">
        <v>22</v>
      </c>
      <c r="C7" s="146" t="s">
        <v>33</v>
      </c>
      <c r="D7" s="69" t="s">
        <v>71</v>
      </c>
      <c r="E7" s="69" t="s">
        <v>32</v>
      </c>
      <c r="F7" s="69">
        <v>14.721911124397147</v>
      </c>
      <c r="G7" s="69">
        <v>3.6580784109092037</v>
      </c>
      <c r="H7" s="69">
        <v>4.024493045445153</v>
      </c>
      <c r="I7" s="69">
        <f>AVERAGE(H6:H8)</f>
        <v>3.804083658338421</v>
      </c>
    </row>
    <row r="8" spans="2:9" ht="15">
      <c r="B8" s="69">
        <v>37</v>
      </c>
      <c r="C8" s="146" t="s">
        <v>33</v>
      </c>
      <c r="D8" s="69" t="s">
        <v>71</v>
      </c>
      <c r="E8" s="69" t="s">
        <v>32</v>
      </c>
      <c r="F8" s="69">
        <v>18.898370480005592</v>
      </c>
      <c r="G8" s="69">
        <v>4.445998280834844</v>
      </c>
      <c r="H8" s="69">
        <v>4.250647275656833</v>
      </c>
      <c r="I8" s="69"/>
    </row>
    <row r="9" spans="2:9" ht="15">
      <c r="B9" s="72">
        <v>1</v>
      </c>
      <c r="C9" s="143" t="s">
        <v>33</v>
      </c>
      <c r="D9" s="72" t="s">
        <v>71</v>
      </c>
      <c r="E9" s="72" t="s">
        <v>1</v>
      </c>
      <c r="F9" s="74">
        <v>16.035669652610405</v>
      </c>
      <c r="G9" s="74">
        <v>3.1993757126577385</v>
      </c>
      <c r="H9" s="74">
        <v>5.01212458079501</v>
      </c>
      <c r="I9" s="75"/>
    </row>
    <row r="10" spans="2:9" ht="15">
      <c r="B10" s="72">
        <v>23</v>
      </c>
      <c r="C10" s="143" t="s">
        <v>33</v>
      </c>
      <c r="D10" s="72" t="s">
        <v>71</v>
      </c>
      <c r="E10" s="72" t="s">
        <v>1</v>
      </c>
      <c r="F10" s="74">
        <v>17.21579815608869</v>
      </c>
      <c r="G10" s="74">
        <v>3.809770777531188</v>
      </c>
      <c r="H10" s="74">
        <v>4.518854062722611</v>
      </c>
      <c r="I10" s="75">
        <f>AVERAGE(H9:H11)</f>
        <v>4.297278233863476</v>
      </c>
    </row>
    <row r="11" spans="2:9" ht="15">
      <c r="B11" s="72">
        <v>35</v>
      </c>
      <c r="C11" s="143" t="s">
        <v>33</v>
      </c>
      <c r="D11" s="72" t="s">
        <v>71</v>
      </c>
      <c r="E11" s="72" t="s">
        <v>1</v>
      </c>
      <c r="F11" s="74">
        <v>14.85554114913212</v>
      </c>
      <c r="G11" s="74">
        <v>4.420165842404638</v>
      </c>
      <c r="H11" s="74">
        <v>3.3608560580728066</v>
      </c>
      <c r="I11" s="75"/>
    </row>
    <row r="12" spans="2:9" ht="15">
      <c r="B12" s="69">
        <v>40</v>
      </c>
      <c r="C12" s="146" t="s">
        <v>34</v>
      </c>
      <c r="D12" s="69" t="s">
        <v>69</v>
      </c>
      <c r="E12" s="69" t="s">
        <v>32</v>
      </c>
      <c r="F12" s="69">
        <v>15.07332505587166</v>
      </c>
      <c r="G12" s="69">
        <v>3.8495808423831503</v>
      </c>
      <c r="H12" s="69">
        <v>3.915575662138908</v>
      </c>
      <c r="I12" s="69"/>
    </row>
    <row r="13" spans="2:9" ht="15">
      <c r="B13" s="69">
        <v>31</v>
      </c>
      <c r="C13" s="146" t="s">
        <v>34</v>
      </c>
      <c r="D13" s="69" t="s">
        <v>69</v>
      </c>
      <c r="E13" s="69" t="s">
        <v>32</v>
      </c>
      <c r="F13" s="69">
        <v>12.684937547337604</v>
      </c>
      <c r="G13" s="69">
        <v>3.7245468359881984</v>
      </c>
      <c r="H13" s="69">
        <v>3.4057666894587544</v>
      </c>
      <c r="I13" s="69">
        <f>AVERAGE(H12:H14)</f>
        <v>3.1763797532227884</v>
      </c>
    </row>
    <row r="14" spans="2:9" ht="15">
      <c r="B14" s="69">
        <v>17</v>
      </c>
      <c r="C14" s="146" t="s">
        <v>34</v>
      </c>
      <c r="D14" s="69" t="s">
        <v>69</v>
      </c>
      <c r="E14" s="69" t="s">
        <v>32</v>
      </c>
      <c r="F14" s="69">
        <v>10.11794057454966</v>
      </c>
      <c r="G14" s="69">
        <v>4.582822150698313</v>
      </c>
      <c r="H14" s="69">
        <v>2.2077969080707023</v>
      </c>
      <c r="I14" s="69"/>
    </row>
    <row r="15" spans="2:9" ht="15">
      <c r="B15" s="72">
        <v>9</v>
      </c>
      <c r="C15" s="143" t="s">
        <v>34</v>
      </c>
      <c r="D15" s="72" t="s">
        <v>69</v>
      </c>
      <c r="E15" s="72" t="s">
        <v>60</v>
      </c>
      <c r="F15" s="72">
        <v>11.376596735657186</v>
      </c>
      <c r="G15" s="72">
        <v>3.2448086841761605</v>
      </c>
      <c r="H15" s="72">
        <v>3.506091681502524</v>
      </c>
      <c r="I15" s="72"/>
    </row>
    <row r="16" spans="2:9" ht="15">
      <c r="B16" s="72">
        <v>24</v>
      </c>
      <c r="C16" s="143" t="s">
        <v>34</v>
      </c>
      <c r="D16" s="72" t="s">
        <v>69</v>
      </c>
      <c r="E16" s="72" t="s">
        <v>60</v>
      </c>
      <c r="F16" s="72">
        <v>15.139679033317634</v>
      </c>
      <c r="G16" s="72">
        <v>3.315621048765413</v>
      </c>
      <c r="H16" s="72">
        <v>4.566166884166381</v>
      </c>
      <c r="I16" s="72">
        <f>AVERAGE(H15:H17)</f>
        <v>4.344332341551665</v>
      </c>
    </row>
    <row r="17" spans="2:9" ht="15">
      <c r="B17" s="72">
        <v>36</v>
      </c>
      <c r="C17" s="143" t="s">
        <v>34</v>
      </c>
      <c r="D17" s="72" t="s">
        <v>69</v>
      </c>
      <c r="E17" s="72" t="s">
        <v>60</v>
      </c>
      <c r="F17" s="72">
        <v>16.272288041839552</v>
      </c>
      <c r="G17" s="72">
        <v>3.2802148664707866</v>
      </c>
      <c r="H17" s="72">
        <v>4.960738458986089</v>
      </c>
      <c r="I17" s="72"/>
    </row>
  </sheetData>
  <sheetProtection/>
  <mergeCells count="2">
    <mergeCell ref="B2:D2"/>
    <mergeCell ref="B3:E3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B2:H17"/>
  <sheetViews>
    <sheetView zoomScalePageLayoutView="0" workbookViewId="0" topLeftCell="A1">
      <selection activeCell="C5" sqref="C5:C17"/>
    </sheetView>
  </sheetViews>
  <sheetFormatPr defaultColWidth="9.00390625" defaultRowHeight="14.25"/>
  <cols>
    <col min="2" max="3" width="18.375" style="0" customWidth="1"/>
    <col min="4" max="4" width="11.25390625" style="0" customWidth="1"/>
    <col min="5" max="5" width="10.375" style="0" customWidth="1"/>
    <col min="7" max="7" width="15.75390625" style="0" customWidth="1"/>
  </cols>
  <sheetData>
    <row r="2" spans="2:4" ht="14.25">
      <c r="B2" s="147" t="s">
        <v>15</v>
      </c>
      <c r="C2" s="147"/>
      <c r="D2" s="148"/>
    </row>
    <row r="3" spans="2:5" ht="14.25">
      <c r="B3" s="147" t="s">
        <v>2</v>
      </c>
      <c r="C3" s="147"/>
      <c r="D3" s="148"/>
      <c r="E3" s="148"/>
    </row>
    <row r="4" spans="2:3" ht="14.25">
      <c r="B4" s="13" t="s">
        <v>72</v>
      </c>
      <c r="C4" s="13"/>
    </row>
    <row r="5" spans="2:8" ht="14.25">
      <c r="B5" s="10" t="s">
        <v>7</v>
      </c>
      <c r="C5" s="10" t="s">
        <v>41</v>
      </c>
      <c r="D5" s="10" t="s">
        <v>61</v>
      </c>
      <c r="E5" s="10" t="s">
        <v>9</v>
      </c>
      <c r="F5" s="10" t="s">
        <v>88</v>
      </c>
      <c r="G5" s="10" t="s">
        <v>87</v>
      </c>
      <c r="H5" s="10" t="s">
        <v>30</v>
      </c>
    </row>
    <row r="6" spans="2:8" ht="15">
      <c r="B6" s="79">
        <v>28</v>
      </c>
      <c r="C6" s="146" t="s">
        <v>33</v>
      </c>
      <c r="D6" s="79" t="s">
        <v>63</v>
      </c>
      <c r="E6" s="79" t="s">
        <v>32</v>
      </c>
      <c r="F6" s="77">
        <v>1.032</v>
      </c>
      <c r="G6" s="77">
        <v>208.2651391162029</v>
      </c>
      <c r="H6" s="77"/>
    </row>
    <row r="7" spans="2:8" ht="15">
      <c r="B7" s="79">
        <v>22</v>
      </c>
      <c r="C7" s="146" t="s">
        <v>33</v>
      </c>
      <c r="D7" s="79" t="s">
        <v>63</v>
      </c>
      <c r="E7" s="79" t="s">
        <v>32</v>
      </c>
      <c r="F7" s="77">
        <v>1.699</v>
      </c>
      <c r="G7" s="77">
        <v>344.721767594108</v>
      </c>
      <c r="H7" s="77">
        <f>AVERAGE(G6:G8)</f>
        <v>265.2755046372068</v>
      </c>
    </row>
    <row r="8" spans="2:8" ht="15">
      <c r="B8" s="79">
        <v>19</v>
      </c>
      <c r="C8" s="146" t="s">
        <v>33</v>
      </c>
      <c r="D8" s="79" t="s">
        <v>63</v>
      </c>
      <c r="E8" s="79" t="s">
        <v>32</v>
      </c>
      <c r="F8" s="77">
        <v>1.201</v>
      </c>
      <c r="G8" s="77">
        <v>242.83960720130935</v>
      </c>
      <c r="H8" s="77"/>
    </row>
    <row r="9" spans="2:8" ht="15">
      <c r="B9" s="78">
        <v>1</v>
      </c>
      <c r="C9" s="143" t="s">
        <v>33</v>
      </c>
      <c r="D9" s="78" t="s">
        <v>63</v>
      </c>
      <c r="E9" s="78" t="s">
        <v>1</v>
      </c>
      <c r="F9" s="76">
        <v>0.724</v>
      </c>
      <c r="G9" s="76">
        <v>145.25368248772503</v>
      </c>
      <c r="H9" s="76"/>
    </row>
    <row r="10" spans="2:8" ht="15">
      <c r="B10" s="78">
        <v>23</v>
      </c>
      <c r="C10" s="143" t="s">
        <v>33</v>
      </c>
      <c r="D10" s="78" t="s">
        <v>63</v>
      </c>
      <c r="E10" s="78" t="s">
        <v>1</v>
      </c>
      <c r="F10" s="76">
        <v>0.704</v>
      </c>
      <c r="G10" s="76">
        <v>141.1620294599018</v>
      </c>
      <c r="H10" s="76">
        <f>AVERAGE(G9:G11)</f>
        <v>126.36388434260773</v>
      </c>
    </row>
    <row r="11" spans="2:8" ht="15">
      <c r="B11" s="78">
        <v>35</v>
      </c>
      <c r="C11" s="143" t="s">
        <v>33</v>
      </c>
      <c r="D11" s="78" t="s">
        <v>63</v>
      </c>
      <c r="E11" s="78" t="s">
        <v>1</v>
      </c>
      <c r="F11" s="76">
        <v>0.467</v>
      </c>
      <c r="G11" s="76">
        <v>92.6759410801964</v>
      </c>
      <c r="H11" s="76"/>
    </row>
    <row r="12" spans="2:8" ht="15">
      <c r="B12" s="79">
        <v>31</v>
      </c>
      <c r="C12" s="146" t="s">
        <v>34</v>
      </c>
      <c r="D12" s="79" t="s">
        <v>69</v>
      </c>
      <c r="E12" s="79" t="s">
        <v>32</v>
      </c>
      <c r="F12" s="77">
        <v>0.4</v>
      </c>
      <c r="G12" s="77">
        <v>78.96890343698854</v>
      </c>
      <c r="H12" s="77"/>
    </row>
    <row r="13" spans="2:8" ht="15">
      <c r="B13" s="79">
        <v>17</v>
      </c>
      <c r="C13" s="146" t="s">
        <v>34</v>
      </c>
      <c r="D13" s="79" t="s">
        <v>69</v>
      </c>
      <c r="E13" s="79" t="s">
        <v>32</v>
      </c>
      <c r="F13" s="77">
        <v>0.433</v>
      </c>
      <c r="G13" s="77">
        <v>85.72013093289688</v>
      </c>
      <c r="H13" s="77">
        <f>AVERAGE(G12:G14)</f>
        <v>77.40043644298963</v>
      </c>
    </row>
    <row r="14" spans="2:8" ht="15">
      <c r="B14" s="79">
        <v>5</v>
      </c>
      <c r="C14" s="146" t="s">
        <v>34</v>
      </c>
      <c r="D14" s="79" t="s">
        <v>69</v>
      </c>
      <c r="E14" s="79" t="s">
        <v>32</v>
      </c>
      <c r="F14" s="77">
        <v>0.344</v>
      </c>
      <c r="G14" s="77">
        <v>67.51227495908346</v>
      </c>
      <c r="H14" s="77"/>
    </row>
    <row r="15" spans="2:8" ht="15">
      <c r="B15" s="78">
        <v>9</v>
      </c>
      <c r="C15" s="143" t="s">
        <v>34</v>
      </c>
      <c r="D15" s="78" t="s">
        <v>69</v>
      </c>
      <c r="E15" s="78" t="s">
        <v>86</v>
      </c>
      <c r="F15" s="78">
        <v>0.135</v>
      </c>
      <c r="G15" s="78">
        <v>24.754500818330605</v>
      </c>
      <c r="H15" s="78"/>
    </row>
    <row r="16" spans="2:8" ht="15">
      <c r="B16" s="78">
        <v>24</v>
      </c>
      <c r="C16" s="143" t="s">
        <v>34</v>
      </c>
      <c r="D16" s="78" t="s">
        <v>69</v>
      </c>
      <c r="E16" s="78" t="s">
        <v>86</v>
      </c>
      <c r="F16" s="78">
        <v>0.426</v>
      </c>
      <c r="G16" s="78">
        <v>84.28805237315873</v>
      </c>
      <c r="H16" s="78">
        <f>AVERAGE(G15:G17)</f>
        <v>53.94162575013638</v>
      </c>
    </row>
    <row r="17" spans="2:8" ht="15">
      <c r="B17" s="78">
        <v>36</v>
      </c>
      <c r="C17" s="143" t="s">
        <v>34</v>
      </c>
      <c r="D17" s="78" t="s">
        <v>69</v>
      </c>
      <c r="E17" s="78" t="s">
        <v>86</v>
      </c>
      <c r="F17" s="78">
        <v>0.272</v>
      </c>
      <c r="G17" s="78">
        <v>52.782324058919805</v>
      </c>
      <c r="H17" s="78"/>
    </row>
  </sheetData>
  <sheetProtection/>
  <mergeCells count="2">
    <mergeCell ref="B2:D2"/>
    <mergeCell ref="B3:E3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B2:H17"/>
  <sheetViews>
    <sheetView zoomScalePageLayoutView="0" workbookViewId="0" topLeftCell="A1">
      <selection activeCell="C5" sqref="C5:C17"/>
    </sheetView>
  </sheetViews>
  <sheetFormatPr defaultColWidth="9.00390625" defaultRowHeight="14.25"/>
  <cols>
    <col min="2" max="3" width="16.50390625" style="0" customWidth="1"/>
    <col min="4" max="4" width="10.75390625" style="0" customWidth="1"/>
    <col min="5" max="5" width="11.75390625" style="0" customWidth="1"/>
    <col min="6" max="6" width="10.625" style="0" customWidth="1"/>
    <col min="7" max="7" width="21.375" style="0" customWidth="1"/>
  </cols>
  <sheetData>
    <row r="2" spans="2:4" ht="14.25">
      <c r="B2" s="147" t="s">
        <v>15</v>
      </c>
      <c r="C2" s="147"/>
      <c r="D2" s="148"/>
    </row>
    <row r="3" spans="2:5" ht="14.25">
      <c r="B3" s="147" t="s">
        <v>2</v>
      </c>
      <c r="C3" s="147"/>
      <c r="D3" s="148"/>
      <c r="E3" s="148"/>
    </row>
    <row r="4" spans="2:3" ht="14.25">
      <c r="B4" s="13" t="s">
        <v>4</v>
      </c>
      <c r="C4" s="13"/>
    </row>
    <row r="5" spans="2:8" ht="14.25">
      <c r="B5" s="10" t="s">
        <v>7</v>
      </c>
      <c r="C5" s="10" t="s">
        <v>41</v>
      </c>
      <c r="D5" s="10" t="s">
        <v>61</v>
      </c>
      <c r="E5" s="10" t="s">
        <v>9</v>
      </c>
      <c r="F5" s="10" t="s">
        <v>89</v>
      </c>
      <c r="G5" s="10" t="s">
        <v>90</v>
      </c>
      <c r="H5" s="10" t="s">
        <v>30</v>
      </c>
    </row>
    <row r="6" spans="2:8" ht="15.75">
      <c r="B6" s="81">
        <v>28</v>
      </c>
      <c r="C6" s="146" t="s">
        <v>33</v>
      </c>
      <c r="D6" s="83" t="s">
        <v>71</v>
      </c>
      <c r="E6" s="83" t="s">
        <v>32</v>
      </c>
      <c r="F6" s="81">
        <v>0.0945</v>
      </c>
      <c r="G6" s="81">
        <v>0.025439999999999997</v>
      </c>
      <c r="H6" s="81"/>
    </row>
    <row r="7" spans="2:8" ht="15.75">
      <c r="B7" s="83">
        <v>22</v>
      </c>
      <c r="C7" s="146" t="s">
        <v>33</v>
      </c>
      <c r="D7" s="83" t="s">
        <v>71</v>
      </c>
      <c r="E7" s="83" t="s">
        <v>32</v>
      </c>
      <c r="F7" s="81">
        <v>0.079</v>
      </c>
      <c r="G7" s="81">
        <v>0.021306666666666665</v>
      </c>
      <c r="H7" s="81">
        <f>AVERAGE(G6:G8)</f>
        <v>0.02544</v>
      </c>
    </row>
    <row r="8" spans="2:8" ht="15.75">
      <c r="B8" s="82">
        <v>37</v>
      </c>
      <c r="C8" s="146" t="s">
        <v>33</v>
      </c>
      <c r="D8" s="83" t="s">
        <v>71</v>
      </c>
      <c r="E8" s="83" t="s">
        <v>32</v>
      </c>
      <c r="F8" s="81">
        <v>0.11</v>
      </c>
      <c r="G8" s="81">
        <v>0.029573333333333333</v>
      </c>
      <c r="H8" s="81"/>
    </row>
    <row r="9" spans="2:8" ht="15.75">
      <c r="B9" s="84">
        <v>1</v>
      </c>
      <c r="C9" s="143" t="s">
        <v>33</v>
      </c>
      <c r="D9" s="85" t="s">
        <v>71</v>
      </c>
      <c r="E9" s="85" t="s">
        <v>1</v>
      </c>
      <c r="F9" s="80">
        <v>0.154</v>
      </c>
      <c r="G9" s="80">
        <v>0.04130666666666667</v>
      </c>
      <c r="H9" s="80"/>
    </row>
    <row r="10" spans="2:8" ht="15.75">
      <c r="B10" s="84">
        <v>23</v>
      </c>
      <c r="C10" s="143" t="s">
        <v>33</v>
      </c>
      <c r="D10" s="85" t="s">
        <v>71</v>
      </c>
      <c r="E10" s="85" t="s">
        <v>1</v>
      </c>
      <c r="F10" s="80">
        <v>0.1</v>
      </c>
      <c r="G10" s="80">
        <v>0.02690666666666667</v>
      </c>
      <c r="H10" s="80">
        <f>AVERAGE(G9:G11)</f>
        <v>0.031262222222222226</v>
      </c>
    </row>
    <row r="11" spans="2:8" ht="15.75">
      <c r="B11" s="84">
        <v>35</v>
      </c>
      <c r="C11" s="143" t="s">
        <v>33</v>
      </c>
      <c r="D11" s="85" t="s">
        <v>71</v>
      </c>
      <c r="E11" s="85" t="s">
        <v>1</v>
      </c>
      <c r="F11" s="80">
        <v>0.095</v>
      </c>
      <c r="G11" s="80">
        <v>0.025573333333333333</v>
      </c>
      <c r="H11" s="80"/>
    </row>
    <row r="12" spans="2:8" ht="15">
      <c r="B12" s="83">
        <v>40</v>
      </c>
      <c r="C12" s="146" t="s">
        <v>34</v>
      </c>
      <c r="D12" s="83" t="s">
        <v>69</v>
      </c>
      <c r="E12" s="83" t="s">
        <v>32</v>
      </c>
      <c r="F12" s="83">
        <v>0.209</v>
      </c>
      <c r="G12" s="83">
        <v>0.05597333333333334</v>
      </c>
      <c r="H12" s="83"/>
    </row>
    <row r="13" spans="2:8" ht="15">
      <c r="B13" s="83">
        <v>31</v>
      </c>
      <c r="C13" s="146" t="s">
        <v>34</v>
      </c>
      <c r="D13" s="83" t="s">
        <v>69</v>
      </c>
      <c r="E13" s="83" t="s">
        <v>32</v>
      </c>
      <c r="F13" s="83">
        <v>0.131</v>
      </c>
      <c r="G13" s="83">
        <v>0.03517333333333334</v>
      </c>
      <c r="H13" s="83">
        <f>AVERAGE(G12:G14)</f>
        <v>0.038728888888888896</v>
      </c>
    </row>
    <row r="14" spans="2:8" ht="15">
      <c r="B14" s="83">
        <v>5</v>
      </c>
      <c r="C14" s="146" t="s">
        <v>34</v>
      </c>
      <c r="D14" s="83" t="s">
        <v>69</v>
      </c>
      <c r="E14" s="83" t="s">
        <v>32</v>
      </c>
      <c r="F14" s="83">
        <v>0.093</v>
      </c>
      <c r="G14" s="83">
        <v>0.02504</v>
      </c>
      <c r="H14" s="83"/>
    </row>
    <row r="15" spans="2:8" ht="15">
      <c r="B15" s="85">
        <v>9</v>
      </c>
      <c r="C15" s="143" t="s">
        <v>34</v>
      </c>
      <c r="D15" s="85" t="s">
        <v>69</v>
      </c>
      <c r="E15" s="85" t="s">
        <v>60</v>
      </c>
      <c r="F15" s="85">
        <v>0.122</v>
      </c>
      <c r="G15" s="85">
        <v>0.03277333333333333</v>
      </c>
      <c r="H15" s="85"/>
    </row>
    <row r="16" spans="2:8" ht="15">
      <c r="B16" s="85">
        <v>24</v>
      </c>
      <c r="C16" s="143" t="s">
        <v>34</v>
      </c>
      <c r="D16" s="85" t="s">
        <v>69</v>
      </c>
      <c r="E16" s="85" t="s">
        <v>60</v>
      </c>
      <c r="F16" s="85">
        <v>0.125</v>
      </c>
      <c r="G16" s="85">
        <v>0.03357333333333334</v>
      </c>
      <c r="H16" s="85">
        <f>AVERAGE(G15:G17)</f>
        <v>0.05179555555555556</v>
      </c>
    </row>
    <row r="17" spans="2:8" ht="15">
      <c r="B17" s="85">
        <v>36</v>
      </c>
      <c r="C17" s="143" t="s">
        <v>34</v>
      </c>
      <c r="D17" s="85" t="s">
        <v>69</v>
      </c>
      <c r="E17" s="85" t="s">
        <v>60</v>
      </c>
      <c r="F17" s="85">
        <v>0.333</v>
      </c>
      <c r="G17" s="85">
        <v>0.08904000000000001</v>
      </c>
      <c r="H17" s="85"/>
    </row>
  </sheetData>
  <sheetProtection/>
  <mergeCells count="2">
    <mergeCell ref="B2:D2"/>
    <mergeCell ref="B3:E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7">
      <selection activeCell="H4" sqref="H4"/>
    </sheetView>
  </sheetViews>
  <sheetFormatPr defaultColWidth="9.00390625" defaultRowHeight="14.25"/>
  <cols>
    <col min="2" max="2" width="15.625" style="0" customWidth="1"/>
    <col min="3" max="3" width="12.75390625" style="0" customWidth="1"/>
    <col min="4" max="4" width="11.25390625" style="0" customWidth="1"/>
    <col min="8" max="8" width="18.75390625" style="0" customWidth="1"/>
    <col min="9" max="9" width="19.375" style="0" customWidth="1"/>
    <col min="10" max="10" width="19.125" style="0" customWidth="1"/>
    <col min="11" max="11" width="18.375" style="0" customWidth="1"/>
    <col min="12" max="12" width="18.50390625" style="0" customWidth="1"/>
    <col min="13" max="13" width="16.875" style="0" customWidth="1"/>
  </cols>
  <sheetData>
    <row r="1" ht="14.25">
      <c r="A1" s="13"/>
    </row>
    <row r="2" spans="2:3" ht="14.25">
      <c r="B2" s="147" t="s">
        <v>15</v>
      </c>
      <c r="C2" s="148"/>
    </row>
    <row r="3" spans="2:4" ht="14.25">
      <c r="B3" s="147" t="s">
        <v>2</v>
      </c>
      <c r="C3" s="148"/>
      <c r="D3" s="148"/>
    </row>
    <row r="4" ht="14.25">
      <c r="B4" s="13" t="s">
        <v>4</v>
      </c>
    </row>
    <row r="6" spans="2:13" ht="15.75">
      <c r="B6" s="10" t="s">
        <v>7</v>
      </c>
      <c r="C6" s="10" t="s">
        <v>40</v>
      </c>
      <c r="D6" s="10" t="s">
        <v>9</v>
      </c>
      <c r="E6" s="17" t="s">
        <v>46</v>
      </c>
      <c r="F6" s="17" t="s">
        <v>47</v>
      </c>
      <c r="G6" s="17" t="s">
        <v>48</v>
      </c>
      <c r="H6" s="17" t="s">
        <v>21</v>
      </c>
      <c r="I6" s="17" t="s">
        <v>22</v>
      </c>
      <c r="J6" s="17" t="s">
        <v>23</v>
      </c>
      <c r="K6" s="17" t="s">
        <v>18</v>
      </c>
      <c r="L6" s="17" t="s">
        <v>19</v>
      </c>
      <c r="M6" s="17" t="s">
        <v>20</v>
      </c>
    </row>
    <row r="7" spans="2:13" ht="15.75">
      <c r="B7" s="22">
        <v>6</v>
      </c>
      <c r="C7" s="22" t="s">
        <v>5</v>
      </c>
      <c r="D7" s="22" t="s">
        <v>12</v>
      </c>
      <c r="E7" s="22">
        <v>0.609</v>
      </c>
      <c r="F7" s="22">
        <v>0.265</v>
      </c>
      <c r="G7" s="22">
        <v>0.71</v>
      </c>
      <c r="H7" s="22">
        <v>3.9151</v>
      </c>
      <c r="I7" s="22">
        <v>2.5200100000000005</v>
      </c>
      <c r="J7" s="22">
        <v>2.184951140969163</v>
      </c>
      <c r="K7" s="22"/>
      <c r="L7" s="22"/>
      <c r="M7" s="22"/>
    </row>
    <row r="8" spans="2:13" ht="15.75">
      <c r="B8" s="22">
        <v>21</v>
      </c>
      <c r="C8" s="22" t="s">
        <v>5</v>
      </c>
      <c r="D8" s="22" t="s">
        <v>12</v>
      </c>
      <c r="E8" s="22">
        <v>0.495</v>
      </c>
      <c r="F8" s="22">
        <v>0.237</v>
      </c>
      <c r="G8" s="22">
        <v>0.592</v>
      </c>
      <c r="H8" s="22">
        <v>3.9151</v>
      </c>
      <c r="I8" s="22">
        <v>2.45037</v>
      </c>
      <c r="J8" s="22">
        <v>1.690099581497797</v>
      </c>
      <c r="K8" s="22">
        <v>3.9150999999999994</v>
      </c>
      <c r="L8" s="22">
        <v>2.19102</v>
      </c>
      <c r="M8" s="22">
        <v>1.9270059985315708</v>
      </c>
    </row>
    <row r="9" spans="2:13" ht="15.75">
      <c r="B9" s="22">
        <v>38</v>
      </c>
      <c r="C9" s="22" t="s">
        <v>5</v>
      </c>
      <c r="D9" s="22" t="s">
        <v>12</v>
      </c>
      <c r="E9" s="22">
        <v>0.366</v>
      </c>
      <c r="F9" s="22">
        <v>0.164</v>
      </c>
      <c r="G9" s="22">
        <v>0.572</v>
      </c>
      <c r="H9" s="22">
        <v>3.9150999999999994</v>
      </c>
      <c r="I9" s="22">
        <v>1.6026799999999999</v>
      </c>
      <c r="J9" s="22">
        <v>1.905967273127753</v>
      </c>
      <c r="K9" s="22"/>
      <c r="L9" s="22"/>
      <c r="M9" s="22"/>
    </row>
    <row r="10" spans="2:13" ht="15.75">
      <c r="B10" s="23">
        <v>33</v>
      </c>
      <c r="C10" s="23" t="s">
        <v>5</v>
      </c>
      <c r="D10" s="23" t="s">
        <v>1</v>
      </c>
      <c r="E10" s="23">
        <v>0.311</v>
      </c>
      <c r="F10" s="23">
        <v>0.133</v>
      </c>
      <c r="G10" s="23">
        <v>0.458</v>
      </c>
      <c r="H10" s="23">
        <v>4.860975</v>
      </c>
      <c r="I10" s="23">
        <v>2.31177</v>
      </c>
      <c r="J10" s="23">
        <v>1.7497187566079293</v>
      </c>
      <c r="K10" s="23"/>
      <c r="L10" s="23"/>
      <c r="M10" s="23"/>
    </row>
    <row r="11" spans="2:13" ht="15.75">
      <c r="B11" s="23">
        <v>10</v>
      </c>
      <c r="C11" s="23" t="s">
        <v>5</v>
      </c>
      <c r="D11" s="23" t="s">
        <v>1</v>
      </c>
      <c r="E11" s="23">
        <v>0.53</v>
      </c>
      <c r="F11" s="23">
        <v>0.237</v>
      </c>
      <c r="G11" s="23">
        <v>0.638</v>
      </c>
      <c r="H11" s="23">
        <v>5.67055</v>
      </c>
      <c r="I11" s="23">
        <v>2.3117699999999997</v>
      </c>
      <c r="J11" s="23">
        <v>1.9248888700440527</v>
      </c>
      <c r="K11" s="23">
        <v>4.860975</v>
      </c>
      <c r="L11" s="23">
        <v>2.24708</v>
      </c>
      <c r="M11" s="23">
        <v>1.72971875660793</v>
      </c>
    </row>
    <row r="12" spans="2:13" ht="15.75">
      <c r="B12" s="23">
        <v>15</v>
      </c>
      <c r="C12" s="23" t="s">
        <v>5</v>
      </c>
      <c r="D12" s="23" t="s">
        <v>1</v>
      </c>
      <c r="E12" s="23">
        <v>0.379</v>
      </c>
      <c r="F12" s="23">
        <v>0.171</v>
      </c>
      <c r="G12" s="23">
        <v>0.539</v>
      </c>
      <c r="H12" s="23">
        <v>4.051399999999999</v>
      </c>
      <c r="I12" s="23">
        <v>2.1177</v>
      </c>
      <c r="J12" s="23">
        <v>1.574548643171806</v>
      </c>
      <c r="K12" s="23"/>
      <c r="L12" s="23"/>
      <c r="M12" s="23"/>
    </row>
    <row r="13" spans="2:13" ht="15.75">
      <c r="B13" s="22">
        <v>28</v>
      </c>
      <c r="C13" s="22" t="s">
        <v>16</v>
      </c>
      <c r="D13" s="22" t="s">
        <v>12</v>
      </c>
      <c r="E13" s="22">
        <v>0.456</v>
      </c>
      <c r="F13" s="22">
        <v>0.24</v>
      </c>
      <c r="G13" s="22">
        <v>0.644</v>
      </c>
      <c r="H13" s="22">
        <v>4.7940000000000005</v>
      </c>
      <c r="I13" s="22">
        <v>2.660639999999999</v>
      </c>
      <c r="J13" s="22">
        <v>1.8870853920704846</v>
      </c>
      <c r="K13" s="22"/>
      <c r="L13" s="22"/>
      <c r="M13" s="22"/>
    </row>
    <row r="14" spans="2:13" ht="15.75">
      <c r="B14" s="22">
        <v>37</v>
      </c>
      <c r="C14" s="22" t="s">
        <v>16</v>
      </c>
      <c r="D14" s="22" t="s">
        <v>12</v>
      </c>
      <c r="E14" s="22">
        <v>0.396</v>
      </c>
      <c r="F14" s="22">
        <v>0.24</v>
      </c>
      <c r="G14" s="22">
        <v>0.644</v>
      </c>
      <c r="H14" s="22">
        <v>4.089</v>
      </c>
      <c r="I14" s="22">
        <v>2.8982399999999995</v>
      </c>
      <c r="J14" s="22">
        <v>2.301014563876652</v>
      </c>
      <c r="K14" s="22">
        <v>4.2065</v>
      </c>
      <c r="L14" s="22">
        <v>2.8586399999999994</v>
      </c>
      <c r="M14" s="22">
        <v>2.0250617826725406</v>
      </c>
    </row>
    <row r="15" spans="2:13" ht="15.75">
      <c r="B15" s="22">
        <v>22</v>
      </c>
      <c r="C15" s="22" t="s">
        <v>16</v>
      </c>
      <c r="D15" s="22" t="s">
        <v>12</v>
      </c>
      <c r="E15" s="22">
        <v>0.366</v>
      </c>
      <c r="F15" s="22">
        <v>0.24</v>
      </c>
      <c r="G15" s="22">
        <v>0.644</v>
      </c>
      <c r="H15" s="22">
        <v>3.7364999999999995</v>
      </c>
      <c r="I15" s="22">
        <v>3.0170399999999993</v>
      </c>
      <c r="J15" s="22">
        <v>1.8870853920704846</v>
      </c>
      <c r="K15" s="22"/>
      <c r="L15" s="22"/>
      <c r="M15" s="22"/>
    </row>
    <row r="16" spans="2:13" ht="15.75">
      <c r="B16" s="23">
        <v>1</v>
      </c>
      <c r="C16" s="23" t="s">
        <v>16</v>
      </c>
      <c r="D16" s="23" t="s">
        <v>1</v>
      </c>
      <c r="E16" s="23">
        <v>0.46</v>
      </c>
      <c r="F16" s="23">
        <v>0.231</v>
      </c>
      <c r="G16" s="23">
        <v>0.616</v>
      </c>
      <c r="H16" s="23">
        <v>4.86215</v>
      </c>
      <c r="I16" s="23">
        <v>2.47731</v>
      </c>
      <c r="J16" s="23">
        <v>1.7766955308370043</v>
      </c>
      <c r="K16" s="23"/>
      <c r="L16" s="23"/>
      <c r="M16" s="23"/>
    </row>
    <row r="17" spans="2:13" ht="15.75">
      <c r="B17" s="23">
        <v>23</v>
      </c>
      <c r="C17" s="23" t="s">
        <v>16</v>
      </c>
      <c r="D17" s="23" t="s">
        <v>1</v>
      </c>
      <c r="E17" s="23">
        <v>0.674</v>
      </c>
      <c r="F17" s="23">
        <v>0.318</v>
      </c>
      <c r="G17" s="23">
        <v>0.81</v>
      </c>
      <c r="H17" s="23">
        <v>4.68825</v>
      </c>
      <c r="I17" s="23">
        <v>3.2489399999999997</v>
      </c>
      <c r="J17" s="23">
        <v>1.9216119085903083</v>
      </c>
      <c r="K17" s="23">
        <v>4.68825</v>
      </c>
      <c r="L17" s="23">
        <v>2.863125</v>
      </c>
      <c r="M17" s="23">
        <v>1.91161190859031</v>
      </c>
    </row>
    <row r="18" spans="2:13" ht="15.75">
      <c r="B18" s="23">
        <v>35</v>
      </c>
      <c r="C18" s="23" t="s">
        <v>16</v>
      </c>
      <c r="D18" s="23" t="s">
        <v>1</v>
      </c>
      <c r="E18" s="23">
        <v>0.425</v>
      </c>
      <c r="F18" s="23">
        <v>0.204</v>
      </c>
      <c r="G18" s="23">
        <v>0.554</v>
      </c>
      <c r="H18" s="23">
        <v>4.514349999999999</v>
      </c>
      <c r="I18" s="23">
        <v>2.863125</v>
      </c>
      <c r="J18" s="23">
        <v>2.0665282863436123</v>
      </c>
      <c r="K18" s="23"/>
      <c r="L18" s="23"/>
      <c r="M18" s="23"/>
    </row>
    <row r="19" spans="2:13" ht="15.75">
      <c r="B19" s="22">
        <v>40</v>
      </c>
      <c r="C19" s="22" t="s">
        <v>17</v>
      </c>
      <c r="D19" s="22" t="s">
        <v>12</v>
      </c>
      <c r="E19" s="22">
        <v>0.499</v>
      </c>
      <c r="F19" s="22">
        <v>0.237</v>
      </c>
      <c r="G19" s="22">
        <v>0.658</v>
      </c>
      <c r="H19" s="22">
        <v>4.368650000000001</v>
      </c>
      <c r="I19" s="22">
        <v>1.7750025000000003</v>
      </c>
      <c r="J19" s="22">
        <v>1.972616550660793</v>
      </c>
      <c r="K19" s="22"/>
      <c r="L19" s="22"/>
      <c r="M19" s="22"/>
    </row>
    <row r="20" spans="2:13" ht="15.75">
      <c r="B20" s="22">
        <v>5</v>
      </c>
      <c r="C20" s="22" t="s">
        <v>17</v>
      </c>
      <c r="D20" s="22" t="s">
        <v>12</v>
      </c>
      <c r="E20" s="22">
        <v>0.4385</v>
      </c>
      <c r="F20" s="22">
        <v>0.2005</v>
      </c>
      <c r="G20" s="22">
        <v>0.6045</v>
      </c>
      <c r="H20" s="22">
        <v>4.6812000000000005</v>
      </c>
      <c r="I20" s="22">
        <v>1.9948450000000004</v>
      </c>
      <c r="J20" s="22">
        <v>1.9008515110132158</v>
      </c>
      <c r="K20" s="22">
        <v>4.368650000000001</v>
      </c>
      <c r="L20" s="22">
        <v>1.7750025000000003</v>
      </c>
      <c r="M20" s="22">
        <v>1.9008515110132158</v>
      </c>
    </row>
    <row r="21" spans="2:13" ht="15.75">
      <c r="B21" s="22">
        <v>31</v>
      </c>
      <c r="C21" s="22" t="s">
        <v>17</v>
      </c>
      <c r="D21" s="22" t="s">
        <v>12</v>
      </c>
      <c r="E21" s="22">
        <v>0.378</v>
      </c>
      <c r="F21" s="22">
        <v>0.164</v>
      </c>
      <c r="G21" s="22">
        <v>0.551</v>
      </c>
      <c r="H21" s="22">
        <v>4.056100000000001</v>
      </c>
      <c r="I21" s="22">
        <v>1.5551599999999999</v>
      </c>
      <c r="J21" s="22">
        <v>1.8290864713656387</v>
      </c>
      <c r="K21" s="22"/>
      <c r="L21" s="22"/>
      <c r="M21" s="22"/>
    </row>
    <row r="22" spans="2:13" ht="15.75">
      <c r="B22" s="23">
        <v>9</v>
      </c>
      <c r="C22" s="23" t="s">
        <v>17</v>
      </c>
      <c r="D22" s="23" t="s">
        <v>1</v>
      </c>
      <c r="E22" s="23">
        <v>0.523</v>
      </c>
      <c r="F22" s="23">
        <v>0.231</v>
      </c>
      <c r="G22" s="23">
        <v>0.642</v>
      </c>
      <c r="H22" s="23">
        <v>5.602399999999999</v>
      </c>
      <c r="I22" s="23">
        <v>2.22783</v>
      </c>
      <c r="J22" s="23">
        <v>1.9732915859030837</v>
      </c>
      <c r="K22" s="23"/>
      <c r="L22" s="23"/>
      <c r="M22" s="23"/>
    </row>
    <row r="23" spans="2:13" ht="15.75">
      <c r="B23" s="23">
        <v>36</v>
      </c>
      <c r="C23" s="23" t="s">
        <v>17</v>
      </c>
      <c r="D23" s="23" t="s">
        <v>1</v>
      </c>
      <c r="E23" s="23">
        <v>0.461</v>
      </c>
      <c r="F23" s="23">
        <v>0.1895</v>
      </c>
      <c r="G23" s="23">
        <v>0.581</v>
      </c>
      <c r="H23" s="23">
        <v>4.971425</v>
      </c>
      <c r="I23" s="23">
        <v>1.7010349999999999</v>
      </c>
      <c r="J23" s="23">
        <v>1.8997824504405287</v>
      </c>
      <c r="K23" s="23">
        <v>4.971425</v>
      </c>
      <c r="L23" s="23">
        <v>1.7010349999999999</v>
      </c>
      <c r="M23" s="23">
        <v>1.8997824504405287</v>
      </c>
    </row>
    <row r="24" spans="2:13" ht="15.75">
      <c r="B24" s="23">
        <v>24</v>
      </c>
      <c r="C24" s="23" t="s">
        <v>17</v>
      </c>
      <c r="D24" s="23" t="s">
        <v>1</v>
      </c>
      <c r="E24" s="23">
        <v>0.399</v>
      </c>
      <c r="F24" s="23">
        <v>0.148</v>
      </c>
      <c r="G24" s="23">
        <v>0.52</v>
      </c>
      <c r="H24" s="23">
        <v>4.34045</v>
      </c>
      <c r="I24" s="23">
        <v>1.1742399999999995</v>
      </c>
      <c r="J24" s="23">
        <v>1.8262733149779737</v>
      </c>
      <c r="K24" s="23"/>
      <c r="L24" s="23"/>
      <c r="M24" s="23"/>
    </row>
  </sheetData>
  <sheetProtection/>
  <mergeCells count="2">
    <mergeCell ref="B2:C2"/>
    <mergeCell ref="B3:D3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C5" sqref="C5:C17"/>
    </sheetView>
  </sheetViews>
  <sheetFormatPr defaultColWidth="9.00390625" defaultRowHeight="14.25"/>
  <cols>
    <col min="2" max="3" width="16.25390625" style="0" customWidth="1"/>
    <col min="5" max="5" width="11.25390625" style="0" customWidth="1"/>
    <col min="9" max="9" width="24.75390625" style="0" customWidth="1"/>
  </cols>
  <sheetData>
    <row r="2" spans="2:4" ht="14.25">
      <c r="B2" s="147" t="s">
        <v>15</v>
      </c>
      <c r="C2" s="147"/>
      <c r="D2" s="148"/>
    </row>
    <row r="3" spans="2:5" ht="14.25">
      <c r="B3" s="147" t="s">
        <v>2</v>
      </c>
      <c r="C3" s="147"/>
      <c r="D3" s="148"/>
      <c r="E3" s="148"/>
    </row>
    <row r="4" spans="2:3" ht="14.25">
      <c r="B4" s="13" t="s">
        <v>72</v>
      </c>
      <c r="C4" s="13"/>
    </row>
    <row r="5" spans="2:10" ht="14.25">
      <c r="B5" s="10" t="s">
        <v>7</v>
      </c>
      <c r="C5" s="10" t="s">
        <v>41</v>
      </c>
      <c r="D5" s="10" t="s">
        <v>61</v>
      </c>
      <c r="E5" s="10" t="s">
        <v>9</v>
      </c>
      <c r="F5" s="10" t="s">
        <v>92</v>
      </c>
      <c r="G5" s="10" t="s">
        <v>93</v>
      </c>
      <c r="H5" s="10" t="s">
        <v>94</v>
      </c>
      <c r="I5" s="10" t="s">
        <v>95</v>
      </c>
      <c r="J5" s="10" t="s">
        <v>30</v>
      </c>
    </row>
    <row r="6" spans="2:10" ht="15.75">
      <c r="B6" s="87">
        <v>28</v>
      </c>
      <c r="C6" s="146" t="s">
        <v>33</v>
      </c>
      <c r="D6" s="90" t="s">
        <v>63</v>
      </c>
      <c r="E6" s="90" t="s">
        <v>32</v>
      </c>
      <c r="F6" s="87">
        <v>0.5005</v>
      </c>
      <c r="G6" s="87">
        <v>0.765</v>
      </c>
      <c r="H6" s="87">
        <v>0.929</v>
      </c>
      <c r="I6" s="87">
        <v>12.786850000000001</v>
      </c>
      <c r="J6" s="87"/>
    </row>
    <row r="7" spans="2:10" ht="15.75">
      <c r="B7" s="88">
        <v>22</v>
      </c>
      <c r="C7" s="146" t="s">
        <v>33</v>
      </c>
      <c r="D7" s="90" t="s">
        <v>63</v>
      </c>
      <c r="E7" s="90" t="s">
        <v>32</v>
      </c>
      <c r="F7" s="87">
        <v>0.368</v>
      </c>
      <c r="G7" s="87">
        <v>0.606</v>
      </c>
      <c r="H7" s="90">
        <v>0.678</v>
      </c>
      <c r="I7" s="87">
        <v>12.232199999999999</v>
      </c>
      <c r="J7" s="87">
        <f>AVERAGE(I6:I8)</f>
        <v>12.786850000000001</v>
      </c>
    </row>
    <row r="8" spans="2:10" ht="15.75">
      <c r="B8" s="89">
        <v>37</v>
      </c>
      <c r="C8" s="146" t="s">
        <v>33</v>
      </c>
      <c r="D8" s="90" t="s">
        <v>63</v>
      </c>
      <c r="E8" s="90" t="s">
        <v>32</v>
      </c>
      <c r="F8" s="87">
        <v>0.633</v>
      </c>
      <c r="G8" s="87">
        <v>0.924</v>
      </c>
      <c r="H8" s="90">
        <v>1.18</v>
      </c>
      <c r="I8" s="87">
        <v>13.341500000000003</v>
      </c>
      <c r="J8" s="87"/>
    </row>
    <row r="9" spans="2:10" ht="15.75">
      <c r="B9" s="91">
        <v>1</v>
      </c>
      <c r="C9" s="143" t="s">
        <v>33</v>
      </c>
      <c r="D9" s="92" t="s">
        <v>63</v>
      </c>
      <c r="E9" s="92" t="s">
        <v>1</v>
      </c>
      <c r="F9" s="86">
        <v>0.286</v>
      </c>
      <c r="G9" s="86">
        <v>0.48</v>
      </c>
      <c r="H9" s="92">
        <v>0.587</v>
      </c>
      <c r="I9" s="86">
        <v>9.812800000000001</v>
      </c>
      <c r="J9" s="86"/>
    </row>
    <row r="10" spans="2:10" ht="15.75">
      <c r="B10" s="91">
        <v>23</v>
      </c>
      <c r="C10" s="143" t="s">
        <v>33</v>
      </c>
      <c r="D10" s="92" t="s">
        <v>63</v>
      </c>
      <c r="E10" s="92" t="s">
        <v>1</v>
      </c>
      <c r="F10" s="86">
        <v>0.256</v>
      </c>
      <c r="G10" s="86">
        <v>0.438</v>
      </c>
      <c r="H10" s="92">
        <v>0.509</v>
      </c>
      <c r="I10" s="86">
        <v>9.397599999999999</v>
      </c>
      <c r="J10" s="86">
        <f>AVERAGE(I9:I11)</f>
        <v>8.500566666666666</v>
      </c>
    </row>
    <row r="11" spans="2:10" ht="15.75">
      <c r="B11" s="91">
        <v>35</v>
      </c>
      <c r="C11" s="143" t="s">
        <v>33</v>
      </c>
      <c r="D11" s="92" t="s">
        <v>63</v>
      </c>
      <c r="E11" s="92" t="s">
        <v>1</v>
      </c>
      <c r="F11" s="86">
        <v>0.163</v>
      </c>
      <c r="G11" s="86">
        <v>0.286</v>
      </c>
      <c r="H11" s="92">
        <v>0.357</v>
      </c>
      <c r="I11" s="86">
        <v>6.291299999999998</v>
      </c>
      <c r="J11" s="86"/>
    </row>
    <row r="12" spans="2:10" ht="15.75">
      <c r="B12" s="89">
        <v>5</v>
      </c>
      <c r="C12" s="146" t="s">
        <v>34</v>
      </c>
      <c r="D12" s="90" t="s">
        <v>69</v>
      </c>
      <c r="E12" s="90" t="s">
        <v>32</v>
      </c>
      <c r="F12" s="87">
        <v>0.32199999999999995</v>
      </c>
      <c r="G12" s="87">
        <v>0.7025</v>
      </c>
      <c r="H12" s="87">
        <v>0.9179999999999999</v>
      </c>
      <c r="I12" s="87">
        <v>20.319450000000003</v>
      </c>
      <c r="J12" s="87"/>
    </row>
    <row r="13" spans="2:10" ht="15.75">
      <c r="B13" s="89">
        <v>40</v>
      </c>
      <c r="C13" s="146" t="s">
        <v>34</v>
      </c>
      <c r="D13" s="90" t="s">
        <v>69</v>
      </c>
      <c r="E13" s="90" t="s">
        <v>32</v>
      </c>
      <c r="F13" s="87">
        <v>0.346</v>
      </c>
      <c r="G13" s="87">
        <v>0.796</v>
      </c>
      <c r="H13" s="90">
        <v>1.051</v>
      </c>
      <c r="I13" s="87">
        <v>24.190400000000004</v>
      </c>
      <c r="J13" s="87">
        <f>AVERAGE(I12:I14)</f>
        <v>20.319450000000003</v>
      </c>
    </row>
    <row r="14" spans="2:10" ht="15.75">
      <c r="B14" s="89">
        <v>31</v>
      </c>
      <c r="C14" s="146" t="s">
        <v>34</v>
      </c>
      <c r="D14" s="90" t="s">
        <v>69</v>
      </c>
      <c r="E14" s="90" t="s">
        <v>32</v>
      </c>
      <c r="F14" s="87">
        <v>0.298</v>
      </c>
      <c r="G14" s="87">
        <v>0.609</v>
      </c>
      <c r="H14" s="90">
        <v>0.785</v>
      </c>
      <c r="I14" s="87">
        <v>16.4485</v>
      </c>
      <c r="J14" s="87"/>
    </row>
    <row r="15" spans="2:10" ht="15">
      <c r="B15" s="92">
        <v>9</v>
      </c>
      <c r="C15" s="143" t="s">
        <v>34</v>
      </c>
      <c r="D15" s="92" t="s">
        <v>69</v>
      </c>
      <c r="E15" s="92" t="s">
        <v>91</v>
      </c>
      <c r="F15" s="92">
        <v>0.216</v>
      </c>
      <c r="G15" s="92">
        <v>0.476</v>
      </c>
      <c r="H15" s="92">
        <v>0.658</v>
      </c>
      <c r="I15" s="92">
        <v>13.7432</v>
      </c>
      <c r="J15" s="92"/>
    </row>
    <row r="16" spans="2:10" ht="15">
      <c r="B16" s="92">
        <v>24</v>
      </c>
      <c r="C16" s="143" t="s">
        <v>34</v>
      </c>
      <c r="D16" s="92" t="s">
        <v>69</v>
      </c>
      <c r="E16" s="92" t="s">
        <v>91</v>
      </c>
      <c r="F16" s="92">
        <v>0.231</v>
      </c>
      <c r="G16" s="92">
        <v>0.507</v>
      </c>
      <c r="H16" s="92">
        <v>0.917</v>
      </c>
      <c r="I16" s="92">
        <v>13.583800000000002</v>
      </c>
      <c r="J16" s="92">
        <f>AVERAGE(I15:I17)</f>
        <v>12.284500000000001</v>
      </c>
    </row>
    <row r="17" spans="2:10" ht="15">
      <c r="B17" s="92">
        <v>36</v>
      </c>
      <c r="C17" s="143" t="s">
        <v>34</v>
      </c>
      <c r="D17" s="92" t="s">
        <v>69</v>
      </c>
      <c r="E17" s="92" t="s">
        <v>91</v>
      </c>
      <c r="F17" s="92">
        <v>0.181</v>
      </c>
      <c r="G17" s="92">
        <v>0.364</v>
      </c>
      <c r="H17" s="92">
        <v>0.495</v>
      </c>
      <c r="I17" s="92">
        <v>9.5265</v>
      </c>
      <c r="J17" s="92"/>
    </row>
  </sheetData>
  <sheetProtection/>
  <mergeCells count="2">
    <mergeCell ref="B2:D2"/>
    <mergeCell ref="B3:E3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B2:I17"/>
  <sheetViews>
    <sheetView zoomScalePageLayoutView="0" workbookViewId="0" topLeftCell="A1">
      <selection activeCell="C5" sqref="C5:C17"/>
    </sheetView>
  </sheetViews>
  <sheetFormatPr defaultColWidth="9.00390625" defaultRowHeight="14.25"/>
  <cols>
    <col min="3" max="3" width="15.625" style="0" customWidth="1"/>
    <col min="5" max="5" width="11.00390625" style="0" customWidth="1"/>
    <col min="6" max="6" width="10.00390625" style="0" customWidth="1"/>
    <col min="7" max="7" width="9.625" style="0" customWidth="1"/>
    <col min="8" max="8" width="30.875" style="0" customWidth="1"/>
  </cols>
  <sheetData>
    <row r="2" spans="2:4" ht="14.25">
      <c r="B2" s="147" t="s">
        <v>15</v>
      </c>
      <c r="C2" s="147"/>
      <c r="D2" s="148"/>
    </row>
    <row r="3" spans="2:5" ht="14.25">
      <c r="B3" s="147" t="s">
        <v>2</v>
      </c>
      <c r="C3" s="147"/>
      <c r="D3" s="148"/>
      <c r="E3" s="148"/>
    </row>
    <row r="4" spans="2:3" ht="14.25">
      <c r="B4" s="13" t="s">
        <v>72</v>
      </c>
      <c r="C4" s="13"/>
    </row>
    <row r="5" spans="2:9" ht="14.25">
      <c r="B5" s="10" t="s">
        <v>7</v>
      </c>
      <c r="C5" s="10" t="s">
        <v>41</v>
      </c>
      <c r="D5" s="10" t="s">
        <v>61</v>
      </c>
      <c r="E5" s="10" t="s">
        <v>9</v>
      </c>
      <c r="F5" s="10" t="s">
        <v>96</v>
      </c>
      <c r="G5" s="10" t="s">
        <v>53</v>
      </c>
      <c r="H5" s="10" t="s">
        <v>97</v>
      </c>
      <c r="I5" s="10" t="s">
        <v>30</v>
      </c>
    </row>
    <row r="6" spans="2:9" ht="15.75">
      <c r="B6" s="94">
        <v>28</v>
      </c>
      <c r="C6" s="146" t="s">
        <v>33</v>
      </c>
      <c r="D6" s="96" t="s">
        <v>71</v>
      </c>
      <c r="E6" s="96" t="s">
        <v>32</v>
      </c>
      <c r="F6" s="94">
        <v>0.0195</v>
      </c>
      <c r="G6" s="94">
        <v>0.342</v>
      </c>
      <c r="H6" s="94">
        <v>21.632356511124616</v>
      </c>
      <c r="I6" s="94"/>
    </row>
    <row r="7" spans="2:9" ht="15.75">
      <c r="B7" s="95">
        <v>22</v>
      </c>
      <c r="C7" s="146" t="s">
        <v>33</v>
      </c>
      <c r="D7" s="96" t="s">
        <v>71</v>
      </c>
      <c r="E7" s="96" t="s">
        <v>32</v>
      </c>
      <c r="F7" s="94">
        <v>0.026</v>
      </c>
      <c r="G7" s="94">
        <v>0.301</v>
      </c>
      <c r="H7" s="94">
        <v>23.802897246254094</v>
      </c>
      <c r="I7" s="94">
        <f>AVERAGE(H6:H8)</f>
        <v>23.157973477951426</v>
      </c>
    </row>
    <row r="8" spans="2:9" ht="15.75">
      <c r="B8" s="95">
        <v>37</v>
      </c>
      <c r="C8" s="146" t="s">
        <v>33</v>
      </c>
      <c r="D8" s="96" t="s">
        <v>71</v>
      </c>
      <c r="E8" s="96" t="s">
        <v>32</v>
      </c>
      <c r="F8" s="94">
        <v>0.013</v>
      </c>
      <c r="G8" s="94">
        <v>0.3215</v>
      </c>
      <c r="H8" s="94">
        <v>24.038666676475565</v>
      </c>
      <c r="I8" s="94"/>
    </row>
    <row r="9" spans="2:9" ht="15.75">
      <c r="B9" s="97">
        <v>1</v>
      </c>
      <c r="C9" s="143" t="s">
        <v>33</v>
      </c>
      <c r="D9" s="98" t="s">
        <v>71</v>
      </c>
      <c r="E9" s="98" t="s">
        <v>1</v>
      </c>
      <c r="F9" s="93">
        <v>0.032</v>
      </c>
      <c r="G9" s="93">
        <v>0.342</v>
      </c>
      <c r="H9" s="93">
        <v>19.958025511811567</v>
      </c>
      <c r="I9" s="93"/>
    </row>
    <row r="10" spans="2:9" ht="15.75">
      <c r="B10" s="97">
        <v>23</v>
      </c>
      <c r="C10" s="143" t="s">
        <v>33</v>
      </c>
      <c r="D10" s="98" t="s">
        <v>71</v>
      </c>
      <c r="E10" s="98" t="s">
        <v>1</v>
      </c>
      <c r="F10" s="93">
        <v>0.025</v>
      </c>
      <c r="G10" s="93">
        <v>0.301</v>
      </c>
      <c r="H10" s="93">
        <v>23.956464325262186</v>
      </c>
      <c r="I10" s="93">
        <f>AVERAGE(H9:H11)</f>
        <v>22.794139472828792</v>
      </c>
    </row>
    <row r="11" spans="2:9" ht="15.75">
      <c r="B11" s="97">
        <v>35</v>
      </c>
      <c r="C11" s="143" t="s">
        <v>33</v>
      </c>
      <c r="D11" s="98" t="s">
        <v>71</v>
      </c>
      <c r="E11" s="98" t="s">
        <v>1</v>
      </c>
      <c r="F11" s="93">
        <v>0.01</v>
      </c>
      <c r="G11" s="93">
        <v>0.3215</v>
      </c>
      <c r="H11" s="93">
        <v>24.467928581412625</v>
      </c>
      <c r="I11" s="93"/>
    </row>
    <row r="12" spans="2:9" ht="15">
      <c r="B12" s="96">
        <v>40</v>
      </c>
      <c r="C12" s="146" t="s">
        <v>34</v>
      </c>
      <c r="D12" s="96" t="s">
        <v>69</v>
      </c>
      <c r="E12" s="96" t="s">
        <v>32</v>
      </c>
      <c r="F12" s="96">
        <v>0.04</v>
      </c>
      <c r="G12" s="96">
        <v>0.241</v>
      </c>
      <c r="H12" s="96">
        <v>27.560995831857273</v>
      </c>
      <c r="I12" s="96"/>
    </row>
    <row r="13" spans="2:9" ht="15">
      <c r="B13" s="96">
        <v>31</v>
      </c>
      <c r="C13" s="146" t="s">
        <v>34</v>
      </c>
      <c r="D13" s="96" t="s">
        <v>69</v>
      </c>
      <c r="E13" s="96" t="s">
        <v>32</v>
      </c>
      <c r="F13" s="96">
        <v>0.035</v>
      </c>
      <c r="G13" s="96">
        <v>0.218</v>
      </c>
      <c r="H13" s="96">
        <v>31.871915238685816</v>
      </c>
      <c r="I13" s="96">
        <f>AVERAGE(H12:H14)</f>
        <v>26.408405188098754</v>
      </c>
    </row>
    <row r="14" spans="2:9" ht="15">
      <c r="B14" s="96">
        <v>5</v>
      </c>
      <c r="C14" s="146" t="s">
        <v>34</v>
      </c>
      <c r="D14" s="96" t="s">
        <v>69</v>
      </c>
      <c r="E14" s="96" t="s">
        <v>32</v>
      </c>
      <c r="F14" s="96">
        <v>0.036</v>
      </c>
      <c r="G14" s="96">
        <v>0.336</v>
      </c>
      <c r="H14" s="96">
        <v>19.79230449375317</v>
      </c>
      <c r="I14" s="96"/>
    </row>
    <row r="15" spans="2:9" ht="15.75">
      <c r="B15" s="97">
        <v>9</v>
      </c>
      <c r="C15" s="143" t="s">
        <v>34</v>
      </c>
      <c r="D15" s="98" t="s">
        <v>69</v>
      </c>
      <c r="E15" s="97" t="s">
        <v>60</v>
      </c>
      <c r="F15" s="98">
        <v>0.015</v>
      </c>
      <c r="G15" s="97">
        <v>0.268</v>
      </c>
      <c r="H15" s="98">
        <v>28.899346370127702</v>
      </c>
      <c r="I15" s="93"/>
    </row>
    <row r="16" spans="2:9" ht="15.75">
      <c r="B16" s="97">
        <v>24</v>
      </c>
      <c r="C16" s="143" t="s">
        <v>34</v>
      </c>
      <c r="D16" s="98" t="s">
        <v>69</v>
      </c>
      <c r="E16" s="97" t="s">
        <v>60</v>
      </c>
      <c r="F16" s="98">
        <v>0.032</v>
      </c>
      <c r="G16" s="97">
        <v>0.18</v>
      </c>
      <c r="H16" s="98">
        <v>40.3054146427963</v>
      </c>
      <c r="I16" s="93">
        <f>AVERAGE(H15:H17)</f>
        <v>30.212905849932458</v>
      </c>
    </row>
    <row r="17" spans="2:9" ht="15.75">
      <c r="B17" s="97">
        <v>36</v>
      </c>
      <c r="C17" s="143" t="s">
        <v>34</v>
      </c>
      <c r="D17" s="98" t="s">
        <v>69</v>
      </c>
      <c r="E17" s="97" t="s">
        <v>60</v>
      </c>
      <c r="F17" s="98">
        <v>0.014</v>
      </c>
      <c r="G17" s="97">
        <v>0.356</v>
      </c>
      <c r="H17" s="98">
        <v>21.43395653687338</v>
      </c>
      <c r="I17" s="93"/>
    </row>
  </sheetData>
  <sheetProtection/>
  <mergeCells count="2">
    <mergeCell ref="B2:D2"/>
    <mergeCell ref="B3:E3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B2:L17"/>
  <sheetViews>
    <sheetView zoomScalePageLayoutView="0" workbookViewId="0" topLeftCell="A1">
      <selection activeCell="C5" sqref="C5:C17"/>
    </sheetView>
  </sheetViews>
  <sheetFormatPr defaultColWidth="9.00390625" defaultRowHeight="14.25"/>
  <cols>
    <col min="2" max="3" width="15.125" style="0" customWidth="1"/>
    <col min="5" max="5" width="12.375" style="0" customWidth="1"/>
    <col min="9" max="9" width="18.00390625" style="0" customWidth="1"/>
    <col min="11" max="11" width="30.00390625" style="0" customWidth="1"/>
  </cols>
  <sheetData>
    <row r="2" spans="2:4" ht="14.25">
      <c r="B2" s="147" t="s">
        <v>15</v>
      </c>
      <c r="C2" s="147"/>
      <c r="D2" s="148"/>
    </row>
    <row r="3" spans="2:5" ht="14.25">
      <c r="B3" s="147" t="s">
        <v>2</v>
      </c>
      <c r="C3" s="147"/>
      <c r="D3" s="148"/>
      <c r="E3" s="148"/>
    </row>
    <row r="4" spans="2:3" ht="14.25">
      <c r="B4" s="13" t="s">
        <v>72</v>
      </c>
      <c r="C4" s="13"/>
    </row>
    <row r="5" spans="2:12" ht="14.25">
      <c r="B5" s="10" t="s">
        <v>7</v>
      </c>
      <c r="C5" s="10" t="s">
        <v>41</v>
      </c>
      <c r="D5" s="10" t="s">
        <v>61</v>
      </c>
      <c r="E5" s="10" t="s">
        <v>9</v>
      </c>
      <c r="F5" s="10" t="s">
        <v>98</v>
      </c>
      <c r="G5" s="10" t="s">
        <v>99</v>
      </c>
      <c r="H5" s="10" t="s">
        <v>100</v>
      </c>
      <c r="I5" s="10" t="s">
        <v>101</v>
      </c>
      <c r="J5" s="10" t="s">
        <v>53</v>
      </c>
      <c r="K5" s="10" t="s">
        <v>102</v>
      </c>
      <c r="L5" s="10" t="s">
        <v>30</v>
      </c>
    </row>
    <row r="6" spans="2:12" ht="15.75">
      <c r="B6" s="100">
        <v>28</v>
      </c>
      <c r="C6" s="146" t="s">
        <v>33</v>
      </c>
      <c r="D6" s="102" t="s">
        <v>71</v>
      </c>
      <c r="E6" s="102" t="s">
        <v>32</v>
      </c>
      <c r="F6" s="100">
        <v>0.486</v>
      </c>
      <c r="G6" s="100">
        <v>0.4345</v>
      </c>
      <c r="H6" s="100">
        <v>0.4125</v>
      </c>
      <c r="I6" s="100">
        <v>0.07350000000000001</v>
      </c>
      <c r="J6" s="100">
        <v>0.342</v>
      </c>
      <c r="K6" s="100">
        <v>0.022729043315674668</v>
      </c>
      <c r="L6" s="100"/>
    </row>
    <row r="7" spans="2:12" ht="15.75">
      <c r="B7" s="101">
        <v>22</v>
      </c>
      <c r="C7" s="146" t="s">
        <v>33</v>
      </c>
      <c r="D7" s="102" t="s">
        <v>71</v>
      </c>
      <c r="E7" s="102" t="s">
        <v>32</v>
      </c>
      <c r="F7" s="100">
        <v>0.604</v>
      </c>
      <c r="G7" s="100">
        <v>0.558</v>
      </c>
      <c r="H7" s="102">
        <v>0.519</v>
      </c>
      <c r="I7" s="100">
        <v>0.08499999999999996</v>
      </c>
      <c r="J7" s="100">
        <v>0.301</v>
      </c>
      <c r="K7" s="100">
        <v>0.030135580491574974</v>
      </c>
      <c r="L7" s="100">
        <f>AVERAGE(K6:K8)</f>
        <v>0.024448606316140653</v>
      </c>
    </row>
    <row r="8" spans="2:12" ht="15.75">
      <c r="B8" s="101">
        <v>37</v>
      </c>
      <c r="C8" s="146" t="s">
        <v>33</v>
      </c>
      <c r="D8" s="102" t="s">
        <v>71</v>
      </c>
      <c r="E8" s="102" t="s">
        <v>32</v>
      </c>
      <c r="F8" s="100">
        <v>0.368</v>
      </c>
      <c r="G8" s="100">
        <v>0.311</v>
      </c>
      <c r="H8" s="102">
        <v>0.306</v>
      </c>
      <c r="I8" s="100">
        <v>0.062</v>
      </c>
      <c r="J8" s="100">
        <v>0.3215</v>
      </c>
      <c r="K8" s="100">
        <v>0.020481195141172314</v>
      </c>
      <c r="L8" s="100"/>
    </row>
    <row r="9" spans="2:12" ht="15.75">
      <c r="B9" s="103">
        <v>1</v>
      </c>
      <c r="C9" s="143" t="s">
        <v>33</v>
      </c>
      <c r="D9" s="104" t="s">
        <v>71</v>
      </c>
      <c r="E9" s="104" t="s">
        <v>1</v>
      </c>
      <c r="F9" s="99">
        <v>0.544</v>
      </c>
      <c r="G9" s="99">
        <v>0.53</v>
      </c>
      <c r="H9" s="104">
        <v>0.529</v>
      </c>
      <c r="I9" s="99">
        <v>0.015000000000000013</v>
      </c>
      <c r="J9" s="99">
        <v>0.342</v>
      </c>
      <c r="K9" s="99">
        <v>0.0046385802685050374</v>
      </c>
      <c r="L9" s="99"/>
    </row>
    <row r="10" spans="2:12" ht="15.75">
      <c r="B10" s="103">
        <v>23</v>
      </c>
      <c r="C10" s="143" t="s">
        <v>33</v>
      </c>
      <c r="D10" s="104" t="s">
        <v>71</v>
      </c>
      <c r="E10" s="104" t="s">
        <v>1</v>
      </c>
      <c r="F10" s="99">
        <v>0.5</v>
      </c>
      <c r="G10" s="99">
        <v>0.493</v>
      </c>
      <c r="H10" s="104">
        <v>0.484</v>
      </c>
      <c r="I10" s="99">
        <v>0.016000000000000014</v>
      </c>
      <c r="J10" s="99">
        <v>0.301</v>
      </c>
      <c r="K10" s="99">
        <v>0.0056725798572376486</v>
      </c>
      <c r="L10" s="99">
        <f>AVERAGE(K9:K11)</f>
        <v>0.0077314975177514315</v>
      </c>
    </row>
    <row r="11" spans="2:12" ht="15.75">
      <c r="B11" s="103">
        <v>35</v>
      </c>
      <c r="C11" s="143" t="s">
        <v>33</v>
      </c>
      <c r="D11" s="104" t="s">
        <v>71</v>
      </c>
      <c r="E11" s="104" t="s">
        <v>1</v>
      </c>
      <c r="F11" s="99">
        <v>0.495</v>
      </c>
      <c r="G11" s="99">
        <v>0.48</v>
      </c>
      <c r="H11" s="104">
        <v>0.456</v>
      </c>
      <c r="I11" s="99">
        <v>0.03899999999999998</v>
      </c>
      <c r="J11" s="99">
        <v>0.3215</v>
      </c>
      <c r="K11" s="99">
        <v>0.012883332427511609</v>
      </c>
      <c r="L11" s="99"/>
    </row>
    <row r="12" spans="2:12" ht="15">
      <c r="B12" s="102">
        <v>40</v>
      </c>
      <c r="C12" s="146" t="s">
        <v>34</v>
      </c>
      <c r="D12" s="102" t="s">
        <v>69</v>
      </c>
      <c r="E12" s="102" t="s">
        <v>32</v>
      </c>
      <c r="F12" s="102">
        <v>1.367</v>
      </c>
      <c r="G12" s="102">
        <v>1.276</v>
      </c>
      <c r="H12" s="102">
        <v>1.26</v>
      </c>
      <c r="I12" s="102">
        <v>0.10699999999999998</v>
      </c>
      <c r="J12" s="102">
        <v>0.241</v>
      </c>
      <c r="K12" s="102">
        <v>0.04828609479262373</v>
      </c>
      <c r="L12" s="102"/>
    </row>
    <row r="13" spans="2:12" ht="15">
      <c r="B13" s="102">
        <v>31</v>
      </c>
      <c r="C13" s="146" t="s">
        <v>34</v>
      </c>
      <c r="D13" s="102" t="s">
        <v>69</v>
      </c>
      <c r="E13" s="102" t="s">
        <v>32</v>
      </c>
      <c r="F13" s="102">
        <v>1.201</v>
      </c>
      <c r="G13" s="102">
        <v>1.022</v>
      </c>
      <c r="H13" s="102">
        <v>0.921</v>
      </c>
      <c r="I13" s="102">
        <v>0.28</v>
      </c>
      <c r="J13" s="102">
        <v>0.218</v>
      </c>
      <c r="K13" s="102">
        <v>0.14111586737285062</v>
      </c>
      <c r="L13" s="102">
        <f>AVERAGE(K12:K14)</f>
        <v>0.09470098108273717</v>
      </c>
    </row>
    <row r="14" spans="2:12" ht="15">
      <c r="B14" s="102">
        <v>5</v>
      </c>
      <c r="C14" s="146" t="s">
        <v>34</v>
      </c>
      <c r="D14" s="102" t="s">
        <v>69</v>
      </c>
      <c r="E14" s="102" t="s">
        <v>32</v>
      </c>
      <c r="F14" s="102">
        <v>0.562</v>
      </c>
      <c r="G14" s="102">
        <v>0.533</v>
      </c>
      <c r="H14" s="102">
        <v>0.502</v>
      </c>
      <c r="I14" s="102">
        <v>0.06000000000000005</v>
      </c>
      <c r="J14" s="102">
        <v>0.336</v>
      </c>
      <c r="K14" s="102">
        <v>0.09470098108273717</v>
      </c>
      <c r="L14" s="102"/>
    </row>
    <row r="15" spans="2:12" ht="15">
      <c r="B15" s="104">
        <v>9</v>
      </c>
      <c r="C15" s="143" t="s">
        <v>34</v>
      </c>
      <c r="D15" s="104" t="s">
        <v>69</v>
      </c>
      <c r="E15" s="104" t="s">
        <v>60</v>
      </c>
      <c r="F15" s="104">
        <v>1.027</v>
      </c>
      <c r="G15" s="104">
        <v>0.91</v>
      </c>
      <c r="H15" s="104">
        <v>0.785</v>
      </c>
      <c r="I15" s="104">
        <v>0.24199999999999988</v>
      </c>
      <c r="J15" s="104">
        <v>0.268</v>
      </c>
      <c r="K15" s="104">
        <v>0.09726527305940597</v>
      </c>
      <c r="L15" s="104"/>
    </row>
    <row r="16" spans="2:12" ht="15">
      <c r="B16" s="104">
        <v>24</v>
      </c>
      <c r="C16" s="143" t="s">
        <v>34</v>
      </c>
      <c r="D16" s="104" t="s">
        <v>69</v>
      </c>
      <c r="E16" s="104" t="s">
        <v>60</v>
      </c>
      <c r="F16" s="104">
        <v>0.928</v>
      </c>
      <c r="G16" s="104">
        <v>0.889</v>
      </c>
      <c r="H16" s="104">
        <v>0.81</v>
      </c>
      <c r="I16" s="104">
        <v>0.118</v>
      </c>
      <c r="J16" s="104">
        <v>0.18</v>
      </c>
      <c r="K16" s="104">
        <v>0.0736922207523664</v>
      </c>
      <c r="L16" s="104">
        <f>AVERAGE(K15:K17)</f>
        <v>0.08547874690588618</v>
      </c>
    </row>
    <row r="17" spans="2:12" ht="15">
      <c r="B17" s="104">
        <v>36</v>
      </c>
      <c r="C17" s="143" t="s">
        <v>34</v>
      </c>
      <c r="D17" s="104" t="s">
        <v>69</v>
      </c>
      <c r="E17" s="104" t="s">
        <v>60</v>
      </c>
      <c r="F17" s="104">
        <v>0.851</v>
      </c>
      <c r="G17" s="104">
        <v>0.818</v>
      </c>
      <c r="H17" s="104">
        <v>0.812</v>
      </c>
      <c r="I17" s="104">
        <v>0.038999999999999924</v>
      </c>
      <c r="J17" s="104">
        <v>0.356</v>
      </c>
      <c r="K17" s="104">
        <v>0.08547874690588618</v>
      </c>
      <c r="L17" s="104"/>
    </row>
  </sheetData>
  <sheetProtection/>
  <mergeCells count="2">
    <mergeCell ref="B2:D2"/>
    <mergeCell ref="B3:E3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B2:H17"/>
  <sheetViews>
    <sheetView zoomScalePageLayoutView="0" workbookViewId="0" topLeftCell="A1">
      <selection activeCell="C5" sqref="C5:C17"/>
    </sheetView>
  </sheetViews>
  <sheetFormatPr defaultColWidth="9.00390625" defaultRowHeight="14.25"/>
  <cols>
    <col min="2" max="3" width="15.50390625" style="0" customWidth="1"/>
    <col min="5" max="5" width="12.00390625" style="0" customWidth="1"/>
    <col min="7" max="7" width="23.625" style="0" customWidth="1"/>
  </cols>
  <sheetData>
    <row r="2" spans="2:4" ht="14.25">
      <c r="B2" s="147" t="s">
        <v>15</v>
      </c>
      <c r="C2" s="147"/>
      <c r="D2" s="148"/>
    </row>
    <row r="3" spans="2:5" ht="14.25">
      <c r="B3" s="147" t="s">
        <v>2</v>
      </c>
      <c r="C3" s="147"/>
      <c r="D3" s="148"/>
      <c r="E3" s="148"/>
    </row>
    <row r="4" spans="2:3" ht="14.25">
      <c r="B4" s="13" t="s">
        <v>72</v>
      </c>
      <c r="C4" s="13"/>
    </row>
    <row r="5" spans="2:8" ht="14.25">
      <c r="B5" s="10" t="s">
        <v>7</v>
      </c>
      <c r="C5" s="10" t="s">
        <v>41</v>
      </c>
      <c r="D5" s="10" t="s">
        <v>61</v>
      </c>
      <c r="E5" s="10" t="s">
        <v>9</v>
      </c>
      <c r="F5" s="10" t="s">
        <v>103</v>
      </c>
      <c r="G5" s="10" t="s">
        <v>50</v>
      </c>
      <c r="H5" s="10" t="s">
        <v>30</v>
      </c>
    </row>
    <row r="6" spans="2:8" ht="15">
      <c r="B6" s="105">
        <v>28</v>
      </c>
      <c r="C6" s="146" t="s">
        <v>33</v>
      </c>
      <c r="D6" s="105" t="s">
        <v>71</v>
      </c>
      <c r="E6" s="105" t="s">
        <v>32</v>
      </c>
      <c r="F6" s="107">
        <v>0.229</v>
      </c>
      <c r="G6" s="107">
        <v>0.334179104477612</v>
      </c>
      <c r="H6" s="107"/>
    </row>
    <row r="7" spans="2:8" ht="15">
      <c r="B7" s="105">
        <v>22</v>
      </c>
      <c r="C7" s="146" t="s">
        <v>33</v>
      </c>
      <c r="D7" s="105" t="s">
        <v>71</v>
      </c>
      <c r="E7" s="105" t="s">
        <v>32</v>
      </c>
      <c r="F7" s="107">
        <v>0.467</v>
      </c>
      <c r="G7" s="107">
        <v>0.6894029850746269</v>
      </c>
      <c r="H7" s="107">
        <f>AVERAGE(G6:G8)</f>
        <v>0.5575621890547264</v>
      </c>
    </row>
    <row r="8" spans="2:8" ht="15">
      <c r="B8" s="105">
        <v>37</v>
      </c>
      <c r="C8" s="146" t="s">
        <v>33</v>
      </c>
      <c r="D8" s="105" t="s">
        <v>71</v>
      </c>
      <c r="E8" s="105" t="s">
        <v>32</v>
      </c>
      <c r="F8" s="107">
        <v>0.44</v>
      </c>
      <c r="G8" s="107">
        <v>0.6491044776119403</v>
      </c>
      <c r="H8" s="107"/>
    </row>
    <row r="9" spans="2:8" ht="15">
      <c r="B9" s="106">
        <v>1</v>
      </c>
      <c r="C9" s="143" t="s">
        <v>33</v>
      </c>
      <c r="D9" s="106" t="s">
        <v>71</v>
      </c>
      <c r="E9" s="106" t="s">
        <v>1</v>
      </c>
      <c r="F9" s="108">
        <v>0.376</v>
      </c>
      <c r="G9" s="108">
        <v>0.5535820895522389</v>
      </c>
      <c r="H9" s="108"/>
    </row>
    <row r="10" spans="2:8" ht="15">
      <c r="B10" s="106">
        <v>23</v>
      </c>
      <c r="C10" s="143" t="s">
        <v>33</v>
      </c>
      <c r="D10" s="106" t="s">
        <v>71</v>
      </c>
      <c r="E10" s="106" t="s">
        <v>1</v>
      </c>
      <c r="F10" s="108">
        <v>0.493</v>
      </c>
      <c r="G10" s="108">
        <v>0.7282089552238805</v>
      </c>
      <c r="H10" s="108">
        <f>AVERAGE(G9:G11)</f>
        <v>0.6311940298507462</v>
      </c>
    </row>
    <row r="11" spans="2:8" ht="15">
      <c r="B11" s="106">
        <v>35</v>
      </c>
      <c r="C11" s="143" t="s">
        <v>33</v>
      </c>
      <c r="D11" s="106" t="s">
        <v>71</v>
      </c>
      <c r="E11" s="106" t="s">
        <v>1</v>
      </c>
      <c r="F11" s="108">
        <v>0.415</v>
      </c>
      <c r="G11" s="108">
        <v>0.6117910447761195</v>
      </c>
      <c r="H11" s="108"/>
    </row>
    <row r="12" spans="2:8" ht="15">
      <c r="B12" s="105">
        <v>31</v>
      </c>
      <c r="C12" s="146" t="s">
        <v>34</v>
      </c>
      <c r="D12" s="105" t="s">
        <v>69</v>
      </c>
      <c r="E12" s="105" t="s">
        <v>32</v>
      </c>
      <c r="F12" s="105">
        <v>0.573</v>
      </c>
      <c r="G12" s="105">
        <v>0.8476119402985073</v>
      </c>
      <c r="H12" s="105"/>
    </row>
    <row r="13" spans="2:8" ht="15">
      <c r="B13" s="105">
        <v>17</v>
      </c>
      <c r="C13" s="146" t="s">
        <v>34</v>
      </c>
      <c r="D13" s="105" t="s">
        <v>69</v>
      </c>
      <c r="E13" s="105" t="s">
        <v>32</v>
      </c>
      <c r="F13" s="105">
        <v>0.451</v>
      </c>
      <c r="G13" s="105">
        <v>0.6655223880597015</v>
      </c>
      <c r="H13" s="105">
        <f>AVERAGE(G12:G14)</f>
        <v>0.7913930348258705</v>
      </c>
    </row>
    <row r="14" spans="2:8" ht="15">
      <c r="B14" s="105">
        <v>5</v>
      </c>
      <c r="C14" s="146" t="s">
        <v>34</v>
      </c>
      <c r="D14" s="105" t="s">
        <v>69</v>
      </c>
      <c r="E14" s="105" t="s">
        <v>32</v>
      </c>
      <c r="F14" s="105">
        <v>0.582</v>
      </c>
      <c r="G14" s="105">
        <v>0.861044776119403</v>
      </c>
      <c r="H14" s="105"/>
    </row>
    <row r="15" spans="2:8" ht="15">
      <c r="B15" s="106">
        <v>9</v>
      </c>
      <c r="C15" s="143" t="s">
        <v>34</v>
      </c>
      <c r="D15" s="106" t="s">
        <v>69</v>
      </c>
      <c r="E15" s="106" t="s">
        <v>60</v>
      </c>
      <c r="F15" s="106">
        <v>1.284</v>
      </c>
      <c r="G15" s="106">
        <v>1.9088059701492535</v>
      </c>
      <c r="H15" s="106"/>
    </row>
    <row r="16" spans="2:8" ht="15">
      <c r="B16" s="106">
        <v>24</v>
      </c>
      <c r="C16" s="143" t="s">
        <v>34</v>
      </c>
      <c r="D16" s="106" t="s">
        <v>69</v>
      </c>
      <c r="E16" s="106" t="s">
        <v>60</v>
      </c>
      <c r="F16" s="106">
        <v>0.57</v>
      </c>
      <c r="G16" s="106">
        <v>0.8431343283582088</v>
      </c>
      <c r="H16" s="106">
        <f>AVERAGE(G15:G17)</f>
        <v>1.176965174129353</v>
      </c>
    </row>
    <row r="17" spans="2:8" ht="15">
      <c r="B17" s="106">
        <v>36</v>
      </c>
      <c r="C17" s="143" t="s">
        <v>34</v>
      </c>
      <c r="D17" s="106" t="s">
        <v>69</v>
      </c>
      <c r="E17" s="106" t="s">
        <v>60</v>
      </c>
      <c r="F17" s="106">
        <v>0.527</v>
      </c>
      <c r="G17" s="106">
        <v>0.778955223880597</v>
      </c>
      <c r="H17" s="106"/>
    </row>
  </sheetData>
  <sheetProtection/>
  <mergeCells count="2">
    <mergeCell ref="B2:D2"/>
    <mergeCell ref="B3:E3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B2:I17"/>
  <sheetViews>
    <sheetView zoomScalePageLayoutView="0" workbookViewId="0" topLeftCell="A1">
      <selection activeCell="C5" sqref="C5:C17"/>
    </sheetView>
  </sheetViews>
  <sheetFormatPr defaultColWidth="9.00390625" defaultRowHeight="14.25"/>
  <cols>
    <col min="2" max="3" width="15.625" style="0" customWidth="1"/>
    <col min="5" max="5" width="10.50390625" style="0" customWidth="1"/>
    <col min="6" max="6" width="13.75390625" style="0" customWidth="1"/>
    <col min="7" max="7" width="40.875" style="0" customWidth="1"/>
    <col min="8" max="8" width="30.875" style="0" customWidth="1"/>
  </cols>
  <sheetData>
    <row r="2" spans="2:4" ht="14.25">
      <c r="B2" s="147" t="s">
        <v>15</v>
      </c>
      <c r="C2" s="147"/>
      <c r="D2" s="148"/>
    </row>
    <row r="3" spans="2:5" ht="14.25">
      <c r="B3" s="147" t="s">
        <v>2</v>
      </c>
      <c r="C3" s="147"/>
      <c r="D3" s="148"/>
      <c r="E3" s="148"/>
    </row>
    <row r="4" spans="2:3" ht="14.25">
      <c r="B4" s="13" t="s">
        <v>72</v>
      </c>
      <c r="C4" s="13"/>
    </row>
    <row r="5" spans="2:9" ht="14.25">
      <c r="B5" s="10" t="s">
        <v>7</v>
      </c>
      <c r="C5" s="10" t="s">
        <v>41</v>
      </c>
      <c r="D5" s="10" t="s">
        <v>61</v>
      </c>
      <c r="E5" s="10" t="s">
        <v>9</v>
      </c>
      <c r="F5" s="10" t="s">
        <v>53</v>
      </c>
      <c r="G5" s="10" t="s">
        <v>54</v>
      </c>
      <c r="H5" s="10" t="s">
        <v>55</v>
      </c>
      <c r="I5" s="10" t="s">
        <v>10</v>
      </c>
    </row>
    <row r="6" spans="2:9" ht="15.75">
      <c r="B6" s="111">
        <v>22</v>
      </c>
      <c r="C6" s="146" t="s">
        <v>33</v>
      </c>
      <c r="D6" s="112" t="s">
        <v>71</v>
      </c>
      <c r="E6" s="112" t="s">
        <v>32</v>
      </c>
      <c r="F6" s="110">
        <v>0.038</v>
      </c>
      <c r="G6" s="110">
        <v>63.13725490196078</v>
      </c>
      <c r="H6" s="110">
        <v>31.56862745098039</v>
      </c>
      <c r="I6" s="110"/>
    </row>
    <row r="7" spans="2:9" ht="15.75">
      <c r="B7" s="111">
        <v>28</v>
      </c>
      <c r="C7" s="146" t="s">
        <v>33</v>
      </c>
      <c r="D7" s="112" t="s">
        <v>71</v>
      </c>
      <c r="E7" s="112" t="s">
        <v>32</v>
      </c>
      <c r="F7" s="110">
        <v>0.031</v>
      </c>
      <c r="G7" s="110">
        <v>61.127450980392155</v>
      </c>
      <c r="H7" s="110">
        <v>30.563725490196077</v>
      </c>
      <c r="I7" s="110">
        <f>AVERAGE(H6:H8)</f>
        <v>31.23366013071895</v>
      </c>
    </row>
    <row r="8" spans="2:9" ht="15.75">
      <c r="B8" s="111">
        <v>37</v>
      </c>
      <c r="C8" s="146" t="s">
        <v>33</v>
      </c>
      <c r="D8" s="112" t="s">
        <v>71</v>
      </c>
      <c r="E8" s="112" t="s">
        <v>32</v>
      </c>
      <c r="F8" s="110">
        <v>0.024</v>
      </c>
      <c r="G8" s="110">
        <v>63.13725490196078</v>
      </c>
      <c r="H8" s="110">
        <v>31.56862745098039</v>
      </c>
      <c r="I8" s="110"/>
    </row>
    <row r="9" spans="2:9" ht="15.75">
      <c r="B9" s="113">
        <v>1</v>
      </c>
      <c r="C9" s="143" t="s">
        <v>33</v>
      </c>
      <c r="D9" s="114" t="s">
        <v>71</v>
      </c>
      <c r="E9" s="114" t="s">
        <v>1</v>
      </c>
      <c r="F9" s="109">
        <v>0.342</v>
      </c>
      <c r="G9" s="109">
        <v>67.15686274509804</v>
      </c>
      <c r="H9" s="109">
        <v>33.57843137254901</v>
      </c>
      <c r="I9" s="109"/>
    </row>
    <row r="10" spans="2:9" ht="15.75">
      <c r="B10" s="113">
        <v>23</v>
      </c>
      <c r="C10" s="143" t="s">
        <v>33</v>
      </c>
      <c r="D10" s="114" t="s">
        <v>71</v>
      </c>
      <c r="E10" s="114" t="s">
        <v>1</v>
      </c>
      <c r="F10" s="109">
        <v>0.301</v>
      </c>
      <c r="G10" s="109">
        <v>59.11764705882352</v>
      </c>
      <c r="H10" s="109">
        <v>29.55882352941176</v>
      </c>
      <c r="I10" s="109">
        <f>AVERAGE(H9:H11)</f>
        <v>31.568627450980387</v>
      </c>
    </row>
    <row r="11" spans="2:9" ht="15.75">
      <c r="B11" s="113">
        <v>35</v>
      </c>
      <c r="C11" s="143" t="s">
        <v>33</v>
      </c>
      <c r="D11" s="114" t="s">
        <v>71</v>
      </c>
      <c r="E11" s="114" t="s">
        <v>1</v>
      </c>
      <c r="F11" s="109">
        <v>0.3215</v>
      </c>
      <c r="G11" s="109">
        <v>63.13725490196078</v>
      </c>
      <c r="H11" s="109">
        <v>31.56862745098039</v>
      </c>
      <c r="I11" s="109"/>
    </row>
    <row r="12" spans="2:9" ht="15">
      <c r="B12" s="112">
        <v>40</v>
      </c>
      <c r="C12" s="146" t="s">
        <v>34</v>
      </c>
      <c r="D12" s="112" t="s">
        <v>69</v>
      </c>
      <c r="E12" s="112" t="s">
        <v>32</v>
      </c>
      <c r="F12" s="112">
        <v>0.241</v>
      </c>
      <c r="G12" s="112">
        <v>47.35294117647058</v>
      </c>
      <c r="H12" s="112">
        <v>23.67647058823529</v>
      </c>
      <c r="I12" s="112"/>
    </row>
    <row r="13" spans="2:9" ht="15">
      <c r="B13" s="112">
        <v>31</v>
      </c>
      <c r="C13" s="146" t="s">
        <v>34</v>
      </c>
      <c r="D13" s="112" t="s">
        <v>69</v>
      </c>
      <c r="E13" s="112" t="s">
        <v>32</v>
      </c>
      <c r="F13" s="112">
        <v>0.218</v>
      </c>
      <c r="G13" s="112">
        <v>42.843137254901954</v>
      </c>
      <c r="H13" s="112">
        <v>21.42156862745098</v>
      </c>
      <c r="I13" s="112">
        <f>AVERAGE(H12:H14)</f>
        <v>26.029411764705884</v>
      </c>
    </row>
    <row r="14" spans="2:9" ht="15">
      <c r="B14" s="112">
        <v>5</v>
      </c>
      <c r="C14" s="146" t="s">
        <v>34</v>
      </c>
      <c r="D14" s="112" t="s">
        <v>69</v>
      </c>
      <c r="E14" s="112" t="s">
        <v>32</v>
      </c>
      <c r="F14" s="112">
        <v>0.336</v>
      </c>
      <c r="G14" s="112">
        <v>65.98039215686275</v>
      </c>
      <c r="H14" s="112">
        <v>32.990196078431374</v>
      </c>
      <c r="I14" s="112"/>
    </row>
    <row r="15" spans="2:9" ht="15.75">
      <c r="B15" s="114">
        <v>9</v>
      </c>
      <c r="C15" s="143" t="s">
        <v>34</v>
      </c>
      <c r="D15" s="114" t="s">
        <v>69</v>
      </c>
      <c r="E15" s="114" t="s">
        <v>60</v>
      </c>
      <c r="F15" s="114">
        <v>0.268</v>
      </c>
      <c r="G15" s="114">
        <v>52.64705882352941</v>
      </c>
      <c r="H15" s="114">
        <v>26.323529411764707</v>
      </c>
      <c r="I15" s="109"/>
    </row>
    <row r="16" spans="2:9" ht="15.75">
      <c r="B16" s="114">
        <v>24</v>
      </c>
      <c r="C16" s="143" t="s">
        <v>34</v>
      </c>
      <c r="D16" s="114" t="s">
        <v>69</v>
      </c>
      <c r="E16" s="114" t="s">
        <v>60</v>
      </c>
      <c r="F16" s="114">
        <v>0.18</v>
      </c>
      <c r="G16" s="114">
        <v>35.3921568627451</v>
      </c>
      <c r="H16" s="114">
        <v>17.696078431372545</v>
      </c>
      <c r="I16" s="109">
        <f>AVERAGE(H15:H17)</f>
        <v>26.3235294117647</v>
      </c>
    </row>
    <row r="17" spans="2:9" ht="15.75">
      <c r="B17" s="114">
        <v>36</v>
      </c>
      <c r="C17" s="143" t="s">
        <v>34</v>
      </c>
      <c r="D17" s="114" t="s">
        <v>69</v>
      </c>
      <c r="E17" s="114" t="s">
        <v>60</v>
      </c>
      <c r="F17" s="114">
        <v>0.356</v>
      </c>
      <c r="G17" s="114">
        <v>69.90196078431372</v>
      </c>
      <c r="H17" s="114">
        <v>34.95098039215685</v>
      </c>
      <c r="I17" s="109"/>
    </row>
  </sheetData>
  <sheetProtection/>
  <mergeCells count="2">
    <mergeCell ref="B2:D2"/>
    <mergeCell ref="B3:E3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B2:H17"/>
  <sheetViews>
    <sheetView zoomScalePageLayoutView="0" workbookViewId="0" topLeftCell="A1">
      <selection activeCell="H21" sqref="H21"/>
    </sheetView>
  </sheetViews>
  <sheetFormatPr defaultColWidth="9.00390625" defaultRowHeight="14.25"/>
  <cols>
    <col min="2" max="3" width="15.00390625" style="0" customWidth="1"/>
    <col min="5" max="5" width="13.00390625" style="0" customWidth="1"/>
    <col min="7" max="7" width="24.25390625" style="0" customWidth="1"/>
  </cols>
  <sheetData>
    <row r="2" spans="2:4" ht="14.25">
      <c r="B2" s="147" t="s">
        <v>15</v>
      </c>
      <c r="C2" s="147"/>
      <c r="D2" s="148"/>
    </row>
    <row r="3" spans="2:5" ht="14.25">
      <c r="B3" s="147" t="s">
        <v>2</v>
      </c>
      <c r="C3" s="147"/>
      <c r="D3" s="148"/>
      <c r="E3" s="148"/>
    </row>
    <row r="4" spans="2:3" ht="14.25">
      <c r="B4" s="13" t="s">
        <v>72</v>
      </c>
      <c r="C4" s="13"/>
    </row>
    <row r="5" spans="2:8" ht="14.25">
      <c r="B5" s="10" t="s">
        <v>7</v>
      </c>
      <c r="C5" s="10" t="s">
        <v>41</v>
      </c>
      <c r="D5" s="10" t="s">
        <v>61</v>
      </c>
      <c r="E5" s="10" t="s">
        <v>9</v>
      </c>
      <c r="F5" s="10" t="s">
        <v>57</v>
      </c>
      <c r="G5" s="10" t="s">
        <v>58</v>
      </c>
      <c r="H5" s="10" t="s">
        <v>30</v>
      </c>
    </row>
    <row r="6" spans="2:8" ht="15">
      <c r="B6" s="111">
        <v>22</v>
      </c>
      <c r="C6" s="146" t="s">
        <v>33</v>
      </c>
      <c r="D6" s="111" t="s">
        <v>71</v>
      </c>
      <c r="E6" s="111" t="s">
        <v>32</v>
      </c>
      <c r="F6" s="111">
        <v>0.323</v>
      </c>
      <c r="G6" s="111">
        <v>0.04318666666666667</v>
      </c>
      <c r="H6" s="111"/>
    </row>
    <row r="7" spans="2:8" ht="15">
      <c r="B7" s="111">
        <v>19</v>
      </c>
      <c r="C7" s="146" t="s">
        <v>33</v>
      </c>
      <c r="D7" s="111" t="s">
        <v>71</v>
      </c>
      <c r="E7" s="111" t="s">
        <v>32</v>
      </c>
      <c r="F7" s="111">
        <v>0.357</v>
      </c>
      <c r="G7" s="111">
        <v>0.04772</v>
      </c>
      <c r="H7" s="111">
        <f>AVERAGE(G6:G8)</f>
        <v>0.04469777777777778</v>
      </c>
    </row>
    <row r="8" spans="2:8" ht="15">
      <c r="B8" s="111">
        <v>37</v>
      </c>
      <c r="C8" s="146" t="s">
        <v>33</v>
      </c>
      <c r="D8" s="111" t="s">
        <v>71</v>
      </c>
      <c r="E8" s="111" t="s">
        <v>32</v>
      </c>
      <c r="F8" s="111">
        <v>0.323</v>
      </c>
      <c r="G8" s="111">
        <v>0.04318666666666667</v>
      </c>
      <c r="H8" s="111"/>
    </row>
    <row r="9" spans="2:8" ht="15">
      <c r="B9" s="114">
        <v>1</v>
      </c>
      <c r="C9" s="143" t="s">
        <v>33</v>
      </c>
      <c r="D9" s="114" t="s">
        <v>71</v>
      </c>
      <c r="E9" s="114" t="s">
        <v>1</v>
      </c>
      <c r="F9" s="115">
        <v>0.349</v>
      </c>
      <c r="G9" s="115">
        <v>0.04665333333333333</v>
      </c>
      <c r="H9" s="75"/>
    </row>
    <row r="10" spans="2:8" ht="15">
      <c r="B10" s="114">
        <v>23</v>
      </c>
      <c r="C10" s="143" t="s">
        <v>33</v>
      </c>
      <c r="D10" s="114" t="s">
        <v>71</v>
      </c>
      <c r="E10" s="114" t="s">
        <v>1</v>
      </c>
      <c r="F10" s="115">
        <v>0.233</v>
      </c>
      <c r="G10" s="115">
        <v>0.03118666666666667</v>
      </c>
      <c r="H10" s="75">
        <f>AVERAGE(G9:G11)</f>
        <v>0.03892</v>
      </c>
    </row>
    <row r="11" spans="2:8" ht="15">
      <c r="B11" s="114">
        <v>35</v>
      </c>
      <c r="C11" s="143" t="s">
        <v>33</v>
      </c>
      <c r="D11" s="114" t="s">
        <v>71</v>
      </c>
      <c r="E11" s="114" t="s">
        <v>1</v>
      </c>
      <c r="F11" s="115">
        <v>0.291</v>
      </c>
      <c r="G11" s="115">
        <v>0.03892</v>
      </c>
      <c r="H11" s="75"/>
    </row>
    <row r="12" spans="2:8" ht="15">
      <c r="B12" s="111">
        <v>40</v>
      </c>
      <c r="C12" s="146" t="s">
        <v>34</v>
      </c>
      <c r="D12" s="111" t="s">
        <v>69</v>
      </c>
      <c r="E12" s="111" t="s">
        <v>32</v>
      </c>
      <c r="F12" s="111">
        <v>0.195</v>
      </c>
      <c r="G12" s="111">
        <v>0.02612</v>
      </c>
      <c r="H12" s="111"/>
    </row>
    <row r="13" spans="2:8" ht="15">
      <c r="B13" s="111">
        <v>17</v>
      </c>
      <c r="C13" s="146" t="s">
        <v>34</v>
      </c>
      <c r="D13" s="111" t="s">
        <v>69</v>
      </c>
      <c r="E13" s="111" t="s">
        <v>32</v>
      </c>
      <c r="F13" s="111">
        <v>0.231</v>
      </c>
      <c r="G13" s="111">
        <v>0.030920000000000007</v>
      </c>
      <c r="H13" s="111">
        <f>AVERAGE(G12:G14)</f>
        <v>0.03154222222222223</v>
      </c>
    </row>
    <row r="14" spans="2:8" ht="15">
      <c r="B14" s="111">
        <v>5</v>
      </c>
      <c r="C14" s="146" t="s">
        <v>34</v>
      </c>
      <c r="D14" s="111" t="s">
        <v>69</v>
      </c>
      <c r="E14" s="111" t="s">
        <v>32</v>
      </c>
      <c r="F14" s="111">
        <v>0.281</v>
      </c>
      <c r="G14" s="111">
        <v>0.03758666666666667</v>
      </c>
      <c r="H14" s="111"/>
    </row>
    <row r="15" spans="2:8" ht="15">
      <c r="B15" s="114">
        <v>9</v>
      </c>
      <c r="C15" s="143" t="s">
        <v>34</v>
      </c>
      <c r="D15" s="114" t="s">
        <v>69</v>
      </c>
      <c r="E15" s="114" t="s">
        <v>60</v>
      </c>
      <c r="F15" s="115">
        <v>0.231</v>
      </c>
      <c r="G15" s="115">
        <v>0.030920000000000007</v>
      </c>
      <c r="H15" s="75"/>
    </row>
    <row r="16" spans="2:8" ht="15">
      <c r="B16" s="114">
        <v>24</v>
      </c>
      <c r="C16" s="143" t="s">
        <v>34</v>
      </c>
      <c r="D16" s="114" t="s">
        <v>69</v>
      </c>
      <c r="E16" s="114" t="s">
        <v>60</v>
      </c>
      <c r="F16" s="115">
        <v>0.36</v>
      </c>
      <c r="G16" s="115">
        <v>0.04812</v>
      </c>
      <c r="H16" s="75">
        <f>AVERAGE(G15:G17)</f>
        <v>0.039520000000000007</v>
      </c>
    </row>
    <row r="17" spans="2:8" ht="15">
      <c r="B17" s="114">
        <v>36</v>
      </c>
      <c r="C17" s="143" t="s">
        <v>34</v>
      </c>
      <c r="D17" s="114" t="s">
        <v>69</v>
      </c>
      <c r="E17" s="114" t="s">
        <v>60</v>
      </c>
      <c r="F17" s="115">
        <v>0.2955</v>
      </c>
      <c r="G17" s="115">
        <v>0.03952</v>
      </c>
      <c r="H17" s="75"/>
    </row>
  </sheetData>
  <sheetProtection/>
  <mergeCells count="2">
    <mergeCell ref="B2:D2"/>
    <mergeCell ref="B3:E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J23"/>
  <sheetViews>
    <sheetView zoomScalePageLayoutView="0" workbookViewId="0" topLeftCell="A1">
      <selection activeCell="B5" sqref="B5:J5"/>
    </sheetView>
  </sheetViews>
  <sheetFormatPr defaultColWidth="9.00390625" defaultRowHeight="14.25"/>
  <cols>
    <col min="2" max="2" width="15.25390625" style="0" customWidth="1"/>
    <col min="3" max="3" width="12.75390625" style="0" customWidth="1"/>
    <col min="4" max="4" width="12.125" style="0" customWidth="1"/>
    <col min="5" max="5" width="15.75390625" style="0" customWidth="1"/>
    <col min="6" max="6" width="21.25390625" style="0" customWidth="1"/>
    <col min="7" max="7" width="24.50390625" style="0" customWidth="1"/>
    <col min="8" max="8" width="13.75390625" style="0" customWidth="1"/>
  </cols>
  <sheetData>
    <row r="2" spans="2:3" ht="14.25">
      <c r="B2" s="147" t="s">
        <v>15</v>
      </c>
      <c r="C2" s="148"/>
    </row>
    <row r="3" spans="2:4" ht="14.25">
      <c r="B3" s="147" t="s">
        <v>2</v>
      </c>
      <c r="C3" s="148"/>
      <c r="D3" s="148"/>
    </row>
    <row r="4" ht="14.25">
      <c r="B4" s="13" t="s">
        <v>4</v>
      </c>
    </row>
    <row r="5" spans="2:10" ht="15.75">
      <c r="B5" s="10" t="s">
        <v>7</v>
      </c>
      <c r="C5" s="10" t="s">
        <v>39</v>
      </c>
      <c r="D5" s="10" t="s">
        <v>9</v>
      </c>
      <c r="E5" s="16" t="s">
        <v>25</v>
      </c>
      <c r="F5" s="16" t="s">
        <v>26</v>
      </c>
      <c r="G5" s="16" t="s">
        <v>27</v>
      </c>
      <c r="H5" s="16" t="s">
        <v>28</v>
      </c>
      <c r="I5" s="16" t="s">
        <v>29</v>
      </c>
      <c r="J5" s="14" t="s">
        <v>30</v>
      </c>
    </row>
    <row r="6" spans="2:10" ht="15.75">
      <c r="B6" s="24">
        <v>6</v>
      </c>
      <c r="C6" s="24" t="s">
        <v>31</v>
      </c>
      <c r="D6" s="24" t="s">
        <v>32</v>
      </c>
      <c r="E6" s="26">
        <v>0.305</v>
      </c>
      <c r="F6" s="26">
        <v>0.37</v>
      </c>
      <c r="G6" s="24">
        <v>5.102</v>
      </c>
      <c r="H6" s="24">
        <v>5.026</v>
      </c>
      <c r="I6" s="26">
        <v>0.77891156462585</v>
      </c>
      <c r="J6" s="26"/>
    </row>
    <row r="7" spans="2:10" ht="15.75">
      <c r="B7" s="24">
        <v>21</v>
      </c>
      <c r="C7" s="24" t="s">
        <v>31</v>
      </c>
      <c r="D7" s="24" t="s">
        <v>32</v>
      </c>
      <c r="E7" s="26">
        <v>0.271</v>
      </c>
      <c r="F7" s="26">
        <v>0.317</v>
      </c>
      <c r="G7" s="24">
        <v>4.982</v>
      </c>
      <c r="H7" s="24">
        <v>4.833</v>
      </c>
      <c r="I7" s="26">
        <v>0.7261904761904762</v>
      </c>
      <c r="J7" s="26">
        <v>0.7473903354445226</v>
      </c>
    </row>
    <row r="8" spans="2:10" ht="15.75">
      <c r="B8" s="24">
        <v>38</v>
      </c>
      <c r="C8" s="24" t="s">
        <v>31</v>
      </c>
      <c r="D8" s="24" t="s">
        <v>32</v>
      </c>
      <c r="E8" s="26">
        <v>0.226</v>
      </c>
      <c r="F8" s="26">
        <v>0.287</v>
      </c>
      <c r="G8" s="24">
        <v>4.968</v>
      </c>
      <c r="H8" s="24">
        <v>4.913</v>
      </c>
      <c r="I8" s="26">
        <v>0.7370689655172417</v>
      </c>
      <c r="J8" s="26"/>
    </row>
    <row r="9" spans="2:10" ht="15.75">
      <c r="B9" s="27">
        <v>33</v>
      </c>
      <c r="C9" s="27" t="s">
        <v>31</v>
      </c>
      <c r="D9" s="27" t="s">
        <v>24</v>
      </c>
      <c r="E9" s="25">
        <v>0.244</v>
      </c>
      <c r="F9" s="25">
        <v>0.2786</v>
      </c>
      <c r="G9" s="27">
        <v>4.908</v>
      </c>
      <c r="H9" s="27">
        <v>4.855</v>
      </c>
      <c r="I9" s="25">
        <v>0.8466312056737588</v>
      </c>
      <c r="J9" s="25"/>
    </row>
    <row r="10" spans="2:10" ht="15.75">
      <c r="B10" s="27">
        <v>10</v>
      </c>
      <c r="C10" s="27" t="s">
        <v>31</v>
      </c>
      <c r="D10" s="27" t="s">
        <v>24</v>
      </c>
      <c r="E10" s="25">
        <v>0.267</v>
      </c>
      <c r="F10" s="25">
        <v>0.289</v>
      </c>
      <c r="G10" s="27">
        <v>5.126</v>
      </c>
      <c r="H10" s="27">
        <v>5.063</v>
      </c>
      <c r="I10" s="25">
        <v>0.902654867256637</v>
      </c>
      <c r="J10" s="25">
        <v>0.8614836360317435</v>
      </c>
    </row>
    <row r="11" spans="2:10" ht="15.75">
      <c r="B11" s="27">
        <v>15</v>
      </c>
      <c r="C11" s="27" t="s">
        <v>31</v>
      </c>
      <c r="D11" s="27" t="s">
        <v>24</v>
      </c>
      <c r="E11" s="25">
        <v>0.29</v>
      </c>
      <c r="F11" s="25">
        <v>0.335</v>
      </c>
      <c r="G11" s="27">
        <v>4.961</v>
      </c>
      <c r="H11" s="27">
        <v>4.899</v>
      </c>
      <c r="I11" s="25">
        <v>0.8351648351648349</v>
      </c>
      <c r="J11" s="25"/>
    </row>
    <row r="12" spans="2:10" ht="14.25">
      <c r="B12" s="24">
        <v>28</v>
      </c>
      <c r="C12" s="24" t="s">
        <v>33</v>
      </c>
      <c r="D12" s="24" t="s">
        <v>32</v>
      </c>
      <c r="E12" s="24">
        <v>0.279</v>
      </c>
      <c r="F12" s="24">
        <v>0.356</v>
      </c>
      <c r="G12" s="24">
        <v>5.012</v>
      </c>
      <c r="H12" s="24">
        <v>4.949</v>
      </c>
      <c r="I12" s="24">
        <v>0.7372013651877137</v>
      </c>
      <c r="J12" s="24"/>
    </row>
    <row r="13" spans="2:10" ht="14.25">
      <c r="B13" s="24">
        <v>19</v>
      </c>
      <c r="C13" s="24" t="s">
        <v>33</v>
      </c>
      <c r="D13" s="24" t="s">
        <v>32</v>
      </c>
      <c r="E13" s="24">
        <v>0.279</v>
      </c>
      <c r="F13" s="24">
        <v>0.356</v>
      </c>
      <c r="G13" s="24">
        <v>5.012</v>
      </c>
      <c r="H13" s="24">
        <v>4.833</v>
      </c>
      <c r="I13" s="24">
        <v>0.5649717514124311</v>
      </c>
      <c r="J13" s="24">
        <v>0.6223816226708586</v>
      </c>
    </row>
    <row r="14" spans="2:10" ht="14.25">
      <c r="B14" s="24">
        <v>37</v>
      </c>
      <c r="C14" s="24" t="s">
        <v>33</v>
      </c>
      <c r="D14" s="24" t="s">
        <v>32</v>
      </c>
      <c r="E14" s="24">
        <v>0.279</v>
      </c>
      <c r="F14" s="24">
        <v>0.356</v>
      </c>
      <c r="G14" s="24">
        <v>5.012</v>
      </c>
      <c r="H14" s="24">
        <v>4.833</v>
      </c>
      <c r="I14" s="24">
        <v>0.5649717514124311</v>
      </c>
      <c r="J14" s="24"/>
    </row>
    <row r="15" spans="2:10" ht="14.25">
      <c r="B15" s="27">
        <v>1</v>
      </c>
      <c r="C15" s="27" t="s">
        <v>33</v>
      </c>
      <c r="D15" s="27" t="s">
        <v>1</v>
      </c>
      <c r="E15" s="27">
        <v>0.215</v>
      </c>
      <c r="F15" s="27">
        <v>0.335</v>
      </c>
      <c r="G15" s="27">
        <v>5.089</v>
      </c>
      <c r="H15" s="27">
        <v>5.049</v>
      </c>
      <c r="I15" s="27">
        <v>0.5932203389830507</v>
      </c>
      <c r="J15" s="27"/>
    </row>
    <row r="16" spans="2:10" ht="14.25">
      <c r="B16" s="27">
        <v>23</v>
      </c>
      <c r="C16" s="27" t="s">
        <v>33</v>
      </c>
      <c r="D16" s="27" t="s">
        <v>1</v>
      </c>
      <c r="E16" s="27">
        <v>0.256</v>
      </c>
      <c r="F16" s="27">
        <v>0.313</v>
      </c>
      <c r="G16" s="27">
        <v>5.076</v>
      </c>
      <c r="H16" s="27">
        <v>5.024</v>
      </c>
      <c r="I16" s="27">
        <v>0.7816091954022992</v>
      </c>
      <c r="J16" s="27">
        <v>0.6659413955972558</v>
      </c>
    </row>
    <row r="17" spans="2:10" ht="14.25">
      <c r="B17" s="27">
        <v>35</v>
      </c>
      <c r="C17" s="27" t="s">
        <v>33</v>
      </c>
      <c r="D17" s="27" t="s">
        <v>1</v>
      </c>
      <c r="E17" s="27">
        <v>0.293</v>
      </c>
      <c r="F17" s="27">
        <v>0.434</v>
      </c>
      <c r="G17" s="27">
        <v>5.098</v>
      </c>
      <c r="H17" s="27">
        <v>5.038</v>
      </c>
      <c r="I17" s="27">
        <v>0.6229946524064175</v>
      </c>
      <c r="J17" s="27"/>
    </row>
    <row r="18" spans="2:10" ht="14.25">
      <c r="B18" s="24">
        <v>40</v>
      </c>
      <c r="C18" s="24" t="s">
        <v>34</v>
      </c>
      <c r="D18" s="24" t="s">
        <v>32</v>
      </c>
      <c r="E18" s="24">
        <v>0.226</v>
      </c>
      <c r="F18" s="24">
        <v>0.277</v>
      </c>
      <c r="G18" s="24">
        <v>5.026</v>
      </c>
      <c r="H18" s="24">
        <v>5.017</v>
      </c>
      <c r="I18" s="24">
        <v>0.8097014925373138</v>
      </c>
      <c r="J18" s="24"/>
    </row>
    <row r="19" spans="2:10" ht="14.25">
      <c r="B19" s="24">
        <v>31</v>
      </c>
      <c r="C19" s="24" t="s">
        <v>34</v>
      </c>
      <c r="D19" s="24" t="s">
        <v>32</v>
      </c>
      <c r="E19" s="24">
        <v>0.242</v>
      </c>
      <c r="F19" s="24">
        <v>0.2815</v>
      </c>
      <c r="G19" s="24">
        <v>4.9670000000000005</v>
      </c>
      <c r="H19" s="24">
        <v>4.9365000000000006</v>
      </c>
      <c r="I19" s="24">
        <v>0.845021686439597</v>
      </c>
      <c r="J19" s="24">
        <v>0.8450216864395971</v>
      </c>
    </row>
    <row r="20" spans="2:10" ht="14.25">
      <c r="B20" s="24">
        <v>5</v>
      </c>
      <c r="C20" s="24" t="s">
        <v>34</v>
      </c>
      <c r="D20" s="24" t="s">
        <v>32</v>
      </c>
      <c r="E20" s="24">
        <v>0.258</v>
      </c>
      <c r="F20" s="24">
        <v>0.286</v>
      </c>
      <c r="G20" s="24">
        <v>4.908</v>
      </c>
      <c r="H20" s="24">
        <v>4.856</v>
      </c>
      <c r="I20" s="24">
        <v>0.8803418803418802</v>
      </c>
      <c r="J20" s="24"/>
    </row>
    <row r="21" spans="2:10" ht="14.25">
      <c r="B21" s="27">
        <v>9</v>
      </c>
      <c r="C21" s="27" t="s">
        <v>34</v>
      </c>
      <c r="D21" s="27" t="s">
        <v>24</v>
      </c>
      <c r="E21" s="27">
        <v>0.252</v>
      </c>
      <c r="F21" s="27">
        <v>0.294</v>
      </c>
      <c r="G21" s="27">
        <v>4.965</v>
      </c>
      <c r="H21" s="27">
        <v>4.912</v>
      </c>
      <c r="I21" s="27">
        <v>0.8257261410788382</v>
      </c>
      <c r="J21" s="27"/>
    </row>
    <row r="22" spans="2:10" ht="14.25">
      <c r="B22" s="27">
        <v>36</v>
      </c>
      <c r="C22" s="27" t="s">
        <v>34</v>
      </c>
      <c r="D22" s="27" t="s">
        <v>24</v>
      </c>
      <c r="E22" s="27">
        <v>0.24</v>
      </c>
      <c r="F22" s="27">
        <v>0.27249999999999996</v>
      </c>
      <c r="G22" s="27">
        <v>4.922499999999999</v>
      </c>
      <c r="H22" s="27">
        <v>4.8725000000000005</v>
      </c>
      <c r="I22" s="27">
        <v>0.8564905215198113</v>
      </c>
      <c r="J22" s="27">
        <v>0.8564905215198113</v>
      </c>
    </row>
    <row r="23" spans="2:10" ht="14.25">
      <c r="B23" s="27">
        <v>24</v>
      </c>
      <c r="C23" s="27" t="s">
        <v>34</v>
      </c>
      <c r="D23" s="27" t="s">
        <v>24</v>
      </c>
      <c r="E23" s="27">
        <v>0.228</v>
      </c>
      <c r="F23" s="27">
        <v>0.251</v>
      </c>
      <c r="G23" s="27">
        <v>4.88</v>
      </c>
      <c r="H23" s="27">
        <v>4.833</v>
      </c>
      <c r="I23" s="27">
        <v>0.8872549019607845</v>
      </c>
      <c r="J23" s="27"/>
    </row>
  </sheetData>
  <sheetProtection/>
  <mergeCells count="2">
    <mergeCell ref="B2:C2"/>
    <mergeCell ref="B3:D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F23"/>
  <sheetViews>
    <sheetView zoomScalePageLayoutView="0" workbookViewId="0" topLeftCell="A1">
      <selection activeCell="H15" sqref="H15"/>
    </sheetView>
  </sheetViews>
  <sheetFormatPr defaultColWidth="9.00390625" defaultRowHeight="14.25"/>
  <cols>
    <col min="2" max="2" width="15.25390625" style="0" customWidth="1"/>
    <col min="3" max="3" width="14.375" style="0" customWidth="1"/>
    <col min="5" max="5" width="16.875" style="0" customWidth="1"/>
  </cols>
  <sheetData>
    <row r="2" spans="2:3" ht="14.25">
      <c r="B2" s="147" t="s">
        <v>15</v>
      </c>
      <c r="C2" s="148"/>
    </row>
    <row r="3" spans="2:4" ht="14.25">
      <c r="B3" s="147" t="s">
        <v>2</v>
      </c>
      <c r="C3" s="148"/>
      <c r="D3" s="148"/>
    </row>
    <row r="4" ht="14.25">
      <c r="B4" s="13" t="s">
        <v>4</v>
      </c>
    </row>
    <row r="5" spans="2:6" ht="14.25">
      <c r="B5" s="10" t="s">
        <v>7</v>
      </c>
      <c r="C5" s="10" t="s">
        <v>39</v>
      </c>
      <c r="D5" s="10" t="s">
        <v>9</v>
      </c>
      <c r="E5" s="28" t="s">
        <v>35</v>
      </c>
      <c r="F5" s="10" t="s">
        <v>30</v>
      </c>
    </row>
    <row r="6" spans="2:6" ht="15">
      <c r="B6" s="30">
        <v>6</v>
      </c>
      <c r="C6" s="30" t="s">
        <v>31</v>
      </c>
      <c r="D6" s="30" t="s">
        <v>32</v>
      </c>
      <c r="E6" s="30">
        <v>11.3440111493279</v>
      </c>
      <c r="F6" s="30"/>
    </row>
    <row r="7" spans="2:6" ht="15">
      <c r="B7" s="30">
        <v>21</v>
      </c>
      <c r="C7" s="30" t="s">
        <v>31</v>
      </c>
      <c r="D7" s="30" t="s">
        <v>32</v>
      </c>
      <c r="E7" s="30">
        <v>12.6661868224772</v>
      </c>
      <c r="F7" s="30">
        <v>12.7455293875567</v>
      </c>
    </row>
    <row r="8" spans="2:6" ht="15">
      <c r="B8" s="30">
        <v>38</v>
      </c>
      <c r="C8" s="30" t="s">
        <v>31</v>
      </c>
      <c r="D8" s="30" t="s">
        <v>32</v>
      </c>
      <c r="E8" s="30">
        <v>14.226390190865</v>
      </c>
      <c r="F8" s="30"/>
    </row>
    <row r="9" spans="2:6" ht="15">
      <c r="B9" s="29">
        <v>33</v>
      </c>
      <c r="C9" s="29" t="s">
        <v>31</v>
      </c>
      <c r="D9" s="29" t="s">
        <v>1</v>
      </c>
      <c r="E9" s="29">
        <v>15.4180538461054</v>
      </c>
      <c r="F9" s="29"/>
    </row>
    <row r="10" spans="2:6" ht="15">
      <c r="B10" s="29">
        <v>15</v>
      </c>
      <c r="C10" s="29" t="s">
        <v>31</v>
      </c>
      <c r="D10" s="29" t="s">
        <v>1</v>
      </c>
      <c r="E10" s="29">
        <v>15.3590740790371</v>
      </c>
      <c r="F10" s="29">
        <v>15.3590740790371</v>
      </c>
    </row>
    <row r="11" spans="2:6" ht="15">
      <c r="B11" s="29">
        <v>25</v>
      </c>
      <c r="C11" s="29" t="s">
        <v>31</v>
      </c>
      <c r="D11" s="29" t="s">
        <v>1</v>
      </c>
      <c r="E11" s="29">
        <v>15.3000943119688</v>
      </c>
      <c r="F11" s="29"/>
    </row>
    <row r="12" spans="2:6" ht="15">
      <c r="B12" s="30">
        <v>28</v>
      </c>
      <c r="C12" s="30" t="s">
        <v>33</v>
      </c>
      <c r="D12" s="30" t="s">
        <v>32</v>
      </c>
      <c r="E12" s="30">
        <v>11.8312602464371</v>
      </c>
      <c r="F12" s="30"/>
    </row>
    <row r="13" spans="2:6" ht="15">
      <c r="B13" s="30">
        <v>19</v>
      </c>
      <c r="C13" s="30" t="s">
        <v>33</v>
      </c>
      <c r="D13" s="30" t="s">
        <v>32</v>
      </c>
      <c r="E13" s="30">
        <v>13.71037624747025</v>
      </c>
      <c r="F13" s="30">
        <v>13.71037624747025</v>
      </c>
    </row>
    <row r="14" spans="2:6" ht="15">
      <c r="B14" s="30">
        <v>37</v>
      </c>
      <c r="C14" s="30" t="s">
        <v>33</v>
      </c>
      <c r="D14" s="30" t="s">
        <v>32</v>
      </c>
      <c r="E14" s="30">
        <v>15.5894922485034</v>
      </c>
      <c r="F14" s="30"/>
    </row>
    <row r="15" spans="2:6" ht="15">
      <c r="B15" s="29">
        <v>1</v>
      </c>
      <c r="C15" s="29" t="s">
        <v>33</v>
      </c>
      <c r="D15" s="29" t="s">
        <v>1</v>
      </c>
      <c r="E15" s="29">
        <v>16.3937570173463</v>
      </c>
      <c r="F15" s="29"/>
    </row>
    <row r="16" spans="2:6" ht="15">
      <c r="B16" s="29">
        <v>23</v>
      </c>
      <c r="C16" s="29" t="s">
        <v>33</v>
      </c>
      <c r="D16" s="29" t="s">
        <v>1</v>
      </c>
      <c r="E16" s="29">
        <v>16.3937570173463</v>
      </c>
      <c r="F16" s="29">
        <v>16.3937570173463</v>
      </c>
    </row>
    <row r="17" spans="2:6" ht="15">
      <c r="B17" s="29">
        <v>35</v>
      </c>
      <c r="C17" s="29" t="s">
        <v>33</v>
      </c>
      <c r="D17" s="29" t="s">
        <v>1</v>
      </c>
      <c r="E17" s="29">
        <v>16.3937570173463</v>
      </c>
      <c r="F17" s="29"/>
    </row>
    <row r="18" spans="2:6" ht="15">
      <c r="B18" s="30">
        <v>31</v>
      </c>
      <c r="C18" s="30" t="s">
        <v>34</v>
      </c>
      <c r="D18" s="30" t="s">
        <v>32</v>
      </c>
      <c r="E18" s="30">
        <v>11.773291013079799</v>
      </c>
      <c r="F18" s="30"/>
    </row>
    <row r="19" spans="2:6" ht="15">
      <c r="B19" s="30">
        <v>17</v>
      </c>
      <c r="C19" s="30" t="s">
        <v>34</v>
      </c>
      <c r="D19" s="30" t="s">
        <v>32</v>
      </c>
      <c r="E19" s="30">
        <v>13.177842829882</v>
      </c>
      <c r="F19" s="30">
        <v>11.773291013079799</v>
      </c>
    </row>
    <row r="20" spans="2:6" ht="15">
      <c r="B20" s="30">
        <v>5</v>
      </c>
      <c r="C20" s="30" t="s">
        <v>34</v>
      </c>
      <c r="D20" s="30" t="s">
        <v>32</v>
      </c>
      <c r="E20" s="30">
        <v>10.3687391962776</v>
      </c>
      <c r="F20" s="30"/>
    </row>
    <row r="21" spans="2:6" ht="15">
      <c r="B21" s="29">
        <v>9</v>
      </c>
      <c r="C21" s="29" t="s">
        <v>34</v>
      </c>
      <c r="D21" s="29" t="s">
        <v>1</v>
      </c>
      <c r="E21" s="29">
        <v>13.938216648691</v>
      </c>
      <c r="F21" s="29"/>
    </row>
    <row r="22" spans="2:6" ht="15">
      <c r="B22" s="29">
        <v>24</v>
      </c>
      <c r="C22" s="29" t="s">
        <v>34</v>
      </c>
      <c r="D22" s="29" t="s">
        <v>1</v>
      </c>
      <c r="E22" s="29">
        <v>12.4283358371244</v>
      </c>
      <c r="F22" s="29">
        <v>13.938216648691002</v>
      </c>
    </row>
    <row r="23" spans="2:6" ht="15">
      <c r="B23" s="29">
        <v>36</v>
      </c>
      <c r="C23" s="29" t="s">
        <v>34</v>
      </c>
      <c r="D23" s="29" t="s">
        <v>1</v>
      </c>
      <c r="E23" s="29">
        <v>15.4480974602576</v>
      </c>
      <c r="F23" s="29"/>
    </row>
  </sheetData>
  <sheetProtection/>
  <mergeCells count="2">
    <mergeCell ref="B2:C2"/>
    <mergeCell ref="B3:D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F23"/>
  <sheetViews>
    <sheetView zoomScalePageLayoutView="0" workbookViewId="0" topLeftCell="A1">
      <selection activeCell="H9" sqref="H9"/>
    </sheetView>
  </sheetViews>
  <sheetFormatPr defaultColWidth="9.00390625" defaultRowHeight="14.25"/>
  <cols>
    <col min="2" max="2" width="15.125" style="0" customWidth="1"/>
    <col min="3" max="3" width="13.625" style="0" customWidth="1"/>
    <col min="4" max="4" width="10.375" style="0" customWidth="1"/>
    <col min="5" max="5" width="14.125" style="0" customWidth="1"/>
  </cols>
  <sheetData>
    <row r="2" spans="2:3" ht="14.25">
      <c r="B2" s="147" t="s">
        <v>15</v>
      </c>
      <c r="C2" s="148"/>
    </row>
    <row r="3" spans="2:4" ht="14.25">
      <c r="B3" s="147" t="s">
        <v>2</v>
      </c>
      <c r="C3" s="148"/>
      <c r="D3" s="148"/>
    </row>
    <row r="4" ht="14.25">
      <c r="B4" s="13" t="s">
        <v>4</v>
      </c>
    </row>
    <row r="5" spans="2:6" ht="14.25">
      <c r="B5" s="10" t="s">
        <v>7</v>
      </c>
      <c r="C5" s="10" t="s">
        <v>39</v>
      </c>
      <c r="D5" s="10" t="s">
        <v>9</v>
      </c>
      <c r="E5" s="28" t="s">
        <v>36</v>
      </c>
      <c r="F5" s="10" t="s">
        <v>30</v>
      </c>
    </row>
    <row r="6" spans="2:6" ht="15">
      <c r="B6" s="32">
        <v>6</v>
      </c>
      <c r="C6" s="32" t="s">
        <v>31</v>
      </c>
      <c r="D6" s="32" t="s">
        <v>32</v>
      </c>
      <c r="E6" s="32">
        <v>291.72509511038254</v>
      </c>
      <c r="F6" s="32"/>
    </row>
    <row r="7" spans="2:6" ht="15">
      <c r="B7" s="32">
        <v>21</v>
      </c>
      <c r="C7" s="32" t="s">
        <v>31</v>
      </c>
      <c r="D7" s="32" t="s">
        <v>32</v>
      </c>
      <c r="E7" s="32">
        <v>310.63607609859</v>
      </c>
      <c r="F7" s="32">
        <v>291.7250951103825</v>
      </c>
    </row>
    <row r="8" spans="2:6" ht="15">
      <c r="B8" s="32">
        <v>38</v>
      </c>
      <c r="C8" s="32" t="s">
        <v>31</v>
      </c>
      <c r="D8" s="32" t="s">
        <v>32</v>
      </c>
      <c r="E8" s="32">
        <v>272.814114122175</v>
      </c>
      <c r="F8" s="32"/>
    </row>
    <row r="9" spans="2:6" ht="15">
      <c r="B9" s="31">
        <v>33</v>
      </c>
      <c r="C9" s="31" t="s">
        <v>31</v>
      </c>
      <c r="D9" s="31" t="s">
        <v>1</v>
      </c>
      <c r="E9" s="31">
        <v>294.284386806567</v>
      </c>
      <c r="F9" s="31"/>
    </row>
    <row r="10" spans="2:6" ht="15">
      <c r="B10" s="31">
        <v>10</v>
      </c>
      <c r="C10" s="31" t="s">
        <v>31</v>
      </c>
      <c r="D10" s="31" t="s">
        <v>1</v>
      </c>
      <c r="E10" s="31">
        <v>312.02617255195</v>
      </c>
      <c r="F10" s="31">
        <v>305.0619734941543</v>
      </c>
    </row>
    <row r="11" spans="2:6" ht="15">
      <c r="B11" s="31">
        <v>15</v>
      </c>
      <c r="C11" s="31" t="s">
        <v>31</v>
      </c>
      <c r="D11" s="31" t="s">
        <v>1</v>
      </c>
      <c r="E11" s="31">
        <v>308.875361123946</v>
      </c>
      <c r="F11" s="31"/>
    </row>
    <row r="12" spans="2:6" ht="15">
      <c r="B12" s="32">
        <v>28</v>
      </c>
      <c r="C12" s="32" t="s">
        <v>33</v>
      </c>
      <c r="D12" s="32" t="s">
        <v>32</v>
      </c>
      <c r="E12" s="32">
        <v>305.916360202554</v>
      </c>
      <c r="F12" s="32"/>
    </row>
    <row r="13" spans="2:6" ht="15">
      <c r="B13" s="32">
        <v>19</v>
      </c>
      <c r="C13" s="32" t="s">
        <v>33</v>
      </c>
      <c r="D13" s="32" t="s">
        <v>32</v>
      </c>
      <c r="E13" s="32">
        <v>295.9359185544145</v>
      </c>
      <c r="F13" s="32">
        <v>295.9359185544145</v>
      </c>
    </row>
    <row r="14" spans="2:6" ht="15">
      <c r="B14" s="32">
        <v>37</v>
      </c>
      <c r="C14" s="32" t="s">
        <v>33</v>
      </c>
      <c r="D14" s="32" t="s">
        <v>32</v>
      </c>
      <c r="E14" s="32">
        <v>285.955476906275</v>
      </c>
      <c r="F14" s="32"/>
    </row>
    <row r="15" spans="2:6" ht="15">
      <c r="B15" s="31">
        <v>1</v>
      </c>
      <c r="C15" s="31" t="s">
        <v>33</v>
      </c>
      <c r="D15" s="31" t="s">
        <v>1</v>
      </c>
      <c r="E15" s="31">
        <v>336.012506917342</v>
      </c>
      <c r="F15" s="31"/>
    </row>
    <row r="16" spans="2:6" ht="15">
      <c r="B16" s="31">
        <v>23</v>
      </c>
      <c r="C16" s="31" t="s">
        <v>33</v>
      </c>
      <c r="D16" s="31" t="s">
        <v>1</v>
      </c>
      <c r="E16" s="31">
        <v>278.758920595921</v>
      </c>
      <c r="F16" s="31">
        <v>301.1975567927337</v>
      </c>
    </row>
    <row r="17" spans="2:6" ht="15">
      <c r="B17" s="31">
        <v>35</v>
      </c>
      <c r="C17" s="31" t="s">
        <v>33</v>
      </c>
      <c r="D17" s="31" t="s">
        <v>1</v>
      </c>
      <c r="E17" s="31">
        <v>288.821242864938</v>
      </c>
      <c r="F17" s="31"/>
    </row>
    <row r="18" spans="2:6" ht="15">
      <c r="B18" s="32">
        <v>40</v>
      </c>
      <c r="C18" s="32" t="s">
        <v>34</v>
      </c>
      <c r="D18" s="32" t="s">
        <v>32</v>
      </c>
      <c r="E18" s="32">
        <v>282.726704121007</v>
      </c>
      <c r="F18" s="32"/>
    </row>
    <row r="19" spans="2:6" ht="15">
      <c r="B19" s="32">
        <v>31</v>
      </c>
      <c r="C19" s="32" t="s">
        <v>34</v>
      </c>
      <c r="D19" s="32" t="s">
        <v>32</v>
      </c>
      <c r="E19" s="32">
        <v>296.182832279579</v>
      </c>
      <c r="F19" s="32">
        <v>289.45476820029296</v>
      </c>
    </row>
    <row r="20" spans="2:6" ht="15">
      <c r="B20" s="32">
        <v>17</v>
      </c>
      <c r="C20" s="32" t="s">
        <v>34</v>
      </c>
      <c r="D20" s="32" t="s">
        <v>32</v>
      </c>
      <c r="E20" s="32">
        <v>289.45476820029296</v>
      </c>
      <c r="F20" s="32"/>
    </row>
    <row r="21" spans="2:6" ht="15">
      <c r="B21" s="31">
        <v>9</v>
      </c>
      <c r="C21" s="31" t="s">
        <v>34</v>
      </c>
      <c r="D21" s="31" t="s">
        <v>1</v>
      </c>
      <c r="E21" s="31">
        <v>321.210935174624</v>
      </c>
      <c r="F21" s="31"/>
    </row>
    <row r="22" spans="2:6" ht="15">
      <c r="B22" s="31">
        <v>24</v>
      </c>
      <c r="C22" s="31" t="s">
        <v>34</v>
      </c>
      <c r="D22" s="31" t="s">
        <v>1</v>
      </c>
      <c r="E22" s="31">
        <v>302.4024151599865</v>
      </c>
      <c r="F22" s="31">
        <v>302.4024151599865</v>
      </c>
    </row>
    <row r="23" spans="2:6" ht="15">
      <c r="B23" s="31">
        <v>36</v>
      </c>
      <c r="C23" s="31" t="s">
        <v>34</v>
      </c>
      <c r="D23" s="31" t="s">
        <v>1</v>
      </c>
      <c r="E23" s="31">
        <v>283.593895145349</v>
      </c>
      <c r="F23" s="31"/>
    </row>
  </sheetData>
  <sheetProtection/>
  <mergeCells count="2">
    <mergeCell ref="B2:C2"/>
    <mergeCell ref="B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F23"/>
  <sheetViews>
    <sheetView zoomScalePageLayoutView="0" workbookViewId="0" topLeftCell="A1">
      <selection activeCell="H8" sqref="H8"/>
    </sheetView>
  </sheetViews>
  <sheetFormatPr defaultColWidth="9.00390625" defaultRowHeight="14.25"/>
  <cols>
    <col min="2" max="2" width="15.125" style="0" customWidth="1"/>
    <col min="3" max="3" width="13.75390625" style="0" customWidth="1"/>
    <col min="4" max="4" width="10.875" style="0" customWidth="1"/>
  </cols>
  <sheetData>
    <row r="2" spans="2:3" ht="14.25">
      <c r="B2" s="147" t="s">
        <v>15</v>
      </c>
      <c r="C2" s="148"/>
    </row>
    <row r="3" spans="2:4" ht="14.25">
      <c r="B3" s="147" t="s">
        <v>2</v>
      </c>
      <c r="C3" s="148"/>
      <c r="D3" s="148"/>
    </row>
    <row r="4" ht="14.25">
      <c r="B4" s="13" t="s">
        <v>4</v>
      </c>
    </row>
    <row r="5" spans="2:6" ht="14.25">
      <c r="B5" s="10" t="s">
        <v>7</v>
      </c>
      <c r="C5" s="10" t="s">
        <v>39</v>
      </c>
      <c r="D5" s="10" t="s">
        <v>9</v>
      </c>
      <c r="E5" s="10" t="s">
        <v>37</v>
      </c>
      <c r="F5" s="10" t="s">
        <v>30</v>
      </c>
    </row>
    <row r="6" spans="2:6" ht="15">
      <c r="B6" s="34">
        <v>6</v>
      </c>
      <c r="C6" s="34" t="s">
        <v>31</v>
      </c>
      <c r="D6" s="34" t="s">
        <v>32</v>
      </c>
      <c r="E6" s="34">
        <v>0.31408113119597303</v>
      </c>
      <c r="F6" s="34"/>
    </row>
    <row r="7" spans="2:6" ht="15">
      <c r="B7" s="34">
        <v>21</v>
      </c>
      <c r="C7" s="34" t="s">
        <v>31</v>
      </c>
      <c r="D7" s="34" t="s">
        <v>32</v>
      </c>
      <c r="E7" s="34">
        <v>0.375317866339671</v>
      </c>
      <c r="F7" s="34">
        <v>0.31408113119597303</v>
      </c>
    </row>
    <row r="8" spans="2:6" ht="15">
      <c r="B8" s="34">
        <v>38</v>
      </c>
      <c r="C8" s="34" t="s">
        <v>31</v>
      </c>
      <c r="D8" s="34" t="s">
        <v>32</v>
      </c>
      <c r="E8" s="34">
        <v>0.252844396052275</v>
      </c>
      <c r="F8" s="34"/>
    </row>
    <row r="9" spans="2:6" ht="15">
      <c r="B9" s="33">
        <v>33</v>
      </c>
      <c r="C9" s="33" t="s">
        <v>31</v>
      </c>
      <c r="D9" s="33" t="s">
        <v>1</v>
      </c>
      <c r="E9" s="33">
        <v>0.378453498425091</v>
      </c>
      <c r="F9" s="33"/>
    </row>
    <row r="10" spans="2:6" ht="15">
      <c r="B10" s="33">
        <v>15</v>
      </c>
      <c r="C10" s="33" t="s">
        <v>31</v>
      </c>
      <c r="D10" s="33" t="s">
        <v>1</v>
      </c>
      <c r="E10" s="33">
        <v>0.332711178286785</v>
      </c>
      <c r="F10" s="33">
        <v>0.34316451659496566</v>
      </c>
    </row>
    <row r="11" spans="2:6" ht="15">
      <c r="B11" s="33">
        <v>25</v>
      </c>
      <c r="C11" s="33" t="s">
        <v>31</v>
      </c>
      <c r="D11" s="33" t="s">
        <v>1</v>
      </c>
      <c r="E11" s="33">
        <v>0.318328873073021</v>
      </c>
      <c r="F11" s="33"/>
    </row>
    <row r="12" spans="2:6" ht="15">
      <c r="B12" s="34">
        <v>28</v>
      </c>
      <c r="C12" s="34" t="s">
        <v>33</v>
      </c>
      <c r="D12" s="34" t="s">
        <v>32</v>
      </c>
      <c r="E12" s="34">
        <v>0.298761737804476</v>
      </c>
      <c r="F12" s="34"/>
    </row>
    <row r="13" spans="2:6" ht="15">
      <c r="B13" s="34">
        <v>22</v>
      </c>
      <c r="C13" s="34" t="s">
        <v>33</v>
      </c>
      <c r="D13" s="34" t="s">
        <v>32</v>
      </c>
      <c r="E13" s="34">
        <v>0.285163874589513</v>
      </c>
      <c r="F13" s="34">
        <v>0.28516387458951303</v>
      </c>
    </row>
    <row r="14" spans="2:6" ht="15">
      <c r="B14" s="34">
        <v>37</v>
      </c>
      <c r="C14" s="34" t="s">
        <v>33</v>
      </c>
      <c r="D14" s="34" t="s">
        <v>32</v>
      </c>
      <c r="E14" s="34">
        <v>0.27156601137455</v>
      </c>
      <c r="F14" s="34"/>
    </row>
    <row r="15" spans="2:6" ht="15">
      <c r="B15" s="33">
        <v>1</v>
      </c>
      <c r="C15" s="33" t="s">
        <v>33</v>
      </c>
      <c r="D15" s="33" t="s">
        <v>1</v>
      </c>
      <c r="E15" s="33">
        <v>0.297612767625359</v>
      </c>
      <c r="F15" s="33"/>
    </row>
    <row r="16" spans="2:6" ht="15">
      <c r="B16" s="33">
        <v>23</v>
      </c>
      <c r="C16" s="33" t="s">
        <v>33</v>
      </c>
      <c r="D16" s="33" t="s">
        <v>1</v>
      </c>
      <c r="E16" s="33">
        <v>0.327612767625359</v>
      </c>
      <c r="F16" s="33">
        <v>0.307612767625359</v>
      </c>
    </row>
    <row r="17" spans="2:6" ht="15">
      <c r="B17" s="33">
        <v>35</v>
      </c>
      <c r="C17" s="33" t="s">
        <v>33</v>
      </c>
      <c r="D17" s="33" t="s">
        <v>1</v>
      </c>
      <c r="E17" s="33">
        <v>0.297612767625359</v>
      </c>
      <c r="F17" s="33"/>
    </row>
    <row r="18" spans="2:6" ht="15">
      <c r="B18" s="34">
        <v>40</v>
      </c>
      <c r="C18" s="34" t="s">
        <v>34</v>
      </c>
      <c r="D18" s="34" t="s">
        <v>32</v>
      </c>
      <c r="E18" s="34">
        <v>0.360479969803688</v>
      </c>
      <c r="F18" s="34"/>
    </row>
    <row r="19" spans="2:6" ht="15">
      <c r="B19" s="34">
        <v>31</v>
      </c>
      <c r="C19" s="34" t="s">
        <v>34</v>
      </c>
      <c r="D19" s="34" t="s">
        <v>32</v>
      </c>
      <c r="E19" s="34">
        <v>0.343993226971161</v>
      </c>
      <c r="F19" s="34">
        <v>0.3522365983874245</v>
      </c>
    </row>
    <row r="20" spans="2:6" ht="15">
      <c r="B20" s="34">
        <v>17</v>
      </c>
      <c r="C20" s="34" t="s">
        <v>34</v>
      </c>
      <c r="D20" s="34" t="s">
        <v>32</v>
      </c>
      <c r="E20" s="34">
        <v>0.3522365983874245</v>
      </c>
      <c r="F20" s="34"/>
    </row>
    <row r="21" spans="2:6" ht="15">
      <c r="B21" s="33">
        <v>9</v>
      </c>
      <c r="C21" s="33" t="s">
        <v>34</v>
      </c>
      <c r="D21" s="33" t="s">
        <v>1</v>
      </c>
      <c r="E21" s="33">
        <v>0.425749355577105</v>
      </c>
      <c r="F21" s="33"/>
    </row>
    <row r="22" spans="2:6" ht="15">
      <c r="B22" s="33">
        <v>24</v>
      </c>
      <c r="C22" s="33" t="s">
        <v>34</v>
      </c>
      <c r="D22" s="33" t="s">
        <v>1</v>
      </c>
      <c r="E22" s="33">
        <v>0.36948476335691305</v>
      </c>
      <c r="F22" s="33">
        <v>0.369484763356913</v>
      </c>
    </row>
    <row r="23" spans="2:6" ht="15">
      <c r="B23" s="33">
        <v>36</v>
      </c>
      <c r="C23" s="33" t="s">
        <v>34</v>
      </c>
      <c r="D23" s="33" t="s">
        <v>1</v>
      </c>
      <c r="E23" s="33">
        <v>0.313220171136721</v>
      </c>
      <c r="F23" s="33"/>
    </row>
  </sheetData>
  <sheetProtection/>
  <mergeCells count="2">
    <mergeCell ref="B2:C2"/>
    <mergeCell ref="B3:D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F23"/>
  <sheetViews>
    <sheetView zoomScalePageLayoutView="0" workbookViewId="0" topLeftCell="A1">
      <selection activeCell="K12" sqref="K12"/>
    </sheetView>
  </sheetViews>
  <sheetFormatPr defaultColWidth="9.00390625" defaultRowHeight="14.25"/>
  <cols>
    <col min="2" max="2" width="15.125" style="0" customWidth="1"/>
    <col min="3" max="3" width="13.625" style="0" customWidth="1"/>
    <col min="4" max="4" width="12.00390625" style="0" customWidth="1"/>
    <col min="5" max="5" width="10.625" style="0" customWidth="1"/>
  </cols>
  <sheetData>
    <row r="2" spans="2:3" ht="14.25">
      <c r="B2" s="147" t="s">
        <v>15</v>
      </c>
      <c r="C2" s="148"/>
    </row>
    <row r="3" spans="2:4" ht="14.25">
      <c r="B3" s="147" t="s">
        <v>2</v>
      </c>
      <c r="C3" s="148"/>
      <c r="D3" s="148"/>
    </row>
    <row r="4" ht="14.25">
      <c r="B4" s="13" t="s">
        <v>4</v>
      </c>
    </row>
    <row r="5" spans="2:6" ht="14.25">
      <c r="B5" s="10" t="s">
        <v>7</v>
      </c>
      <c r="C5" s="10" t="s">
        <v>39</v>
      </c>
      <c r="D5" s="10" t="s">
        <v>9</v>
      </c>
      <c r="E5" s="10" t="s">
        <v>38</v>
      </c>
      <c r="F5" s="10" t="s">
        <v>30</v>
      </c>
    </row>
    <row r="6" spans="2:6" ht="15">
      <c r="B6" s="36">
        <v>6</v>
      </c>
      <c r="C6" s="36" t="s">
        <v>31</v>
      </c>
      <c r="D6" s="36" t="s">
        <v>32</v>
      </c>
      <c r="E6" s="36">
        <v>2.07529026949544</v>
      </c>
      <c r="F6" s="36"/>
    </row>
    <row r="7" spans="2:6" ht="15">
      <c r="B7" s="36">
        <v>21</v>
      </c>
      <c r="C7" s="36" t="s">
        <v>31</v>
      </c>
      <c r="D7" s="36" t="s">
        <v>32</v>
      </c>
      <c r="E7" s="36">
        <v>2.35449914059275</v>
      </c>
      <c r="F7" s="36">
        <v>2.35449914059275</v>
      </c>
    </row>
    <row r="8" spans="2:6" ht="15">
      <c r="B8" s="36">
        <v>38</v>
      </c>
      <c r="C8" s="36" t="s">
        <v>31</v>
      </c>
      <c r="D8" s="36" t="s">
        <v>32</v>
      </c>
      <c r="E8" s="36">
        <v>2.63370801169006</v>
      </c>
      <c r="F8" s="36"/>
    </row>
    <row r="9" spans="2:6" ht="15">
      <c r="B9" s="35">
        <v>33</v>
      </c>
      <c r="C9" s="35" t="s">
        <v>31</v>
      </c>
      <c r="D9" s="35" t="s">
        <v>1</v>
      </c>
      <c r="E9" s="35">
        <v>3.23897081243076</v>
      </c>
      <c r="F9" s="35"/>
    </row>
    <row r="10" spans="2:6" ht="15">
      <c r="B10" s="35">
        <v>10</v>
      </c>
      <c r="C10" s="35" t="s">
        <v>31</v>
      </c>
      <c r="D10" s="35" t="s">
        <v>1</v>
      </c>
      <c r="E10" s="35">
        <v>3.547473399893825</v>
      </c>
      <c r="F10" s="35">
        <v>3.547473399893825</v>
      </c>
    </row>
    <row r="11" spans="2:6" ht="15">
      <c r="B11" s="35">
        <v>25</v>
      </c>
      <c r="C11" s="35" t="s">
        <v>31</v>
      </c>
      <c r="D11" s="35" t="s">
        <v>1</v>
      </c>
      <c r="E11" s="35">
        <v>3.85597598735689</v>
      </c>
      <c r="F11" s="35"/>
    </row>
    <row r="12" spans="2:6" ht="15">
      <c r="B12" s="36">
        <v>28</v>
      </c>
      <c r="C12" s="36" t="s">
        <v>33</v>
      </c>
      <c r="D12" s="36" t="s">
        <v>32</v>
      </c>
      <c r="E12" s="36">
        <v>2.96289961854858</v>
      </c>
      <c r="F12" s="36"/>
    </row>
    <row r="13" spans="2:6" ht="15">
      <c r="B13" s="36">
        <v>22</v>
      </c>
      <c r="C13" s="36" t="s">
        <v>33</v>
      </c>
      <c r="D13" s="36" t="s">
        <v>32</v>
      </c>
      <c r="E13" s="36">
        <v>2.7881346535598253</v>
      </c>
      <c r="F13" s="36">
        <v>2.788134653559825</v>
      </c>
    </row>
    <row r="14" spans="2:6" ht="15">
      <c r="B14" s="36">
        <v>37</v>
      </c>
      <c r="C14" s="36" t="s">
        <v>33</v>
      </c>
      <c r="D14" s="36" t="s">
        <v>32</v>
      </c>
      <c r="E14" s="36">
        <v>2.61336968857107</v>
      </c>
      <c r="F14" s="36"/>
    </row>
    <row r="15" spans="2:6" ht="15">
      <c r="B15" s="35">
        <v>1</v>
      </c>
      <c r="C15" s="35" t="s">
        <v>33</v>
      </c>
      <c r="D15" s="35" t="s">
        <v>1</v>
      </c>
      <c r="E15" s="35">
        <v>3.73257292101597</v>
      </c>
      <c r="F15" s="35"/>
    </row>
    <row r="16" spans="2:6" ht="15">
      <c r="B16" s="35">
        <v>23</v>
      </c>
      <c r="C16" s="35" t="s">
        <v>33</v>
      </c>
      <c r="D16" s="35" t="s">
        <v>1</v>
      </c>
      <c r="E16" s="35">
        <v>3.63257292101597</v>
      </c>
      <c r="F16" s="35">
        <v>3.6992395876826367</v>
      </c>
    </row>
    <row r="17" spans="2:6" ht="15">
      <c r="B17" s="35">
        <v>35</v>
      </c>
      <c r="C17" s="35" t="s">
        <v>33</v>
      </c>
      <c r="D17" s="35" t="s">
        <v>1</v>
      </c>
      <c r="E17" s="35">
        <v>3.73257292101597</v>
      </c>
      <c r="F17" s="35"/>
    </row>
    <row r="18" spans="2:6" ht="15">
      <c r="B18" s="36">
        <v>31</v>
      </c>
      <c r="C18" s="36" t="s">
        <v>34</v>
      </c>
      <c r="D18" s="36" t="s">
        <v>32</v>
      </c>
      <c r="E18" s="36">
        <v>3.22120684256241</v>
      </c>
      <c r="F18" s="36"/>
    </row>
    <row r="19" spans="2:6" ht="15">
      <c r="B19" s="36">
        <v>17</v>
      </c>
      <c r="C19" s="36" t="s">
        <v>34</v>
      </c>
      <c r="D19" s="36" t="s">
        <v>32</v>
      </c>
      <c r="E19" s="36">
        <v>2.86084449115838</v>
      </c>
      <c r="F19" s="36">
        <v>2.86084449115838</v>
      </c>
    </row>
    <row r="20" spans="2:6" ht="15">
      <c r="B20" s="36">
        <v>5</v>
      </c>
      <c r="C20" s="36" t="s">
        <v>34</v>
      </c>
      <c r="D20" s="36" t="s">
        <v>32</v>
      </c>
      <c r="E20" s="36">
        <v>2.50048213975435</v>
      </c>
      <c r="F20" s="36"/>
    </row>
    <row r="21" spans="2:6" ht="15">
      <c r="B21" s="35">
        <v>9</v>
      </c>
      <c r="C21" s="35" t="s">
        <v>34</v>
      </c>
      <c r="D21" s="35" t="s">
        <v>1</v>
      </c>
      <c r="E21" s="35">
        <v>3.00575241906269</v>
      </c>
      <c r="F21" s="35"/>
    </row>
    <row r="22" spans="2:6" ht="15">
      <c r="B22" s="35">
        <v>24</v>
      </c>
      <c r="C22" s="35" t="s">
        <v>34</v>
      </c>
      <c r="D22" s="35" t="s">
        <v>1</v>
      </c>
      <c r="E22" s="35">
        <v>3.23821024052178</v>
      </c>
      <c r="F22" s="35">
        <v>3.1219813297922356</v>
      </c>
    </row>
    <row r="23" spans="2:6" ht="15">
      <c r="B23" s="35">
        <v>36</v>
      </c>
      <c r="C23" s="35" t="s">
        <v>34</v>
      </c>
      <c r="D23" s="35" t="s">
        <v>1</v>
      </c>
      <c r="E23" s="35">
        <v>3.121981329792235</v>
      </c>
      <c r="F23" s="35"/>
    </row>
  </sheetData>
  <sheetProtection/>
  <mergeCells count="2">
    <mergeCell ref="B2:C2"/>
    <mergeCell ref="B3:D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B2" sqref="B2:D5"/>
    </sheetView>
  </sheetViews>
  <sheetFormatPr defaultColWidth="9.00390625" defaultRowHeight="14.25"/>
  <cols>
    <col min="2" max="2" width="14.875" style="0" customWidth="1"/>
    <col min="3" max="3" width="13.00390625" style="0" customWidth="1"/>
    <col min="4" max="4" width="12.25390625" style="0" customWidth="1"/>
    <col min="7" max="7" width="18.375" style="0" customWidth="1"/>
  </cols>
  <sheetData>
    <row r="2" spans="2:3" ht="14.25">
      <c r="B2" s="147" t="s">
        <v>15</v>
      </c>
      <c r="C2" s="148"/>
    </row>
    <row r="3" spans="2:4" ht="14.25">
      <c r="B3" s="147" t="s">
        <v>2</v>
      </c>
      <c r="C3" s="148"/>
      <c r="D3" s="148"/>
    </row>
    <row r="4" ht="14.25">
      <c r="B4" s="13" t="s">
        <v>4</v>
      </c>
    </row>
    <row r="5" spans="2:8" ht="14.25">
      <c r="B5" s="10" t="s">
        <v>7</v>
      </c>
      <c r="C5" s="10" t="s">
        <v>41</v>
      </c>
      <c r="D5" s="10" t="s">
        <v>9</v>
      </c>
      <c r="E5" s="10" t="s">
        <v>43</v>
      </c>
      <c r="F5" s="10" t="s">
        <v>44</v>
      </c>
      <c r="G5" s="10" t="s">
        <v>42</v>
      </c>
      <c r="H5" s="10" t="s">
        <v>30</v>
      </c>
    </row>
    <row r="6" spans="2:8" ht="15">
      <c r="B6" s="38">
        <v>6</v>
      </c>
      <c r="C6" s="38" t="s">
        <v>31</v>
      </c>
      <c r="D6" s="38" t="s">
        <v>32</v>
      </c>
      <c r="E6" s="38">
        <v>11.3440111493279</v>
      </c>
      <c r="F6" s="38">
        <v>2.07529026949544</v>
      </c>
      <c r="G6" s="38">
        <v>5.466228660189276</v>
      </c>
      <c r="H6" s="38"/>
    </row>
    <row r="7" spans="2:8" ht="15">
      <c r="B7" s="38">
        <v>21</v>
      </c>
      <c r="C7" s="38" t="s">
        <v>31</v>
      </c>
      <c r="D7" s="38" t="s">
        <v>32</v>
      </c>
      <c r="E7" s="38">
        <v>12.6661868224772</v>
      </c>
      <c r="F7" s="38">
        <v>2.35449914059275</v>
      </c>
      <c r="G7" s="38">
        <v>5.379567401026302</v>
      </c>
      <c r="H7" s="38">
        <v>5.415818050762302</v>
      </c>
    </row>
    <row r="8" spans="2:8" ht="15">
      <c r="B8" s="38">
        <v>38</v>
      </c>
      <c r="C8" s="38" t="s">
        <v>31</v>
      </c>
      <c r="D8" s="38" t="s">
        <v>32</v>
      </c>
      <c r="E8" s="38">
        <v>14.226390190865</v>
      </c>
      <c r="F8" s="38">
        <v>2.63370801169006</v>
      </c>
      <c r="G8" s="38">
        <v>5.401658091071331</v>
      </c>
      <c r="H8" s="38"/>
    </row>
    <row r="9" spans="2:8" ht="15">
      <c r="B9" s="37">
        <v>33</v>
      </c>
      <c r="C9" s="37" t="s">
        <v>31</v>
      </c>
      <c r="D9" s="37" t="s">
        <v>1</v>
      </c>
      <c r="E9" s="37">
        <v>15.4180538461054</v>
      </c>
      <c r="F9" s="37">
        <v>3.23897081243076</v>
      </c>
      <c r="G9" s="37">
        <v>4.76017066499422</v>
      </c>
      <c r="H9" s="37"/>
    </row>
    <row r="10" spans="2:8" ht="15">
      <c r="B10" s="37">
        <v>10</v>
      </c>
      <c r="C10" s="37" t="s">
        <v>31</v>
      </c>
      <c r="D10" s="37" t="s">
        <v>1</v>
      </c>
      <c r="E10" s="37">
        <v>15.3590740790371</v>
      </c>
      <c r="F10" s="37">
        <v>3.54747339989382</v>
      </c>
      <c r="G10" s="37">
        <v>4.3295811829052235</v>
      </c>
      <c r="H10" s="37">
        <v>4.35254777982636</v>
      </c>
    </row>
    <row r="11" spans="2:8" ht="15">
      <c r="B11" s="37">
        <v>25</v>
      </c>
      <c r="C11" s="37" t="s">
        <v>31</v>
      </c>
      <c r="D11" s="37" t="s">
        <v>1</v>
      </c>
      <c r="E11" s="37">
        <v>15.3000943119688</v>
      </c>
      <c r="F11" s="37">
        <v>3.85597598735689</v>
      </c>
      <c r="G11" s="37">
        <v>3.967891491579639</v>
      </c>
      <c r="H11" s="37"/>
    </row>
    <row r="12" spans="2:8" ht="15">
      <c r="B12" s="38">
        <v>28</v>
      </c>
      <c r="C12" s="38" t="s">
        <v>33</v>
      </c>
      <c r="D12" s="38" t="s">
        <v>32</v>
      </c>
      <c r="E12" s="38">
        <v>11.8312602464371</v>
      </c>
      <c r="F12" s="38">
        <v>2.96289961854858</v>
      </c>
      <c r="G12" s="38">
        <v>3.993135701381884</v>
      </c>
      <c r="H12" s="38"/>
    </row>
    <row r="13" spans="2:8" ht="15">
      <c r="B13" s="38">
        <v>22</v>
      </c>
      <c r="C13" s="38" t="s">
        <v>33</v>
      </c>
      <c r="D13" s="38" t="s">
        <v>32</v>
      </c>
      <c r="E13" s="38">
        <v>13.71037624747025</v>
      </c>
      <c r="F13" s="38">
        <v>2.7881346535598253</v>
      </c>
      <c r="G13" s="38">
        <v>4.917401040859042</v>
      </c>
      <c r="H13" s="38">
        <v>4.958606896119514</v>
      </c>
    </row>
    <row r="14" spans="2:8" ht="15">
      <c r="B14" s="38">
        <v>19</v>
      </c>
      <c r="C14" s="38" t="s">
        <v>33</v>
      </c>
      <c r="D14" s="38" t="s">
        <v>32</v>
      </c>
      <c r="E14" s="38">
        <v>15.5894922485034</v>
      </c>
      <c r="F14" s="38">
        <v>2.61336968857107</v>
      </c>
      <c r="G14" s="38">
        <v>5.9652839461176175</v>
      </c>
      <c r="H14" s="38"/>
    </row>
    <row r="15" spans="2:8" ht="15">
      <c r="B15" s="37">
        <v>1</v>
      </c>
      <c r="C15" s="37" t="s">
        <v>33</v>
      </c>
      <c r="D15" s="37" t="s">
        <v>1</v>
      </c>
      <c r="E15" s="37">
        <v>16.3937570173463</v>
      </c>
      <c r="F15" s="37">
        <v>3.73257292101597</v>
      </c>
      <c r="G15" s="37">
        <v>4.392079502330012</v>
      </c>
      <c r="H15" s="37"/>
    </row>
    <row r="16" spans="2:8" ht="15">
      <c r="B16" s="37">
        <v>23</v>
      </c>
      <c r="C16" s="37" t="s">
        <v>33</v>
      </c>
      <c r="D16" s="37" t="s">
        <v>1</v>
      </c>
      <c r="E16" s="37">
        <v>16.3937570173463</v>
      </c>
      <c r="F16" s="37">
        <v>3.63257292101597</v>
      </c>
      <c r="G16" s="37">
        <v>4.512987729028503</v>
      </c>
      <c r="H16" s="37">
        <v>4.4323822445628425</v>
      </c>
    </row>
    <row r="17" spans="2:8" ht="15">
      <c r="B17" s="37">
        <v>35</v>
      </c>
      <c r="C17" s="37" t="s">
        <v>33</v>
      </c>
      <c r="D17" s="37" t="s">
        <v>1</v>
      </c>
      <c r="E17" s="37">
        <v>16.3937570173463</v>
      </c>
      <c r="F17" s="37">
        <v>3.73257292101597</v>
      </c>
      <c r="G17" s="37">
        <v>4.392079502330012</v>
      </c>
      <c r="H17" s="37"/>
    </row>
    <row r="18" spans="2:8" ht="15">
      <c r="B18" s="38">
        <v>31</v>
      </c>
      <c r="C18" s="38" t="s">
        <v>34</v>
      </c>
      <c r="D18" s="38" t="s">
        <v>32</v>
      </c>
      <c r="E18" s="38">
        <v>11.7732910130798</v>
      </c>
      <c r="F18" s="38">
        <v>3.22120684256241</v>
      </c>
      <c r="G18" s="38">
        <v>3.654931703707163</v>
      </c>
      <c r="H18" s="38"/>
    </row>
    <row r="19" spans="2:8" ht="15">
      <c r="B19" s="38">
        <v>17</v>
      </c>
      <c r="C19" s="38" t="s">
        <v>34</v>
      </c>
      <c r="D19" s="38" t="s">
        <v>32</v>
      </c>
      <c r="E19" s="38">
        <v>13.177842829882</v>
      </c>
      <c r="F19" s="38">
        <v>2.86084449115838</v>
      </c>
      <c r="G19" s="38">
        <v>4.60627722709464</v>
      </c>
      <c r="H19" s="38">
        <v>4.1359682981745065</v>
      </c>
    </row>
    <row r="20" spans="2:8" ht="15">
      <c r="B20" s="38">
        <v>5</v>
      </c>
      <c r="C20" s="38" t="s">
        <v>34</v>
      </c>
      <c r="D20" s="38" t="s">
        <v>32</v>
      </c>
      <c r="E20" s="38">
        <v>10.3687391962776</v>
      </c>
      <c r="F20" s="38">
        <v>2.50048213975435</v>
      </c>
      <c r="G20" s="38">
        <v>4.146695963721714</v>
      </c>
      <c r="H20" s="38"/>
    </row>
    <row r="21" spans="2:8" ht="15">
      <c r="B21" s="37">
        <v>9</v>
      </c>
      <c r="C21" s="37" t="s">
        <v>34</v>
      </c>
      <c r="D21" s="37" t="s">
        <v>1</v>
      </c>
      <c r="E21" s="37">
        <v>13.938216648691</v>
      </c>
      <c r="F21" s="37">
        <v>3.00575241906269</v>
      </c>
      <c r="G21" s="37">
        <v>4.637180547637212</v>
      </c>
      <c r="H21" s="37"/>
    </row>
    <row r="22" spans="2:8" ht="15">
      <c r="B22" s="37">
        <v>24</v>
      </c>
      <c r="C22" s="37" t="s">
        <v>34</v>
      </c>
      <c r="D22" s="37" t="s">
        <v>1</v>
      </c>
      <c r="E22" s="37">
        <v>12.4283358371244</v>
      </c>
      <c r="F22" s="37">
        <v>3.23821024052178</v>
      </c>
      <c r="G22" s="37">
        <v>3.838026228686682</v>
      </c>
      <c r="H22" s="37">
        <v>4.474459256814151</v>
      </c>
    </row>
    <row r="23" spans="2:8" ht="15">
      <c r="B23" s="37">
        <v>36</v>
      </c>
      <c r="C23" s="37" t="s">
        <v>34</v>
      </c>
      <c r="D23" s="37" t="s">
        <v>1</v>
      </c>
      <c r="E23" s="37">
        <v>15.4480974602576</v>
      </c>
      <c r="F23" s="37">
        <v>3.12198132979223</v>
      </c>
      <c r="G23" s="37">
        <v>4.948170994118559</v>
      </c>
      <c r="H23" s="37"/>
    </row>
  </sheetData>
  <sheetProtection/>
  <mergeCells count="2">
    <mergeCell ref="B2:C2"/>
    <mergeCell ref="B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2019-09-17T11:12:09Z</dcterms:modified>
  <cp:category/>
  <cp:version/>
  <cp:contentType/>
  <cp:contentStatus/>
</cp:coreProperties>
</file>