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ie\Documents\BACK UP\PERIÓDICOS\TRABALHO IVISON MESTRADO\PEERJ\"/>
    </mc:Choice>
  </mc:AlternateContent>
  <xr:revisionPtr revIDLastSave="0" documentId="13_ncr:1_{FF8CC049-187F-45F4-8F65-04EA759EE96D}" xr6:coauthVersionLast="45" xr6:coauthVersionMax="45" xr10:uidLastSave="{00000000-0000-0000-0000-000000000000}"/>
  <bookViews>
    <workbookView xWindow="-120" yWindow="-120" windowWidth="20730" windowHeight="11160" xr2:uid="{5CE98540-DE91-4C8D-9F0D-22F626A264F0}"/>
  </bookViews>
  <sheets>
    <sheet name="CMC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4" i="1" l="1"/>
  <c r="P31" i="1"/>
  <c r="P28" i="1"/>
  <c r="P25" i="1"/>
  <c r="P22" i="1"/>
  <c r="P19" i="1"/>
  <c r="P16" i="1"/>
  <c r="P13" i="1"/>
  <c r="P10" i="1"/>
  <c r="P7" i="1"/>
  <c r="P4" i="1"/>
</calcChain>
</file>

<file path=xl/sharedStrings.xml><?xml version="1.0" encoding="utf-8"?>
<sst xmlns="http://schemas.openxmlformats.org/spreadsheetml/2006/main" count="5" uniqueCount="3">
  <si>
    <t>Concentration (g/L)</t>
  </si>
  <si>
    <t>Surface tension (mN/m)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</si>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</sst>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/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CMC</a:t>
            </a:r>
            <a:r>
              <a:rPr lang="pt-BR" baseline="0"/>
              <a:t> - </a:t>
            </a:r>
            <a:r>
              <a:rPr lang="pt-BR" i="1" baseline="0"/>
              <a:t>Candida bombicola </a:t>
            </a:r>
            <a:r>
              <a:rPr lang="pt-BR" i="0" baseline="0"/>
              <a:t>URM 3718</a:t>
            </a:r>
            <a:endParaRPr lang="pt-BR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</c:marker>
          <c:xVal>
            <c:numRef>
              <c:f>CMC!$B$4:$B$14</c:f>
              <c:numCache>
                <c:formatCode>General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xVal>
          <c:yVal>
            <c:numRef>
              <c:f>CMC!$C$4:$C$14</c:f>
              <c:numCache>
                <c:formatCode>0.000</c:formatCode>
                <c:ptCount val="11"/>
                <c:pt idx="0">
                  <c:v>25.146000000000001</c:v>
                </c:pt>
                <c:pt idx="1">
                  <c:v>25.12</c:v>
                </c:pt>
                <c:pt idx="2">
                  <c:v>25.254000000000001</c:v>
                </c:pt>
                <c:pt idx="3">
                  <c:v>25.408000000000001</c:v>
                </c:pt>
                <c:pt idx="4">
                  <c:v>25.591000000000001</c:v>
                </c:pt>
                <c:pt idx="5" formatCode="General">
                  <c:v>26.266999999999999</c:v>
                </c:pt>
                <c:pt idx="6">
                  <c:v>27.331</c:v>
                </c:pt>
                <c:pt idx="7">
                  <c:v>28.844000000000001</c:v>
                </c:pt>
                <c:pt idx="8">
                  <c:v>31.209</c:v>
                </c:pt>
                <c:pt idx="9">
                  <c:v>34.49</c:v>
                </c:pt>
                <c:pt idx="10" formatCode="General">
                  <c:v>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E1-43CC-83B9-BFB50F3B1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01456"/>
        <c:axId val="984262176"/>
      </c:scatterChart>
      <c:valAx>
        <c:axId val="986801456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1"/>
                  <a:t>Concentração</a:t>
                </a:r>
                <a:r>
                  <a:rPr lang="pt-BR" b="1" baseline="0"/>
                  <a:t> (g/L)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594202767231772"/>
              <c:y val="0.92920412507491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4262176"/>
        <c:crosses val="autoZero"/>
        <c:crossBetween val="midCat"/>
      </c:valAx>
      <c:valAx>
        <c:axId val="984262176"/>
        <c:scaling>
          <c:orientation val="minMax"/>
          <c:min val="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1"/>
                  <a:t>Tensão</a:t>
                </a:r>
                <a:r>
                  <a:rPr lang="pt-BR" b="1" baseline="0"/>
                  <a:t> Superficial (mN/m)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1.328177619914887E-2"/>
              <c:y val="0.297935912538491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6801456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510540</xdr:colOff>
      <xdr:row>1</xdr:row>
      <xdr:rowOff>76200</xdr:rowOff>
    </xdr:from>
    <xdr:to>
      <xdr:col>12</xdr:col>
      <xdr:colOff>243840</xdr:colOff>
      <xdr:row>22</xdr:row>
      <xdr:rowOff>83820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C49CDD4-43F3-4FDD-A1A6-BB06903202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84E88-8982-4A4A-82FA-A35F5AE6EF80}">
  <dimension ref="A2:P36"/>
  <sheetViews>
    <sheetView tabSelected="1" zoomScale="70" zoomScaleNormal="70" workbookViewId="0">
      <selection activeCell="J28" sqref="J28"/>
    </sheetView>
  </sheetViews>
  <sheetFormatPr defaultRowHeight="15" x14ac:dyDescent="0.25"/>
  <cols>
    <col min="2" max="2" width="17" customWidth="1"/>
    <col min="3" max="3" width="26.42578125" customWidth="1"/>
    <col min="4" max="4" width="29.28515625" style="1" customWidth="1"/>
    <col min="14" max="14" width="16.7109375" customWidth="1"/>
    <col min="15" max="15" width="23.28515625" customWidth="1"/>
  </cols>
  <sheetData>
    <row r="2" spans="1:16" ht="15.75" thickBot="1" x14ac:dyDescent="0.3">
      <c r="B2" s="2"/>
      <c r="C2" s="2"/>
      <c r="D2" s="3"/>
      <c r="N2" s="11"/>
      <c r="O2" s="11"/>
      <c r="P2" s="11"/>
    </row>
    <row r="3" spans="1:16" ht="15.75" thickBot="1" x14ac:dyDescent="0.3">
      <c r="A3" s="4"/>
      <c r="B3" s="5" t="s">
        <v>0</v>
      </c>
      <c r="C3" s="5" t="s">
        <v>1</v>
      </c>
      <c r="D3" s="6"/>
      <c r="N3" s="12" t="s">
        <v>0</v>
      </c>
      <c r="O3" s="12" t="s">
        <v>1</v>
      </c>
      <c r="P3" s="2" t="s">
        <v>2</v>
      </c>
    </row>
    <row r="4" spans="1:16" x14ac:dyDescent="0.25">
      <c r="A4" s="4"/>
      <c r="B4" s="7">
        <v>1</v>
      </c>
      <c r="C4" s="8">
        <v>25.146000000000001</v>
      </c>
      <c r="D4" s="7"/>
      <c r="N4" s="14">
        <v>1</v>
      </c>
      <c r="O4" s="9">
        <v>25.202999999999999</v>
      </c>
      <c r="P4" s="15">
        <f>AVERAGE(O4:O6)</f>
        <v>25.146000000000001</v>
      </c>
    </row>
    <row r="5" spans="1:16" x14ac:dyDescent="0.25">
      <c r="A5" s="4"/>
      <c r="B5" s="7">
        <v>0.9</v>
      </c>
      <c r="C5" s="8">
        <v>25.12</v>
      </c>
      <c r="D5" s="7"/>
      <c r="N5" s="14"/>
      <c r="O5" s="9">
        <v>25.122</v>
      </c>
      <c r="P5" s="16"/>
    </row>
    <row r="6" spans="1:16" x14ac:dyDescent="0.25">
      <c r="A6" s="4"/>
      <c r="B6" s="7">
        <v>0.8</v>
      </c>
      <c r="C6" s="8">
        <v>25.254000000000001</v>
      </c>
      <c r="D6" s="7"/>
      <c r="N6" s="14"/>
      <c r="O6" s="9">
        <v>25.113</v>
      </c>
      <c r="P6" s="16"/>
    </row>
    <row r="7" spans="1:16" x14ac:dyDescent="0.25">
      <c r="A7" s="4"/>
      <c r="B7" s="7">
        <v>0.7</v>
      </c>
      <c r="C7" s="8">
        <v>25.408000000000001</v>
      </c>
      <c r="D7" s="7"/>
      <c r="N7" s="14">
        <v>0.9</v>
      </c>
      <c r="O7" s="9">
        <v>25.189</v>
      </c>
      <c r="P7" s="17">
        <f>AVERAGE(O7:O9)</f>
        <v>25.12</v>
      </c>
    </row>
    <row r="8" spans="1:16" x14ac:dyDescent="0.25">
      <c r="A8" s="4"/>
      <c r="B8" s="7">
        <v>0.6</v>
      </c>
      <c r="C8" s="8">
        <v>25.591000000000001</v>
      </c>
      <c r="D8" s="7"/>
      <c r="N8" s="14"/>
      <c r="O8" s="9">
        <v>25.105</v>
      </c>
      <c r="P8" s="17"/>
    </row>
    <row r="9" spans="1:16" x14ac:dyDescent="0.25">
      <c r="A9" s="4"/>
      <c r="B9" s="7">
        <v>0.5</v>
      </c>
      <c r="C9" s="7">
        <v>26.266999999999999</v>
      </c>
      <c r="D9" s="7"/>
      <c r="N9" s="14"/>
      <c r="O9" s="6">
        <v>25.065999999999999</v>
      </c>
      <c r="P9" s="17"/>
    </row>
    <row r="10" spans="1:16" x14ac:dyDescent="0.25">
      <c r="A10" s="4"/>
      <c r="B10" s="7">
        <v>0.4</v>
      </c>
      <c r="C10" s="8">
        <v>27.331</v>
      </c>
      <c r="D10" s="7"/>
      <c r="N10" s="14">
        <v>0.8</v>
      </c>
      <c r="O10" s="9">
        <v>25.321000000000002</v>
      </c>
      <c r="P10" s="17">
        <f>AVERAGE(O10:O12)</f>
        <v>25.254000000000001</v>
      </c>
    </row>
    <row r="11" spans="1:16" x14ac:dyDescent="0.25">
      <c r="A11" s="4"/>
      <c r="B11" s="7">
        <v>0.3</v>
      </c>
      <c r="C11" s="8">
        <v>28.844000000000001</v>
      </c>
      <c r="D11" s="7"/>
      <c r="N11" s="14"/>
      <c r="O11" s="9">
        <v>25.285</v>
      </c>
      <c r="P11" s="16"/>
    </row>
    <row r="12" spans="1:16" x14ac:dyDescent="0.25">
      <c r="A12" s="4"/>
      <c r="B12" s="7">
        <v>0.2</v>
      </c>
      <c r="C12" s="8">
        <v>31.209</v>
      </c>
      <c r="D12" s="7"/>
      <c r="N12" s="14"/>
      <c r="O12" s="9">
        <v>25.155999999999999</v>
      </c>
      <c r="P12" s="16"/>
    </row>
    <row r="13" spans="1:16" x14ac:dyDescent="0.25">
      <c r="A13" s="4"/>
      <c r="B13" s="6">
        <v>0.1</v>
      </c>
      <c r="C13" s="9">
        <v>34.49</v>
      </c>
      <c r="D13" s="7"/>
      <c r="N13" s="14">
        <v>0.7</v>
      </c>
      <c r="O13" s="9">
        <v>25.481999999999999</v>
      </c>
      <c r="P13" s="17">
        <f>AVERAGE(O13:O15)</f>
        <v>25.407999999999998</v>
      </c>
    </row>
    <row r="14" spans="1:16" ht="15.75" thickBot="1" x14ac:dyDescent="0.3">
      <c r="A14" s="4"/>
      <c r="B14" s="10">
        <v>0</v>
      </c>
      <c r="C14" s="10">
        <v>72</v>
      </c>
      <c r="D14" s="6"/>
      <c r="N14" s="14"/>
      <c r="O14" s="6">
        <v>25.401</v>
      </c>
      <c r="P14" s="16"/>
    </row>
    <row r="15" spans="1:16" x14ac:dyDescent="0.25">
      <c r="N15" s="14"/>
      <c r="O15" s="9">
        <v>25.341000000000001</v>
      </c>
      <c r="P15" s="16"/>
    </row>
    <row r="16" spans="1:16" x14ac:dyDescent="0.25">
      <c r="N16" s="16">
        <v>0.6</v>
      </c>
      <c r="O16" s="9">
        <v>25.673999999999999</v>
      </c>
      <c r="P16" s="17">
        <f>AVERAGE(O16:O18)</f>
        <v>25.590999999999998</v>
      </c>
    </row>
    <row r="17" spans="14:16" x14ac:dyDescent="0.25">
      <c r="N17" s="16"/>
      <c r="O17" s="9">
        <v>25.591999999999999</v>
      </c>
      <c r="P17" s="16"/>
    </row>
    <row r="18" spans="14:16" x14ac:dyDescent="0.25">
      <c r="N18" s="16"/>
      <c r="O18" s="9">
        <v>25.507000000000001</v>
      </c>
      <c r="P18" s="16"/>
    </row>
    <row r="19" spans="14:16" x14ac:dyDescent="0.25">
      <c r="N19" s="16">
        <v>0.5</v>
      </c>
      <c r="O19" s="9">
        <v>26.375</v>
      </c>
      <c r="P19" s="17">
        <f>AVERAGE(O19:O21)</f>
        <v>26.266999999999999</v>
      </c>
    </row>
    <row r="20" spans="14:16" x14ac:dyDescent="0.25">
      <c r="N20" s="16"/>
      <c r="O20" s="9">
        <v>26.3</v>
      </c>
      <c r="P20" s="16"/>
    </row>
    <row r="21" spans="14:16" x14ac:dyDescent="0.25">
      <c r="N21" s="16"/>
      <c r="O21" s="9">
        <v>26.126000000000001</v>
      </c>
      <c r="P21" s="16"/>
    </row>
    <row r="22" spans="14:16" x14ac:dyDescent="0.25">
      <c r="N22" s="16">
        <v>0.4</v>
      </c>
      <c r="O22" s="9">
        <v>27.4</v>
      </c>
      <c r="P22" s="17">
        <f>AVERAGE(O22:O24)</f>
        <v>27.331</v>
      </c>
    </row>
    <row r="23" spans="14:16" x14ac:dyDescent="0.25">
      <c r="N23" s="16"/>
      <c r="O23" s="9">
        <v>27.373999999999999</v>
      </c>
      <c r="P23" s="16"/>
    </row>
    <row r="24" spans="14:16" x14ac:dyDescent="0.25">
      <c r="N24" s="16"/>
      <c r="O24" s="9">
        <v>27.219000000000001</v>
      </c>
      <c r="P24" s="16"/>
    </row>
    <row r="25" spans="14:16" x14ac:dyDescent="0.25">
      <c r="N25" s="16">
        <v>0.3</v>
      </c>
      <c r="O25" s="9">
        <v>28.957999999999998</v>
      </c>
      <c r="P25" s="17">
        <f>AVERAGE(O25:O27)</f>
        <v>28.843999999999998</v>
      </c>
    </row>
    <row r="26" spans="14:16" x14ac:dyDescent="0.25">
      <c r="N26" s="16"/>
      <c r="O26" s="9">
        <v>28.812000000000001</v>
      </c>
      <c r="P26" s="16"/>
    </row>
    <row r="27" spans="14:16" x14ac:dyDescent="0.25">
      <c r="N27" s="16"/>
      <c r="O27" s="9">
        <v>28.762</v>
      </c>
      <c r="P27" s="16"/>
    </row>
    <row r="28" spans="14:16" x14ac:dyDescent="0.25">
      <c r="N28" s="16">
        <v>0.2</v>
      </c>
      <c r="O28" s="9">
        <v>31.314</v>
      </c>
      <c r="P28" s="17">
        <f>AVERAGE(O28:O30)</f>
        <v>31.209</v>
      </c>
    </row>
    <row r="29" spans="14:16" x14ac:dyDescent="0.25">
      <c r="N29" s="16"/>
      <c r="O29" s="9">
        <v>31.206</v>
      </c>
      <c r="P29" s="16"/>
    </row>
    <row r="30" spans="14:16" x14ac:dyDescent="0.25">
      <c r="N30" s="16"/>
      <c r="O30" s="9">
        <v>31.106999999999999</v>
      </c>
      <c r="P30" s="16"/>
    </row>
    <row r="31" spans="14:16" x14ac:dyDescent="0.25">
      <c r="N31" s="18">
        <v>0.1</v>
      </c>
      <c r="O31" s="9">
        <v>34.524999999999999</v>
      </c>
      <c r="P31" s="15">
        <f>AVERAGE(O31:O33)</f>
        <v>34.49</v>
      </c>
    </row>
    <row r="32" spans="14:16" x14ac:dyDescent="0.25">
      <c r="N32" s="18"/>
      <c r="O32" s="9">
        <v>34.497</v>
      </c>
      <c r="P32" s="15"/>
    </row>
    <row r="33" spans="14:16" x14ac:dyDescent="0.25">
      <c r="N33" s="18"/>
      <c r="O33" s="9">
        <v>34.448</v>
      </c>
      <c r="P33" s="15"/>
    </row>
    <row r="34" spans="14:16" x14ac:dyDescent="0.25">
      <c r="N34" s="18">
        <v>0</v>
      </c>
      <c r="O34" s="9">
        <v>72</v>
      </c>
      <c r="P34" s="15">
        <f>AVERAGE(O34:O36)</f>
        <v>72</v>
      </c>
    </row>
    <row r="35" spans="14:16" x14ac:dyDescent="0.25">
      <c r="N35" s="18"/>
      <c r="O35" s="9">
        <v>72</v>
      </c>
      <c r="P35" s="15"/>
    </row>
    <row r="36" spans="14:16" ht="15.75" thickBot="1" x14ac:dyDescent="0.3">
      <c r="N36" s="19"/>
      <c r="O36" s="13">
        <v>72</v>
      </c>
      <c r="P36" s="20"/>
    </row>
  </sheetData>
  <mergeCells count="22">
    <mergeCell ref="N31:N33"/>
    <mergeCell ref="P31:P33"/>
    <mergeCell ref="N34:N36"/>
    <mergeCell ref="P34:P36"/>
    <mergeCell ref="N22:N24"/>
    <mergeCell ref="P22:P24"/>
    <mergeCell ref="N25:N27"/>
    <mergeCell ref="P25:P27"/>
    <mergeCell ref="N28:N30"/>
    <mergeCell ref="P28:P30"/>
    <mergeCell ref="N13:N15"/>
    <mergeCell ref="P13:P15"/>
    <mergeCell ref="N16:N18"/>
    <mergeCell ref="P16:P18"/>
    <mergeCell ref="N19:N21"/>
    <mergeCell ref="P19:P21"/>
    <mergeCell ref="N4:N6"/>
    <mergeCell ref="P4:P6"/>
    <mergeCell ref="N7:N9"/>
    <mergeCell ref="P7:P9"/>
    <mergeCell ref="N10:N12"/>
    <mergeCell ref="P10:P1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CMC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Ivison Silva</dc:creator>
  <cp:lastModifiedBy>Leonie</cp:lastModifiedBy>
  <dcterms:created xsi:type="dcterms:W3CDTF">2018-09-19T18:27:54Z</dcterms:created>
  <dcterms:modified xsi:type="dcterms:W3CDTF">2020-02-25T16:23:24Z</dcterms:modified>
</cp:coreProperties>
</file>