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onie\Documents\BACK UP\PERIÓDICOS\TRABALHO IVISON MESTRADO\PEERJ\"/>
    </mc:Choice>
  </mc:AlternateContent>
  <xr:revisionPtr revIDLastSave="0" documentId="13_ncr:1_{C59406F8-5469-4257-B628-C856CCFEFBA6}" xr6:coauthVersionLast="45" xr6:coauthVersionMax="45" xr10:uidLastSave="{00000000-0000-0000-0000-000000000000}"/>
  <bookViews>
    <workbookView xWindow="-120" yWindow="-120" windowWidth="20730" windowHeight="11160" xr2:uid="{19806CA4-FAEB-49A1-AE29-CF0435DC7C06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3" i="1" l="1"/>
  <c r="E13" i="1"/>
  <c r="Q7" i="1"/>
  <c r="M7" i="1"/>
  <c r="I7" i="1"/>
  <c r="E7" i="1"/>
  <c r="I12" i="1"/>
  <c r="E12" i="1"/>
  <c r="Q6" i="1"/>
  <c r="M6" i="1"/>
  <c r="I6" i="1"/>
  <c r="E6" i="1"/>
</calcChain>
</file>

<file path=xl/sharedStrings.xml><?xml version="1.0" encoding="utf-8"?>
<sst xmlns="http://schemas.openxmlformats.org/spreadsheetml/2006/main" count="30" uniqueCount="22">
  <si>
    <t>média</t>
  </si>
  <si>
    <t>DP</t>
  </si>
  <si>
    <t>A</t>
  </si>
  <si>
    <r>
      <t xml:space="preserve">44,841 </t>
    </r>
    <r>
      <rPr>
        <sz val="11"/>
        <color theme="1"/>
        <rFont val="Calibri"/>
        <family val="2"/>
      </rPr>
      <t>±</t>
    </r>
    <r>
      <rPr>
        <sz val="11"/>
        <color theme="1"/>
        <rFont val="Calibri"/>
        <family val="2"/>
        <scheme val="minor"/>
      </rPr>
      <t xml:space="preserve"> 0,05</t>
    </r>
  </si>
  <si>
    <t>41,265 ± 1,18</t>
  </si>
  <si>
    <t>35,975 ± 1,93</t>
  </si>
  <si>
    <t>59,12 ± 0,25</t>
  </si>
  <si>
    <t>57,63 ± 0,01</t>
  </si>
  <si>
    <r>
      <t xml:space="preserve">44,955 </t>
    </r>
    <r>
      <rPr>
        <sz val="11"/>
        <color theme="1"/>
        <rFont val="Calibri"/>
        <family val="2"/>
      </rPr>
      <t>±</t>
    </r>
    <r>
      <rPr>
        <sz val="11"/>
        <color theme="1"/>
        <rFont val="Calibri"/>
        <family val="2"/>
        <scheme val="minor"/>
      </rPr>
      <t xml:space="preserve"> 0,22</t>
    </r>
  </si>
  <si>
    <t>Diameter padrão</t>
  </si>
  <si>
    <t xml:space="preserve">Weight </t>
  </si>
  <si>
    <t>Bio weight</t>
  </si>
  <si>
    <t>Bio diameter</t>
  </si>
  <si>
    <t>Height</t>
  </si>
  <si>
    <t>Height Bio</t>
  </si>
  <si>
    <t>Formulation</t>
  </si>
  <si>
    <t>Weight (g)</t>
  </si>
  <si>
    <t>height (mm)</t>
  </si>
  <si>
    <t>Diamter (mm)</t>
  </si>
  <si>
    <t>mean</t>
  </si>
  <si>
    <t>SD</t>
  </si>
  <si>
    <t>Standard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</si>
</sst>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2" fontId="0" fillId="0" borderId="0" xfId="0" applyNumberFormat="1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C3A99E-F5B6-412C-A2F1-48BD4EF03757}">
  <dimension ref="C4:Q18"/>
  <sheetViews>
    <sheetView tabSelected="1" zoomScaleNormal="100" workbookViewId="0">
      <selection activeCell="G17" sqref="G17"/>
    </sheetView>
  </sheetViews>
  <sheetFormatPr defaultRowHeight="15" x14ac:dyDescent="0.25"/>
  <cols>
    <col min="7" max="7" width="10.7109375" bestFit="1" customWidth="1"/>
    <col min="8" max="9" width="11.7109375" bestFit="1" customWidth="1"/>
    <col min="10" max="10" width="13.42578125" bestFit="1" customWidth="1"/>
  </cols>
  <sheetData>
    <row r="4" spans="3:17" x14ac:dyDescent="0.25">
      <c r="C4" s="5" t="s">
        <v>10</v>
      </c>
      <c r="D4" s="5"/>
      <c r="E4" s="5"/>
      <c r="G4" s="5" t="s">
        <v>11</v>
      </c>
      <c r="H4" s="5"/>
      <c r="I4" s="5"/>
      <c r="K4" s="5" t="s">
        <v>13</v>
      </c>
      <c r="L4" s="5"/>
      <c r="M4" s="5"/>
      <c r="O4" s="5" t="s">
        <v>14</v>
      </c>
      <c r="P4" s="5"/>
      <c r="Q4" s="5"/>
    </row>
    <row r="5" spans="3:17" x14ac:dyDescent="0.25">
      <c r="C5">
        <v>44.802999999999997</v>
      </c>
      <c r="G5">
        <v>45.107999999999997</v>
      </c>
      <c r="K5">
        <v>40.43</v>
      </c>
      <c r="O5">
        <v>34.61</v>
      </c>
    </row>
    <row r="6" spans="3:17" x14ac:dyDescent="0.25">
      <c r="C6">
        <v>44.878999999999998</v>
      </c>
      <c r="D6" t="s">
        <v>19</v>
      </c>
      <c r="E6">
        <f>AVERAGE(C5:C6)</f>
        <v>44.840999999999994</v>
      </c>
      <c r="G6">
        <v>44.802</v>
      </c>
      <c r="H6" t="s">
        <v>19</v>
      </c>
      <c r="I6">
        <f>AVERAGE(G5:G6)</f>
        <v>44.954999999999998</v>
      </c>
      <c r="K6" s="1">
        <v>42.1</v>
      </c>
      <c r="L6" t="s">
        <v>19</v>
      </c>
      <c r="M6">
        <f>AVERAGE(K5:K6)</f>
        <v>41.265000000000001</v>
      </c>
      <c r="O6">
        <v>37.340000000000003</v>
      </c>
      <c r="P6" t="s">
        <v>19</v>
      </c>
      <c r="Q6">
        <f>AVERAGE(O5:O6)</f>
        <v>35.975000000000001</v>
      </c>
    </row>
    <row r="7" spans="3:17" x14ac:dyDescent="0.25">
      <c r="D7" t="s">
        <v>20</v>
      </c>
      <c r="E7">
        <f>_xlfn.STDEV.S(C5:C6)</f>
        <v>5.3740115370177977E-2</v>
      </c>
      <c r="H7" t="s">
        <v>20</v>
      </c>
      <c r="I7">
        <f>_xlfn.STDEV.S(G5:G6)</f>
        <v>0.21637467504308169</v>
      </c>
      <c r="L7" t="s">
        <v>20</v>
      </c>
      <c r="M7">
        <f>_xlfn.STDEV.S(K5:K6)</f>
        <v>1.1808683245815357</v>
      </c>
      <c r="P7" t="s">
        <v>20</v>
      </c>
      <c r="Q7">
        <f>_xlfn.STDEV.S(O5:O6)</f>
        <v>1.9304015126392775</v>
      </c>
    </row>
    <row r="10" spans="3:17" x14ac:dyDescent="0.25">
      <c r="C10" s="5" t="s">
        <v>9</v>
      </c>
      <c r="D10" s="5"/>
      <c r="E10" s="5"/>
      <c r="G10" s="5" t="s">
        <v>12</v>
      </c>
      <c r="H10" s="5"/>
      <c r="I10" s="5"/>
    </row>
    <row r="11" spans="3:17" x14ac:dyDescent="0.25">
      <c r="C11" s="1">
        <v>59.3</v>
      </c>
      <c r="G11">
        <v>57.62</v>
      </c>
    </row>
    <row r="12" spans="3:17" x14ac:dyDescent="0.25">
      <c r="C12">
        <v>58.94</v>
      </c>
      <c r="D12" t="s">
        <v>19</v>
      </c>
      <c r="E12" s="1">
        <f>AVERAGE(C11:C12)</f>
        <v>59.12</v>
      </c>
      <c r="G12">
        <v>57.64</v>
      </c>
      <c r="H12" t="s">
        <v>0</v>
      </c>
      <c r="I12">
        <f>AVERAGE(G11:G12)</f>
        <v>57.629999999999995</v>
      </c>
    </row>
    <row r="13" spans="3:17" x14ac:dyDescent="0.25">
      <c r="D13" t="s">
        <v>20</v>
      </c>
      <c r="E13">
        <f>_xlfn.STDEV.S(C11:C12)</f>
        <v>0.25455844122715671</v>
      </c>
      <c r="H13" t="s">
        <v>1</v>
      </c>
      <c r="I13">
        <f>_xlfn.STDEV.S(G11:G12)</f>
        <v>1.4142135623733162E-2</v>
      </c>
    </row>
    <row r="16" spans="3:17" x14ac:dyDescent="0.25">
      <c r="G16" s="4" t="s">
        <v>15</v>
      </c>
      <c r="H16" s="4" t="s">
        <v>16</v>
      </c>
      <c r="I16" s="4" t="s">
        <v>17</v>
      </c>
      <c r="J16" s="4" t="s">
        <v>18</v>
      </c>
    </row>
    <row r="17" spans="7:10" x14ac:dyDescent="0.25">
      <c r="G17" s="2" t="s">
        <v>21</v>
      </c>
      <c r="H17" s="2" t="s">
        <v>3</v>
      </c>
      <c r="I17" s="2" t="s">
        <v>4</v>
      </c>
      <c r="J17" s="2" t="s">
        <v>6</v>
      </c>
    </row>
    <row r="18" spans="7:10" x14ac:dyDescent="0.25">
      <c r="G18" s="3" t="s">
        <v>2</v>
      </c>
      <c r="H18" s="3" t="s">
        <v>8</v>
      </c>
      <c r="I18" s="3" t="s">
        <v>5</v>
      </c>
      <c r="J18" s="3" t="s">
        <v>7</v>
      </c>
    </row>
  </sheetData>
  <mergeCells count="6">
    <mergeCell ref="O4:Q4"/>
    <mergeCell ref="C10:E10"/>
    <mergeCell ref="G10:I10"/>
    <mergeCell ref="C4:E4"/>
    <mergeCell ref="G4:I4"/>
    <mergeCell ref="K4:M4"/>
  </mergeCells>
  <pageMargins left="0.511811024" right="0.511811024" top="0.78740157499999996" bottom="0.78740157499999996" header="0.31496062000000002" footer="0.31496062000000002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Ivison Silva</dc:creator>
  <cp:lastModifiedBy>Leonie</cp:lastModifiedBy>
  <dcterms:created xsi:type="dcterms:W3CDTF">2019-08-18T04:01:22Z</dcterms:created>
  <dcterms:modified xsi:type="dcterms:W3CDTF">2020-02-25T16:24:16Z</dcterms:modified>
</cp:coreProperties>
</file>