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Leonie\Documents\BACK UP\PERIÓDICOS\TRABALHO IVISON MESTRADO\PEERJ\"/>
    </mc:Choice>
  </mc:AlternateContent>
  <xr:revisionPtr revIDLastSave="0" documentId="13_ncr:1_{5DBF49CE-AD19-4FA7-AAE2-B47417EED5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4" i="1"/>
  <c r="I5" i="1"/>
  <c r="H6" i="1"/>
  <c r="H7" i="1"/>
  <c r="H8" i="1"/>
  <c r="H9" i="1"/>
  <c r="H10" i="1"/>
  <c r="H11" i="1"/>
  <c r="H4" i="1"/>
  <c r="H5" i="1"/>
</calcChain>
</file>

<file path=xl/sharedStrings.xml><?xml version="1.0" encoding="utf-8"?>
<sst xmlns="http://schemas.openxmlformats.org/spreadsheetml/2006/main" count="47" uniqueCount="39">
  <si>
    <t>pH</t>
  </si>
  <si>
    <r>
      <t xml:space="preserve">26,43 </t>
    </r>
    <r>
      <rPr>
        <sz val="10"/>
        <color indexed="8"/>
        <rFont val="Calibri"/>
        <family val="2"/>
      </rPr>
      <t>±0,28</t>
    </r>
    <r>
      <rPr>
        <vertAlign val="superscript"/>
        <sz val="10"/>
        <color indexed="8"/>
        <rFont val="Calibri"/>
        <family val="2"/>
      </rPr>
      <t xml:space="preserve"> a</t>
    </r>
  </si>
  <si>
    <r>
      <t xml:space="preserve">26,25 ±0,35 </t>
    </r>
    <r>
      <rPr>
        <vertAlign val="superscript"/>
        <sz val="10"/>
        <color indexed="8"/>
        <rFont val="Arial"/>
        <family val="2"/>
      </rPr>
      <t>a</t>
    </r>
  </si>
  <si>
    <r>
      <t xml:space="preserve">20,75±0,07 </t>
    </r>
    <r>
      <rPr>
        <vertAlign val="superscript"/>
        <sz val="10"/>
        <color indexed="8"/>
        <rFont val="Arial"/>
        <family val="2"/>
      </rPr>
      <t>b</t>
    </r>
  </si>
  <si>
    <r>
      <t xml:space="preserve">19,45 ±0,21 </t>
    </r>
    <r>
      <rPr>
        <vertAlign val="superscript"/>
        <sz val="10"/>
        <color indexed="8"/>
        <rFont val="Arial"/>
        <family val="2"/>
      </rPr>
      <t>c</t>
    </r>
  </si>
  <si>
    <t>2,50 ±0,02 a</t>
  </si>
  <si>
    <t>2,07 ±0,01 b</t>
  </si>
  <si>
    <t>1,95±0,00 c</t>
  </si>
  <si>
    <t>1,72 ±0,03 d</t>
  </si>
  <si>
    <t xml:space="preserve">19,72 ±1,94 a </t>
  </si>
  <si>
    <t>18,61 ±3,25 a</t>
  </si>
  <si>
    <t>19,15 ±0,49 a</t>
  </si>
  <si>
    <t>22,50 ±0,56 a</t>
  </si>
  <si>
    <t>6,86  ±0,01 a</t>
  </si>
  <si>
    <t>6,45 ±0,08 b</t>
  </si>
  <si>
    <t>4,14 ±0,01 c</t>
  </si>
  <si>
    <t>3,17  ±0,02 d</t>
  </si>
  <si>
    <t>44,48 ±1,62 a</t>
  </si>
  <si>
    <t>54,01 ±0,41 b</t>
  </si>
  <si>
    <t>46,60 ± 2,99 a,c</t>
  </si>
  <si>
    <t>53,15 ±0,41 b,c</t>
  </si>
  <si>
    <t>382,86 ±10,90 a</t>
  </si>
  <si>
    <t>379,73 ±17,62 a</t>
  </si>
  <si>
    <t>427,80 ±3,53 b</t>
  </si>
  <si>
    <t>404,95 ±2,76 a,b</t>
  </si>
  <si>
    <t>8,19 ±0,01 a</t>
  </si>
  <si>
    <t>6,60 ±0,00 b</t>
  </si>
  <si>
    <t>6,50 ±0,00 c</t>
  </si>
  <si>
    <t>6,30 ±0,00 d</t>
  </si>
  <si>
    <t>Valores seguidos de letras iguais comparados na vertical não diferem entre si significativamente</t>
  </si>
  <si>
    <t>Ashes</t>
  </si>
  <si>
    <t>Lipids</t>
  </si>
  <si>
    <t>Proeteins</t>
  </si>
  <si>
    <t>Carbohydrates</t>
  </si>
  <si>
    <t>Energy</t>
  </si>
  <si>
    <t>Standard</t>
  </si>
  <si>
    <t>Samples</t>
  </si>
  <si>
    <t>test tukey  95% de confiança</t>
  </si>
  <si>
    <t>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</si>
</sst>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9" fontId="2" fillId="2" borderId="1" xfId="1" applyFont="1" applyFill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9"/>
  <sheetViews>
    <sheetView tabSelected="1" workbookViewId="0">
      <selection activeCell="M14" sqref="M14"/>
    </sheetView>
  </sheetViews>
  <sheetFormatPr defaultRowHeight="15" x14ac:dyDescent="0.25"/>
  <cols>
    <col min="3" max="3" width="31.42578125" bestFit="1" customWidth="1"/>
    <col min="4" max="4" width="13" customWidth="1"/>
    <col min="5" max="5" width="12.85546875" bestFit="1" customWidth="1"/>
    <col min="6" max="6" width="14.5703125" customWidth="1"/>
    <col min="7" max="7" width="14.5703125" bestFit="1" customWidth="1"/>
    <col min="8" max="8" width="15.85546875" bestFit="1" customWidth="1"/>
    <col min="9" max="9" width="16.7109375" customWidth="1"/>
  </cols>
  <sheetData>
    <row r="1" spans="2:10" x14ac:dyDescent="0.25">
      <c r="C1" s="1"/>
      <c r="D1" s="1"/>
      <c r="E1" s="1"/>
      <c r="F1" s="1"/>
      <c r="G1" s="1"/>
      <c r="H1" s="1"/>
      <c r="I1" s="1"/>
      <c r="J1" s="1"/>
    </row>
    <row r="2" spans="2:10" x14ac:dyDescent="0.25">
      <c r="C2" s="3"/>
      <c r="D2" s="3"/>
      <c r="E2" s="3"/>
      <c r="F2" s="3"/>
      <c r="G2" s="3"/>
      <c r="H2" s="3"/>
      <c r="I2" s="3"/>
      <c r="J2" s="3"/>
    </row>
    <row r="3" spans="2:10" x14ac:dyDescent="0.25">
      <c r="C3" s="2"/>
      <c r="D3" s="2" t="s">
        <v>38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0</v>
      </c>
    </row>
    <row r="4" spans="2:10" x14ac:dyDescent="0.25">
      <c r="C4" s="19" t="s">
        <v>35</v>
      </c>
      <c r="D4" s="4">
        <v>26.63</v>
      </c>
      <c r="E4" s="4">
        <v>2.52</v>
      </c>
      <c r="F4" s="4">
        <v>18.350000000000001</v>
      </c>
      <c r="G4" s="4">
        <v>6.87</v>
      </c>
      <c r="H4" s="6">
        <f>100-(D4+E4+F4+G4)</f>
        <v>45.63</v>
      </c>
      <c r="I4" s="6">
        <f>(F4*9)+(G4*4)+(H4*4)</f>
        <v>375.15</v>
      </c>
      <c r="J4" s="5">
        <v>8.1999999999999993</v>
      </c>
    </row>
    <row r="5" spans="2:10" x14ac:dyDescent="0.25">
      <c r="C5" s="20"/>
      <c r="D5" s="6">
        <v>26.23</v>
      </c>
      <c r="E5" s="6">
        <v>2.4900000000000002</v>
      </c>
      <c r="F5" s="6">
        <v>21.09</v>
      </c>
      <c r="G5" s="6">
        <v>6.85</v>
      </c>
      <c r="H5" s="6">
        <f>100-(D5+E5+F5+G5)</f>
        <v>43.339999999999996</v>
      </c>
      <c r="I5" s="6">
        <f>(F5*9)+(G5*4)+(H5*4)</f>
        <v>390.57</v>
      </c>
      <c r="J5" s="6">
        <v>8.19</v>
      </c>
    </row>
    <row r="6" spans="2:10" x14ac:dyDescent="0.25">
      <c r="C6" s="21">
        <v>0.5</v>
      </c>
      <c r="D6" s="7">
        <v>26.01</v>
      </c>
      <c r="E6" s="7">
        <v>2.08</v>
      </c>
      <c r="F6" s="7">
        <v>20.91</v>
      </c>
      <c r="G6" s="7">
        <v>6.51</v>
      </c>
      <c r="H6" s="6">
        <f t="shared" ref="H6:H11" si="0">100-(D6+E6+F6+G6)</f>
        <v>44.49</v>
      </c>
      <c r="I6" s="6">
        <f t="shared" ref="I6:I11" si="1">(F6*9)+(G6*4)+(H6*4)</f>
        <v>392.19</v>
      </c>
      <c r="J6" s="7">
        <v>6.6</v>
      </c>
    </row>
    <row r="7" spans="2:10" x14ac:dyDescent="0.25">
      <c r="C7" s="22"/>
      <c r="D7" s="6">
        <v>26.5</v>
      </c>
      <c r="E7" s="6">
        <v>2.0699999999999998</v>
      </c>
      <c r="F7" s="6">
        <v>16.309999999999999</v>
      </c>
      <c r="G7" s="6">
        <v>6.4</v>
      </c>
      <c r="H7" s="6">
        <f t="shared" si="0"/>
        <v>48.720000000000006</v>
      </c>
      <c r="I7" s="6">
        <f t="shared" si="1"/>
        <v>367.27</v>
      </c>
      <c r="J7" s="6">
        <v>6.6</v>
      </c>
    </row>
    <row r="8" spans="2:10" x14ac:dyDescent="0.25">
      <c r="C8" s="21">
        <v>0.75</v>
      </c>
      <c r="D8" s="7">
        <v>20.8</v>
      </c>
      <c r="E8" s="7">
        <v>1.95</v>
      </c>
      <c r="F8" s="7">
        <v>18.8</v>
      </c>
      <c r="G8" s="7">
        <v>4.1500000000000004</v>
      </c>
      <c r="H8" s="6">
        <f t="shared" si="0"/>
        <v>54.300000000000004</v>
      </c>
      <c r="I8" s="6">
        <f t="shared" si="1"/>
        <v>403</v>
      </c>
      <c r="J8" s="7">
        <v>6.5</v>
      </c>
    </row>
    <row r="9" spans="2:10" x14ac:dyDescent="0.25">
      <c r="C9" s="22"/>
      <c r="D9" s="6">
        <v>20.7</v>
      </c>
      <c r="E9" s="6">
        <v>1.95</v>
      </c>
      <c r="F9" s="6">
        <v>19.5</v>
      </c>
      <c r="G9" s="7">
        <v>4.13</v>
      </c>
      <c r="H9" s="6">
        <f t="shared" si="0"/>
        <v>53.72</v>
      </c>
      <c r="I9" s="6">
        <f t="shared" si="1"/>
        <v>406.9</v>
      </c>
      <c r="J9" s="6">
        <v>6.5</v>
      </c>
    </row>
    <row r="10" spans="2:10" x14ac:dyDescent="0.25">
      <c r="C10" s="21">
        <v>1</v>
      </c>
      <c r="D10" s="7">
        <v>19.600000000000001</v>
      </c>
      <c r="E10" s="7">
        <v>1.7</v>
      </c>
      <c r="F10" s="7">
        <v>22.1</v>
      </c>
      <c r="G10" s="7">
        <v>3.16</v>
      </c>
      <c r="H10" s="6">
        <f t="shared" si="0"/>
        <v>53.44</v>
      </c>
      <c r="I10" s="6">
        <f t="shared" si="1"/>
        <v>425.3</v>
      </c>
      <c r="J10" s="7">
        <v>6.3</v>
      </c>
    </row>
    <row r="11" spans="2:10" x14ac:dyDescent="0.25">
      <c r="C11" s="22"/>
      <c r="D11" s="6">
        <v>19.3</v>
      </c>
      <c r="E11" s="6">
        <v>1.75</v>
      </c>
      <c r="F11" s="6">
        <v>22.9</v>
      </c>
      <c r="G11" s="7">
        <v>3.19</v>
      </c>
      <c r="H11" s="6">
        <f t="shared" si="0"/>
        <v>52.86</v>
      </c>
      <c r="I11" s="6">
        <f t="shared" si="1"/>
        <v>430.29999999999995</v>
      </c>
      <c r="J11" s="6">
        <v>6.3</v>
      </c>
    </row>
    <row r="13" spans="2:10" x14ac:dyDescent="0.25">
      <c r="C13" t="s">
        <v>37</v>
      </c>
    </row>
    <row r="14" spans="2:10" x14ac:dyDescent="0.25">
      <c r="B14" s="10" t="s">
        <v>36</v>
      </c>
      <c r="C14" s="18" t="s">
        <v>38</v>
      </c>
      <c r="D14" s="18" t="s">
        <v>30</v>
      </c>
      <c r="E14" s="18" t="s">
        <v>31</v>
      </c>
      <c r="F14" s="18" t="s">
        <v>32</v>
      </c>
      <c r="G14" s="18" t="s">
        <v>33</v>
      </c>
      <c r="H14" s="18" t="s">
        <v>34</v>
      </c>
      <c r="I14" s="18" t="s">
        <v>0</v>
      </c>
    </row>
    <row r="15" spans="2:10" x14ac:dyDescent="0.25">
      <c r="B15" s="10" t="s">
        <v>35</v>
      </c>
      <c r="C15" s="8" t="s">
        <v>1</v>
      </c>
      <c r="D15" s="14" t="s">
        <v>5</v>
      </c>
      <c r="E15" s="8" t="s">
        <v>9</v>
      </c>
      <c r="F15" s="14" t="s">
        <v>13</v>
      </c>
      <c r="G15" s="8" t="s">
        <v>17</v>
      </c>
      <c r="H15" s="15" t="s">
        <v>21</v>
      </c>
      <c r="I15" s="9" t="s">
        <v>25</v>
      </c>
      <c r="J15" s="9"/>
    </row>
    <row r="16" spans="2:10" x14ac:dyDescent="0.25">
      <c r="B16" s="13">
        <v>0.5</v>
      </c>
      <c r="C16" s="8" t="s">
        <v>2</v>
      </c>
      <c r="D16" s="14" t="s">
        <v>6</v>
      </c>
      <c r="E16" s="8" t="s">
        <v>10</v>
      </c>
      <c r="F16" s="14" t="s">
        <v>14</v>
      </c>
      <c r="G16" s="8" t="s">
        <v>19</v>
      </c>
      <c r="H16" s="15" t="s">
        <v>22</v>
      </c>
      <c r="I16" s="9" t="s">
        <v>26</v>
      </c>
      <c r="J16" s="9"/>
    </row>
    <row r="17" spans="2:10" x14ac:dyDescent="0.25">
      <c r="B17" s="13">
        <v>0.75</v>
      </c>
      <c r="C17" s="8" t="s">
        <v>3</v>
      </c>
      <c r="D17" s="14" t="s">
        <v>7</v>
      </c>
      <c r="E17" s="8" t="s">
        <v>11</v>
      </c>
      <c r="F17" s="14" t="s">
        <v>15</v>
      </c>
      <c r="G17" s="8" t="s">
        <v>18</v>
      </c>
      <c r="H17" s="15" t="s">
        <v>24</v>
      </c>
      <c r="I17" s="9" t="s">
        <v>27</v>
      </c>
      <c r="J17" s="9"/>
    </row>
    <row r="18" spans="2:10" x14ac:dyDescent="0.25">
      <c r="B18" s="13">
        <v>1</v>
      </c>
      <c r="C18" s="11" t="s">
        <v>4</v>
      </c>
      <c r="D18" s="16" t="s">
        <v>8</v>
      </c>
      <c r="E18" s="11" t="s">
        <v>12</v>
      </c>
      <c r="F18" s="16" t="s">
        <v>16</v>
      </c>
      <c r="G18" s="11" t="s">
        <v>20</v>
      </c>
      <c r="H18" s="17" t="s">
        <v>23</v>
      </c>
      <c r="I18" s="12" t="s">
        <v>28</v>
      </c>
      <c r="J18" s="9"/>
    </row>
    <row r="19" spans="2:10" x14ac:dyDescent="0.25">
      <c r="C19" s="23" t="s">
        <v>29</v>
      </c>
      <c r="D19" s="23"/>
      <c r="E19" s="23"/>
      <c r="F19" s="23"/>
      <c r="G19" s="23"/>
      <c r="H19" s="23"/>
      <c r="I19" s="23"/>
    </row>
  </sheetData>
  <mergeCells count="5">
    <mergeCell ref="C4:C5"/>
    <mergeCell ref="C6:C7"/>
    <mergeCell ref="C8:C9"/>
    <mergeCell ref="C10:C11"/>
    <mergeCell ref="C19:I19"/>
  </mergeCells>
  <pageMargins left="0.511811024" right="0.511811024" top="0.78740157499999996" bottom="0.78740157499999996" header="0.31496062000000002" footer="0.3149606200000000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Ivison Silva</dc:creator>
  <cp:lastModifiedBy>Leonie</cp:lastModifiedBy>
  <cp:lastPrinted>2020-02-12T18:12:28Z</cp:lastPrinted>
  <dcterms:created xsi:type="dcterms:W3CDTF">2020-02-12T14:53:39Z</dcterms:created>
  <dcterms:modified xsi:type="dcterms:W3CDTF">2020-02-25T16:24:32Z</dcterms:modified>
</cp:coreProperties>
</file>