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kame\Dropbox\uchida\#1NowWriting\＃1_20190123_NGS\3rd Submittion\"/>
    </mc:Choice>
  </mc:AlternateContent>
  <xr:revisionPtr revIDLastSave="0" documentId="8_{8E4CB5D9-8288-4B33-9FA0-804143288DC8}" xr6:coauthVersionLast="45" xr6:coauthVersionMax="45" xr10:uidLastSave="{00000000-0000-0000-0000-000000000000}"/>
  <bookViews>
    <workbookView xWindow="-110" yWindow="-110" windowWidth="19420" windowHeight="10560" xr2:uid="{1C9838F7-D74C-4C4E-B8A6-4F11B24862D4}"/>
  </bookViews>
  <sheets>
    <sheet name="PJ3_Table S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<sst xmlns="http://schemas.openxmlformats.org/spreadsheetml/2006/main" count="97" uniqueCount="63">
  <si>
    <t>Sampling sites (H1-N3) were ordered along river order.</t>
    <phoneticPr fontId="1"/>
  </si>
  <si>
    <t>July</t>
    <phoneticPr fontId="1"/>
  </si>
  <si>
    <t>November</t>
    <phoneticPr fontId="1"/>
  </si>
  <si>
    <t>Order</t>
    <phoneticPr fontId="1"/>
  </si>
  <si>
    <t>Family</t>
    <phoneticPr fontId="1"/>
  </si>
  <si>
    <t>H1</t>
    <phoneticPr fontId="1"/>
  </si>
  <si>
    <t>N1</t>
    <phoneticPr fontId="1"/>
  </si>
  <si>
    <t>H2</t>
  </si>
  <si>
    <t>N2</t>
  </si>
  <si>
    <t>H3</t>
  </si>
  <si>
    <t>N3</t>
  </si>
  <si>
    <t>Ephemeroptera</t>
    <phoneticPr fontId="1"/>
  </si>
  <si>
    <t>Ameletidae</t>
  </si>
  <si>
    <t>: No detection</t>
    <phoneticPr fontId="1"/>
  </si>
  <si>
    <t>Baetidae</t>
  </si>
  <si>
    <t>: 1-10 individuals</t>
    <phoneticPr fontId="1"/>
  </si>
  <si>
    <t>Ephemerellidae</t>
  </si>
  <si>
    <t>: 11-50 individuals</t>
    <phoneticPr fontId="1"/>
  </si>
  <si>
    <t>Ephemeridae</t>
  </si>
  <si>
    <t>: 51-100 individuals</t>
    <phoneticPr fontId="1"/>
  </si>
  <si>
    <t>Heptageniidae</t>
  </si>
  <si>
    <t>: 101- individuals</t>
    <phoneticPr fontId="1"/>
  </si>
  <si>
    <t>Isonychiidae</t>
  </si>
  <si>
    <t>: not detected by eDNA through all steps.</t>
  </si>
  <si>
    <t>Leptophlebiidae</t>
  </si>
  <si>
    <t>: not detected by eDNA after subsampling.</t>
    <phoneticPr fontId="1"/>
  </si>
  <si>
    <t>Potamanthidae</t>
  </si>
  <si>
    <t>Siphlonuridae</t>
  </si>
  <si>
    <t>Plecoptera</t>
    <phoneticPr fontId="1"/>
  </si>
  <si>
    <t>Chloroperlidae</t>
  </si>
  <si>
    <t>Nemouridae</t>
  </si>
  <si>
    <t>Perlidae</t>
  </si>
  <si>
    <t>Perlodidae</t>
  </si>
  <si>
    <t>Trichoptera</t>
    <phoneticPr fontId="1"/>
  </si>
  <si>
    <t>Apataniidae</t>
  </si>
  <si>
    <t>Brachycentridae</t>
  </si>
  <si>
    <t>Goeridae</t>
  </si>
  <si>
    <t>Hydropsychidae</t>
  </si>
  <si>
    <t>Lepidostomatidae</t>
  </si>
  <si>
    <t>Limnocentropodidae</t>
  </si>
  <si>
    <t>Philopotamidae</t>
  </si>
  <si>
    <t>Phryganopsychidae</t>
  </si>
  <si>
    <t>Rhyacophilidae</t>
  </si>
  <si>
    <t>Stenopsychidae</t>
  </si>
  <si>
    <t>Diptera</t>
    <phoneticPr fontId="1"/>
  </si>
  <si>
    <t>Athericidae</t>
  </si>
  <si>
    <t>Blephariceridae</t>
  </si>
  <si>
    <t>Chironomidae</t>
  </si>
  <si>
    <t>Simuliidae</t>
  </si>
  <si>
    <t>Tipulidae</t>
  </si>
  <si>
    <t>Coleoptera</t>
    <phoneticPr fontId="1"/>
  </si>
  <si>
    <t>Gyrinidae</t>
    <phoneticPr fontId="1"/>
  </si>
  <si>
    <t>Hydrophilidae</t>
  </si>
  <si>
    <t>Psephenidae </t>
  </si>
  <si>
    <t>Ptilodactylidae</t>
  </si>
  <si>
    <t>Scirtidae</t>
    <phoneticPr fontId="1"/>
  </si>
  <si>
    <t>Odonata</t>
    <phoneticPr fontId="1"/>
  </si>
  <si>
    <t>Gomphidae</t>
  </si>
  <si>
    <t>Megaloptera</t>
    <phoneticPr fontId="1"/>
  </si>
  <si>
    <t>Corydalidae</t>
  </si>
  <si>
    <t>Abundance total</t>
    <phoneticPr fontId="1"/>
  </si>
  <si>
    <t>Taxa total</t>
    <phoneticPr fontId="1"/>
  </si>
  <si>
    <t>Table S4_raw data of aquatic insect collection by net sampling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</si>
</sst>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foe UI"/>
    </font>
    <font>
      <sz val="11"/>
      <color theme="1"/>
      <name val="Sef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4" borderId="8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6" borderId="0" xfId="0" applyFont="1" applyFill="1">
      <alignment vertical="center"/>
    </xf>
    <xf numFmtId="0" fontId="3" fillId="7" borderId="8" xfId="0" applyFont="1" applyFill="1" applyBorder="1">
      <alignment vertical="center"/>
    </xf>
    <xf numFmtId="0" fontId="3" fillId="8" borderId="8" xfId="0" applyFont="1" applyFill="1" applyBorder="1">
      <alignment vertical="center"/>
    </xf>
    <xf numFmtId="0" fontId="3" fillId="9" borderId="0" xfId="0" applyFont="1" applyFill="1">
      <alignment vertical="center"/>
    </xf>
    <xf numFmtId="0" fontId="3" fillId="9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9" borderId="9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6" borderId="10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auto="1"/>
      </font>
      <fill>
        <patternFill>
          <bgColor theme="5" tint="-0.24994659260841701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0DA1-9F92-4825-AFB0-7F15CDB8FF45}">
  <dimension ref="A1:Q42"/>
  <sheetViews>
    <sheetView showGridLines="0" showZeros="0" tabSelected="1" zoomScale="85" zoomScaleNormal="85" workbookViewId="0"/>
  </sheetViews>
  <sheetFormatPr defaultColWidth="4.58203125" defaultRowHeight="14"/>
  <cols>
    <col min="1" max="1" width="12.83203125" style="2" customWidth="1"/>
    <col min="2" max="2" width="17.75" style="2" bestFit="1" customWidth="1"/>
    <col min="3" max="16384" width="4.58203125" style="2"/>
  </cols>
  <sheetData>
    <row r="1" spans="1:1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4.5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7">
      <c r="C4" s="5" t="s">
        <v>1</v>
      </c>
      <c r="D4" s="6"/>
      <c r="E4" s="6"/>
      <c r="F4" s="6"/>
      <c r="G4" s="6"/>
      <c r="H4" s="7"/>
      <c r="I4" s="5" t="s">
        <v>2</v>
      </c>
      <c r="J4" s="6"/>
      <c r="K4" s="6"/>
      <c r="L4" s="6"/>
      <c r="M4" s="6"/>
      <c r="N4" s="7"/>
      <c r="O4" s="8"/>
    </row>
    <row r="5" spans="1:17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8"/>
    </row>
    <row r="6" spans="1:17">
      <c r="A6" s="2" t="s">
        <v>11</v>
      </c>
      <c r="B6" s="2" t="s">
        <v>12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4</v>
      </c>
      <c r="L6" s="11">
        <v>0</v>
      </c>
      <c r="M6" s="11">
        <v>0</v>
      </c>
      <c r="N6" s="11">
        <v>0</v>
      </c>
      <c r="O6" s="8"/>
      <c r="P6" s="12"/>
      <c r="Q6" s="2" t="s">
        <v>13</v>
      </c>
    </row>
    <row r="7" spans="1:17">
      <c r="A7" s="2" t="s">
        <v>11</v>
      </c>
      <c r="B7" s="2" t="s">
        <v>14</v>
      </c>
      <c r="C7" s="11">
        <v>0</v>
      </c>
      <c r="D7" s="11">
        <v>26</v>
      </c>
      <c r="E7" s="11">
        <v>23</v>
      </c>
      <c r="F7" s="11">
        <v>47</v>
      </c>
      <c r="G7" s="11">
        <v>26</v>
      </c>
      <c r="H7" s="11">
        <v>20</v>
      </c>
      <c r="I7" s="11">
        <v>11</v>
      </c>
      <c r="J7" s="11">
        <v>15</v>
      </c>
      <c r="K7" s="11">
        <v>28</v>
      </c>
      <c r="L7" s="11">
        <v>13</v>
      </c>
      <c r="M7" s="11">
        <v>37</v>
      </c>
      <c r="N7" s="11">
        <v>12</v>
      </c>
      <c r="O7" s="8"/>
      <c r="P7" s="13"/>
      <c r="Q7" s="2" t="s">
        <v>15</v>
      </c>
    </row>
    <row r="8" spans="1:17">
      <c r="A8" s="2" t="s">
        <v>11</v>
      </c>
      <c r="B8" s="2" t="s">
        <v>16</v>
      </c>
      <c r="C8" s="11">
        <v>3</v>
      </c>
      <c r="D8" s="11">
        <v>70</v>
      </c>
      <c r="E8" s="11">
        <v>23</v>
      </c>
      <c r="F8" s="11">
        <v>29</v>
      </c>
      <c r="G8" s="11">
        <v>17</v>
      </c>
      <c r="H8" s="11">
        <v>7</v>
      </c>
      <c r="I8" s="11">
        <v>3</v>
      </c>
      <c r="J8" s="11">
        <v>80</v>
      </c>
      <c r="K8" s="11">
        <v>289</v>
      </c>
      <c r="L8" s="11">
        <v>80</v>
      </c>
      <c r="M8" s="11">
        <v>248</v>
      </c>
      <c r="N8" s="11">
        <v>30</v>
      </c>
      <c r="O8" s="8"/>
      <c r="P8" s="14"/>
      <c r="Q8" s="2" t="s">
        <v>17</v>
      </c>
    </row>
    <row r="9" spans="1:17">
      <c r="A9" s="2" t="s">
        <v>11</v>
      </c>
      <c r="B9" s="15" t="s">
        <v>18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7</v>
      </c>
      <c r="I9" s="11">
        <v>4</v>
      </c>
      <c r="J9" s="11">
        <v>2</v>
      </c>
      <c r="K9" s="11">
        <v>4</v>
      </c>
      <c r="L9" s="11">
        <v>0</v>
      </c>
      <c r="M9" s="11">
        <v>3</v>
      </c>
      <c r="N9" s="11">
        <v>1</v>
      </c>
      <c r="O9" s="8"/>
      <c r="P9" s="16"/>
      <c r="Q9" s="2" t="s">
        <v>19</v>
      </c>
    </row>
    <row r="10" spans="1:17">
      <c r="A10" s="2" t="s">
        <v>11</v>
      </c>
      <c r="B10" s="2" t="s">
        <v>20</v>
      </c>
      <c r="C10" s="11">
        <v>1</v>
      </c>
      <c r="D10" s="11">
        <v>42</v>
      </c>
      <c r="E10" s="11">
        <v>20</v>
      </c>
      <c r="F10" s="11">
        <v>23</v>
      </c>
      <c r="G10" s="11">
        <v>8</v>
      </c>
      <c r="H10" s="11">
        <v>5</v>
      </c>
      <c r="I10" s="11">
        <v>4</v>
      </c>
      <c r="J10" s="11">
        <v>6</v>
      </c>
      <c r="K10" s="11">
        <v>112</v>
      </c>
      <c r="L10" s="11">
        <v>12</v>
      </c>
      <c r="M10" s="11">
        <v>5</v>
      </c>
      <c r="N10" s="11">
        <v>6</v>
      </c>
      <c r="O10" s="8"/>
      <c r="P10" s="17"/>
      <c r="Q10" s="2" t="s">
        <v>21</v>
      </c>
    </row>
    <row r="11" spans="1:17">
      <c r="A11" s="2" t="s">
        <v>11</v>
      </c>
      <c r="B11" s="18" t="s">
        <v>22</v>
      </c>
      <c r="C11" s="11">
        <v>0</v>
      </c>
      <c r="D11" s="11">
        <v>0</v>
      </c>
      <c r="E11" s="11">
        <v>0</v>
      </c>
      <c r="F11" s="11">
        <v>3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4</v>
      </c>
      <c r="N11" s="11">
        <v>1</v>
      </c>
      <c r="O11" s="8"/>
      <c r="P11" s="19"/>
      <c r="Q11" s="2" t="s">
        <v>23</v>
      </c>
    </row>
    <row r="12" spans="1:17">
      <c r="A12" s="2" t="s">
        <v>11</v>
      </c>
      <c r="B12" s="15" t="s">
        <v>24</v>
      </c>
      <c r="C12" s="11">
        <v>0</v>
      </c>
      <c r="D12" s="11">
        <v>86</v>
      </c>
      <c r="E12" s="11">
        <v>3</v>
      </c>
      <c r="F12" s="11">
        <v>19</v>
      </c>
      <c r="G12" s="11">
        <v>13</v>
      </c>
      <c r="H12" s="11">
        <v>15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8"/>
      <c r="P12" s="20"/>
      <c r="Q12" s="2" t="s">
        <v>25</v>
      </c>
    </row>
    <row r="13" spans="1:17">
      <c r="A13" s="2" t="s">
        <v>11</v>
      </c>
      <c r="B13" s="2" t="s">
        <v>26</v>
      </c>
      <c r="C13" s="11">
        <v>0</v>
      </c>
      <c r="D13" s="11">
        <v>0</v>
      </c>
      <c r="E13" s="11">
        <v>2</v>
      </c>
      <c r="F13" s="11">
        <v>0</v>
      </c>
      <c r="G13" s="11">
        <v>40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8"/>
    </row>
    <row r="14" spans="1:17">
      <c r="A14" s="21" t="s">
        <v>11</v>
      </c>
      <c r="B14" s="22" t="s">
        <v>27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8"/>
    </row>
    <row r="15" spans="1:17">
      <c r="A15" s="2" t="s">
        <v>28</v>
      </c>
      <c r="B15" s="18" t="s">
        <v>29</v>
      </c>
      <c r="C15" s="11">
        <v>1</v>
      </c>
      <c r="D15" s="11">
        <v>1</v>
      </c>
      <c r="E15" s="11">
        <v>0</v>
      </c>
      <c r="F15" s="11">
        <v>1</v>
      </c>
      <c r="G15" s="11">
        <v>0</v>
      </c>
      <c r="H15" s="11">
        <v>0</v>
      </c>
      <c r="I15" s="11">
        <v>16</v>
      </c>
      <c r="J15" s="11">
        <v>24</v>
      </c>
      <c r="K15" s="11">
        <v>54</v>
      </c>
      <c r="L15" s="11">
        <v>10</v>
      </c>
      <c r="M15" s="11">
        <v>2</v>
      </c>
      <c r="N15" s="11">
        <v>2</v>
      </c>
      <c r="O15" s="8"/>
    </row>
    <row r="16" spans="1:17">
      <c r="A16" s="2" t="s">
        <v>28</v>
      </c>
      <c r="B16" s="2" t="s">
        <v>30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8"/>
    </row>
    <row r="17" spans="1:15">
      <c r="A17" s="2" t="s">
        <v>28</v>
      </c>
      <c r="B17" s="15" t="s">
        <v>31</v>
      </c>
      <c r="C17" s="11">
        <v>3</v>
      </c>
      <c r="D17" s="11">
        <v>2</v>
      </c>
      <c r="E17" s="11">
        <v>1</v>
      </c>
      <c r="F17" s="11">
        <v>8</v>
      </c>
      <c r="G17" s="11">
        <v>0</v>
      </c>
      <c r="H17" s="11">
        <v>3</v>
      </c>
      <c r="I17" s="11">
        <v>0</v>
      </c>
      <c r="J17" s="11">
        <v>4</v>
      </c>
      <c r="K17" s="11">
        <v>0</v>
      </c>
      <c r="L17" s="11">
        <v>5</v>
      </c>
      <c r="M17" s="11">
        <v>0</v>
      </c>
      <c r="N17" s="11">
        <v>1</v>
      </c>
      <c r="O17" s="8"/>
    </row>
    <row r="18" spans="1:15">
      <c r="A18" s="21" t="s">
        <v>28</v>
      </c>
      <c r="B18" s="21" t="s">
        <v>32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3</v>
      </c>
      <c r="J18" s="11">
        <v>1</v>
      </c>
      <c r="K18" s="11">
        <v>4</v>
      </c>
      <c r="L18" s="11">
        <v>7</v>
      </c>
      <c r="M18" s="11">
        <v>2</v>
      </c>
      <c r="N18" s="11">
        <v>2</v>
      </c>
      <c r="O18" s="8"/>
    </row>
    <row r="19" spans="1:15">
      <c r="A19" s="2" t="s">
        <v>33</v>
      </c>
      <c r="B19" s="18" t="s">
        <v>34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8"/>
    </row>
    <row r="20" spans="1:15">
      <c r="A20" s="2" t="s">
        <v>33</v>
      </c>
      <c r="B20" s="2" t="s">
        <v>35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8"/>
    </row>
    <row r="21" spans="1:15">
      <c r="A21" s="2" t="s">
        <v>33</v>
      </c>
      <c r="B21" s="2" t="s">
        <v>36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8"/>
    </row>
    <row r="22" spans="1:15">
      <c r="A22" s="2" t="s">
        <v>33</v>
      </c>
      <c r="B22" s="2" t="s">
        <v>37</v>
      </c>
      <c r="C22" s="11">
        <v>1</v>
      </c>
      <c r="D22" s="11">
        <v>20</v>
      </c>
      <c r="E22" s="11">
        <v>27</v>
      </c>
      <c r="F22" s="11">
        <v>32</v>
      </c>
      <c r="G22" s="11">
        <v>14</v>
      </c>
      <c r="H22" s="11">
        <v>6</v>
      </c>
      <c r="I22" s="11">
        <v>18</v>
      </c>
      <c r="J22" s="11">
        <v>8</v>
      </c>
      <c r="K22" s="11">
        <v>36</v>
      </c>
      <c r="L22" s="11">
        <v>21</v>
      </c>
      <c r="M22" s="11">
        <v>39</v>
      </c>
      <c r="N22" s="11">
        <v>21</v>
      </c>
      <c r="O22" s="8"/>
    </row>
    <row r="23" spans="1:15">
      <c r="A23" s="2" t="s">
        <v>33</v>
      </c>
      <c r="B23" s="2" t="s">
        <v>38</v>
      </c>
      <c r="C23" s="11">
        <v>0</v>
      </c>
      <c r="D23" s="11">
        <v>6</v>
      </c>
      <c r="E23" s="11">
        <v>3</v>
      </c>
      <c r="F23" s="11">
        <v>5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8"/>
    </row>
    <row r="24" spans="1:15">
      <c r="A24" s="2" t="s">
        <v>33</v>
      </c>
      <c r="B24" s="15" t="s">
        <v>39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8"/>
    </row>
    <row r="25" spans="1:15">
      <c r="A25" s="2" t="s">
        <v>33</v>
      </c>
      <c r="B25" s="2" t="s">
        <v>40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8"/>
    </row>
    <row r="26" spans="1:15">
      <c r="A26" s="2" t="s">
        <v>33</v>
      </c>
      <c r="B26" s="2" t="s">
        <v>41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8"/>
    </row>
    <row r="27" spans="1:15" ht="15" customHeight="1">
      <c r="A27" s="2" t="s">
        <v>33</v>
      </c>
      <c r="B27" s="15" t="s">
        <v>42</v>
      </c>
      <c r="C27" s="11">
        <v>0</v>
      </c>
      <c r="D27" s="11">
        <v>0</v>
      </c>
      <c r="E27" s="11">
        <v>1</v>
      </c>
      <c r="F27" s="11">
        <v>1</v>
      </c>
      <c r="G27" s="11">
        <v>1</v>
      </c>
      <c r="H27" s="11">
        <v>0</v>
      </c>
      <c r="I27" s="11">
        <v>2</v>
      </c>
      <c r="J27" s="11">
        <v>8</v>
      </c>
      <c r="K27" s="11">
        <v>10</v>
      </c>
      <c r="L27" s="11">
        <v>19</v>
      </c>
      <c r="M27" s="11">
        <v>16</v>
      </c>
      <c r="N27" s="11">
        <v>2</v>
      </c>
      <c r="O27" s="8"/>
    </row>
    <row r="28" spans="1:15">
      <c r="A28" s="21" t="s">
        <v>33</v>
      </c>
      <c r="B28" s="21" t="s">
        <v>43</v>
      </c>
      <c r="C28" s="11">
        <v>4</v>
      </c>
      <c r="D28" s="11">
        <v>2</v>
      </c>
      <c r="E28" s="11">
        <v>5</v>
      </c>
      <c r="F28" s="11">
        <v>4</v>
      </c>
      <c r="G28" s="11">
        <v>6</v>
      </c>
      <c r="H28" s="11">
        <v>5</v>
      </c>
      <c r="I28" s="11">
        <v>5</v>
      </c>
      <c r="J28" s="11">
        <v>1</v>
      </c>
      <c r="K28" s="11">
        <v>3</v>
      </c>
      <c r="L28" s="11">
        <v>7</v>
      </c>
      <c r="M28" s="11">
        <v>54</v>
      </c>
      <c r="N28" s="11">
        <v>16</v>
      </c>
      <c r="O28" s="8"/>
    </row>
    <row r="29" spans="1:15">
      <c r="A29" s="2" t="s">
        <v>44</v>
      </c>
      <c r="B29" s="15" t="s">
        <v>45</v>
      </c>
      <c r="C29" s="11">
        <v>0</v>
      </c>
      <c r="D29" s="11">
        <v>2</v>
      </c>
      <c r="E29" s="11">
        <v>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  <c r="L29" s="11">
        <v>0</v>
      </c>
      <c r="M29" s="11">
        <v>0</v>
      </c>
      <c r="N29" s="11">
        <v>1</v>
      </c>
      <c r="O29" s="8"/>
    </row>
    <row r="30" spans="1:15">
      <c r="A30" s="2" t="s">
        <v>44</v>
      </c>
      <c r="B30" s="18" t="s">
        <v>46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11</v>
      </c>
      <c r="K30" s="11">
        <v>15</v>
      </c>
      <c r="L30" s="11">
        <v>0</v>
      </c>
      <c r="M30" s="11">
        <v>0</v>
      </c>
      <c r="N30" s="11">
        <v>0</v>
      </c>
      <c r="O30" s="8"/>
    </row>
    <row r="31" spans="1:15">
      <c r="A31" s="2" t="s">
        <v>44</v>
      </c>
      <c r="B31" s="2" t="s">
        <v>47</v>
      </c>
      <c r="C31" s="11">
        <v>1</v>
      </c>
      <c r="D31" s="11">
        <v>5</v>
      </c>
      <c r="E31" s="11">
        <v>11</v>
      </c>
      <c r="F31" s="11">
        <v>4</v>
      </c>
      <c r="G31" s="11">
        <v>132</v>
      </c>
      <c r="H31" s="11">
        <v>11</v>
      </c>
      <c r="I31" s="11">
        <v>17</v>
      </c>
      <c r="J31" s="11">
        <v>35</v>
      </c>
      <c r="K31" s="11">
        <v>52</v>
      </c>
      <c r="L31" s="11">
        <v>227</v>
      </c>
      <c r="M31" s="11">
        <v>40</v>
      </c>
      <c r="N31" s="11">
        <v>253</v>
      </c>
      <c r="O31" s="8"/>
    </row>
    <row r="32" spans="1:15">
      <c r="A32" s="2" t="s">
        <v>44</v>
      </c>
      <c r="B32" s="2" t="s">
        <v>48</v>
      </c>
      <c r="C32" s="11">
        <v>0</v>
      </c>
      <c r="D32" s="11">
        <v>1</v>
      </c>
      <c r="E32" s="11">
        <v>9</v>
      </c>
      <c r="F32" s="11">
        <v>2</v>
      </c>
      <c r="G32" s="11">
        <v>0</v>
      </c>
      <c r="H32" s="11">
        <v>0</v>
      </c>
      <c r="I32" s="11">
        <v>0</v>
      </c>
      <c r="J32" s="11">
        <v>53</v>
      </c>
      <c r="K32" s="11">
        <v>263</v>
      </c>
      <c r="L32" s="11">
        <v>25</v>
      </c>
      <c r="M32" s="11">
        <v>20</v>
      </c>
      <c r="N32" s="11">
        <v>0</v>
      </c>
      <c r="O32" s="8"/>
    </row>
    <row r="33" spans="1:15">
      <c r="A33" s="21" t="s">
        <v>44</v>
      </c>
      <c r="B33" s="23" t="s">
        <v>49</v>
      </c>
      <c r="C33" s="11">
        <v>2</v>
      </c>
      <c r="D33" s="11">
        <v>9</v>
      </c>
      <c r="E33" s="11">
        <v>20</v>
      </c>
      <c r="F33" s="11">
        <v>6</v>
      </c>
      <c r="G33" s="11">
        <v>28</v>
      </c>
      <c r="H33" s="11">
        <v>6</v>
      </c>
      <c r="I33" s="11">
        <v>4</v>
      </c>
      <c r="J33" s="11">
        <v>16</v>
      </c>
      <c r="K33" s="11">
        <v>10</v>
      </c>
      <c r="L33" s="11">
        <v>4</v>
      </c>
      <c r="M33" s="11">
        <v>11</v>
      </c>
      <c r="N33" s="11">
        <v>8</v>
      </c>
      <c r="O33" s="8"/>
    </row>
    <row r="34" spans="1:15">
      <c r="A34" s="2" t="s">
        <v>50</v>
      </c>
      <c r="B34" s="18" t="s">
        <v>51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8"/>
    </row>
    <row r="35" spans="1:15">
      <c r="A35" s="2" t="s">
        <v>50</v>
      </c>
      <c r="B35" s="18" t="s">
        <v>52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8"/>
    </row>
    <row r="36" spans="1:15">
      <c r="A36" s="2" t="s">
        <v>50</v>
      </c>
      <c r="B36" s="18" t="s">
        <v>53</v>
      </c>
      <c r="C36" s="11">
        <v>0</v>
      </c>
      <c r="D36" s="11">
        <v>3</v>
      </c>
      <c r="E36" s="11">
        <v>0</v>
      </c>
      <c r="F36" s="11">
        <v>25</v>
      </c>
      <c r="G36" s="11">
        <v>1</v>
      </c>
      <c r="H36" s="11">
        <v>28</v>
      </c>
      <c r="I36" s="11">
        <v>0</v>
      </c>
      <c r="J36" s="11">
        <v>4</v>
      </c>
      <c r="K36" s="11">
        <v>1</v>
      </c>
      <c r="L36" s="11">
        <v>1</v>
      </c>
      <c r="M36" s="11">
        <v>7</v>
      </c>
      <c r="N36" s="11">
        <v>5</v>
      </c>
      <c r="O36" s="8"/>
    </row>
    <row r="37" spans="1:15">
      <c r="A37" s="2" t="s">
        <v>50</v>
      </c>
      <c r="B37" s="18" t="s">
        <v>54</v>
      </c>
      <c r="C37" s="11">
        <v>0</v>
      </c>
      <c r="D37" s="11">
        <v>40</v>
      </c>
      <c r="E37" s="11">
        <v>18</v>
      </c>
      <c r="F37" s="11">
        <v>19</v>
      </c>
      <c r="G37" s="11">
        <v>24</v>
      </c>
      <c r="H37" s="11">
        <v>28</v>
      </c>
      <c r="I37" s="11">
        <v>0</v>
      </c>
      <c r="J37" s="11">
        <v>4</v>
      </c>
      <c r="K37" s="11">
        <v>22</v>
      </c>
      <c r="L37" s="11">
        <v>23</v>
      </c>
      <c r="M37" s="11">
        <v>40</v>
      </c>
      <c r="N37" s="11">
        <v>16</v>
      </c>
      <c r="O37" s="8"/>
    </row>
    <row r="38" spans="1:15">
      <c r="A38" s="21" t="s">
        <v>50</v>
      </c>
      <c r="B38" s="21" t="s">
        <v>55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8"/>
    </row>
    <row r="39" spans="1:15">
      <c r="A39" s="24" t="s">
        <v>56</v>
      </c>
      <c r="B39" s="24" t="s">
        <v>57</v>
      </c>
      <c r="C39" s="11">
        <v>0</v>
      </c>
      <c r="D39" s="11">
        <v>1</v>
      </c>
      <c r="E39" s="11">
        <v>1</v>
      </c>
      <c r="F39" s="11">
        <v>1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0</v>
      </c>
      <c r="M39" s="11">
        <v>1</v>
      </c>
      <c r="N39" s="11">
        <v>0</v>
      </c>
      <c r="O39" s="8"/>
    </row>
    <row r="40" spans="1:15" ht="14.5" thickBot="1">
      <c r="A40" s="25" t="s">
        <v>58</v>
      </c>
      <c r="B40" s="26" t="s">
        <v>59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  <c r="J40" s="27">
        <v>0</v>
      </c>
      <c r="K40" s="27">
        <v>1</v>
      </c>
      <c r="L40" s="27">
        <v>0</v>
      </c>
      <c r="M40" s="27">
        <v>0</v>
      </c>
      <c r="N40" s="27">
        <v>1</v>
      </c>
      <c r="O40" s="8"/>
    </row>
    <row r="41" spans="1:15" ht="14.5" thickTop="1">
      <c r="B41" s="2" t="s">
        <v>60</v>
      </c>
      <c r="C41" s="28">
        <f t="shared" ref="C41:N41" si="0">SUM(C6:C40)</f>
        <v>16</v>
      </c>
      <c r="D41" s="8">
        <f t="shared" si="0"/>
        <v>317</v>
      </c>
      <c r="E41" s="8">
        <f t="shared" si="0"/>
        <v>170</v>
      </c>
      <c r="F41" s="8">
        <f t="shared" si="0"/>
        <v>230</v>
      </c>
      <c r="G41" s="8">
        <f t="shared" si="0"/>
        <v>311</v>
      </c>
      <c r="H41" s="29">
        <f t="shared" si="0"/>
        <v>143</v>
      </c>
      <c r="I41" s="28">
        <f t="shared" si="0"/>
        <v>100</v>
      </c>
      <c r="J41" s="8">
        <f t="shared" si="0"/>
        <v>273</v>
      </c>
      <c r="K41" s="8">
        <f t="shared" si="0"/>
        <v>910</v>
      </c>
      <c r="L41" s="8">
        <f t="shared" si="0"/>
        <v>454</v>
      </c>
      <c r="M41" s="8">
        <f t="shared" si="0"/>
        <v>529</v>
      </c>
      <c r="N41" s="30">
        <f t="shared" si="0"/>
        <v>379</v>
      </c>
      <c r="O41" s="8"/>
    </row>
    <row r="42" spans="1:15" ht="14.5" thickBot="1">
      <c r="A42" s="4"/>
      <c r="B42" s="4" t="s">
        <v>61</v>
      </c>
      <c r="C42" s="31">
        <f t="shared" ref="C42:N42" si="1">COUNTIF(C6:C40,"&gt;0")</f>
        <v>8</v>
      </c>
      <c r="D42" s="32">
        <f>COUNTIF(D6:D40,"&gt;0")</f>
        <v>17</v>
      </c>
      <c r="E42" s="32">
        <f t="shared" si="1"/>
        <v>16</v>
      </c>
      <c r="F42" s="32">
        <f>COUNTIF(F6:F40,"&gt;0")</f>
        <v>18</v>
      </c>
      <c r="G42" s="32">
        <f t="shared" si="1"/>
        <v>13</v>
      </c>
      <c r="H42" s="33">
        <f t="shared" si="1"/>
        <v>14</v>
      </c>
      <c r="I42" s="31">
        <f t="shared" si="1"/>
        <v>17</v>
      </c>
      <c r="J42" s="32">
        <f>COUNTIF(J6:J40,"&gt;0")</f>
        <v>17</v>
      </c>
      <c r="K42" s="32">
        <f t="shared" si="1"/>
        <v>19</v>
      </c>
      <c r="L42" s="32">
        <f>COUNTIF(L6:L40,"&gt;0")</f>
        <v>14</v>
      </c>
      <c r="M42" s="32">
        <f t="shared" si="1"/>
        <v>16</v>
      </c>
      <c r="N42" s="34">
        <f t="shared" si="1"/>
        <v>18</v>
      </c>
      <c r="O42" s="8"/>
    </row>
  </sheetData>
  <mergeCells count="2">
    <mergeCell ref="C4:H4"/>
    <mergeCell ref="I4:N4"/>
  </mergeCells>
  <phoneticPr fontId="1"/>
  <conditionalFormatting sqref="C6:O40">
    <cfRule type="cellIs" dxfId="3" priority="1" operator="between">
      <formula>1</formula>
      <formula>10</formula>
    </cfRule>
    <cfRule type="cellIs" dxfId="2" priority="2" operator="between">
      <formula>11</formula>
      <formula>50</formula>
    </cfRule>
    <cfRule type="cellIs" dxfId="1" priority="3" operator="between">
      <formula>51</formula>
      <formula>100</formula>
    </cfRule>
    <cfRule type="cellIs" dxfId="0" priority="4" operator="greaterThanOrEqual">
      <formula>101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PJ3_Table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内田典子</dc:creator>
  <cp:lastModifiedBy>内田典子</cp:lastModifiedBy>
  <dcterms:created xsi:type="dcterms:W3CDTF">2020-02-04T08:41:42Z</dcterms:created>
  <dcterms:modified xsi:type="dcterms:W3CDTF">2020-02-04T08:42:18Z</dcterms:modified>
</cp:coreProperties>
</file>