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live leaves" sheetId="4" r:id="rId1"/>
  </sheets>
  <calcPr calcId="124519"/>
</workbook>
</file>

<file path=xl/calcChain.xml><?xml version="1.0" encoding="utf-8"?>
<calcChain xmlns="http://schemas.openxmlformats.org/spreadsheetml/2006/main">
  <c r="H136" i="4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<sst xmlns="http://schemas.openxmlformats.org/spreadsheetml/2006/main" count="464" uniqueCount="33">
  <si>
    <t>C/N</t>
  </si>
  <si>
    <t>live leaves</t>
  </si>
  <si>
    <t>M3</t>
  </si>
  <si>
    <t>M12</t>
  </si>
  <si>
    <t>Secondary Forest</t>
  </si>
  <si>
    <t>C (%)</t>
  </si>
  <si>
    <t>N (%)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</si>
  <si>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13C (</t>
    </r>
    <r>
      <rPr>
        <sz val="11"/>
        <color theme="1"/>
        <rFont val="Calibri"/>
        <family val="2"/>
      </rPr>
      <t>‰)</t>
    </r>
  </si>
  <si>
    <t>δ15N (‰)</t>
  </si>
  <si>
    <t>Sample</t>
  </si>
  <si>
    <t>area</t>
  </si>
  <si>
    <t>specie</t>
  </si>
  <si>
    <t>Xylopia sericea</t>
  </si>
  <si>
    <t>Siparuna guianenses</t>
  </si>
  <si>
    <t>Byrsonima sericea</t>
  </si>
  <si>
    <t>Geissospermum laeve</t>
  </si>
  <si>
    <t>Mabea fistulifera</t>
  </si>
  <si>
    <t>Pseudopiptadenia contorta</t>
  </si>
  <si>
    <t>Ocotea diospyrifolia</t>
  </si>
  <si>
    <t>Guarea guidonea</t>
  </si>
  <si>
    <t>Tibouchina estrellensis</t>
  </si>
  <si>
    <t>Ficus gomelleira</t>
  </si>
  <si>
    <t>Virola bicuhyba</t>
  </si>
  <si>
    <t>Cupania  racemosa</t>
  </si>
  <si>
    <t>Handroanthus chrysotrichus</t>
  </si>
  <si>
    <t>Apuleia liocarpa</t>
  </si>
  <si>
    <t>Brosinum glazioui</t>
  </si>
  <si>
    <t>Heliscostylis tomentosa</t>
  </si>
  <si>
    <t>Micropholis guianensis</t>
  </si>
  <si>
    <t>Virola gardneri</t>
  </si>
  <si>
    <t xml:space="preserve">Senefeldera verticilata </t>
  </si>
  <si>
    <t>Miconia hypoleuca</t>
  </si>
  <si>
    <t>DataS6.  Live leaves data.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</si>
</sst>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/>
    <xf numFmtId="0" fontId="1" fillId="0" borderId="0" xfId="0" applyFont="1" applyFill="1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5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workbookViewId="0"/>
  </sheetViews>
  <sheetFormatPr defaultRowHeight="15"/>
  <cols>
    <col min="1" max="1" width="15" bestFit="1" customWidth="1"/>
    <col min="2" max="2" width="22.7109375" customWidth="1"/>
    <col min="3" max="3" width="30" style="22" customWidth="1"/>
    <col min="4" max="7" width="9.140625" style="9"/>
    <col min="8" max="8" width="10.5703125" style="9" bestFit="1" customWidth="1"/>
    <col min="13" max="13" width="10.5703125" bestFit="1" customWidth="1"/>
  </cols>
  <sheetData>
    <row r="1" spans="1:16">
      <c r="A1" t="s">
        <v>32</v>
      </c>
    </row>
    <row r="3" spans="1:16">
      <c r="A3" t="s">
        <v>9</v>
      </c>
      <c r="B3" t="s">
        <v>10</v>
      </c>
      <c r="C3" s="20" t="s">
        <v>11</v>
      </c>
      <c r="D3" s="9" t="s">
        <v>7</v>
      </c>
      <c r="E3" s="9" t="s">
        <v>8</v>
      </c>
      <c r="F3" s="9" t="s">
        <v>5</v>
      </c>
      <c r="G3" s="9" t="s">
        <v>6</v>
      </c>
      <c r="H3" s="9" t="s">
        <v>0</v>
      </c>
    </row>
    <row r="4" spans="1:16">
      <c r="A4" t="s">
        <v>1</v>
      </c>
      <c r="B4" t="s">
        <v>4</v>
      </c>
      <c r="C4" s="22" t="s">
        <v>12</v>
      </c>
      <c r="D4" s="5">
        <v>-33.407000000000004</v>
      </c>
      <c r="E4" s="2">
        <v>2.9539999999999997</v>
      </c>
      <c r="F4" s="2">
        <v>45.057187096774193</v>
      </c>
      <c r="G4" s="2">
        <v>2.5584000000000002</v>
      </c>
      <c r="H4" s="2">
        <f t="shared" ref="H4:H13" si="0">(F4/12)/(G4/14)</f>
        <v>20.546716025472907</v>
      </c>
      <c r="J4" s="2"/>
    </row>
    <row r="5" spans="1:16">
      <c r="A5" t="s">
        <v>1</v>
      </c>
      <c r="B5" t="s">
        <v>4</v>
      </c>
      <c r="C5" s="22" t="s">
        <v>12</v>
      </c>
      <c r="D5" s="5">
        <v>-31.923999999999999</v>
      </c>
      <c r="E5" s="2">
        <v>2.8440000000000003</v>
      </c>
      <c r="F5" s="2">
        <v>46.340212903225812</v>
      </c>
      <c r="G5" s="2">
        <v>2.6696000000000004</v>
      </c>
      <c r="H5" s="2">
        <f t="shared" si="0"/>
        <v>20.251566422096982</v>
      </c>
      <c r="J5" s="2"/>
    </row>
    <row r="6" spans="1:16">
      <c r="A6" t="s">
        <v>1</v>
      </c>
      <c r="B6" t="s">
        <v>4</v>
      </c>
      <c r="C6" s="22" t="s">
        <v>12</v>
      </c>
      <c r="D6" s="5">
        <v>-32.180999999999997</v>
      </c>
      <c r="E6" s="2">
        <v>0.46099999999999997</v>
      </c>
      <c r="F6" s="2">
        <v>48.604851612903232</v>
      </c>
      <c r="G6" s="2">
        <v>2.3199999999999998</v>
      </c>
      <c r="H6" s="2">
        <f t="shared" si="0"/>
        <v>24.442094920281797</v>
      </c>
      <c r="J6" s="2"/>
    </row>
    <row r="7" spans="1:16">
      <c r="A7" t="s">
        <v>1</v>
      </c>
      <c r="B7" t="s">
        <v>4</v>
      </c>
      <c r="C7" s="22" t="s">
        <v>12</v>
      </c>
      <c r="D7" s="5">
        <v>-30.068000000000001</v>
      </c>
      <c r="E7" s="5">
        <v>2.3620000000000001</v>
      </c>
      <c r="F7" s="5">
        <v>50.307083870967737</v>
      </c>
      <c r="G7" s="5">
        <v>2.0824000000000003</v>
      </c>
      <c r="H7" s="5">
        <f t="shared" si="0"/>
        <v>28.184593665704167</v>
      </c>
      <c r="J7" s="2"/>
    </row>
    <row r="8" spans="1:16">
      <c r="A8" t="s">
        <v>1</v>
      </c>
      <c r="B8" t="s">
        <v>4</v>
      </c>
      <c r="C8" s="22" t="s">
        <v>12</v>
      </c>
      <c r="D8" s="5">
        <v>-34.451999999999998</v>
      </c>
      <c r="E8" s="5">
        <v>3.0090000000000003</v>
      </c>
      <c r="F8" s="5">
        <v>48.977864516129038</v>
      </c>
      <c r="G8" s="5">
        <v>2.3864000000000005</v>
      </c>
      <c r="H8" s="5">
        <f t="shared" si="0"/>
        <v>23.944368896867193</v>
      </c>
      <c r="J8" s="2"/>
    </row>
    <row r="9" spans="1:16">
      <c r="A9" t="s">
        <v>1</v>
      </c>
      <c r="B9" t="s">
        <v>4</v>
      </c>
      <c r="C9" s="22" t="s">
        <v>14</v>
      </c>
      <c r="D9" s="5">
        <v>-32.795000000000002</v>
      </c>
      <c r="E9" s="5">
        <v>0.59</v>
      </c>
      <c r="F9" s="5">
        <v>49.070251612903228</v>
      </c>
      <c r="G9" s="5">
        <v>1.4096000000000002</v>
      </c>
      <c r="H9" s="5">
        <f t="shared" si="0"/>
        <v>40.6133845642171</v>
      </c>
      <c r="J9" s="2"/>
      <c r="N9" s="2"/>
      <c r="O9" s="2"/>
      <c r="P9" s="2"/>
    </row>
    <row r="10" spans="1:16">
      <c r="A10" t="s">
        <v>1</v>
      </c>
      <c r="B10" t="s">
        <v>4</v>
      </c>
      <c r="C10" s="22" t="s">
        <v>14</v>
      </c>
      <c r="D10" s="5">
        <v>-33.064</v>
      </c>
      <c r="E10" s="5">
        <v>1.9999999999999907E-2</v>
      </c>
      <c r="F10" s="5">
        <v>50.071496774193548</v>
      </c>
      <c r="G10" s="5">
        <v>1.8420000000000001</v>
      </c>
      <c r="H10" s="5">
        <f t="shared" si="0"/>
        <v>31.713760171856208</v>
      </c>
      <c r="J10" s="2"/>
      <c r="N10" s="2"/>
      <c r="O10" s="2"/>
      <c r="P10" s="2"/>
    </row>
    <row r="11" spans="1:16">
      <c r="A11" t="s">
        <v>1</v>
      </c>
      <c r="B11" t="s">
        <v>4</v>
      </c>
      <c r="C11" s="22" t="s">
        <v>14</v>
      </c>
      <c r="D11" s="5">
        <v>-32.896999999999998</v>
      </c>
      <c r="E11" s="5">
        <v>2.0919999999999996</v>
      </c>
      <c r="F11" s="5">
        <v>48.103651612903235</v>
      </c>
      <c r="G11" s="5">
        <v>1.6272</v>
      </c>
      <c r="H11" s="5">
        <f t="shared" si="0"/>
        <v>34.489261849631539</v>
      </c>
      <c r="J11" s="2"/>
      <c r="N11" s="2"/>
      <c r="O11" s="2"/>
      <c r="P11" s="2"/>
    </row>
    <row r="12" spans="1:16">
      <c r="A12" t="s">
        <v>1</v>
      </c>
      <c r="B12" t="s">
        <v>4</v>
      </c>
      <c r="C12" s="22" t="s">
        <v>14</v>
      </c>
      <c r="D12" s="5">
        <v>-34.564999999999998</v>
      </c>
      <c r="E12" s="5">
        <v>2.8840000000000003</v>
      </c>
      <c r="F12" s="5">
        <v>46.166987096774186</v>
      </c>
      <c r="G12" s="5">
        <v>2.4752000000000001</v>
      </c>
      <c r="H12" s="5">
        <f t="shared" si="0"/>
        <v>21.760457719067773</v>
      </c>
      <c r="J12" s="2"/>
      <c r="N12" s="2"/>
      <c r="O12" s="2"/>
      <c r="P12" s="2"/>
    </row>
    <row r="13" spans="1:16">
      <c r="A13" t="s">
        <v>1</v>
      </c>
      <c r="B13" t="s">
        <v>4</v>
      </c>
      <c r="C13" s="22" t="s">
        <v>14</v>
      </c>
      <c r="D13" s="5">
        <v>-31.632000000000001</v>
      </c>
      <c r="E13" s="5">
        <v>-3.3899999999999997</v>
      </c>
      <c r="F13" s="5">
        <v>48.634877419354837</v>
      </c>
      <c r="G13" s="5">
        <v>1.5432000000000003</v>
      </c>
      <c r="H13" s="5">
        <f t="shared" si="0"/>
        <v>36.768202645529179</v>
      </c>
      <c r="J13" s="2"/>
      <c r="N13" s="2"/>
      <c r="O13" s="2"/>
      <c r="P13" s="2"/>
    </row>
    <row r="14" spans="1:16">
      <c r="A14" t="s">
        <v>1</v>
      </c>
      <c r="B14" t="s">
        <v>4</v>
      </c>
      <c r="C14" s="21" t="s">
        <v>30</v>
      </c>
      <c r="D14" s="7">
        <v>-31.594999999999999</v>
      </c>
      <c r="E14" s="7">
        <v>3.415</v>
      </c>
      <c r="F14" s="7">
        <v>41.230923824959476</v>
      </c>
      <c r="G14" s="8">
        <v>1.6104275862068969</v>
      </c>
      <c r="H14" s="8">
        <v>25.602469914261892</v>
      </c>
      <c r="I14" s="19"/>
      <c r="J14" s="13"/>
      <c r="N14" s="2"/>
      <c r="O14" s="2"/>
      <c r="P14" s="2"/>
    </row>
    <row r="15" spans="1:16">
      <c r="A15" t="s">
        <v>1</v>
      </c>
      <c r="B15" t="s">
        <v>4</v>
      </c>
      <c r="C15" s="21" t="s">
        <v>30</v>
      </c>
      <c r="D15" s="7">
        <v>-31.834</v>
      </c>
      <c r="E15" s="7">
        <v>5.1180000000000003</v>
      </c>
      <c r="F15" s="7">
        <v>41.318151269584007</v>
      </c>
      <c r="G15" s="8">
        <v>1.9724689655172418</v>
      </c>
      <c r="H15" s="12">
        <v>20.947427813521578</v>
      </c>
      <c r="I15" s="19"/>
      <c r="J15" s="2"/>
    </row>
    <row r="16" spans="1:16">
      <c r="A16" t="s">
        <v>1</v>
      </c>
      <c r="B16" t="s">
        <v>4</v>
      </c>
      <c r="C16" s="21" t="s">
        <v>30</v>
      </c>
      <c r="D16" s="7">
        <v>-32.029000000000003</v>
      </c>
      <c r="E16" s="7">
        <v>4.4740000000000002</v>
      </c>
      <c r="F16" s="7">
        <v>39.090660183684491</v>
      </c>
      <c r="G16" s="8">
        <v>1.4809931034482759</v>
      </c>
      <c r="H16" s="12">
        <v>26.394896838255089</v>
      </c>
      <c r="I16" s="19"/>
      <c r="J16" s="2"/>
    </row>
    <row r="17" spans="1:18">
      <c r="A17" t="s">
        <v>1</v>
      </c>
      <c r="B17" t="s">
        <v>4</v>
      </c>
      <c r="C17" s="21" t="s">
        <v>30</v>
      </c>
      <c r="D17" s="7">
        <v>-30.361000000000001</v>
      </c>
      <c r="E17" s="7">
        <v>4.976</v>
      </c>
      <c r="F17" s="7">
        <v>42.960580226904376</v>
      </c>
      <c r="G17" s="8">
        <v>2.0718896551724142</v>
      </c>
      <c r="H17" s="12">
        <v>20.734975011653972</v>
      </c>
      <c r="I17" s="19"/>
      <c r="J17" s="17"/>
    </row>
    <row r="18" spans="1:18">
      <c r="A18" t="s">
        <v>1</v>
      </c>
      <c r="B18" t="s">
        <v>4</v>
      </c>
      <c r="C18" s="21" t="s">
        <v>30</v>
      </c>
      <c r="D18" s="7">
        <v>-31.244</v>
      </c>
      <c r="E18" s="7">
        <v>3.3570000000000002</v>
      </c>
      <c r="F18" s="7">
        <v>42.059584548892488</v>
      </c>
      <c r="G18" s="8">
        <v>1.8008275862068968</v>
      </c>
      <c r="H18" s="12">
        <v>23.355697608721698</v>
      </c>
      <c r="I18" s="19"/>
      <c r="J18" s="17"/>
    </row>
    <row r="19" spans="1:18">
      <c r="A19" t="s">
        <v>1</v>
      </c>
      <c r="B19" t="s">
        <v>4</v>
      </c>
      <c r="C19" s="23" t="s">
        <v>13</v>
      </c>
      <c r="D19" s="7">
        <v>-30.797000000000001</v>
      </c>
      <c r="E19" s="7">
        <v>1.7670000000000001</v>
      </c>
      <c r="F19" s="7">
        <v>40.206533225283628</v>
      </c>
      <c r="G19" s="8">
        <v>2.984496551724138</v>
      </c>
      <c r="H19" s="12">
        <v>13.471797513740263</v>
      </c>
      <c r="I19" s="16"/>
      <c r="J19" s="17"/>
    </row>
    <row r="20" spans="1:18">
      <c r="A20" t="s">
        <v>1</v>
      </c>
      <c r="B20" t="s">
        <v>4</v>
      </c>
      <c r="C20" s="23" t="s">
        <v>13</v>
      </c>
      <c r="D20" s="7">
        <v>-30.472000000000001</v>
      </c>
      <c r="E20" s="7">
        <v>0.29600000000000004</v>
      </c>
      <c r="F20" s="7">
        <v>41.667061048082118</v>
      </c>
      <c r="G20" s="8">
        <v>2.4686344827586213</v>
      </c>
      <c r="H20" s="12">
        <v>16.87858665958538</v>
      </c>
      <c r="I20" s="16"/>
      <c r="J20" s="17"/>
    </row>
    <row r="21" spans="1:18">
      <c r="A21" t="s">
        <v>1</v>
      </c>
      <c r="B21" t="s">
        <v>4</v>
      </c>
      <c r="C21" s="23" t="s">
        <v>13</v>
      </c>
      <c r="D21" s="7">
        <v>-32.933999999999997</v>
      </c>
      <c r="E21" s="7">
        <v>2.6020000000000003</v>
      </c>
      <c r="F21" s="7">
        <v>40.754364127498647</v>
      </c>
      <c r="G21" s="8">
        <v>2.2444689655172416</v>
      </c>
      <c r="H21" s="12">
        <v>18.157686630390426</v>
      </c>
      <c r="I21" s="16"/>
      <c r="J21" s="17"/>
    </row>
    <row r="22" spans="1:18">
      <c r="A22" t="s">
        <v>1</v>
      </c>
      <c r="B22" t="s">
        <v>4</v>
      </c>
      <c r="C22" s="23" t="s">
        <v>13</v>
      </c>
      <c r="D22" s="7">
        <v>-30.861999999999998</v>
      </c>
      <c r="E22" s="7">
        <v>6.2770000000000001</v>
      </c>
      <c r="F22" s="7">
        <v>42.078732036736902</v>
      </c>
      <c r="G22" s="8">
        <v>2.4995862068965522</v>
      </c>
      <c r="H22" s="12">
        <v>16.834279178144932</v>
      </c>
      <c r="I22" s="16"/>
      <c r="J22" s="2"/>
    </row>
    <row r="23" spans="1:18">
      <c r="A23" t="s">
        <v>1</v>
      </c>
      <c r="B23" t="s">
        <v>4</v>
      </c>
      <c r="C23" s="23" t="s">
        <v>13</v>
      </c>
      <c r="D23" s="7">
        <v>-30.725999999999999</v>
      </c>
      <c r="E23" s="7">
        <v>3.1689999999999996</v>
      </c>
      <c r="F23" s="7">
        <v>42.305310642895734</v>
      </c>
      <c r="G23" s="8">
        <v>3.0051310344827589</v>
      </c>
      <c r="H23" s="12">
        <v>14.077692505737041</v>
      </c>
      <c r="I23" s="16"/>
      <c r="J23" s="2"/>
      <c r="K23" s="7"/>
    </row>
    <row r="24" spans="1:18">
      <c r="A24" t="s">
        <v>1</v>
      </c>
      <c r="B24" t="s">
        <v>4</v>
      </c>
      <c r="C24" s="21" t="s">
        <v>15</v>
      </c>
      <c r="D24" s="7">
        <v>-33.174999999999997</v>
      </c>
      <c r="E24" s="7">
        <v>5.008</v>
      </c>
      <c r="F24" s="7">
        <v>46.678384116693678</v>
      </c>
      <c r="G24" s="8">
        <v>2.5352275862068967</v>
      </c>
      <c r="H24" s="12">
        <v>18.411910777024936</v>
      </c>
      <c r="I24" s="19"/>
      <c r="J24" s="2"/>
      <c r="K24" s="7"/>
    </row>
    <row r="25" spans="1:18">
      <c r="A25" t="s">
        <v>1</v>
      </c>
      <c r="B25" t="s">
        <v>4</v>
      </c>
      <c r="C25" s="21" t="s">
        <v>15</v>
      </c>
      <c r="D25" s="7">
        <v>-35.149900000000002</v>
      </c>
      <c r="E25" s="7">
        <v>9.0079999999999991</v>
      </c>
      <c r="F25" s="7">
        <v>42.974408968125339</v>
      </c>
      <c r="G25" s="8">
        <v>2.4367448275862071</v>
      </c>
      <c r="H25" s="12">
        <v>17.635990638664847</v>
      </c>
      <c r="I25" s="19"/>
      <c r="K25" s="7"/>
    </row>
    <row r="26" spans="1:18">
      <c r="A26" t="s">
        <v>1</v>
      </c>
      <c r="B26" t="s">
        <v>4</v>
      </c>
      <c r="C26" s="21" t="s">
        <v>15</v>
      </c>
      <c r="D26" s="7">
        <v>-32.387999999999998</v>
      </c>
      <c r="E26" s="7">
        <v>3.8890000000000002</v>
      </c>
      <c r="F26" s="7">
        <v>45.681650999459755</v>
      </c>
      <c r="G26" s="8">
        <v>2.503337931034483</v>
      </c>
      <c r="H26" s="12">
        <v>18.248295778661493</v>
      </c>
      <c r="I26" s="19"/>
      <c r="J26" s="1"/>
      <c r="K26" s="7"/>
      <c r="L26" s="1"/>
      <c r="M26" s="1"/>
      <c r="N26" s="1"/>
      <c r="O26" s="1"/>
      <c r="P26" s="1"/>
      <c r="Q26" s="1"/>
      <c r="R26" s="1"/>
    </row>
    <row r="27" spans="1:18">
      <c r="A27" t="s">
        <v>1</v>
      </c>
      <c r="B27" t="s">
        <v>4</v>
      </c>
      <c r="C27" s="21" t="s">
        <v>15</v>
      </c>
      <c r="D27" s="7">
        <v>-34.343000000000004</v>
      </c>
      <c r="E27" s="7">
        <v>8.677999999999999</v>
      </c>
      <c r="F27" s="7">
        <v>42.180851971907074</v>
      </c>
      <c r="G27" s="8">
        <v>2.2819862068965517</v>
      </c>
      <c r="H27" s="12">
        <v>18.484271221460208</v>
      </c>
      <c r="I27" s="19"/>
      <c r="J27" s="1"/>
      <c r="K27" s="1"/>
      <c r="L27" s="18"/>
      <c r="M27" s="24"/>
      <c r="N27" s="1"/>
      <c r="O27" s="1"/>
      <c r="P27" s="1"/>
      <c r="Q27" s="1"/>
      <c r="R27" s="1"/>
    </row>
    <row r="28" spans="1:18">
      <c r="A28" t="s">
        <v>1</v>
      </c>
      <c r="B28" t="s">
        <v>4</v>
      </c>
      <c r="C28" s="21" t="s">
        <v>15</v>
      </c>
      <c r="D28" s="7">
        <v>-33.938000000000002</v>
      </c>
      <c r="E28" s="7">
        <v>4.1139999999999999</v>
      </c>
      <c r="F28" s="7">
        <v>42.40636682874122</v>
      </c>
      <c r="G28" s="8">
        <v>2.2088275862068967</v>
      </c>
      <c r="H28" s="12">
        <v>19.198586206342814</v>
      </c>
      <c r="I28" s="19"/>
      <c r="J28" s="1"/>
      <c r="K28" s="1"/>
      <c r="L28" s="18"/>
      <c r="M28" s="24"/>
      <c r="N28" s="1"/>
      <c r="O28" s="1"/>
      <c r="P28" s="1"/>
      <c r="Q28" s="1"/>
      <c r="R28" s="1"/>
    </row>
    <row r="29" spans="1:18">
      <c r="A29" t="s">
        <v>1</v>
      </c>
      <c r="B29" t="s">
        <v>4</v>
      </c>
      <c r="C29" s="21" t="s">
        <v>16</v>
      </c>
      <c r="D29" s="7">
        <v>-33.683</v>
      </c>
      <c r="E29" s="7">
        <v>1.7570000000000001</v>
      </c>
      <c r="F29" s="7">
        <v>41.773435980551056</v>
      </c>
      <c r="G29" s="8">
        <v>1.9705931034482762</v>
      </c>
      <c r="H29" s="12">
        <v>21.198407681145891</v>
      </c>
      <c r="I29" s="19"/>
      <c r="J29" s="1"/>
      <c r="K29" s="1"/>
      <c r="L29" s="18"/>
      <c r="M29" s="24"/>
      <c r="N29" s="1"/>
      <c r="O29" s="1"/>
      <c r="P29" s="1"/>
      <c r="Q29" s="1"/>
      <c r="R29" s="1"/>
    </row>
    <row r="30" spans="1:18">
      <c r="A30" t="s">
        <v>1</v>
      </c>
      <c r="B30" t="s">
        <v>4</v>
      </c>
      <c r="C30" s="21" t="s">
        <v>16</v>
      </c>
      <c r="D30" s="7">
        <v>-32.131</v>
      </c>
      <c r="E30" s="7">
        <v>1.5290000000000001</v>
      </c>
      <c r="F30" s="7">
        <v>41.256453808752021</v>
      </c>
      <c r="G30" s="8">
        <v>1.5644689655172417</v>
      </c>
      <c r="H30" s="12">
        <v>26.370899466907542</v>
      </c>
      <c r="I30" s="19"/>
      <c r="J30" s="1"/>
      <c r="K30" s="1"/>
      <c r="L30" s="14"/>
      <c r="M30" s="24"/>
      <c r="N30" s="1"/>
      <c r="O30" s="1"/>
      <c r="P30" s="1"/>
      <c r="Q30" s="1"/>
      <c r="R30" s="1"/>
    </row>
    <row r="31" spans="1:18">
      <c r="A31" t="s">
        <v>1</v>
      </c>
      <c r="B31" t="s">
        <v>4</v>
      </c>
      <c r="C31" s="21" t="s">
        <v>16</v>
      </c>
      <c r="D31" s="7">
        <v>-33.555999999999997</v>
      </c>
      <c r="E31" s="7">
        <v>2.2530000000000001</v>
      </c>
      <c r="F31" s="7">
        <v>42.380836844948682</v>
      </c>
      <c r="G31" s="8">
        <v>1.7708137931034484</v>
      </c>
      <c r="H31" s="12">
        <v>23.932971953349163</v>
      </c>
      <c r="I31" s="19"/>
      <c r="J31" s="7"/>
      <c r="K31" s="7"/>
      <c r="L31" s="15"/>
      <c r="M31" s="25"/>
      <c r="N31" s="1"/>
      <c r="O31" s="1"/>
      <c r="P31" s="1"/>
      <c r="Q31" s="1"/>
      <c r="R31" s="1"/>
    </row>
    <row r="32" spans="1:18">
      <c r="A32" t="s">
        <v>1</v>
      </c>
      <c r="B32" t="s">
        <v>4</v>
      </c>
      <c r="C32" s="21" t="s">
        <v>16</v>
      </c>
      <c r="D32" s="7">
        <v>-30.300999999999998</v>
      </c>
      <c r="E32" s="7">
        <v>1.409</v>
      </c>
      <c r="F32" s="7">
        <v>41.81173095623987</v>
      </c>
      <c r="G32" s="8">
        <v>2.1891310344827586</v>
      </c>
      <c r="H32" s="12">
        <v>19.099693119155393</v>
      </c>
      <c r="I32" s="19"/>
      <c r="J32" s="7"/>
      <c r="K32" s="7"/>
      <c r="L32" s="1"/>
      <c r="M32" s="1"/>
      <c r="N32" s="1"/>
      <c r="O32" s="1"/>
      <c r="P32" s="1"/>
      <c r="Q32" s="1"/>
      <c r="R32" s="1"/>
    </row>
    <row r="33" spans="1:18">
      <c r="A33" t="s">
        <v>1</v>
      </c>
      <c r="B33" t="s">
        <v>4</v>
      </c>
      <c r="C33" s="21" t="s">
        <v>16</v>
      </c>
      <c r="D33" s="7">
        <v>-31.800999999999998</v>
      </c>
      <c r="E33" s="7">
        <v>0.63300000000000001</v>
      </c>
      <c r="F33" s="7">
        <v>41.393677471636948</v>
      </c>
      <c r="G33" s="8">
        <v>1.6216827586206899</v>
      </c>
      <c r="H33" s="12">
        <v>25.525138780438187</v>
      </c>
      <c r="I33" s="19"/>
      <c r="J33" s="7"/>
      <c r="K33" s="7"/>
      <c r="L33" s="1"/>
      <c r="M33" s="1"/>
      <c r="N33" s="1"/>
      <c r="O33" s="1"/>
      <c r="P33" s="1"/>
      <c r="Q33" s="1"/>
      <c r="R33" s="1"/>
    </row>
    <row r="34" spans="1:18">
      <c r="A34" t="s">
        <v>1</v>
      </c>
      <c r="B34" t="s">
        <v>4</v>
      </c>
      <c r="C34" s="21" t="s">
        <v>31</v>
      </c>
      <c r="D34" s="7">
        <v>-32.881</v>
      </c>
      <c r="E34" s="7">
        <v>0.379</v>
      </c>
      <c r="F34" s="7">
        <v>39.851240950837386</v>
      </c>
      <c r="G34" s="8">
        <v>1.6160551724137935</v>
      </c>
      <c r="H34" s="12">
        <v>24.659579469254293</v>
      </c>
      <c r="I34" s="19"/>
      <c r="J34" s="7"/>
      <c r="K34" s="7"/>
      <c r="L34" s="1"/>
      <c r="M34" s="1"/>
      <c r="N34" s="1"/>
      <c r="O34" s="1"/>
      <c r="P34" s="1"/>
      <c r="Q34" s="1"/>
      <c r="R34" s="1"/>
    </row>
    <row r="35" spans="1:18">
      <c r="A35" t="s">
        <v>1</v>
      </c>
      <c r="B35" t="s">
        <v>4</v>
      </c>
      <c r="C35" s="21" t="s">
        <v>31</v>
      </c>
      <c r="D35" s="7">
        <v>-31.936</v>
      </c>
      <c r="E35" s="7">
        <v>1.7470000000000001</v>
      </c>
      <c r="F35" s="7">
        <v>42.217019448946516</v>
      </c>
      <c r="G35" s="8">
        <v>1.6141793103448279</v>
      </c>
      <c r="H35" s="12">
        <v>26.153859845922529</v>
      </c>
      <c r="I35" s="19"/>
      <c r="J35" s="7"/>
      <c r="K35" s="7"/>
      <c r="L35" s="1"/>
      <c r="M35" s="1"/>
      <c r="N35" s="1"/>
      <c r="O35" s="1"/>
      <c r="P35" s="1"/>
      <c r="Q35" s="1"/>
      <c r="R35" s="1"/>
    </row>
    <row r="36" spans="1:18">
      <c r="A36" t="s">
        <v>1</v>
      </c>
      <c r="B36" t="s">
        <v>4</v>
      </c>
      <c r="C36" s="21" t="s">
        <v>31</v>
      </c>
      <c r="D36" s="7">
        <v>-31.789000000000001</v>
      </c>
      <c r="E36" s="7">
        <v>2.7729999999999997</v>
      </c>
      <c r="F36" s="7">
        <v>44.045604538087517</v>
      </c>
      <c r="G36" s="8">
        <v>1.9931034482758623</v>
      </c>
      <c r="H36" s="12">
        <v>22.099005737102733</v>
      </c>
      <c r="I36" s="19"/>
      <c r="J36" s="7"/>
      <c r="K36" s="7"/>
      <c r="L36" s="1"/>
      <c r="M36" s="1"/>
      <c r="N36" s="1"/>
      <c r="O36" s="1"/>
      <c r="P36" s="1"/>
      <c r="Q36" s="1"/>
      <c r="R36" s="1"/>
    </row>
    <row r="37" spans="1:18">
      <c r="A37" t="s">
        <v>1</v>
      </c>
      <c r="B37" t="s">
        <v>4</v>
      </c>
      <c r="C37" s="21" t="s">
        <v>31</v>
      </c>
      <c r="D37" s="7">
        <v>-30.463999999999999</v>
      </c>
      <c r="E37" s="7">
        <v>0.34</v>
      </c>
      <c r="F37" s="7">
        <v>39.9693171258779</v>
      </c>
      <c r="G37" s="8">
        <v>1.2652689655172416</v>
      </c>
      <c r="H37" s="12">
        <v>31.589581516004746</v>
      </c>
      <c r="I37" s="19"/>
      <c r="J37" s="7"/>
      <c r="K37" s="7"/>
      <c r="L37" s="12"/>
      <c r="M37" s="1"/>
      <c r="N37" s="1"/>
      <c r="O37" s="1"/>
      <c r="P37" s="1"/>
      <c r="Q37" s="1"/>
      <c r="R37" s="1"/>
    </row>
    <row r="38" spans="1:18">
      <c r="A38" t="s">
        <v>1</v>
      </c>
      <c r="B38" t="s">
        <v>4</v>
      </c>
      <c r="C38" s="21" t="s">
        <v>31</v>
      </c>
      <c r="D38" s="7">
        <v>-30.981000000000002</v>
      </c>
      <c r="E38" s="7">
        <v>1.3840000000000001</v>
      </c>
      <c r="F38" s="7">
        <v>41.397932468935707</v>
      </c>
      <c r="G38" s="8">
        <v>1.6742068965517243</v>
      </c>
      <c r="H38" s="12">
        <v>24.726891613098026</v>
      </c>
      <c r="I38" s="19"/>
      <c r="J38" s="7"/>
      <c r="K38" s="7"/>
      <c r="L38" s="8"/>
      <c r="M38" s="1"/>
      <c r="N38" s="1"/>
      <c r="O38" s="1"/>
      <c r="P38" s="1"/>
      <c r="Q38" s="1"/>
      <c r="R38" s="1"/>
    </row>
    <row r="39" spans="1:18">
      <c r="A39" t="s">
        <v>1</v>
      </c>
      <c r="B39" t="s">
        <v>4</v>
      </c>
      <c r="C39" s="21" t="s">
        <v>19</v>
      </c>
      <c r="D39" s="7">
        <v>-29.754000000000001</v>
      </c>
      <c r="E39" s="7">
        <v>1.82</v>
      </c>
      <c r="F39" s="7">
        <v>41.169226364127496</v>
      </c>
      <c r="G39" s="8">
        <v>3.2368000000000001</v>
      </c>
      <c r="H39" s="12">
        <v>12.719113434295444</v>
      </c>
      <c r="I39" s="19"/>
      <c r="J39" s="7"/>
      <c r="K39" s="7"/>
      <c r="L39" s="8"/>
      <c r="M39" s="1"/>
      <c r="N39" s="1"/>
      <c r="O39" s="1"/>
      <c r="P39" s="1"/>
      <c r="Q39" s="1"/>
      <c r="R39" s="1"/>
    </row>
    <row r="40" spans="1:18">
      <c r="A40" t="s">
        <v>1</v>
      </c>
      <c r="B40" t="s">
        <v>4</v>
      </c>
      <c r="C40" s="21" t="s">
        <v>19</v>
      </c>
      <c r="D40" s="7">
        <v>-28.829000000000001</v>
      </c>
      <c r="E40" s="7">
        <v>1.7610000000000001</v>
      </c>
      <c r="F40" s="7">
        <v>44.914687736358722</v>
      </c>
      <c r="G40" s="8">
        <v>2.4920827586206897</v>
      </c>
      <c r="H40" s="12">
        <v>18.022951918827111</v>
      </c>
      <c r="I40" s="19"/>
      <c r="J40" s="7"/>
      <c r="K40" s="7"/>
      <c r="L40" s="8"/>
      <c r="M40" s="1"/>
      <c r="N40" s="1"/>
      <c r="O40" s="1"/>
      <c r="P40" s="1"/>
      <c r="Q40" s="1"/>
      <c r="R40" s="1"/>
    </row>
    <row r="41" spans="1:18">
      <c r="A41" t="s">
        <v>1</v>
      </c>
      <c r="B41" t="s">
        <v>4</v>
      </c>
      <c r="C41" s="21" t="s">
        <v>19</v>
      </c>
      <c r="D41" s="7">
        <v>-32.362000000000002</v>
      </c>
      <c r="E41" s="7">
        <v>6.7770000000000001</v>
      </c>
      <c r="F41" s="7">
        <v>42.172341977309564</v>
      </c>
      <c r="G41" s="8">
        <v>3.5313103448275869</v>
      </c>
      <c r="H41" s="12">
        <v>11.942406036071178</v>
      </c>
      <c r="I41" s="19"/>
      <c r="J41" s="1"/>
      <c r="K41" s="1"/>
      <c r="L41" s="8"/>
      <c r="M41" s="12"/>
      <c r="N41" s="1"/>
      <c r="O41" s="1"/>
      <c r="P41" s="1"/>
      <c r="Q41" s="1"/>
      <c r="R41" s="1"/>
    </row>
    <row r="42" spans="1:18">
      <c r="A42" t="s">
        <v>1</v>
      </c>
      <c r="B42" t="s">
        <v>4</v>
      </c>
      <c r="C42" s="21" t="s">
        <v>19</v>
      </c>
      <c r="D42" s="7">
        <v>-31.937000000000001</v>
      </c>
      <c r="E42" s="7">
        <v>1.9319999999999999</v>
      </c>
      <c r="F42" s="7">
        <v>41.427717450027018</v>
      </c>
      <c r="G42" s="8">
        <v>3.0698482758620695</v>
      </c>
      <c r="H42" s="12">
        <v>13.495037450472486</v>
      </c>
      <c r="I42" s="26"/>
      <c r="J42" s="1"/>
      <c r="K42" s="1"/>
      <c r="L42" s="8"/>
      <c r="M42" s="12"/>
      <c r="N42" s="1"/>
      <c r="O42" s="1"/>
      <c r="P42" s="1"/>
      <c r="Q42" s="1"/>
      <c r="R42" s="1"/>
    </row>
    <row r="43" spans="1:18">
      <c r="A43" t="s">
        <v>1</v>
      </c>
      <c r="B43" t="s">
        <v>4</v>
      </c>
      <c r="C43" s="21" t="s">
        <v>19</v>
      </c>
      <c r="D43" s="7">
        <v>-32.106999999999999</v>
      </c>
      <c r="E43" s="7">
        <v>2.2510000000000003</v>
      </c>
      <c r="F43" s="7">
        <v>40.68628417071853</v>
      </c>
      <c r="G43" s="8">
        <v>2.710620689655173</v>
      </c>
      <c r="H43" s="12">
        <v>15.009951162106111</v>
      </c>
      <c r="I43" s="26"/>
      <c r="J43" s="1"/>
      <c r="K43" s="1"/>
      <c r="L43" s="8"/>
      <c r="M43" s="12"/>
      <c r="N43" s="1"/>
      <c r="O43" s="1"/>
      <c r="P43" s="1"/>
      <c r="Q43" s="1"/>
      <c r="R43" s="1"/>
    </row>
    <row r="44" spans="1:18">
      <c r="A44" t="s">
        <v>1</v>
      </c>
      <c r="B44" t="s">
        <v>4</v>
      </c>
      <c r="C44" s="22" t="s">
        <v>20</v>
      </c>
      <c r="D44" s="7">
        <v>-29.463000000000001</v>
      </c>
      <c r="E44" s="7">
        <v>2.524</v>
      </c>
      <c r="F44" s="7">
        <v>45.710372231226359</v>
      </c>
      <c r="G44" s="8">
        <v>1.9368275862068969</v>
      </c>
      <c r="H44" s="12">
        <v>23.600640840079123</v>
      </c>
      <c r="I44" s="26"/>
      <c r="J44" s="1"/>
      <c r="K44" s="1"/>
      <c r="L44" s="8"/>
      <c r="M44" s="12"/>
      <c r="N44" s="1"/>
      <c r="O44" s="1"/>
      <c r="P44" s="1"/>
      <c r="Q44" s="1"/>
      <c r="R44" s="1"/>
    </row>
    <row r="45" spans="1:18">
      <c r="A45" t="s">
        <v>1</v>
      </c>
      <c r="B45" t="s">
        <v>4</v>
      </c>
      <c r="C45" s="22" t="s">
        <v>20</v>
      </c>
      <c r="D45" s="7">
        <v>-30.077999999999999</v>
      </c>
      <c r="E45" s="7">
        <v>2.3150000000000004</v>
      </c>
      <c r="F45" s="7">
        <v>42.806336574824421</v>
      </c>
      <c r="G45" s="8">
        <v>1.6263724137931037</v>
      </c>
      <c r="H45" s="12">
        <v>26.320131977023287</v>
      </c>
      <c r="I45" s="26"/>
      <c r="J45" s="1"/>
      <c r="K45" s="1"/>
      <c r="L45" s="8"/>
      <c r="M45" s="12"/>
      <c r="N45" s="1"/>
      <c r="O45" s="1"/>
      <c r="P45" s="1"/>
      <c r="Q45" s="1"/>
      <c r="R45" s="1"/>
    </row>
    <row r="46" spans="1:18">
      <c r="A46" t="s">
        <v>1</v>
      </c>
      <c r="B46" t="s">
        <v>4</v>
      </c>
      <c r="C46" s="22" t="s">
        <v>20</v>
      </c>
      <c r="D46" s="7">
        <v>-29.728000000000002</v>
      </c>
      <c r="E46" s="7">
        <v>2.726</v>
      </c>
      <c r="F46" s="7">
        <v>43.322254997298757</v>
      </c>
      <c r="G46" s="8">
        <v>2.0118620689655176</v>
      </c>
      <c r="H46" s="12">
        <v>21.533412089017958</v>
      </c>
      <c r="I46" s="26"/>
      <c r="J46" s="7"/>
      <c r="K46" s="7"/>
      <c r="L46" s="8"/>
      <c r="M46" s="12"/>
      <c r="N46" s="1"/>
      <c r="O46" s="1"/>
      <c r="P46" s="1"/>
      <c r="Q46" s="1"/>
      <c r="R46" s="1"/>
    </row>
    <row r="47" spans="1:18">
      <c r="A47" t="s">
        <v>1</v>
      </c>
      <c r="B47" t="s">
        <v>4</v>
      </c>
      <c r="C47" s="22" t="s">
        <v>20</v>
      </c>
      <c r="D47" s="7">
        <v>-29.053000000000001</v>
      </c>
      <c r="E47" s="7">
        <v>1.4370000000000001</v>
      </c>
      <c r="F47" s="7">
        <v>42.954197730956238</v>
      </c>
      <c r="G47" s="8">
        <v>1.7239172413793105</v>
      </c>
      <c r="H47" s="12">
        <v>24.91662401182813</v>
      </c>
      <c r="I47" s="26"/>
      <c r="J47" s="7"/>
      <c r="K47" s="7"/>
      <c r="L47" s="8"/>
      <c r="M47" s="12"/>
      <c r="N47" s="1"/>
      <c r="O47" s="1"/>
      <c r="P47" s="1"/>
      <c r="Q47" s="1"/>
      <c r="R47" s="1"/>
    </row>
    <row r="48" spans="1:18">
      <c r="A48" t="s">
        <v>1</v>
      </c>
      <c r="B48" t="s">
        <v>4</v>
      </c>
      <c r="C48" s="22" t="s">
        <v>20</v>
      </c>
      <c r="D48" s="7">
        <v>-30.741</v>
      </c>
      <c r="E48" s="7">
        <v>2.524</v>
      </c>
      <c r="F48" s="7">
        <v>44.53918422474338</v>
      </c>
      <c r="G48" s="8">
        <v>1.7661241379310346</v>
      </c>
      <c r="H48" s="12">
        <v>25.218603419870472</v>
      </c>
      <c r="I48" s="26"/>
      <c r="J48" s="7"/>
      <c r="K48" s="7"/>
      <c r="L48" s="8"/>
      <c r="M48" s="12"/>
      <c r="N48" s="1"/>
      <c r="O48" s="1"/>
      <c r="P48" s="1"/>
      <c r="Q48" s="1"/>
      <c r="R48" s="1"/>
    </row>
    <row r="49" spans="1:18">
      <c r="A49" t="s">
        <v>1</v>
      </c>
      <c r="B49" t="s">
        <v>4</v>
      </c>
      <c r="C49" s="21" t="s">
        <v>18</v>
      </c>
      <c r="D49" s="7">
        <v>-31.9</v>
      </c>
      <c r="E49" s="7">
        <v>0.99</v>
      </c>
      <c r="F49" s="7">
        <v>45.502941112911941</v>
      </c>
      <c r="G49" s="8">
        <v>2.7762758620689656</v>
      </c>
      <c r="H49" s="12">
        <v>16.389920661198904</v>
      </c>
      <c r="I49" s="26"/>
      <c r="J49" s="7"/>
      <c r="K49" s="7"/>
      <c r="L49" s="8"/>
      <c r="M49" s="12"/>
      <c r="N49" s="1"/>
      <c r="O49" s="1"/>
      <c r="P49" s="1"/>
      <c r="Q49" s="1"/>
      <c r="R49" s="1"/>
    </row>
    <row r="50" spans="1:18">
      <c r="A50" t="s">
        <v>1</v>
      </c>
      <c r="B50" t="s">
        <v>4</v>
      </c>
      <c r="C50" s="21" t="s">
        <v>18</v>
      </c>
      <c r="D50" s="7">
        <v>-32.26</v>
      </c>
      <c r="E50" s="7">
        <v>1.5640000000000001</v>
      </c>
      <c r="F50" s="7">
        <v>46.06885575364668</v>
      </c>
      <c r="G50" s="8">
        <v>2.1760000000000002</v>
      </c>
      <c r="H50" s="12">
        <v>21.171349151492038</v>
      </c>
      <c r="I50" s="26"/>
      <c r="J50" s="7"/>
      <c r="K50" s="7"/>
      <c r="L50" s="8"/>
      <c r="M50" s="12"/>
      <c r="N50" s="1"/>
      <c r="O50" s="1"/>
      <c r="P50" s="1"/>
      <c r="Q50" s="1"/>
      <c r="R50" s="1"/>
    </row>
    <row r="51" spans="1:18">
      <c r="A51" t="s">
        <v>1</v>
      </c>
      <c r="B51" t="s">
        <v>4</v>
      </c>
      <c r="C51" s="27" t="s">
        <v>21</v>
      </c>
      <c r="D51" s="7">
        <v>-31.253</v>
      </c>
      <c r="E51" s="7">
        <v>2.008</v>
      </c>
      <c r="F51" s="7">
        <v>42.631881685575358</v>
      </c>
      <c r="G51" s="8">
        <v>1.4584827586206899</v>
      </c>
      <c r="H51" s="12">
        <v>29.230295273351739</v>
      </c>
      <c r="I51" s="7"/>
      <c r="J51" s="7"/>
      <c r="K51" s="7"/>
      <c r="L51" s="8"/>
      <c r="M51" s="12"/>
      <c r="N51" s="1"/>
      <c r="O51" s="1"/>
      <c r="P51" s="1"/>
      <c r="Q51" s="1"/>
      <c r="R51" s="1"/>
    </row>
    <row r="52" spans="1:18">
      <c r="A52" t="s">
        <v>1</v>
      </c>
      <c r="B52" t="s">
        <v>4</v>
      </c>
      <c r="C52" s="27" t="s">
        <v>21</v>
      </c>
      <c r="D52" s="7">
        <v>-31.120999999999999</v>
      </c>
      <c r="E52" s="7">
        <v>2.8650000000000002</v>
      </c>
      <c r="F52" s="7">
        <v>42.423386817936255</v>
      </c>
      <c r="G52" s="8">
        <v>1.9349517241379315</v>
      </c>
      <c r="H52" s="12">
        <v>21.924777909814217</v>
      </c>
      <c r="I52" s="7"/>
      <c r="J52" s="7"/>
      <c r="K52" s="7"/>
      <c r="L52" s="8"/>
      <c r="M52" s="12"/>
      <c r="N52" s="1"/>
      <c r="O52" s="1"/>
      <c r="P52" s="1"/>
      <c r="Q52" s="1"/>
      <c r="R52" s="1"/>
    </row>
    <row r="53" spans="1:18">
      <c r="A53" t="s">
        <v>1</v>
      </c>
      <c r="B53" t="s">
        <v>4</v>
      </c>
      <c r="C53" s="27" t="s">
        <v>21</v>
      </c>
      <c r="D53" s="7">
        <v>-32.780999999999999</v>
      </c>
      <c r="E53" s="7">
        <v>2.129</v>
      </c>
      <c r="F53" s="7">
        <v>34.992034035656403</v>
      </c>
      <c r="G53" s="8">
        <v>1.3656275862068967</v>
      </c>
      <c r="H53" s="12">
        <v>25.623408892060127</v>
      </c>
      <c r="I53" s="7"/>
      <c r="J53" s="7"/>
      <c r="K53" s="7"/>
      <c r="L53" s="8"/>
      <c r="M53" s="12"/>
      <c r="N53" s="1"/>
      <c r="O53" s="1"/>
      <c r="P53" s="1"/>
      <c r="Q53" s="1"/>
      <c r="R53" s="1"/>
    </row>
    <row r="54" spans="1:18">
      <c r="A54" t="s">
        <v>1</v>
      </c>
      <c r="B54" t="s">
        <v>4</v>
      </c>
      <c r="C54" s="27" t="s">
        <v>21</v>
      </c>
      <c r="D54" s="7">
        <v>-30.081</v>
      </c>
      <c r="E54" s="7">
        <v>2.125</v>
      </c>
      <c r="F54" s="7">
        <v>40.17993949216639</v>
      </c>
      <c r="G54" s="8">
        <v>1.6967172413793106</v>
      </c>
      <c r="H54" s="12">
        <v>23.680987327919738</v>
      </c>
      <c r="I54" s="7"/>
      <c r="J54" s="1"/>
      <c r="K54" s="7"/>
      <c r="L54" s="8"/>
      <c r="M54" s="12"/>
      <c r="N54" s="1"/>
      <c r="O54" s="1"/>
      <c r="P54" s="1"/>
      <c r="Q54" s="1"/>
      <c r="R54" s="1"/>
    </row>
    <row r="55" spans="1:18">
      <c r="A55" t="s">
        <v>1</v>
      </c>
      <c r="B55" t="s">
        <v>4</v>
      </c>
      <c r="C55" s="27" t="s">
        <v>23</v>
      </c>
      <c r="D55" s="7">
        <v>-29.748000000000001</v>
      </c>
      <c r="E55" s="7">
        <v>1.9590000000000001</v>
      </c>
      <c r="F55" s="7">
        <v>46.185868179362508</v>
      </c>
      <c r="G55" s="8">
        <v>2.3232551724137931</v>
      </c>
      <c r="H55" s="12">
        <v>19.879808609820834</v>
      </c>
      <c r="I55" s="7"/>
      <c r="J55" s="1"/>
      <c r="K55" s="7"/>
      <c r="L55" s="8"/>
      <c r="M55" s="12"/>
      <c r="N55" s="1"/>
      <c r="O55" s="1"/>
      <c r="P55" s="1"/>
      <c r="Q55" s="1"/>
      <c r="R55" s="1"/>
    </row>
    <row r="56" spans="1:18">
      <c r="A56" t="s">
        <v>1</v>
      </c>
      <c r="B56" t="s">
        <v>4</v>
      </c>
      <c r="C56" s="27" t="s">
        <v>23</v>
      </c>
      <c r="D56" s="7">
        <v>-33.683</v>
      </c>
      <c r="E56" s="7">
        <v>1.587</v>
      </c>
      <c r="F56" s="7">
        <v>42.13404700162075</v>
      </c>
      <c r="G56" s="8">
        <v>1.9340137931034485</v>
      </c>
      <c r="H56" s="12">
        <v>21.78580481269972</v>
      </c>
      <c r="I56" s="7"/>
      <c r="J56" s="1"/>
      <c r="K56" s="7"/>
      <c r="L56" s="8"/>
      <c r="M56" s="12"/>
      <c r="N56" s="1"/>
      <c r="O56" s="1"/>
      <c r="P56" s="1"/>
      <c r="Q56" s="1"/>
      <c r="R56" s="1"/>
    </row>
    <row r="57" spans="1:18">
      <c r="A57" t="s">
        <v>1</v>
      </c>
      <c r="B57" t="s">
        <v>4</v>
      </c>
      <c r="C57" s="27" t="s">
        <v>23</v>
      </c>
      <c r="D57" s="7">
        <v>-30.718</v>
      </c>
      <c r="E57" s="7">
        <v>2.8449999999999998</v>
      </c>
      <c r="F57" s="7">
        <v>45.215728795245816</v>
      </c>
      <c r="G57" s="8">
        <v>2.2125793103448279</v>
      </c>
      <c r="H57" s="12">
        <v>20.435755041114888</v>
      </c>
      <c r="I57" s="7"/>
      <c r="J57" s="1"/>
      <c r="K57" s="7"/>
      <c r="L57" s="8"/>
      <c r="M57" s="12"/>
      <c r="N57" s="1"/>
      <c r="O57" s="1"/>
      <c r="P57" s="1"/>
      <c r="Q57" s="1"/>
      <c r="R57" s="1"/>
    </row>
    <row r="58" spans="1:18">
      <c r="A58" t="s">
        <v>1</v>
      </c>
      <c r="B58" t="s">
        <v>4</v>
      </c>
      <c r="C58" s="27" t="s">
        <v>23</v>
      </c>
      <c r="D58" s="7">
        <v>-28.585999999999999</v>
      </c>
      <c r="E58" s="7">
        <v>2.0540000000000003</v>
      </c>
      <c r="F58" s="7">
        <v>45.642292274446241</v>
      </c>
      <c r="G58" s="8">
        <v>2.394537931034483</v>
      </c>
      <c r="H58" s="12">
        <v>19.061001992450358</v>
      </c>
      <c r="I58" s="7"/>
      <c r="K58" s="7"/>
      <c r="L58" s="8"/>
      <c r="M58" s="3"/>
    </row>
    <row r="59" spans="1:18">
      <c r="A59" t="s">
        <v>1</v>
      </c>
      <c r="B59" t="s">
        <v>4</v>
      </c>
      <c r="C59" s="21" t="s">
        <v>17</v>
      </c>
      <c r="D59" s="7">
        <v>-29.091000000000001</v>
      </c>
      <c r="E59" s="7">
        <v>1.1440000000000001</v>
      </c>
      <c r="F59" s="7">
        <v>44.522164235548352</v>
      </c>
      <c r="G59" s="8">
        <v>2.3729655172413793</v>
      </c>
      <c r="H59" s="12">
        <v>18.762246611702253</v>
      </c>
      <c r="I59" s="19"/>
      <c r="J59" s="7"/>
      <c r="K59" s="7"/>
      <c r="L59" s="8"/>
      <c r="M59" s="3"/>
    </row>
    <row r="60" spans="1:18">
      <c r="A60" t="s">
        <v>1</v>
      </c>
      <c r="B60" t="s">
        <v>4</v>
      </c>
      <c r="C60" s="21" t="s">
        <v>17</v>
      </c>
      <c r="D60" s="7">
        <v>-30.622</v>
      </c>
      <c r="E60" s="7">
        <v>4.5350000000000001</v>
      </c>
      <c r="F60" s="7">
        <v>42.336159373311723</v>
      </c>
      <c r="G60" s="8">
        <v>2.308248275862069</v>
      </c>
      <c r="H60" s="12">
        <v>18.341250296179815</v>
      </c>
      <c r="I60" s="19"/>
      <c r="J60" s="7"/>
      <c r="K60" s="7"/>
      <c r="L60" s="8"/>
      <c r="M60" s="3"/>
    </row>
    <row r="61" spans="1:18">
      <c r="A61" t="s">
        <v>1</v>
      </c>
      <c r="B61" t="s">
        <v>4</v>
      </c>
      <c r="C61" s="21" t="s">
        <v>17</v>
      </c>
      <c r="D61" s="7">
        <v>-30.733000000000001</v>
      </c>
      <c r="E61" s="7">
        <v>0.22700000000000001</v>
      </c>
      <c r="F61" s="7">
        <v>47.35811993517018</v>
      </c>
      <c r="G61" s="8">
        <v>2.4639448275862068</v>
      </c>
      <c r="H61" s="12">
        <v>19.220446580195695</v>
      </c>
      <c r="I61" s="19"/>
      <c r="J61" s="7"/>
      <c r="K61" s="7"/>
      <c r="L61" s="8"/>
      <c r="M61" s="3"/>
    </row>
    <row r="62" spans="1:18">
      <c r="A62" t="s">
        <v>1</v>
      </c>
      <c r="B62" t="s">
        <v>4</v>
      </c>
      <c r="C62" s="21" t="s">
        <v>17</v>
      </c>
      <c r="D62" s="7">
        <v>-32.046999999999997</v>
      </c>
      <c r="E62" s="7">
        <v>2.2690000000000001</v>
      </c>
      <c r="F62" s="7">
        <v>43.473307401404647</v>
      </c>
      <c r="G62" s="8">
        <v>2.1140965517241379</v>
      </c>
      <c r="H62" s="12">
        <v>20.563539241360697</v>
      </c>
      <c r="I62" s="19"/>
      <c r="J62" s="7"/>
      <c r="K62" s="7"/>
      <c r="L62" s="8"/>
      <c r="M62" s="3"/>
    </row>
    <row r="63" spans="1:18">
      <c r="A63" t="s">
        <v>1</v>
      </c>
      <c r="B63" t="s">
        <v>4</v>
      </c>
      <c r="C63" s="21" t="s">
        <v>17</v>
      </c>
      <c r="D63" s="7">
        <v>-32.997999999999998</v>
      </c>
      <c r="E63" s="7">
        <v>0.18700000000000003</v>
      </c>
      <c r="F63" s="7">
        <v>43.791368449486761</v>
      </c>
      <c r="G63" s="8">
        <v>2.0850206896551726</v>
      </c>
      <c r="H63" s="12">
        <v>21.002845998966617</v>
      </c>
      <c r="I63" s="19"/>
      <c r="K63" s="7"/>
      <c r="L63" s="8"/>
      <c r="M63" s="3"/>
    </row>
    <row r="64" spans="1:18">
      <c r="A64" t="s">
        <v>1</v>
      </c>
      <c r="B64" t="s">
        <v>4</v>
      </c>
      <c r="C64" s="21" t="s">
        <v>22</v>
      </c>
      <c r="D64" s="7">
        <v>-32.384</v>
      </c>
      <c r="E64" s="7">
        <v>6.2629999999999999</v>
      </c>
      <c r="F64" s="7">
        <v>43.714778498109126</v>
      </c>
      <c r="G64" s="8">
        <v>1.8439724137931035</v>
      </c>
      <c r="H64" s="12">
        <v>23.70685058578864</v>
      </c>
      <c r="I64" s="19"/>
      <c r="K64" s="7"/>
      <c r="L64" s="8"/>
      <c r="M64" s="3"/>
    </row>
    <row r="65" spans="1:14">
      <c r="A65" t="s">
        <v>1</v>
      </c>
      <c r="B65" t="s">
        <v>4</v>
      </c>
      <c r="C65" s="21" t="s">
        <v>22</v>
      </c>
      <c r="D65" s="7">
        <v>-33.335999999999999</v>
      </c>
      <c r="E65" s="7">
        <v>4.9830000000000005</v>
      </c>
      <c r="F65" s="7">
        <v>43.45203241491086</v>
      </c>
      <c r="G65" s="8">
        <v>2.1863172413793106</v>
      </c>
      <c r="H65" s="12">
        <v>19.874532200778741</v>
      </c>
      <c r="I65" s="19"/>
      <c r="K65" s="7"/>
      <c r="L65" s="8"/>
      <c r="M65" s="3"/>
    </row>
    <row r="66" spans="1:14">
      <c r="A66" t="s">
        <v>1</v>
      </c>
      <c r="B66" t="s">
        <v>4</v>
      </c>
      <c r="C66" s="21" t="s">
        <v>22</v>
      </c>
      <c r="D66" s="7">
        <v>-33.18</v>
      </c>
      <c r="E66" s="7">
        <v>8.8519999999999985</v>
      </c>
      <c r="F66" s="7">
        <v>44.388131820637497</v>
      </c>
      <c r="G66" s="8">
        <v>2.0418758620689657</v>
      </c>
      <c r="H66" s="12">
        <v>21.738898355779799</v>
      </c>
      <c r="I66" s="19"/>
      <c r="K66" s="7"/>
      <c r="L66" s="8"/>
      <c r="M66" s="3"/>
    </row>
    <row r="67" spans="1:14">
      <c r="A67" t="s">
        <v>1</v>
      </c>
      <c r="B67" t="s">
        <v>4</v>
      </c>
      <c r="C67" s="21" t="s">
        <v>22</v>
      </c>
      <c r="D67" s="7">
        <v>-32.390999999999998</v>
      </c>
      <c r="E67" s="7">
        <v>5.6829999999999998</v>
      </c>
      <c r="F67" s="7">
        <v>41.395804970286328</v>
      </c>
      <c r="G67" s="8">
        <v>1.9396413793103451</v>
      </c>
      <c r="H67" s="12">
        <v>21.341988994380465</v>
      </c>
      <c r="I67" s="19"/>
      <c r="K67" s="7"/>
      <c r="L67" s="8"/>
      <c r="M67" s="3"/>
      <c r="N67" s="1"/>
    </row>
    <row r="68" spans="1:14">
      <c r="A68" t="s">
        <v>1</v>
      </c>
      <c r="B68" t="s">
        <v>4</v>
      </c>
      <c r="C68" s="21" t="s">
        <v>22</v>
      </c>
      <c r="D68" s="7">
        <v>-32.247</v>
      </c>
      <c r="E68" s="7">
        <v>4.3370000000000006</v>
      </c>
      <c r="F68" s="7">
        <v>42.872289032955152</v>
      </c>
      <c r="G68" s="8">
        <v>1.9649655172413798</v>
      </c>
      <c r="H68" s="12">
        <v>21.818341674078674</v>
      </c>
      <c r="I68" s="19"/>
      <c r="K68" s="7"/>
      <c r="L68" s="8"/>
      <c r="M68" s="3"/>
      <c r="N68" s="1"/>
    </row>
    <row r="69" spans="1:14">
      <c r="A69" t="s">
        <v>1</v>
      </c>
      <c r="B69" t="s">
        <v>4</v>
      </c>
      <c r="C69" s="21" t="s">
        <v>27</v>
      </c>
      <c r="D69" s="7">
        <v>-30.681999999999999</v>
      </c>
      <c r="E69" s="7">
        <v>4.673</v>
      </c>
      <c r="F69" s="7">
        <v>43.062700162074556</v>
      </c>
      <c r="G69" s="8">
        <v>2.5980689655172418</v>
      </c>
      <c r="H69" s="12">
        <v>16.574887246498221</v>
      </c>
      <c r="I69" s="19"/>
      <c r="K69" s="7"/>
      <c r="L69" s="8"/>
      <c r="M69" s="3"/>
      <c r="N69" s="1"/>
    </row>
    <row r="70" spans="1:14">
      <c r="A70" t="s">
        <v>1</v>
      </c>
      <c r="B70" t="s">
        <v>4</v>
      </c>
      <c r="C70" s="21" t="s">
        <v>27</v>
      </c>
      <c r="D70" s="7">
        <v>-31.541</v>
      </c>
      <c r="E70" s="7">
        <v>4.0179999999999998</v>
      </c>
      <c r="F70" s="7">
        <v>41.929807131280391</v>
      </c>
      <c r="G70" s="8">
        <v>2.5342896551724139</v>
      </c>
      <c r="H70" s="12">
        <v>16.54499399691856</v>
      </c>
      <c r="I70" s="19"/>
      <c r="K70" s="7"/>
      <c r="L70" s="8"/>
      <c r="M70" s="3"/>
      <c r="N70" s="1"/>
    </row>
    <row r="71" spans="1:14">
      <c r="A71" t="s">
        <v>1</v>
      </c>
      <c r="B71" t="s">
        <v>4</v>
      </c>
      <c r="C71" s="21" t="s">
        <v>27</v>
      </c>
      <c r="D71" s="7">
        <v>-31.847000000000001</v>
      </c>
      <c r="E71" s="7">
        <v>5.4359999999999999</v>
      </c>
      <c r="F71" s="7">
        <v>40.753300378173961</v>
      </c>
      <c r="G71" s="8">
        <v>2.4836413793103453</v>
      </c>
      <c r="H71" s="12">
        <v>16.40868956269777</v>
      </c>
      <c r="I71" s="19"/>
      <c r="J71" s="7"/>
      <c r="K71" s="7"/>
      <c r="L71" s="8"/>
      <c r="M71" s="3"/>
      <c r="N71" s="1"/>
    </row>
    <row r="72" spans="1:14">
      <c r="A72" t="s">
        <v>1</v>
      </c>
      <c r="B72" t="s">
        <v>4</v>
      </c>
      <c r="C72" s="21" t="s">
        <v>27</v>
      </c>
      <c r="D72" s="7">
        <v>-32.039000000000001</v>
      </c>
      <c r="E72" s="7">
        <v>5.3020000000000005</v>
      </c>
      <c r="F72" s="7">
        <v>41.858535926526201</v>
      </c>
      <c r="G72" s="8">
        <v>2.6852965517241381</v>
      </c>
      <c r="H72" s="12">
        <v>15.588049632600262</v>
      </c>
      <c r="I72" s="19"/>
      <c r="J72" s="7"/>
      <c r="K72" s="7"/>
      <c r="L72" s="8"/>
      <c r="M72" s="3"/>
    </row>
    <row r="73" spans="1:14">
      <c r="A73" t="s">
        <v>1</v>
      </c>
      <c r="B73" t="s">
        <v>4</v>
      </c>
      <c r="C73" s="21" t="s">
        <v>27</v>
      </c>
      <c r="D73" s="7">
        <v>-29.986000000000001</v>
      </c>
      <c r="E73" s="7">
        <v>4.6440000000000001</v>
      </c>
      <c r="F73" s="7">
        <v>40.339501890869798</v>
      </c>
      <c r="G73" s="8">
        <v>2.1187862068965515</v>
      </c>
      <c r="H73" s="12">
        <v>19.03896757472112</v>
      </c>
      <c r="I73" s="19"/>
      <c r="J73" s="7"/>
      <c r="K73" s="7"/>
      <c r="L73" s="8"/>
      <c r="M73" s="3"/>
    </row>
    <row r="74" spans="1:14">
      <c r="A74" t="s">
        <v>1</v>
      </c>
      <c r="B74" t="s">
        <v>4</v>
      </c>
      <c r="C74" s="27" t="s">
        <v>26</v>
      </c>
      <c r="D74" s="7">
        <v>-32.706000000000003</v>
      </c>
      <c r="E74" s="7">
        <v>4.5419999999999998</v>
      </c>
      <c r="F74" s="7">
        <v>38.85557158292815</v>
      </c>
      <c r="G74" s="8">
        <v>2.5042758620689658</v>
      </c>
      <c r="H74" s="12">
        <v>15.515691450552382</v>
      </c>
      <c r="I74" s="7"/>
      <c r="J74" s="7"/>
      <c r="K74" s="7"/>
      <c r="L74" s="8"/>
      <c r="M74" s="3"/>
    </row>
    <row r="75" spans="1:14">
      <c r="A75" t="s">
        <v>1</v>
      </c>
      <c r="B75" t="s">
        <v>4</v>
      </c>
      <c r="C75" s="27" t="s">
        <v>26</v>
      </c>
      <c r="D75" s="7">
        <v>-32.616</v>
      </c>
      <c r="E75" s="7">
        <v>6.1710000000000003</v>
      </c>
      <c r="F75" s="7">
        <v>40.943711507293358</v>
      </c>
      <c r="G75" s="8">
        <v>2.7181241379310346</v>
      </c>
      <c r="H75" s="12">
        <v>15.063223543005158</v>
      </c>
      <c r="I75" s="7"/>
      <c r="J75" s="7"/>
      <c r="K75" s="7"/>
      <c r="L75" s="8"/>
      <c r="M75" s="3"/>
    </row>
    <row r="76" spans="1:14">
      <c r="A76" t="s">
        <v>1</v>
      </c>
      <c r="B76" t="s">
        <v>4</v>
      </c>
      <c r="C76" s="27" t="s">
        <v>26</v>
      </c>
      <c r="D76" s="7">
        <v>-33.168999999999997</v>
      </c>
      <c r="E76" s="7">
        <v>5.4910000000000005</v>
      </c>
      <c r="F76" s="7">
        <v>31.140197730956238</v>
      </c>
      <c r="G76" s="8">
        <v>2.1234758620689655</v>
      </c>
      <c r="H76" s="12">
        <v>14.664728847266208</v>
      </c>
      <c r="I76" s="7"/>
      <c r="J76" s="7"/>
      <c r="K76" s="7"/>
      <c r="L76" s="8"/>
      <c r="M76" s="3"/>
    </row>
    <row r="77" spans="1:14">
      <c r="A77" t="s">
        <v>1</v>
      </c>
      <c r="B77" t="s">
        <v>4</v>
      </c>
      <c r="C77" s="27" t="s">
        <v>26</v>
      </c>
      <c r="D77" s="7">
        <v>-32.128999999999998</v>
      </c>
      <c r="E77" s="7">
        <v>4.3280000000000003</v>
      </c>
      <c r="F77" s="7">
        <v>38.064142085359272</v>
      </c>
      <c r="G77" s="8">
        <v>2.1591172413793105</v>
      </c>
      <c r="H77" s="12">
        <v>17.629492903795594</v>
      </c>
      <c r="I77" s="7"/>
      <c r="J77" s="7"/>
      <c r="K77" s="7"/>
      <c r="L77" s="8"/>
      <c r="M77" s="3"/>
    </row>
    <row r="78" spans="1:14">
      <c r="A78" t="s">
        <v>1</v>
      </c>
      <c r="B78" t="s">
        <v>4</v>
      </c>
      <c r="C78" s="27" t="s">
        <v>28</v>
      </c>
      <c r="D78" s="7">
        <v>-31.541</v>
      </c>
      <c r="E78" s="7">
        <v>2.9939999999999998</v>
      </c>
      <c r="F78" s="7">
        <v>45.291254997298758</v>
      </c>
      <c r="G78" s="8">
        <v>2.996689655172414</v>
      </c>
      <c r="H78" s="12">
        <v>15.113762254000552</v>
      </c>
      <c r="I78" s="7"/>
      <c r="J78" s="7"/>
      <c r="K78" s="7"/>
      <c r="L78" s="8"/>
      <c r="M78" s="3"/>
    </row>
    <row r="79" spans="1:14">
      <c r="A79" t="s">
        <v>1</v>
      </c>
      <c r="B79" t="s">
        <v>4</v>
      </c>
      <c r="C79" s="27" t="s">
        <v>28</v>
      </c>
      <c r="D79" s="7">
        <v>-32.479999999999997</v>
      </c>
      <c r="E79" s="7">
        <v>2.1109999999999998</v>
      </c>
      <c r="F79" s="7">
        <v>43.740308481901678</v>
      </c>
      <c r="G79" s="8">
        <v>2.4892689655172417</v>
      </c>
      <c r="H79" s="12">
        <v>17.571547746674671</v>
      </c>
      <c r="I79" s="7"/>
      <c r="J79" s="7"/>
      <c r="K79" s="7"/>
      <c r="L79" s="8"/>
      <c r="M79" s="3"/>
    </row>
    <row r="80" spans="1:14">
      <c r="A80" t="s">
        <v>1</v>
      </c>
      <c r="B80" t="s">
        <v>4</v>
      </c>
      <c r="C80" s="27" t="s">
        <v>29</v>
      </c>
      <c r="D80" s="7">
        <v>-33.094999999999999</v>
      </c>
      <c r="E80" s="7">
        <v>6.8230000000000004</v>
      </c>
      <c r="F80" s="7">
        <v>36.774877903835758</v>
      </c>
      <c r="G80" s="8">
        <v>1.3328000000000002</v>
      </c>
      <c r="H80" s="12">
        <v>27.592195305999216</v>
      </c>
      <c r="I80" s="7"/>
      <c r="J80" s="7"/>
      <c r="K80" s="7"/>
      <c r="L80" s="8"/>
      <c r="M80" s="3"/>
    </row>
    <row r="81" spans="1:13">
      <c r="A81" t="s">
        <v>1</v>
      </c>
      <c r="B81" t="s">
        <v>4</v>
      </c>
      <c r="C81" s="27" t="s">
        <v>29</v>
      </c>
      <c r="D81" s="7">
        <v>-34.298000000000002</v>
      </c>
      <c r="E81" s="7">
        <v>1.7230000000000001</v>
      </c>
      <c r="F81" s="7">
        <v>42.544654240950834</v>
      </c>
      <c r="G81" s="8">
        <v>2.0118620689655176</v>
      </c>
      <c r="H81" s="12">
        <v>21.146904103036714</v>
      </c>
      <c r="I81" s="7"/>
      <c r="J81" s="7"/>
      <c r="K81" s="7"/>
      <c r="L81" s="8"/>
      <c r="M81" s="3"/>
    </row>
    <row r="82" spans="1:13">
      <c r="A82" t="s">
        <v>1</v>
      </c>
      <c r="B82" t="s">
        <v>4</v>
      </c>
      <c r="C82" s="27" t="s">
        <v>24</v>
      </c>
      <c r="D82" s="7">
        <v>-29.204999999999998</v>
      </c>
      <c r="E82" s="7">
        <v>2.0579999999999998</v>
      </c>
      <c r="F82" s="7">
        <v>41.403251215559152</v>
      </c>
      <c r="G82" s="8">
        <v>2.3654620689655173</v>
      </c>
      <c r="H82" s="12">
        <v>17.50324038536198</v>
      </c>
      <c r="I82" s="7"/>
      <c r="J82" s="7"/>
      <c r="K82" s="7"/>
      <c r="L82" s="8"/>
      <c r="M82" s="3"/>
    </row>
    <row r="83" spans="1:13">
      <c r="A83" t="s">
        <v>1</v>
      </c>
      <c r="B83" t="s">
        <v>4</v>
      </c>
      <c r="C83" s="27" t="s">
        <v>24</v>
      </c>
      <c r="D83" s="7">
        <v>-30.690999999999999</v>
      </c>
      <c r="E83" s="7">
        <v>0.72700000000000009</v>
      </c>
      <c r="F83" s="7">
        <v>45.399757428417075</v>
      </c>
      <c r="G83" s="8">
        <v>2.2107034482758623</v>
      </c>
      <c r="H83" s="12">
        <v>20.5363398984267</v>
      </c>
      <c r="I83" s="7"/>
      <c r="K83" s="7"/>
      <c r="L83" s="8"/>
      <c r="M83" s="3"/>
    </row>
    <row r="84" spans="1:13">
      <c r="A84" t="s">
        <v>1</v>
      </c>
      <c r="B84" t="s">
        <v>4</v>
      </c>
      <c r="C84" s="27" t="s">
        <v>24</v>
      </c>
      <c r="D84" s="7">
        <v>-30.376000000000001</v>
      </c>
      <c r="E84" s="7">
        <v>0.51800000000000002</v>
      </c>
      <c r="F84" s="7">
        <v>31.39762506753106</v>
      </c>
      <c r="G84" s="8">
        <v>1.3459310344827589</v>
      </c>
      <c r="H84" s="12">
        <v>23.327811205124014</v>
      </c>
      <c r="I84" s="7"/>
      <c r="K84" s="7"/>
      <c r="L84" s="8"/>
      <c r="M84" s="3"/>
    </row>
    <row r="85" spans="1:13">
      <c r="A85" t="s">
        <v>1</v>
      </c>
      <c r="B85" t="s">
        <v>4</v>
      </c>
      <c r="C85" s="27" t="s">
        <v>24</v>
      </c>
      <c r="D85" s="7">
        <v>-31.225999999999999</v>
      </c>
      <c r="E85" s="7">
        <v>0.19000000000000003</v>
      </c>
      <c r="F85" s="7">
        <v>43.697758508914106</v>
      </c>
      <c r="G85" s="8">
        <v>2.1488000000000005</v>
      </c>
      <c r="H85" s="12">
        <v>20.335889105041929</v>
      </c>
      <c r="I85" s="7"/>
      <c r="M85" s="3"/>
    </row>
    <row r="86" spans="1:13">
      <c r="A86" t="s">
        <v>1</v>
      </c>
      <c r="B86" t="s">
        <v>4</v>
      </c>
      <c r="C86" s="27" t="s">
        <v>24</v>
      </c>
      <c r="D86" s="7">
        <v>-30.13</v>
      </c>
      <c r="E86" s="7">
        <v>-1.1319999999999999</v>
      </c>
      <c r="F86" s="7">
        <v>45.165732576985413</v>
      </c>
      <c r="G86" s="8">
        <v>2.1544275862068969</v>
      </c>
      <c r="H86" s="12">
        <v>20.964145124276179</v>
      </c>
      <c r="I86" s="7"/>
      <c r="M86" s="3"/>
    </row>
    <row r="87" spans="1:13">
      <c r="A87" t="s">
        <v>1</v>
      </c>
      <c r="B87" t="s">
        <v>4</v>
      </c>
      <c r="C87" s="27" t="s">
        <v>25</v>
      </c>
      <c r="D87" s="7">
        <v>-32.277000000000001</v>
      </c>
      <c r="E87" s="7">
        <v>1.7829999999999999</v>
      </c>
      <c r="F87" s="7">
        <v>39.635299837925444</v>
      </c>
      <c r="G87" s="8">
        <v>2.1009655172413799</v>
      </c>
      <c r="H87" s="12">
        <v>18.865278612457942</v>
      </c>
      <c r="I87" s="7"/>
      <c r="M87" s="3"/>
    </row>
    <row r="88" spans="1:13">
      <c r="A88" t="s">
        <v>1</v>
      </c>
      <c r="B88" t="s">
        <v>4</v>
      </c>
      <c r="C88" s="27" t="s">
        <v>25</v>
      </c>
      <c r="D88" s="7">
        <v>-31.451000000000001</v>
      </c>
      <c r="E88" s="7">
        <v>1.0590000000000002</v>
      </c>
      <c r="F88" s="7">
        <v>43.059508914100483</v>
      </c>
      <c r="G88" s="8">
        <v>1.9255724137931034</v>
      </c>
      <c r="H88" s="12">
        <v>22.361926565659186</v>
      </c>
      <c r="I88" s="7"/>
      <c r="J88" s="7"/>
      <c r="M88" s="3"/>
    </row>
    <row r="89" spans="1:13">
      <c r="A89" t="s">
        <v>1</v>
      </c>
      <c r="B89" t="s">
        <v>4</v>
      </c>
      <c r="C89" s="27" t="s">
        <v>25</v>
      </c>
      <c r="D89" s="7">
        <v>-30.986000000000001</v>
      </c>
      <c r="E89" s="7">
        <v>2.0819999999999999</v>
      </c>
      <c r="F89" s="7">
        <v>35.843033495407887</v>
      </c>
      <c r="G89" s="8">
        <v>2.02968275862069</v>
      </c>
      <c r="H89" s="12">
        <v>17.659426500605303</v>
      </c>
      <c r="I89" s="7"/>
      <c r="J89" s="7"/>
      <c r="K89" s="7"/>
      <c r="L89" s="8"/>
      <c r="M89" s="3"/>
    </row>
    <row r="90" spans="1:13">
      <c r="A90" t="s">
        <v>1</v>
      </c>
      <c r="B90" t="s">
        <v>4</v>
      </c>
      <c r="C90" s="27" t="s">
        <v>25</v>
      </c>
      <c r="D90" s="7">
        <v>-32.466000000000001</v>
      </c>
      <c r="E90" s="7">
        <v>2.3689999999999998</v>
      </c>
      <c r="F90" s="7">
        <v>40.772447866018368</v>
      </c>
      <c r="G90" s="8">
        <v>2.875696551724138</v>
      </c>
      <c r="H90" s="12">
        <v>14.178285897923773</v>
      </c>
      <c r="I90" s="7"/>
      <c r="J90" s="7"/>
      <c r="K90" s="7"/>
      <c r="L90" s="8"/>
      <c r="M90" s="3"/>
    </row>
    <row r="91" spans="1:13">
      <c r="A91" t="s">
        <v>1</v>
      </c>
      <c r="B91" t="s">
        <v>4</v>
      </c>
      <c r="C91" s="27" t="s">
        <v>25</v>
      </c>
      <c r="D91" s="7">
        <v>-32.097000000000001</v>
      </c>
      <c r="E91" s="7">
        <v>1.776</v>
      </c>
      <c r="F91" s="7">
        <v>36.280234467855216</v>
      </c>
      <c r="G91" s="8">
        <v>1.8486620689655175</v>
      </c>
      <c r="H91" s="12">
        <v>19.62513056166997</v>
      </c>
      <c r="I91" s="7"/>
      <c r="J91" s="7"/>
      <c r="K91" s="7"/>
      <c r="L91" s="8"/>
      <c r="M91" s="3"/>
    </row>
    <row r="92" spans="1:13">
      <c r="A92" s="1" t="s">
        <v>1</v>
      </c>
      <c r="B92" s="1" t="s">
        <v>3</v>
      </c>
      <c r="C92" s="22" t="s">
        <v>12</v>
      </c>
      <c r="D92" s="5">
        <v>-32.156999999999996</v>
      </c>
      <c r="E92" s="5">
        <v>48.625638709677425</v>
      </c>
      <c r="F92" s="5">
        <v>1.6624000000000001</v>
      </c>
      <c r="G92" s="5">
        <v>-4.0179999999999998</v>
      </c>
      <c r="H92" s="5">
        <f t="shared" ref="H92:H136" si="1">(E92/12)/(F92/14)</f>
        <v>34.125307884959689</v>
      </c>
      <c r="I92" s="1"/>
    </row>
    <row r="93" spans="1:13">
      <c r="A93" s="1" t="s">
        <v>1</v>
      </c>
      <c r="B93" s="1" t="s">
        <v>3</v>
      </c>
      <c r="C93" s="22" t="s">
        <v>12</v>
      </c>
      <c r="D93" s="5">
        <v>-32.591000000000001</v>
      </c>
      <c r="E93" s="5">
        <v>46.597741935483874</v>
      </c>
      <c r="F93" s="5">
        <v>1.7112000000000001</v>
      </c>
      <c r="G93" s="5">
        <v>-3.1159999999999997</v>
      </c>
      <c r="H93" s="5">
        <f t="shared" si="1"/>
        <v>31.76953731770951</v>
      </c>
      <c r="I93" s="1"/>
    </row>
    <row r="94" spans="1:13">
      <c r="A94" s="1" t="s">
        <v>1</v>
      </c>
      <c r="B94" s="1" t="s">
        <v>3</v>
      </c>
      <c r="C94" s="22" t="s">
        <v>12</v>
      </c>
      <c r="D94" s="5">
        <v>-31.706000000000003</v>
      </c>
      <c r="E94" s="5">
        <v>48.768838709677418</v>
      </c>
      <c r="F94" s="5">
        <v>1.3704000000000001</v>
      </c>
      <c r="G94" s="5">
        <v>-3.5779999999999994</v>
      </c>
      <c r="H94" s="5">
        <f t="shared" si="1"/>
        <v>41.518519041610958</v>
      </c>
      <c r="I94" s="1"/>
    </row>
    <row r="95" spans="1:13">
      <c r="A95" s="1" t="s">
        <v>1</v>
      </c>
      <c r="B95" s="1" t="s">
        <v>3</v>
      </c>
      <c r="C95" s="22" t="s">
        <v>12</v>
      </c>
      <c r="D95" s="5">
        <v>-33.008000000000003</v>
      </c>
      <c r="E95" s="5">
        <v>54.400987096774195</v>
      </c>
      <c r="F95" s="5">
        <v>1.6408000000000003</v>
      </c>
      <c r="G95" s="5">
        <v>0.16199999999999992</v>
      </c>
      <c r="H95" s="5">
        <f t="shared" si="1"/>
        <v>38.681020404418504</v>
      </c>
      <c r="I95" s="1"/>
    </row>
    <row r="96" spans="1:13">
      <c r="A96" s="1" t="s">
        <v>1</v>
      </c>
      <c r="B96" s="1" t="s">
        <v>3</v>
      </c>
      <c r="C96" s="22" t="s">
        <v>12</v>
      </c>
      <c r="D96" s="5">
        <v>-31.316000000000003</v>
      </c>
      <c r="E96" s="5">
        <v>49.533341935483875</v>
      </c>
      <c r="F96" s="5">
        <v>2.4809999999999999</v>
      </c>
      <c r="G96" s="5">
        <v>1.952</v>
      </c>
      <c r="H96" s="5">
        <f t="shared" si="1"/>
        <v>23.292583202229416</v>
      </c>
      <c r="I96" s="1"/>
    </row>
    <row r="97" spans="1:9">
      <c r="A97" s="1" t="s">
        <v>1</v>
      </c>
      <c r="B97" s="1" t="s">
        <v>3</v>
      </c>
      <c r="C97" s="22" t="s">
        <v>12</v>
      </c>
      <c r="D97" s="5">
        <v>-32.473999999999997</v>
      </c>
      <c r="E97" s="5">
        <v>48.099032258064518</v>
      </c>
      <c r="F97" s="5">
        <v>1.5616000000000001</v>
      </c>
      <c r="G97" s="5">
        <v>-3.532</v>
      </c>
      <c r="H97" s="5">
        <f t="shared" si="1"/>
        <v>35.934642440066987</v>
      </c>
      <c r="I97" s="1"/>
    </row>
    <row r="98" spans="1:9">
      <c r="A98" s="1" t="s">
        <v>1</v>
      </c>
      <c r="B98" s="1" t="s">
        <v>3</v>
      </c>
      <c r="C98" s="22" t="s">
        <v>12</v>
      </c>
      <c r="D98" s="5">
        <v>-32.058999999999997</v>
      </c>
      <c r="E98" s="5">
        <v>50.063412903225803</v>
      </c>
      <c r="F98" s="5">
        <v>1.8424000000000003</v>
      </c>
      <c r="G98" s="5">
        <v>-2.1909999999999998</v>
      </c>
      <c r="H98" s="5">
        <f t="shared" si="1"/>
        <v>31.701755891100426</v>
      </c>
      <c r="I98" s="1"/>
    </row>
    <row r="99" spans="1:9">
      <c r="A99" s="1" t="s">
        <v>1</v>
      </c>
      <c r="B99" s="1" t="s">
        <v>3</v>
      </c>
      <c r="C99" s="22" t="s">
        <v>12</v>
      </c>
      <c r="D99" s="5">
        <v>-34.281999999999996</v>
      </c>
      <c r="E99" s="5">
        <v>43.648283870967745</v>
      </c>
      <c r="F99" s="5">
        <v>2.3224000000000005</v>
      </c>
      <c r="G99" s="5">
        <v>2.8769999999999998</v>
      </c>
      <c r="H99" s="5">
        <f t="shared" si="1"/>
        <v>21.926885054022716</v>
      </c>
      <c r="I99" s="1"/>
    </row>
    <row r="100" spans="1:9">
      <c r="A100" s="1" t="s">
        <v>1</v>
      </c>
      <c r="B100" s="1" t="s">
        <v>3</v>
      </c>
      <c r="C100" s="22" t="s">
        <v>12</v>
      </c>
      <c r="D100" s="5">
        <v>-31.554000000000002</v>
      </c>
      <c r="E100" s="5">
        <v>51.884593548387095</v>
      </c>
      <c r="F100" s="5">
        <v>1.3048000000000002</v>
      </c>
      <c r="G100" s="5">
        <v>-2.7039999999999997</v>
      </c>
      <c r="H100" s="5">
        <f t="shared" si="1"/>
        <v>46.391803959573572</v>
      </c>
      <c r="I100" s="1"/>
    </row>
    <row r="101" spans="1:9">
      <c r="A101" s="1" t="s">
        <v>1</v>
      </c>
      <c r="B101" s="1" t="s">
        <v>3</v>
      </c>
      <c r="C101" s="22" t="s">
        <v>12</v>
      </c>
      <c r="D101" s="5">
        <v>-32.659999999999997</v>
      </c>
      <c r="E101" s="5">
        <v>51.197464516129031</v>
      </c>
      <c r="F101" s="5">
        <v>1.5296000000000001</v>
      </c>
      <c r="G101" s="5">
        <v>-0.97799999999999998</v>
      </c>
      <c r="H101" s="5">
        <f t="shared" si="1"/>
        <v>39.049670024069826</v>
      </c>
      <c r="I101" s="1"/>
    </row>
    <row r="102" spans="1:9">
      <c r="A102" s="1" t="s">
        <v>1</v>
      </c>
      <c r="B102" s="1" t="s">
        <v>3</v>
      </c>
      <c r="C102" s="22" t="s">
        <v>12</v>
      </c>
      <c r="D102" s="5">
        <v>-31.694000000000003</v>
      </c>
      <c r="E102" s="5">
        <v>52.042806451612897</v>
      </c>
      <c r="F102" s="5">
        <v>2.1943999999999999</v>
      </c>
      <c r="G102" s="5">
        <v>-1.169</v>
      </c>
      <c r="H102" s="5">
        <f t="shared" si="1"/>
        <v>27.668887863143329</v>
      </c>
      <c r="I102" s="1"/>
    </row>
    <row r="103" spans="1:9">
      <c r="A103" s="1" t="s">
        <v>1</v>
      </c>
      <c r="B103" s="1" t="s">
        <v>3</v>
      </c>
      <c r="C103" s="22" t="s">
        <v>12</v>
      </c>
      <c r="D103" s="5">
        <v>-32.052</v>
      </c>
      <c r="E103" s="5">
        <v>48.748051612903225</v>
      </c>
      <c r="F103" s="5">
        <v>2.0704000000000002</v>
      </c>
      <c r="G103" s="5">
        <v>-1.8659999999999999</v>
      </c>
      <c r="H103" s="5">
        <f t="shared" si="1"/>
        <v>27.469439181665582</v>
      </c>
      <c r="I103" s="1"/>
    </row>
    <row r="104" spans="1:9">
      <c r="A104" s="1" t="s">
        <v>1</v>
      </c>
      <c r="B104" s="1" t="s">
        <v>3</v>
      </c>
      <c r="C104" s="22" t="s">
        <v>12</v>
      </c>
      <c r="D104" s="5">
        <v>-31.313000000000002</v>
      </c>
      <c r="E104" s="5">
        <v>48.350787096774198</v>
      </c>
      <c r="F104" s="5">
        <v>1.8344000000000003</v>
      </c>
      <c r="G104" s="5">
        <v>-0.21400000000000008</v>
      </c>
      <c r="H104" s="5">
        <f t="shared" si="1"/>
        <v>30.750791328447029</v>
      </c>
      <c r="I104" s="1"/>
    </row>
    <row r="105" spans="1:9">
      <c r="A105" s="1" t="s">
        <v>1</v>
      </c>
      <c r="B105" s="1" t="s">
        <v>3</v>
      </c>
      <c r="C105" s="22" t="s">
        <v>12</v>
      </c>
      <c r="D105" s="5">
        <v>-30.88</v>
      </c>
      <c r="E105" s="5">
        <v>49.902890322580653</v>
      </c>
      <c r="F105" s="5">
        <v>1.9344000000000001</v>
      </c>
      <c r="G105" s="5">
        <v>4.9510000000000005</v>
      </c>
      <c r="H105" s="5">
        <f t="shared" si="1"/>
        <v>30.09720776968436</v>
      </c>
      <c r="I105" s="1"/>
    </row>
    <row r="106" spans="1:9">
      <c r="A106" s="1" t="s">
        <v>1</v>
      </c>
      <c r="B106" s="1" t="s">
        <v>3</v>
      </c>
      <c r="C106" s="22" t="s">
        <v>12</v>
      </c>
      <c r="D106" s="5">
        <v>-31.348999999999997</v>
      </c>
      <c r="E106" s="5">
        <v>50.361361290322584</v>
      </c>
      <c r="F106" s="5">
        <v>1.8928000000000003</v>
      </c>
      <c r="G106" s="5">
        <v>-1.9570000000000001</v>
      </c>
      <c r="H106" s="5">
        <f t="shared" si="1"/>
        <v>31.041272984666282</v>
      </c>
      <c r="I106" s="1"/>
    </row>
    <row r="107" spans="1:9">
      <c r="A107" s="1" t="s">
        <v>1</v>
      </c>
      <c r="B107" s="1" t="s">
        <v>3</v>
      </c>
      <c r="C107" s="22" t="s">
        <v>13</v>
      </c>
      <c r="D107" s="5">
        <v>-32.814</v>
      </c>
      <c r="E107" s="5">
        <v>47.321825806451614</v>
      </c>
      <c r="F107" s="5">
        <v>1.8008000000000002</v>
      </c>
      <c r="G107" s="5">
        <v>-1.1660000000000001</v>
      </c>
      <c r="H107" s="5">
        <f t="shared" si="1"/>
        <v>30.65792801765523</v>
      </c>
    </row>
    <row r="108" spans="1:9">
      <c r="A108" s="1" t="s">
        <v>1</v>
      </c>
      <c r="B108" s="1" t="s">
        <v>3</v>
      </c>
      <c r="C108" s="22" t="s">
        <v>13</v>
      </c>
      <c r="D108" s="5">
        <v>-32.087000000000003</v>
      </c>
      <c r="E108" s="5">
        <v>44.790419354838704</v>
      </c>
      <c r="F108" s="5">
        <v>2.3616000000000001</v>
      </c>
      <c r="G108" s="5">
        <v>-6.1000000000000054E-2</v>
      </c>
      <c r="H108" s="5">
        <f t="shared" si="1"/>
        <v>22.127154999708594</v>
      </c>
    </row>
    <row r="109" spans="1:9">
      <c r="A109" s="1" t="s">
        <v>1</v>
      </c>
      <c r="B109" s="1" t="s">
        <v>3</v>
      </c>
      <c r="C109" s="22" t="s">
        <v>13</v>
      </c>
      <c r="D109" s="5">
        <v>-32.393000000000001</v>
      </c>
      <c r="E109" s="5">
        <v>46.05265806451613</v>
      </c>
      <c r="F109" s="5">
        <v>1.3104</v>
      </c>
      <c r="G109" s="5">
        <v>-1.5360000000000003</v>
      </c>
      <c r="H109" s="5">
        <f t="shared" si="1"/>
        <v>41.001298134362649</v>
      </c>
    </row>
    <row r="110" spans="1:9">
      <c r="A110" s="1" t="s">
        <v>1</v>
      </c>
      <c r="B110" s="1" t="s">
        <v>3</v>
      </c>
      <c r="C110" s="22" t="s">
        <v>13</v>
      </c>
      <c r="D110" s="5">
        <v>-31.603000000000002</v>
      </c>
      <c r="E110" s="5">
        <v>47.282561290322583</v>
      </c>
      <c r="F110" s="5">
        <v>2.4040000000000004</v>
      </c>
      <c r="G110" s="5">
        <v>0.64899999999999991</v>
      </c>
      <c r="H110" s="5">
        <f t="shared" si="1"/>
        <v>22.946334514160984</v>
      </c>
    </row>
    <row r="111" spans="1:9">
      <c r="A111" s="1" t="s">
        <v>1</v>
      </c>
      <c r="B111" s="1" t="s">
        <v>3</v>
      </c>
      <c r="C111" s="22" t="s">
        <v>13</v>
      </c>
      <c r="D111" s="5">
        <v>-31.750999999999998</v>
      </c>
      <c r="E111" s="5">
        <v>46.684354838709673</v>
      </c>
      <c r="F111" s="5">
        <v>2.6448000000000005</v>
      </c>
      <c r="G111" s="5">
        <v>-1.2110000000000001</v>
      </c>
      <c r="H111" s="5">
        <f t="shared" si="1"/>
        <v>20.593270056397941</v>
      </c>
    </row>
    <row r="112" spans="1:9">
      <c r="A112" s="1" t="s">
        <v>1</v>
      </c>
      <c r="B112" s="1" t="s">
        <v>3</v>
      </c>
      <c r="C112" s="22" t="s">
        <v>13</v>
      </c>
      <c r="D112" s="5">
        <v>-32.628999999999998</v>
      </c>
      <c r="E112" s="5">
        <v>45.948722580645153</v>
      </c>
      <c r="F112" s="5">
        <v>1.9232</v>
      </c>
      <c r="G112" s="5">
        <v>-0.4870000000000001</v>
      </c>
      <c r="H112" s="5">
        <f t="shared" si="1"/>
        <v>27.873774444026978</v>
      </c>
    </row>
    <row r="113" spans="1:9">
      <c r="A113" s="1" t="s">
        <v>1</v>
      </c>
      <c r="B113" s="1" t="s">
        <v>3</v>
      </c>
      <c r="C113" s="22" t="s">
        <v>13</v>
      </c>
      <c r="D113" s="5">
        <v>-32.305</v>
      </c>
      <c r="E113" s="5">
        <v>46.221264516129033</v>
      </c>
      <c r="F113" s="5">
        <v>2.5032000000000001</v>
      </c>
      <c r="G113" s="5">
        <v>-0.13500000000000001</v>
      </c>
      <c r="H113" s="5">
        <f t="shared" si="1"/>
        <v>21.542349233840898</v>
      </c>
    </row>
    <row r="114" spans="1:9">
      <c r="A114" s="1" t="s">
        <v>1</v>
      </c>
      <c r="B114" s="1" t="s">
        <v>3</v>
      </c>
      <c r="C114" s="22" t="s">
        <v>13</v>
      </c>
      <c r="D114" s="5">
        <v>-32.844999999999999</v>
      </c>
      <c r="E114" s="5">
        <v>51.296780645161284</v>
      </c>
      <c r="F114" s="5">
        <v>1.2480000000000002</v>
      </c>
      <c r="G114" s="5">
        <v>0.26299999999999996</v>
      </c>
      <c r="H114" s="5">
        <f t="shared" si="1"/>
        <v>47.953721222773623</v>
      </c>
    </row>
    <row r="115" spans="1:9">
      <c r="A115" s="1" t="s">
        <v>1</v>
      </c>
      <c r="B115" s="1" t="s">
        <v>3</v>
      </c>
      <c r="C115" s="22" t="s">
        <v>13</v>
      </c>
      <c r="D115" s="5">
        <v>-31.991</v>
      </c>
      <c r="E115" s="5">
        <v>45.571090322580645</v>
      </c>
      <c r="F115" s="5">
        <v>2.6720000000000002</v>
      </c>
      <c r="G115" s="5">
        <v>-0.87000000000000011</v>
      </c>
      <c r="H115" s="5">
        <f t="shared" si="1"/>
        <v>19.897556902324382</v>
      </c>
    </row>
    <row r="116" spans="1:9">
      <c r="A116" s="1" t="s">
        <v>1</v>
      </c>
      <c r="B116" s="1" t="s">
        <v>3</v>
      </c>
      <c r="C116" s="22" t="s">
        <v>13</v>
      </c>
      <c r="D116" s="5">
        <v>-32.347999999999999</v>
      </c>
      <c r="E116" s="5">
        <v>46.582729032258072</v>
      </c>
      <c r="F116" s="5">
        <v>2.9520000000000004</v>
      </c>
      <c r="G116" s="5">
        <v>-0.81499999999999995</v>
      </c>
      <c r="H116" s="5">
        <f t="shared" si="1"/>
        <v>18.410066803625025</v>
      </c>
    </row>
    <row r="117" spans="1:9">
      <c r="A117" s="1" t="s">
        <v>1</v>
      </c>
      <c r="B117" s="1" t="s">
        <v>3</v>
      </c>
      <c r="C117" s="22" t="s">
        <v>13</v>
      </c>
      <c r="D117" s="5">
        <v>-32.101999999999997</v>
      </c>
      <c r="E117" s="5">
        <v>44.337722580645163</v>
      </c>
      <c r="F117" s="5">
        <v>2.72</v>
      </c>
      <c r="G117" s="5">
        <v>0.90599999999999992</v>
      </c>
      <c r="H117" s="5">
        <f t="shared" si="1"/>
        <v>19.017405518659075</v>
      </c>
    </row>
    <row r="118" spans="1:9">
      <c r="A118" s="1" t="s">
        <v>1</v>
      </c>
      <c r="B118" s="1" t="s">
        <v>3</v>
      </c>
      <c r="C118" s="22" t="s">
        <v>13</v>
      </c>
      <c r="D118" s="5">
        <v>-32.051000000000002</v>
      </c>
      <c r="E118" s="5">
        <v>46.460316129032257</v>
      </c>
      <c r="F118" s="5">
        <v>3.0416000000000003</v>
      </c>
      <c r="G118" s="5">
        <v>0.17199999999999993</v>
      </c>
      <c r="H118" s="5">
        <f t="shared" si="1"/>
        <v>17.820785820139935</v>
      </c>
    </row>
    <row r="119" spans="1:9">
      <c r="A119" s="1" t="s">
        <v>1</v>
      </c>
      <c r="B119" s="1" t="s">
        <v>3</v>
      </c>
      <c r="C119" s="22" t="s">
        <v>13</v>
      </c>
      <c r="D119" s="5">
        <v>-32.426000000000002</v>
      </c>
      <c r="E119" s="5">
        <v>45.304322580645163</v>
      </c>
      <c r="F119" s="5">
        <v>2.2912000000000003</v>
      </c>
      <c r="G119" s="5">
        <v>1.395</v>
      </c>
      <c r="H119" s="5">
        <f t="shared" si="1"/>
        <v>23.06871639784946</v>
      </c>
    </row>
    <row r="120" spans="1:9">
      <c r="A120" s="1" t="s">
        <v>1</v>
      </c>
      <c r="B120" s="1" t="s">
        <v>3</v>
      </c>
      <c r="C120" s="22" t="s">
        <v>13</v>
      </c>
      <c r="D120" s="5">
        <v>-32.569000000000003</v>
      </c>
      <c r="E120" s="5">
        <v>42.422952304822807</v>
      </c>
      <c r="F120" s="5">
        <v>2.0699999999999998</v>
      </c>
      <c r="G120" s="5">
        <v>-0.27899999999999991</v>
      </c>
      <c r="H120" s="5">
        <f t="shared" si="1"/>
        <v>23.909876500302708</v>
      </c>
    </row>
    <row r="121" spans="1:9">
      <c r="A121" s="1" t="s">
        <v>1</v>
      </c>
      <c r="B121" s="1" t="s">
        <v>3</v>
      </c>
      <c r="C121" s="22" t="s">
        <v>13</v>
      </c>
      <c r="D121" s="5">
        <v>-31.917999999999999</v>
      </c>
      <c r="E121" s="5">
        <v>44.89054178879119</v>
      </c>
      <c r="F121" s="5">
        <v>2.5329999999999999</v>
      </c>
      <c r="G121" s="5">
        <v>-1.121</v>
      </c>
      <c r="H121" s="5">
        <f t="shared" si="1"/>
        <v>20.675996349620895</v>
      </c>
      <c r="I121" s="1"/>
    </row>
    <row r="122" spans="1:9">
      <c r="A122" s="1" t="s">
        <v>1</v>
      </c>
      <c r="B122" s="1" t="s">
        <v>3</v>
      </c>
      <c r="C122" s="22" t="s">
        <v>14</v>
      </c>
      <c r="D122" s="5">
        <v>-32.189</v>
      </c>
      <c r="E122" s="5">
        <v>46.057006838973265</v>
      </c>
      <c r="F122" s="5">
        <v>1.397</v>
      </c>
      <c r="G122" s="5">
        <v>-0.36199999999999988</v>
      </c>
      <c r="H122" s="5">
        <f t="shared" si="1"/>
        <v>38.463260304558922</v>
      </c>
    </row>
    <row r="123" spans="1:9">
      <c r="A123" s="1" t="s">
        <v>1</v>
      </c>
      <c r="B123" s="1" t="s">
        <v>3</v>
      </c>
      <c r="C123" s="22" t="s">
        <v>14</v>
      </c>
      <c r="D123" s="5">
        <v>-31.463000000000001</v>
      </c>
      <c r="E123" s="5">
        <v>45.696749267252862</v>
      </c>
      <c r="F123" s="5">
        <v>1.4730000000000001</v>
      </c>
      <c r="G123" s="5">
        <v>-0.41699999999999982</v>
      </c>
      <c r="H123" s="5">
        <f t="shared" si="1"/>
        <v>36.193397247201858</v>
      </c>
    </row>
    <row r="124" spans="1:9">
      <c r="A124" s="1" t="s">
        <v>1</v>
      </c>
      <c r="B124" s="1" t="s">
        <v>3</v>
      </c>
      <c r="C124" s="22" t="s">
        <v>14</v>
      </c>
      <c r="D124" s="5">
        <v>-32.517000000000003</v>
      </c>
      <c r="E124" s="5">
        <v>44.257467803534951</v>
      </c>
      <c r="F124" s="5">
        <v>1.56</v>
      </c>
      <c r="G124" s="5">
        <v>-0.80399999999999983</v>
      </c>
      <c r="H124" s="5">
        <f t="shared" si="1"/>
        <v>33.098533613754768</v>
      </c>
    </row>
    <row r="125" spans="1:9">
      <c r="A125" s="1" t="s">
        <v>1</v>
      </c>
      <c r="B125" s="1" t="s">
        <v>3</v>
      </c>
      <c r="C125" s="22" t="s">
        <v>14</v>
      </c>
      <c r="D125" s="5">
        <v>-32.371000000000002</v>
      </c>
      <c r="E125" s="5">
        <v>45.126632915889509</v>
      </c>
      <c r="F125" s="5">
        <v>1.3129999999999999</v>
      </c>
      <c r="G125" s="5">
        <v>-0.56599999999999984</v>
      </c>
      <c r="H125" s="5">
        <f t="shared" si="1"/>
        <v>40.09728743478378</v>
      </c>
    </row>
    <row r="126" spans="1:9">
      <c r="A126" s="1" t="s">
        <v>1</v>
      </c>
      <c r="B126" s="1" t="s">
        <v>3</v>
      </c>
      <c r="C126" s="22" t="s">
        <v>14</v>
      </c>
      <c r="D126" s="5">
        <v>-32.718000000000004</v>
      </c>
      <c r="E126" s="5">
        <v>45.420435207389652</v>
      </c>
      <c r="F126" s="5">
        <v>1.389</v>
      </c>
      <c r="G126" s="5">
        <v>-0.33099999999999996</v>
      </c>
      <c r="H126" s="5">
        <f t="shared" si="1"/>
        <v>38.150113565122098</v>
      </c>
    </row>
    <row r="127" spans="1:9">
      <c r="A127" s="1" t="s">
        <v>1</v>
      </c>
      <c r="B127" s="1" t="s">
        <v>3</v>
      </c>
      <c r="C127" s="22" t="s">
        <v>14</v>
      </c>
      <c r="D127" s="5">
        <v>-31.807000000000002</v>
      </c>
      <c r="E127" s="5">
        <v>45.885622168931519</v>
      </c>
      <c r="F127" s="5">
        <v>1.5049999999999999</v>
      </c>
      <c r="G127" s="5">
        <v>-0.55899999999999972</v>
      </c>
      <c r="H127" s="5">
        <f t="shared" si="1"/>
        <v>35.57024974335777</v>
      </c>
      <c r="I127" s="1"/>
    </row>
    <row r="128" spans="1:9">
      <c r="A128" s="1" t="s">
        <v>1</v>
      </c>
      <c r="B128" s="1" t="s">
        <v>3</v>
      </c>
      <c r="C128" s="22" t="s">
        <v>14</v>
      </c>
      <c r="D128" s="5">
        <v>-31.701000000000001</v>
      </c>
      <c r="E128" s="5">
        <v>45.605810462740919</v>
      </c>
      <c r="F128" s="5">
        <v>1.456</v>
      </c>
      <c r="G128" s="5">
        <v>-0.7410000000000001</v>
      </c>
      <c r="H128" s="5">
        <f t="shared" si="1"/>
        <v>36.543117357965478</v>
      </c>
      <c r="I128" s="1"/>
    </row>
    <row r="129" spans="1:10">
      <c r="A129" s="1" t="s">
        <v>1</v>
      </c>
      <c r="B129" s="1" t="s">
        <v>3</v>
      </c>
      <c r="C129" s="22" t="s">
        <v>14</v>
      </c>
      <c r="D129" s="5">
        <v>-32.381</v>
      </c>
      <c r="E129" s="5">
        <v>45.212325250910389</v>
      </c>
      <c r="F129" s="5">
        <v>1.7669999999999999</v>
      </c>
      <c r="G129" s="5">
        <v>-0.11699999999999999</v>
      </c>
      <c r="H129" s="5">
        <f t="shared" si="1"/>
        <v>29.851563549931406</v>
      </c>
      <c r="I129" s="1"/>
    </row>
    <row r="130" spans="1:10">
      <c r="A130" s="1" t="s">
        <v>1</v>
      </c>
      <c r="B130" s="1" t="s">
        <v>3</v>
      </c>
      <c r="C130" s="22" t="s">
        <v>14</v>
      </c>
      <c r="D130" s="5">
        <v>-32.715000000000003</v>
      </c>
      <c r="E130" s="5">
        <v>45.588322231104009</v>
      </c>
      <c r="F130" s="5">
        <v>1.3979999999999999</v>
      </c>
      <c r="G130" s="5">
        <v>-0.36399999999999988</v>
      </c>
      <c r="H130" s="5">
        <f t="shared" si="1"/>
        <v>38.044617980177406</v>
      </c>
      <c r="I130" s="1"/>
    </row>
    <row r="131" spans="1:10">
      <c r="A131" s="1" t="s">
        <v>1</v>
      </c>
      <c r="B131" s="1" t="s">
        <v>3</v>
      </c>
      <c r="C131" s="22" t="s">
        <v>14</v>
      </c>
      <c r="D131" s="5">
        <v>-33.24</v>
      </c>
      <c r="E131" s="5">
        <v>45.270036415312198</v>
      </c>
      <c r="F131" s="5">
        <v>1.425</v>
      </c>
      <c r="G131" s="5">
        <v>-0.34599999999999986</v>
      </c>
      <c r="H131" s="5">
        <f t="shared" si="1"/>
        <v>37.06318770844274</v>
      </c>
      <c r="I131" s="1"/>
    </row>
    <row r="132" spans="1:10">
      <c r="A132" s="1" t="s">
        <v>1</v>
      </c>
      <c r="B132" s="1" t="s">
        <v>3</v>
      </c>
      <c r="C132" s="22" t="s">
        <v>14</v>
      </c>
      <c r="D132" s="5">
        <v>-32.478999999999999</v>
      </c>
      <c r="E132" s="5">
        <v>45.68800515143441</v>
      </c>
      <c r="F132" s="5">
        <v>1.403</v>
      </c>
      <c r="G132" s="5">
        <v>0.94200000000000006</v>
      </c>
      <c r="H132" s="5">
        <f t="shared" si="1"/>
        <v>37.991926355433698</v>
      </c>
    </row>
    <row r="133" spans="1:10">
      <c r="A133" s="1" t="s">
        <v>1</v>
      </c>
      <c r="B133" s="1" t="s">
        <v>3</v>
      </c>
      <c r="C133" s="22" t="s">
        <v>14</v>
      </c>
      <c r="D133" s="5">
        <v>-31.045000000000002</v>
      </c>
      <c r="E133" s="5">
        <v>44.778617106314897</v>
      </c>
      <c r="F133" s="5">
        <v>1.395</v>
      </c>
      <c r="G133" s="5">
        <v>0.57100000000000017</v>
      </c>
      <c r="H133" s="5">
        <f t="shared" si="1"/>
        <v>37.449261618184501</v>
      </c>
    </row>
    <row r="134" spans="1:10">
      <c r="A134" s="1" t="s">
        <v>1</v>
      </c>
      <c r="B134" s="1" t="s">
        <v>3</v>
      </c>
      <c r="C134" s="22" t="s">
        <v>14</v>
      </c>
      <c r="D134" s="5">
        <v>-33.01</v>
      </c>
      <c r="E134" s="5">
        <v>44.53727950972555</v>
      </c>
      <c r="F134" s="5">
        <v>1.2310000000000001</v>
      </c>
      <c r="G134" s="5">
        <v>-0.33599999999999985</v>
      </c>
      <c r="H134" s="5">
        <f t="shared" si="1"/>
        <v>42.209715213658114</v>
      </c>
    </row>
    <row r="135" spans="1:10">
      <c r="A135" s="1" t="s">
        <v>1</v>
      </c>
      <c r="B135" s="1" t="s">
        <v>3</v>
      </c>
      <c r="C135" s="22" t="s">
        <v>14</v>
      </c>
      <c r="D135" s="5">
        <v>-33.023000000000003</v>
      </c>
      <c r="E135" s="5">
        <v>46.410269118038904</v>
      </c>
      <c r="F135" s="5">
        <v>1.466</v>
      </c>
      <c r="G135" s="5">
        <v>-0.65799999999999992</v>
      </c>
      <c r="H135" s="5">
        <f t="shared" si="1"/>
        <v>36.934047729226052</v>
      </c>
    </row>
    <row r="136" spans="1:10">
      <c r="A136" s="1" t="s">
        <v>1</v>
      </c>
      <c r="B136" s="1" t="s">
        <v>3</v>
      </c>
      <c r="C136" s="22" t="s">
        <v>14</v>
      </c>
      <c r="D136" s="5">
        <v>-33.131999999999998</v>
      </c>
      <c r="E136" s="5">
        <v>45.196585842437166</v>
      </c>
      <c r="F136" s="5">
        <v>1.298</v>
      </c>
      <c r="G136" s="5">
        <v>-0.32599999999999985</v>
      </c>
      <c r="H136" s="5">
        <f t="shared" si="1"/>
        <v>40.623536324738076</v>
      </c>
      <c r="I136" s="7"/>
      <c r="J136" s="7"/>
    </row>
    <row r="137" spans="1:10">
      <c r="A137" s="1" t="s">
        <v>1</v>
      </c>
      <c r="B137" s="1" t="s">
        <v>2</v>
      </c>
      <c r="C137" s="22" t="s">
        <v>12</v>
      </c>
      <c r="D137" s="10">
        <v>-31.152000000000001</v>
      </c>
      <c r="E137" s="10">
        <v>0.83699999999999997</v>
      </c>
      <c r="F137" s="10">
        <v>43.788213399999997</v>
      </c>
      <c r="G137" s="10">
        <v>2.6104636000000001</v>
      </c>
      <c r="H137" s="10">
        <v>16.774113762781443</v>
      </c>
      <c r="I137" s="1"/>
    </row>
    <row r="138" spans="1:10">
      <c r="A138" s="1" t="s">
        <v>1</v>
      </c>
      <c r="B138" s="1" t="s">
        <v>2</v>
      </c>
      <c r="C138" s="22" t="s">
        <v>12</v>
      </c>
      <c r="D138" s="10">
        <v>-32.094999999999999</v>
      </c>
      <c r="E138" s="10">
        <v>0.91800000000000004</v>
      </c>
      <c r="F138" s="10">
        <v>43.6078616</v>
      </c>
      <c r="G138" s="10">
        <v>1.963015</v>
      </c>
      <c r="H138" s="10">
        <v>22.214736820655983</v>
      </c>
      <c r="I138" s="1"/>
      <c r="J138" s="1"/>
    </row>
    <row r="139" spans="1:10">
      <c r="A139" s="1" t="s">
        <v>1</v>
      </c>
      <c r="B139" s="1" t="s">
        <v>2</v>
      </c>
      <c r="C139" s="22" t="s">
        <v>12</v>
      </c>
      <c r="D139" s="10">
        <v>-31.451000000000001</v>
      </c>
      <c r="E139" s="10">
        <v>1.536</v>
      </c>
      <c r="F139" s="10">
        <v>44.117993200000001</v>
      </c>
      <c r="G139" s="10">
        <v>2.1351553999999999</v>
      </c>
      <c r="H139" s="12">
        <v>24.598592987993314</v>
      </c>
      <c r="J139" s="1"/>
    </row>
    <row r="140" spans="1:10">
      <c r="A140" s="1" t="s">
        <v>1</v>
      </c>
      <c r="B140" s="1" t="s">
        <v>2</v>
      </c>
      <c r="C140" s="22" t="s">
        <v>12</v>
      </c>
      <c r="D140" s="11">
        <v>-31.181000000000001</v>
      </c>
      <c r="E140" s="11">
        <v>0.65200000000000002</v>
      </c>
      <c r="F140" s="11">
        <v>45.401503400000003</v>
      </c>
      <c r="G140" s="11">
        <v>2.1114658999999998</v>
      </c>
      <c r="H140" s="12">
        <v>23.900718615900487</v>
      </c>
      <c r="J140" s="1"/>
    </row>
    <row r="141" spans="1:10">
      <c r="A141" s="1" t="s">
        <v>1</v>
      </c>
      <c r="B141" s="1" t="s">
        <v>2</v>
      </c>
      <c r="C141" s="22" t="s">
        <v>12</v>
      </c>
      <c r="D141" s="10">
        <v>-30.262</v>
      </c>
      <c r="E141" s="10">
        <v>0.98</v>
      </c>
      <c r="F141" s="10">
        <v>44.128962899999998</v>
      </c>
      <c r="G141" s="10">
        <v>2.7150804000000002</v>
      </c>
      <c r="H141" s="12">
        <v>23.926313049177519</v>
      </c>
      <c r="J141" s="1"/>
    </row>
    <row r="142" spans="1:10">
      <c r="A142" s="1" t="s">
        <v>1</v>
      </c>
      <c r="B142" s="1" t="s">
        <v>2</v>
      </c>
      <c r="C142" s="22" t="s">
        <v>12</v>
      </c>
      <c r="D142" s="10">
        <v>-30.940999999999999</v>
      </c>
      <c r="E142" s="10">
        <v>0.22400000000000003</v>
      </c>
      <c r="F142" s="10">
        <v>43.974791500000002</v>
      </c>
      <c r="G142" s="10">
        <v>1.8512341999999999</v>
      </c>
      <c r="H142" s="12">
        <v>21.22365038156299</v>
      </c>
      <c r="J142" s="1"/>
    </row>
    <row r="143" spans="1:10">
      <c r="A143" s="1" t="s">
        <v>1</v>
      </c>
      <c r="B143" s="1" t="s">
        <v>2</v>
      </c>
      <c r="C143" s="22" t="s">
        <v>12</v>
      </c>
      <c r="D143" s="10">
        <v>-32.369</v>
      </c>
      <c r="E143" s="10">
        <v>0.55700000000000005</v>
      </c>
      <c r="F143" s="10">
        <v>41.746118899999999</v>
      </c>
      <c r="G143" s="10">
        <v>2.0364797440000002</v>
      </c>
      <c r="H143" s="10">
        <v>20.499157442147382</v>
      </c>
      <c r="I143" s="1"/>
    </row>
    <row r="144" spans="1:10">
      <c r="A144" s="1" t="s">
        <v>1</v>
      </c>
      <c r="B144" s="1" t="s">
        <v>2</v>
      </c>
      <c r="C144" s="22" t="s">
        <v>13</v>
      </c>
      <c r="D144" s="10">
        <v>-31.846</v>
      </c>
      <c r="E144" s="10">
        <v>0.29800000000000004</v>
      </c>
      <c r="F144" s="10">
        <v>44.710102999999997</v>
      </c>
      <c r="G144" s="10">
        <v>1.8719669080000001</v>
      </c>
      <c r="H144" s="10">
        <v>23.884024236180565</v>
      </c>
      <c r="I144" s="1"/>
    </row>
    <row r="145" spans="1:10">
      <c r="A145" s="1" t="s">
        <v>1</v>
      </c>
      <c r="B145" s="1" t="s">
        <v>2</v>
      </c>
      <c r="C145" s="22" t="s">
        <v>13</v>
      </c>
      <c r="D145" s="10">
        <v>-32.100999999999999</v>
      </c>
      <c r="E145" s="10">
        <v>-3.5999999999999976E-2</v>
      </c>
      <c r="F145" s="10">
        <v>44.649984799999999</v>
      </c>
      <c r="G145" s="10">
        <v>1.963590146</v>
      </c>
      <c r="H145" s="10">
        <v>22.738953386456849</v>
      </c>
      <c r="I145" s="1"/>
    </row>
    <row r="146" spans="1:10">
      <c r="A146" s="1"/>
      <c r="B146" s="1" t="s">
        <v>2</v>
      </c>
      <c r="C146" s="22" t="s">
        <v>13</v>
      </c>
      <c r="D146" s="11">
        <v>-32.215000000000003</v>
      </c>
      <c r="E146" s="11">
        <v>1.399</v>
      </c>
      <c r="F146" s="11">
        <v>45.961509100000001</v>
      </c>
      <c r="G146" s="11">
        <v>1.9673293000000001</v>
      </c>
      <c r="H146" s="12">
        <v>13.666744078030655</v>
      </c>
      <c r="I146" s="1"/>
    </row>
    <row r="147" spans="1:10">
      <c r="A147" s="1" t="s">
        <v>1</v>
      </c>
      <c r="B147" s="1" t="s">
        <v>2</v>
      </c>
      <c r="C147" s="22" t="s">
        <v>13</v>
      </c>
      <c r="D147" s="12">
        <v>-31.481000000000002</v>
      </c>
      <c r="E147" s="12">
        <v>-1.823</v>
      </c>
      <c r="F147" s="12">
        <v>25.506</v>
      </c>
      <c r="G147" s="12">
        <v>2.1749999999999998</v>
      </c>
      <c r="H147" s="12">
        <v>13.68137931034483</v>
      </c>
      <c r="I147" s="1"/>
    </row>
    <row r="148" spans="1:10">
      <c r="A148" s="1" t="s">
        <v>1</v>
      </c>
      <c r="B148" s="1" t="s">
        <v>2</v>
      </c>
      <c r="C148" s="22" t="s">
        <v>13</v>
      </c>
      <c r="D148" s="12">
        <v>-31.428999999999998</v>
      </c>
      <c r="E148" s="12">
        <v>-0.82499999999999996</v>
      </c>
      <c r="F148" s="12">
        <v>25.86</v>
      </c>
      <c r="G148" s="12">
        <v>2.4860000000000002</v>
      </c>
      <c r="H148" s="12">
        <v>12.135961383748993</v>
      </c>
    </row>
    <row r="149" spans="1:10">
      <c r="A149" s="1" t="s">
        <v>1</v>
      </c>
      <c r="B149" s="1" t="s">
        <v>2</v>
      </c>
      <c r="C149" s="22" t="s">
        <v>13</v>
      </c>
      <c r="D149" s="12">
        <v>-31.24</v>
      </c>
      <c r="E149" s="12">
        <v>-1.232</v>
      </c>
      <c r="F149" s="12">
        <v>25.640999999999998</v>
      </c>
      <c r="G149" s="12">
        <v>2.6120000000000001</v>
      </c>
      <c r="H149" s="12">
        <v>11.452718223583458</v>
      </c>
    </row>
    <row r="150" spans="1:10">
      <c r="A150" s="1" t="s">
        <v>1</v>
      </c>
      <c r="B150" s="1" t="s">
        <v>2</v>
      </c>
      <c r="C150" s="22" t="s">
        <v>13</v>
      </c>
      <c r="D150" s="10">
        <v>-32.395000000000003</v>
      </c>
      <c r="E150" s="10">
        <v>0.497</v>
      </c>
      <c r="F150" s="10">
        <v>47.7131531</v>
      </c>
      <c r="G150" s="10">
        <v>1.7301488</v>
      </c>
      <c r="H150" s="10">
        <v>27.577485300686277</v>
      </c>
    </row>
    <row r="151" spans="1:10">
      <c r="A151" s="1" t="s">
        <v>1</v>
      </c>
      <c r="B151" s="1" t="s">
        <v>2</v>
      </c>
      <c r="C151" s="22" t="s">
        <v>14</v>
      </c>
      <c r="D151" s="10">
        <v>-32.090000000000003</v>
      </c>
      <c r="E151" s="10">
        <v>1.3050000000000002</v>
      </c>
      <c r="F151" s="10">
        <v>45.325434000000001</v>
      </c>
      <c r="G151" s="10">
        <v>1.6139231000000001</v>
      </c>
      <c r="H151" s="10">
        <v>28.08401094203311</v>
      </c>
    </row>
    <row r="152" spans="1:10">
      <c r="A152" s="1" t="s">
        <v>1</v>
      </c>
      <c r="B152" s="1" t="s">
        <v>2</v>
      </c>
      <c r="C152" s="22" t="s">
        <v>14</v>
      </c>
      <c r="D152" s="10">
        <v>-32.134999999999998</v>
      </c>
      <c r="E152" s="10">
        <v>0.44900000000000001</v>
      </c>
      <c r="F152" s="10">
        <v>47.333208300000003</v>
      </c>
      <c r="G152" s="10">
        <v>1.5517954</v>
      </c>
      <c r="H152" s="10">
        <v>30.502222329051886</v>
      </c>
    </row>
    <row r="153" spans="1:10">
      <c r="A153" s="1" t="s">
        <v>1</v>
      </c>
      <c r="B153" s="1" t="s">
        <v>2</v>
      </c>
      <c r="C153" s="22" t="s">
        <v>14</v>
      </c>
      <c r="D153" s="10">
        <v>-33.366</v>
      </c>
      <c r="E153" s="10">
        <v>0.34300000000000003</v>
      </c>
      <c r="F153" s="10">
        <v>48.059230900000003</v>
      </c>
      <c r="G153" s="10">
        <v>1.7949865</v>
      </c>
      <c r="H153" s="10">
        <v>26.774146156530982</v>
      </c>
      <c r="I153" s="1"/>
      <c r="J153" s="5"/>
    </row>
    <row r="154" spans="1:10">
      <c r="A154" s="1" t="s">
        <v>1</v>
      </c>
      <c r="B154" s="1" t="s">
        <v>2</v>
      </c>
      <c r="C154" s="22" t="s">
        <v>14</v>
      </c>
      <c r="D154" s="10">
        <v>-31.402000000000001</v>
      </c>
      <c r="E154" s="10">
        <v>0.90300000000000002</v>
      </c>
      <c r="F154" s="10">
        <v>47.2553628</v>
      </c>
      <c r="G154" s="10">
        <v>1.8221567000000001</v>
      </c>
      <c r="H154" s="10">
        <v>25.933753556980033</v>
      </c>
      <c r="I154" s="1"/>
      <c r="J154" s="5"/>
    </row>
    <row r="155" spans="1:10">
      <c r="A155" s="1" t="s">
        <v>1</v>
      </c>
      <c r="B155" s="1" t="s">
        <v>2</v>
      </c>
      <c r="C155" s="22" t="s">
        <v>14</v>
      </c>
      <c r="D155" s="5">
        <v>-30.077999999999999</v>
      </c>
      <c r="E155" s="5">
        <v>2.3559999999999999</v>
      </c>
      <c r="F155" s="5">
        <v>44.577502442490449</v>
      </c>
      <c r="G155" s="5">
        <v>2.2509999999999999</v>
      </c>
      <c r="H155" s="12">
        <v>23.103992084809207</v>
      </c>
    </row>
    <row r="156" spans="1:10">
      <c r="D156" s="5"/>
      <c r="E156" s="5"/>
      <c r="F156" s="5"/>
      <c r="G156" s="2"/>
      <c r="H156" s="2"/>
    </row>
    <row r="157" spans="1:10">
      <c r="D157" s="5"/>
      <c r="E157" s="5"/>
      <c r="F157" s="5"/>
      <c r="G157" s="2"/>
      <c r="H157" s="2"/>
    </row>
    <row r="158" spans="1:10">
      <c r="D158" s="5"/>
      <c r="E158" s="5"/>
      <c r="F158" s="5"/>
      <c r="G158" s="2"/>
      <c r="H158" s="2"/>
    </row>
    <row r="159" spans="1:10">
      <c r="D159" s="5"/>
      <c r="E159" s="5"/>
      <c r="F159" s="5"/>
      <c r="G159" s="2"/>
      <c r="H159" s="2"/>
    </row>
    <row r="160" spans="1:10">
      <c r="D160" s="5"/>
      <c r="E160" s="5"/>
      <c r="F160" s="5"/>
      <c r="G160" s="2"/>
      <c r="H160" s="2"/>
    </row>
    <row r="161" spans="4:8">
      <c r="D161" s="6"/>
      <c r="E161" s="6"/>
      <c r="F161" s="6"/>
      <c r="G161" s="6"/>
      <c r="H161" s="6"/>
    </row>
    <row r="162" spans="4:8">
      <c r="D162" s="6"/>
      <c r="E162" s="6"/>
      <c r="F162" s="6"/>
      <c r="G162" s="6"/>
      <c r="H162" s="6"/>
    </row>
    <row r="163" spans="4:8">
      <c r="D163" s="6"/>
      <c r="E163" s="6"/>
      <c r="F163" s="6"/>
      <c r="G163" s="6"/>
      <c r="H163" s="6"/>
    </row>
    <row r="164" spans="4:8">
      <c r="D164" s="4"/>
      <c r="E164" s="4"/>
      <c r="F164" s="4"/>
      <c r="G164" s="4"/>
      <c r="H164" s="4"/>
    </row>
  </sheetData>
  <pageMargins left="0.511811024" right="0.511811024" top="0.78740157499999996" bottom="0.78740157499999996" header="0.31496062000000002" footer="0.31496062000000002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live leaves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Angela</cp:lastModifiedBy>
  <dcterms:created xsi:type="dcterms:W3CDTF">2014-09-04T02:30:08Z</dcterms:created>
  <dcterms:modified xsi:type="dcterms:W3CDTF">2020-04-23T11:24:34Z</dcterms:modified>
</cp:coreProperties>
</file>