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105" windowWidth="15270" windowHeight="9510" activeTab="1"/>
  </bookViews>
  <sheets>
    <sheet name="Sheet1" sheetId="3" r:id="rId1"/>
    <sheet name="New_modified" sheetId="1" r:id="rId2"/>
  </sheets>
  <definedNames>
    <definedName name="_xlnm._FilterDatabase" localSheetId="1" hidden="1">New_modified!$A$1:$M$77</definedName>
  </definedNames>
  <calcPr calcId="144525"/>
</workbook>
</file>

<file path=xl/calcChain.xml><?xml version="1.0" encoding="utf-8"?>
<calcChain xmlns="http://schemas.openxmlformats.org/spreadsheetml/2006/main">
  <c r="F75" i="1" l="1"/>
  <c r="D77" i="1"/>
  <c r="D76" i="1"/>
  <c r="D75" i="1"/>
  <c r="K103" i="3"/>
  <c r="J103" i="3"/>
  <c r="I103" i="3"/>
  <c r="H103" i="3"/>
  <c r="G103" i="3"/>
  <c r="F103" i="3"/>
  <c r="D103" i="3"/>
  <c r="L102" i="3"/>
  <c r="K102" i="3"/>
  <c r="J102" i="3"/>
  <c r="I102" i="3"/>
  <c r="H102" i="3"/>
  <c r="G102" i="3"/>
  <c r="F102" i="3"/>
  <c r="D102" i="3"/>
  <c r="L101" i="3"/>
  <c r="K101" i="3"/>
  <c r="J101" i="3"/>
  <c r="I101" i="3"/>
  <c r="H101" i="3"/>
  <c r="G101" i="3"/>
  <c r="F101" i="3"/>
  <c r="D101" i="3"/>
  <c r="J77" i="1" l="1"/>
  <c r="K77" i="1"/>
  <c r="L76" i="1"/>
  <c r="L75" i="1"/>
  <c r="G77" i="1"/>
  <c r="H77" i="1"/>
  <c r="I77" i="1"/>
  <c r="K76" i="1"/>
  <c r="K75" i="1"/>
  <c r="J76" i="1"/>
  <c r="J75" i="1"/>
  <c r="I76" i="1"/>
  <c r="I75" i="1"/>
  <c r="H76" i="1"/>
  <c r="H75" i="1"/>
  <c r="G76" i="1"/>
  <c r="G75" i="1"/>
  <c r="F77" i="1" l="1"/>
  <c r="F76" i="1"/>
</calcChain>
</file>

<file path=xl/sharedStrings.xml><?xml version="1.0" encoding="utf-8"?>
<sst xmlns="http://schemas.openxmlformats.org/spreadsheetml/2006/main" count="792" uniqueCount="464">
  <si>
    <t>Hydrophobicity</t>
  </si>
  <si>
    <t>Half_life</t>
  </si>
  <si>
    <t>pI</t>
  </si>
  <si>
    <t>evm.model.supercontig_1024.1</t>
  </si>
  <si>
    <t>evm.model.supercontig_106.57</t>
  </si>
  <si>
    <t>evm.model.supercontig_115.71</t>
  </si>
  <si>
    <t>evm.model.supercontig_1.175</t>
  </si>
  <si>
    <t>evm.model.supercontig_117.94</t>
  </si>
  <si>
    <t>evm.model.supercontig_120.27</t>
  </si>
  <si>
    <t>evm.model.supercontig_12.1</t>
  </si>
  <si>
    <t>evm.model.supercontig_1213.3</t>
  </si>
  <si>
    <t>evm.model.supercontig_124.41</t>
  </si>
  <si>
    <t>evm.model.supercontig_129.19</t>
  </si>
  <si>
    <t>evm.model.supercontig_129.37</t>
  </si>
  <si>
    <t>evm.model.supercontig_131.7</t>
  </si>
  <si>
    <t>evm.model.supercontig_141.19</t>
  </si>
  <si>
    <t>evm.model.supercontig_14.15</t>
  </si>
  <si>
    <t>evm.model.supercontig_142.14</t>
  </si>
  <si>
    <t>evm.model.supercontig_157.5</t>
  </si>
  <si>
    <t>evm.model.supercontig_160.32</t>
  </si>
  <si>
    <t>evm.model.supercontig_17.155</t>
  </si>
  <si>
    <t>evm.model.supercontig_177.1</t>
  </si>
  <si>
    <t>evm.model.supercontig_183.32</t>
  </si>
  <si>
    <t>evm.model.supercontig_1892.1</t>
  </si>
  <si>
    <t>evm.model.supercontig_19.156</t>
  </si>
  <si>
    <t>evm.model.supercontig_19.98</t>
  </si>
  <si>
    <t>evm.model.supercontig_200.36</t>
  </si>
  <si>
    <t>evm.model.supercontig_203.5</t>
  </si>
  <si>
    <t>evm.model.supercontig_20.63</t>
  </si>
  <si>
    <t>evm.model.supercontig_20.95</t>
  </si>
  <si>
    <t>evm.model.supercontig_21.176</t>
  </si>
  <si>
    <t>evm.model.supercontig_21.177</t>
  </si>
  <si>
    <t>evm.model.supercontig_212.3</t>
  </si>
  <si>
    <t>evm.model.supercontig_21.7</t>
  </si>
  <si>
    <t>evm.model.supercontig_23.65</t>
  </si>
  <si>
    <t>evm.model.supercontig_27.162</t>
  </si>
  <si>
    <t>evm.model.supercontig_27.35</t>
  </si>
  <si>
    <t>evm.model.supercontig_282.7</t>
  </si>
  <si>
    <t>evm.model.supercontig_289.6</t>
  </si>
  <si>
    <t>evm.model.supercontig_3.225</t>
  </si>
  <si>
    <t>evm.model.supercontig_3.503</t>
  </si>
  <si>
    <t>evm.model.supercontig_3.51</t>
  </si>
  <si>
    <t>evm.model.supercontig_36.191</t>
  </si>
  <si>
    <t>evm.model.supercontig_388.7</t>
  </si>
  <si>
    <t>evm.model.supercontig_4.112</t>
  </si>
  <si>
    <t>evm.model.supercontig_4.179</t>
  </si>
  <si>
    <t>evm.model.supercontig_4.181</t>
  </si>
  <si>
    <t>evm.model.supercontig_44.78</t>
  </si>
  <si>
    <t>evm.model.supercontig_48.15</t>
  </si>
  <si>
    <t>evm.model.supercontig_489.5</t>
  </si>
  <si>
    <t>evm.model.supercontig_489.6</t>
  </si>
  <si>
    <t>evm.model.supercontig_49.31</t>
  </si>
  <si>
    <t>evm.model.supercontig_50.37</t>
  </si>
  <si>
    <t>evm.model.supercontig_52.26</t>
  </si>
  <si>
    <t>evm.model.supercontig_52.7</t>
  </si>
  <si>
    <t>evm.model.supercontig_52.97</t>
  </si>
  <si>
    <t>evm.model.supercontig_5.303</t>
  </si>
  <si>
    <t>evm.model.supercontig_53.118</t>
  </si>
  <si>
    <t>evm.model.supercontig_537.2</t>
  </si>
  <si>
    <t>evm.model.supercontig_55.142</t>
  </si>
  <si>
    <t>evm.model.supercontig_55.51</t>
  </si>
  <si>
    <t>evm.model.supercontig_55.64</t>
  </si>
  <si>
    <t>evm.model.supercontig_57.28</t>
  </si>
  <si>
    <t>evm.model.supercontig_57.85</t>
  </si>
  <si>
    <t>evm.model.supercontig_58.45</t>
  </si>
  <si>
    <t>evm.model.supercontig_59.132</t>
  </si>
  <si>
    <t>evm.model.supercontig_61.16</t>
  </si>
  <si>
    <t>evm.model.supercontig_6.130</t>
  </si>
  <si>
    <t>evm.model.supercontig_6.173</t>
  </si>
  <si>
    <t>evm.model.supercontig_62.160</t>
  </si>
  <si>
    <t>evm.model.supercontig_6.255</t>
  </si>
  <si>
    <t>evm.model.supercontig_65.44</t>
  </si>
  <si>
    <t>evm.model.supercontig_65.63</t>
  </si>
  <si>
    <t>evm.model.supercontig_69.31</t>
  </si>
  <si>
    <t>evm.model.supercontig_69.33</t>
  </si>
  <si>
    <t>evm.model.supercontig_69.52</t>
  </si>
  <si>
    <t>evm.model.supercontig_70.77</t>
  </si>
  <si>
    <t>evm.model.supercontig_71.72</t>
  </si>
  <si>
    <t>evm.model.supercontig_7.53</t>
  </si>
  <si>
    <t>evm.model.supercontig_8.103</t>
  </si>
  <si>
    <t>evm.model.supercontig_81.11</t>
  </si>
  <si>
    <t>evm.model.supercontig_8.199</t>
  </si>
  <si>
    <t>evm.model.supercontig_8.253</t>
  </si>
  <si>
    <t>evm.model.supercontig_82.59</t>
  </si>
  <si>
    <t>evm.model.supercontig_84.89</t>
  </si>
  <si>
    <t>evm.model.supercontig_85.115</t>
  </si>
  <si>
    <t>evm.model.supercontig_85.120</t>
  </si>
  <si>
    <t>evm.model.supercontig_92.83</t>
  </si>
  <si>
    <t>evm.model.supercontig_9.363</t>
  </si>
  <si>
    <t>evm.model.supercontig_97.78</t>
  </si>
  <si>
    <t>evm.model.supercontig_99.32</t>
  </si>
  <si>
    <t>evm.TU.contig_26556.1</t>
  </si>
  <si>
    <t>evm.TU.contig_27490.2</t>
  </si>
  <si>
    <t>evm.TU.contig_28125.2</t>
  </si>
  <si>
    <t>evm.TU.contig_30141.2</t>
  </si>
  <si>
    <t>evm.TU.contig_30708.1</t>
  </si>
  <si>
    <t>evm.TU.contig_31184.1</t>
  </si>
  <si>
    <t>evm.TU.contig_36549.1</t>
  </si>
  <si>
    <t>evm.TU.contig_45766.1</t>
  </si>
  <si>
    <t>evm.TU.contig_45808.1</t>
  </si>
  <si>
    <t>evm.TU.contig_46440.1</t>
  </si>
  <si>
    <t>Minimum</t>
    <phoneticPr fontId="1" type="noConversion"/>
  </si>
  <si>
    <t>Maximum</t>
    <phoneticPr fontId="1" type="noConversion"/>
  </si>
  <si>
    <t>Average</t>
    <phoneticPr fontId="1" type="noConversion"/>
  </si>
  <si>
    <t>Introns</t>
    <phoneticPr fontId="1" type="noConversion"/>
  </si>
  <si>
    <t>Direction</t>
    <phoneticPr fontId="1" type="noConversion"/>
  </si>
  <si>
    <t>evm.TU.supercontig_1024.1</t>
  </si>
  <si>
    <t>evm.TU.supercontig_106.57</t>
  </si>
  <si>
    <t>evm.TU.supercontig_115.71</t>
  </si>
  <si>
    <t>evm.TU.supercontig_1.175</t>
  </si>
  <si>
    <t>evm.TU.supercontig_117.94</t>
  </si>
  <si>
    <t>evm.TU.supercontig_120.27</t>
  </si>
  <si>
    <t>evm.TU.supercontig_12.1</t>
  </si>
  <si>
    <t>evm.TU.supercontig_1213.3</t>
  </si>
  <si>
    <t>evm.TU.supercontig_124.41</t>
  </si>
  <si>
    <t>evm.TU.supercontig_129.19</t>
  </si>
  <si>
    <t>evm.TU.supercontig_129.37</t>
  </si>
  <si>
    <t>evm.TU.supercontig_131.7</t>
  </si>
  <si>
    <t>evm.TU.supercontig_141.19</t>
  </si>
  <si>
    <t>evm.TU.supercontig_14.15</t>
  </si>
  <si>
    <t>evm.TU.supercontig_142.14</t>
  </si>
  <si>
    <t>evm.TU.supercontig_157.5</t>
  </si>
  <si>
    <t>evm.TU.supercontig_160.32</t>
  </si>
  <si>
    <t>evm.TU.supercontig_17.155</t>
  </si>
  <si>
    <t>evm.TU.supercontig_175.4</t>
  </si>
  <si>
    <t>evm.TU.supercontig_177.1</t>
  </si>
  <si>
    <t>evm.TU.supercontig_183.32</t>
  </si>
  <si>
    <t>evm.TU.supercontig_1892.1</t>
  </si>
  <si>
    <t>evm.TU.supercontig_19.156</t>
  </si>
  <si>
    <t>evm.TU.supercontig_19.98</t>
  </si>
  <si>
    <t>evm.TU.supercontig_200.36</t>
  </si>
  <si>
    <t>evm.TU.supercontig_203.5</t>
  </si>
  <si>
    <t>evm.TU.supercontig_20.63</t>
  </si>
  <si>
    <t>evm.TU.supercontig_20.95</t>
  </si>
  <si>
    <t>evm.TU.supercontig_21.176</t>
  </si>
  <si>
    <t>evm.TU.supercontig_21.177</t>
  </si>
  <si>
    <t>evm.TU.supercontig_212.3</t>
  </si>
  <si>
    <t>evm.TU.supercontig_21.7</t>
  </si>
  <si>
    <t>evm.TU.supercontig_23.65</t>
  </si>
  <si>
    <t>evm.TU.supercontig_27.162</t>
  </si>
  <si>
    <t>evm.TU.supercontig_27.35</t>
  </si>
  <si>
    <t>evm.TU.supercontig_282.7</t>
  </si>
  <si>
    <t>evm.TU.supercontig_289.6</t>
  </si>
  <si>
    <t>evm.TU.supercontig_3.225</t>
  </si>
  <si>
    <t>evm.TU.supercontig_3.503</t>
  </si>
  <si>
    <t>evm.TU.supercontig_3.51</t>
  </si>
  <si>
    <t>evm.TU.supercontig_36.191</t>
  </si>
  <si>
    <t>evm.TU.supercontig_388.7</t>
  </si>
  <si>
    <t>evm.TU.supercontig_4.112</t>
  </si>
  <si>
    <t>evm.TU.supercontig_4.179</t>
  </si>
  <si>
    <t>evm.TU.supercontig_4.181</t>
  </si>
  <si>
    <t>evm.TU.supercontig_44.78</t>
  </si>
  <si>
    <t>evm.TU.supercontig_48.15</t>
  </si>
  <si>
    <t>evm.TU.supercontig_489.5</t>
  </si>
  <si>
    <t>evm.TU.supercontig_489.6</t>
  </si>
  <si>
    <t>evm.TU.supercontig_49.31</t>
  </si>
  <si>
    <t>evm.TU.supercontig_50.37</t>
  </si>
  <si>
    <t>evm.TU.supercontig_52.26</t>
  </si>
  <si>
    <t>evm.TU.supercontig_52.7</t>
  </si>
  <si>
    <t>evm.TU.supercontig_52.97</t>
  </si>
  <si>
    <t>evm.TU.supercontig_5.303</t>
  </si>
  <si>
    <t>evm.TU.supercontig_53.118</t>
  </si>
  <si>
    <t>evm.TU.supercontig_537.2</t>
  </si>
  <si>
    <t>evm.TU.supercontig_55.142</t>
  </si>
  <si>
    <t>evm.TU.supercontig_55.51</t>
  </si>
  <si>
    <t>evm.TU.supercontig_55.64</t>
  </si>
  <si>
    <t>evm.TU.supercontig_57.28</t>
  </si>
  <si>
    <t>evm.TU.supercontig_57.85</t>
  </si>
  <si>
    <t>evm.TU.supercontig_58.45</t>
  </si>
  <si>
    <t>evm.TU.supercontig_59.132</t>
  </si>
  <si>
    <t>evm.TU.supercontig_61.16</t>
  </si>
  <si>
    <t>evm.TU.supercontig_6.130</t>
  </si>
  <si>
    <t>evm.TU.supercontig_6.173</t>
  </si>
  <si>
    <t>evm.TU.supercontig_62.160</t>
  </si>
  <si>
    <t>evm.TU.supercontig_6.255</t>
  </si>
  <si>
    <t>evm.TU.supercontig_65.44</t>
  </si>
  <si>
    <t>evm.TU.supercontig_65.63</t>
  </si>
  <si>
    <t>evm.TU.supercontig_69.31</t>
  </si>
  <si>
    <t>evm.TU.supercontig_69.33</t>
  </si>
  <si>
    <t>evm.TU.supercontig_69.52</t>
  </si>
  <si>
    <t>evm.TU.supercontig_70.77</t>
  </si>
  <si>
    <t>evm.TU.supercontig_71.72</t>
  </si>
  <si>
    <t>evm.TU.supercontig_7.53</t>
  </si>
  <si>
    <t>evm.TU.supercontig_8.103</t>
  </si>
  <si>
    <t>evm.TU.supercontig_81.11</t>
  </si>
  <si>
    <t>evm.TU.supercontig_8.199</t>
  </si>
  <si>
    <t>evm.TU.supercontig_8.253</t>
  </si>
  <si>
    <t>evm.TU.supercontig_82.59</t>
  </si>
  <si>
    <t>evm.TU.supercontig_84.89</t>
  </si>
  <si>
    <t>evm.TU.supercontig_85.115</t>
  </si>
  <si>
    <t>evm.TU.supercontig_85.120</t>
  </si>
  <si>
    <t>evm.TU.supercontig_92.83</t>
  </si>
  <si>
    <t>evm.TU.supercontig_9.363</t>
  </si>
  <si>
    <t>evm.TU.supercontig_97.78</t>
  </si>
  <si>
    <t>evm.TU.supercontig_99.32</t>
  </si>
  <si>
    <t>gevm.TU.contig_26556.1</t>
  </si>
  <si>
    <t>evm.TU.contig_27490</t>
  </si>
  <si>
    <t>gevm.TU.contig_28125.2</t>
  </si>
  <si>
    <t>gevm.TU.contig_30141.2</t>
  </si>
  <si>
    <t>gevm.TU.contig_30708.1</t>
  </si>
  <si>
    <t>evm.TU.contig_31184</t>
  </si>
  <si>
    <t>evm.TU.contig_36549</t>
  </si>
  <si>
    <t>evm.TU.contig_45766</t>
  </si>
  <si>
    <t>evm.TU.contig_45808</t>
  </si>
  <si>
    <t>evm.TU.contig_46440</t>
  </si>
  <si>
    <t>-</t>
  </si>
  <si>
    <t>+</t>
  </si>
  <si>
    <t>Protein_id</t>
    <phoneticPr fontId="1" type="noConversion"/>
  </si>
  <si>
    <t>evm.model.supercontig_175.4</t>
    <phoneticPr fontId="1" type="noConversion"/>
  </si>
  <si>
    <t>name</t>
    <phoneticPr fontId="1" type="noConversion"/>
  </si>
  <si>
    <t>CpbHLH10</t>
    <phoneticPr fontId="1" type="noConversion"/>
  </si>
  <si>
    <t>CpbHLH11</t>
    <phoneticPr fontId="1" type="noConversion"/>
  </si>
  <si>
    <t>CpbHLH12</t>
    <phoneticPr fontId="1" type="noConversion"/>
  </si>
  <si>
    <t>CpbHLH13</t>
    <phoneticPr fontId="1" type="noConversion"/>
  </si>
  <si>
    <t>CpbHLH14</t>
    <phoneticPr fontId="1" type="noConversion"/>
  </si>
  <si>
    <t>CpbHLH15</t>
    <phoneticPr fontId="1" type="noConversion"/>
  </si>
  <si>
    <t>CpbHLH16</t>
    <phoneticPr fontId="1" type="noConversion"/>
  </si>
  <si>
    <t>CpbHLH17</t>
    <phoneticPr fontId="1" type="noConversion"/>
  </si>
  <si>
    <t>CpbHLH18</t>
    <phoneticPr fontId="1" type="noConversion"/>
  </si>
  <si>
    <t>CpbHLH19</t>
    <phoneticPr fontId="1" type="noConversion"/>
  </si>
  <si>
    <t>CpbHLH20</t>
    <phoneticPr fontId="1" type="noConversion"/>
  </si>
  <si>
    <t>CpbHLH21</t>
    <phoneticPr fontId="1" type="noConversion"/>
  </si>
  <si>
    <t>CpbHLH22</t>
    <phoneticPr fontId="1" type="noConversion"/>
  </si>
  <si>
    <t>CpbHLH23</t>
    <phoneticPr fontId="1" type="noConversion"/>
  </si>
  <si>
    <t>CpbHLH24</t>
    <phoneticPr fontId="1" type="noConversion"/>
  </si>
  <si>
    <t>CpbHLH25</t>
    <phoneticPr fontId="1" type="noConversion"/>
  </si>
  <si>
    <t>CpbHLH26</t>
    <phoneticPr fontId="1" type="noConversion"/>
  </si>
  <si>
    <t>CpbHLH27</t>
    <phoneticPr fontId="1" type="noConversion"/>
  </si>
  <si>
    <t>CpbHLH28</t>
    <phoneticPr fontId="1" type="noConversion"/>
  </si>
  <si>
    <t>CpbHLH29</t>
    <phoneticPr fontId="1" type="noConversion"/>
  </si>
  <si>
    <t>CpbHLH30</t>
    <phoneticPr fontId="1" type="noConversion"/>
  </si>
  <si>
    <t>CpbHLH31</t>
    <phoneticPr fontId="1" type="noConversion"/>
  </si>
  <si>
    <t>CpbHLH32</t>
    <phoneticPr fontId="1" type="noConversion"/>
  </si>
  <si>
    <t>CpbHLH33</t>
    <phoneticPr fontId="1" type="noConversion"/>
  </si>
  <si>
    <t>CpbHLH34</t>
    <phoneticPr fontId="1" type="noConversion"/>
  </si>
  <si>
    <t>CpbHLH35</t>
    <phoneticPr fontId="1" type="noConversion"/>
  </si>
  <si>
    <t>CpbHLH36</t>
    <phoneticPr fontId="1" type="noConversion"/>
  </si>
  <si>
    <t>CpbHLH37</t>
    <phoneticPr fontId="1" type="noConversion"/>
  </si>
  <si>
    <t>CpbHLH38</t>
    <phoneticPr fontId="1" type="noConversion"/>
  </si>
  <si>
    <t>CpbHLH39</t>
    <phoneticPr fontId="1" type="noConversion"/>
  </si>
  <si>
    <t>CpbHLH40</t>
    <phoneticPr fontId="1" type="noConversion"/>
  </si>
  <si>
    <t>CpbHLH41</t>
    <phoneticPr fontId="1" type="noConversion"/>
  </si>
  <si>
    <t>CpbHLH42</t>
    <phoneticPr fontId="1" type="noConversion"/>
  </si>
  <si>
    <t>CpbHLH43</t>
    <phoneticPr fontId="1" type="noConversion"/>
  </si>
  <si>
    <t>CpbHLH44</t>
    <phoneticPr fontId="1" type="noConversion"/>
  </si>
  <si>
    <t>CpbHLH45</t>
    <phoneticPr fontId="1" type="noConversion"/>
  </si>
  <si>
    <t>CpbHLH46</t>
    <phoneticPr fontId="1" type="noConversion"/>
  </si>
  <si>
    <t>CpbHLH47</t>
    <phoneticPr fontId="1" type="noConversion"/>
  </si>
  <si>
    <t>CpbHLH48</t>
    <phoneticPr fontId="1" type="noConversion"/>
  </si>
  <si>
    <t>CpbHLH49</t>
    <phoneticPr fontId="1" type="noConversion"/>
  </si>
  <si>
    <t>CpbHLH50</t>
    <phoneticPr fontId="1" type="noConversion"/>
  </si>
  <si>
    <t>CpbHLH51</t>
    <phoneticPr fontId="1" type="noConversion"/>
  </si>
  <si>
    <t>CpbHLH52</t>
    <phoneticPr fontId="1" type="noConversion"/>
  </si>
  <si>
    <t>CpbHLH53</t>
    <phoneticPr fontId="1" type="noConversion"/>
  </si>
  <si>
    <t>CpbHLH54</t>
    <phoneticPr fontId="1" type="noConversion"/>
  </si>
  <si>
    <t>CpbHLH55</t>
    <phoneticPr fontId="1" type="noConversion"/>
  </si>
  <si>
    <t>CpbHLH56</t>
    <phoneticPr fontId="1" type="noConversion"/>
  </si>
  <si>
    <t>CpbHLH57</t>
    <phoneticPr fontId="1" type="noConversion"/>
  </si>
  <si>
    <t>CpbHLH58</t>
    <phoneticPr fontId="1" type="noConversion"/>
  </si>
  <si>
    <t>CpbHLH59</t>
    <phoneticPr fontId="1" type="noConversion"/>
  </si>
  <si>
    <t>CpbHLH60</t>
    <phoneticPr fontId="1" type="noConversion"/>
  </si>
  <si>
    <t>CpbHLH61</t>
    <phoneticPr fontId="1" type="noConversion"/>
  </si>
  <si>
    <t>CpbHLH62</t>
    <phoneticPr fontId="1" type="noConversion"/>
  </si>
  <si>
    <t>CpbHLH63</t>
    <phoneticPr fontId="1" type="noConversion"/>
  </si>
  <si>
    <t>CpbHLH64</t>
    <phoneticPr fontId="1" type="noConversion"/>
  </si>
  <si>
    <t>CpbHLH65</t>
    <phoneticPr fontId="1" type="noConversion"/>
  </si>
  <si>
    <t>CpbHLH66</t>
    <phoneticPr fontId="1" type="noConversion"/>
  </si>
  <si>
    <t>CpbHLH67</t>
    <phoneticPr fontId="1" type="noConversion"/>
  </si>
  <si>
    <t>CpbHLH68</t>
    <phoneticPr fontId="1" type="noConversion"/>
  </si>
  <si>
    <t>CpbHLH69</t>
    <phoneticPr fontId="1" type="noConversion"/>
  </si>
  <si>
    <t>CpbHLH70</t>
    <phoneticPr fontId="1" type="noConversion"/>
  </si>
  <si>
    <t>CpbHLH71</t>
    <phoneticPr fontId="1" type="noConversion"/>
  </si>
  <si>
    <t>CpbHLH72</t>
    <phoneticPr fontId="1" type="noConversion"/>
  </si>
  <si>
    <t>CpbHLH73</t>
    <phoneticPr fontId="1" type="noConversion"/>
  </si>
  <si>
    <t>CpbHLH74</t>
    <phoneticPr fontId="1" type="noConversion"/>
  </si>
  <si>
    <t>CpbHLH75</t>
    <phoneticPr fontId="1" type="noConversion"/>
  </si>
  <si>
    <t>CpbHLH76</t>
    <phoneticPr fontId="1" type="noConversion"/>
  </si>
  <si>
    <t>CpbHLH77</t>
    <phoneticPr fontId="1" type="noConversion"/>
  </si>
  <si>
    <t>CpbHLH78</t>
    <phoneticPr fontId="1" type="noConversion"/>
  </si>
  <si>
    <t>CpbHLH79</t>
    <phoneticPr fontId="1" type="noConversion"/>
  </si>
  <si>
    <t>CpbHLH80</t>
    <phoneticPr fontId="1" type="noConversion"/>
  </si>
  <si>
    <t>CpbHLH81</t>
    <phoneticPr fontId="1" type="noConversion"/>
  </si>
  <si>
    <t>CpbHLH82</t>
    <phoneticPr fontId="1" type="noConversion"/>
  </si>
  <si>
    <t>CpbHLH83</t>
    <phoneticPr fontId="1" type="noConversion"/>
  </si>
  <si>
    <t>CpbHLH84</t>
    <phoneticPr fontId="1" type="noConversion"/>
  </si>
  <si>
    <t>CpbHLH85</t>
    <phoneticPr fontId="1" type="noConversion"/>
  </si>
  <si>
    <t>CpbHLH86</t>
    <phoneticPr fontId="1" type="noConversion"/>
  </si>
  <si>
    <t>CpbHLH87</t>
    <phoneticPr fontId="1" type="noConversion"/>
  </si>
  <si>
    <t>CpbHLH88</t>
    <phoneticPr fontId="1" type="noConversion"/>
  </si>
  <si>
    <t>CpbHLH89</t>
    <phoneticPr fontId="1" type="noConversion"/>
  </si>
  <si>
    <t>CpbHLH90</t>
    <phoneticPr fontId="1" type="noConversion"/>
  </si>
  <si>
    <t>CpbHLH91</t>
    <phoneticPr fontId="1" type="noConversion"/>
  </si>
  <si>
    <t>CpbHLH92</t>
    <phoneticPr fontId="1" type="noConversion"/>
  </si>
  <si>
    <t>CpbHLH93</t>
    <phoneticPr fontId="1" type="noConversion"/>
  </si>
  <si>
    <t>CpbHLH94</t>
    <phoneticPr fontId="1" type="noConversion"/>
  </si>
  <si>
    <t>CpbHLH95</t>
    <phoneticPr fontId="1" type="noConversion"/>
  </si>
  <si>
    <t>CpbHLH96</t>
    <phoneticPr fontId="1" type="noConversion"/>
  </si>
  <si>
    <t>CpbHLH97</t>
    <phoneticPr fontId="1" type="noConversion"/>
  </si>
  <si>
    <t>CpbHLH98</t>
    <phoneticPr fontId="1" type="noConversion"/>
  </si>
  <si>
    <t>CpbHLH99</t>
    <phoneticPr fontId="1" type="noConversion"/>
  </si>
  <si>
    <t>CpbHLH01</t>
    <phoneticPr fontId="1" type="noConversion"/>
  </si>
  <si>
    <t>CpbHLH02</t>
    <phoneticPr fontId="1" type="noConversion"/>
  </si>
  <si>
    <t>CpbHLH03</t>
    <phoneticPr fontId="1" type="noConversion"/>
  </si>
  <si>
    <t>CpbHLH04</t>
    <phoneticPr fontId="1" type="noConversion"/>
  </si>
  <si>
    <t>CpbHLH05</t>
    <phoneticPr fontId="1" type="noConversion"/>
  </si>
  <si>
    <t>CpbHLH06</t>
    <phoneticPr fontId="1" type="noConversion"/>
  </si>
  <si>
    <t>CpbHLH07</t>
    <phoneticPr fontId="1" type="noConversion"/>
  </si>
  <si>
    <t>CpbHLH08</t>
    <phoneticPr fontId="1" type="noConversion"/>
  </si>
  <si>
    <t>CpbHLH09</t>
    <phoneticPr fontId="1" type="noConversion"/>
  </si>
  <si>
    <r>
      <t>Length</t>
    </r>
    <r>
      <rPr>
        <b/>
        <sz val="11"/>
        <color theme="1"/>
        <rFont val="宋体"/>
        <family val="3"/>
        <charset val="134"/>
      </rPr>
      <t>（</t>
    </r>
    <r>
      <rPr>
        <b/>
        <sz val="11"/>
        <color theme="1"/>
        <rFont val="Times New Roman"/>
        <family val="1"/>
      </rPr>
      <t>aa</t>
    </r>
    <r>
      <rPr>
        <b/>
        <sz val="11"/>
        <color theme="1"/>
        <rFont val="宋体"/>
        <family val="3"/>
        <charset val="134"/>
      </rPr>
      <t>）</t>
    </r>
    <phoneticPr fontId="1" type="noConversion"/>
  </si>
  <si>
    <t>Locus ID</t>
    <phoneticPr fontId="1" type="noConversion"/>
  </si>
  <si>
    <t>MW(kDA)</t>
    <phoneticPr fontId="1" type="noConversion"/>
  </si>
  <si>
    <t>ORF(bp)</t>
    <phoneticPr fontId="1" type="noConversion"/>
  </si>
  <si>
    <t>Exons</t>
    <phoneticPr fontId="1" type="noConversion"/>
  </si>
  <si>
    <t>MLPRVTGVVWMEDREEGHSSSWRRNNEVTNTNCGMAESKDEITSVVTFKSMFDVGDDWYAANNSMHNHRDMRDVDFSSNLGDPDNLLLQPVDSSASCSPSSSMFNNLDPFQLHYFLSPKPTLPSFLNVAPNNPLENGIDLAEIAFLESQATNASSTLFNRGSGALSNFTDLISSSQITAPNMCSEPQFSTTRMLQLPEASAGFTGFRGFDENSGNTLFTNRSKLLRPLEEFPSTGAQPTIFQKRAALRKSLSDSGYNFGILGAGSDQLLNGKDRDEGKTEMGEKTMNMGNGYVLDDASVDGSGLNYDSDELVDHSKVEETGKNGGNSSNANSTVTGGDQKGKRKGMPAKNLMAERRRRKKLNDRLYMLRSVVPKISKMDRASILGDAIEYLKELQQKIRDINKELESTLPGSSLAPTPTSSFHPLTPTATALTSRIKDEICPSSLPSPNGQPAKVEVRIREGRAVNIHMFCGRRPGLLLSTMRALDNLGLDIQQAVISCFNGFAMDIFRAE</t>
  </si>
  <si>
    <t>MESMGAIAEGEWSSLSGMYTTEEADFLAQLLGTCAGEGDPMNMVAGHGGSRMSMAGFEEAAAIHGTSFCFNTNFNGGSNNSSVVFPSSSSSSSMNEGFYMPILANSFGSSGSMPMEFCMGDQENNDNNNIDGNSNFYLIDQADNHDWLNLEIMSCDHGNADEITPISSGKNNGQPLLDDKRSQQKSESQIMIVPPHNTNNPTQNSKKRTRVPADAQKSKRNVRVKKEKNQKSSVSTASDKEEDINGGGNNNYKQSSSSCCSEEDDSNGSSQEINGGTTTSSLSSKGKAALNVNGKTRANRGAATDPQSLYARKRRERINERLRILQSLVPNGTKVDISTMLEEAVHYVKFLQLQIKLLSSDDLWMYAPIAYNGMDIGLDLKITSTLR</t>
  </si>
  <si>
    <t>MENIDEEYTNWWETKRFYQNEEFEYDSAWGMDVPLSMYYDSSSPDGGASTAASKNIVSERNRRNKLRDRLFALRSVVPNISKMDKASIIKDAIDYIQELHEQERRIQTEIMELETGKLKRNNNPGFDYEQDLPVLLRPKKIKHQFYDCGGSKASPIENLELKVMFMAEKTAVVSLTCSRKTDTMVKLCEAFESLKLKIITANIVAFSGLLSKTVFIEAEEEEREHLRIKIETAIAALNDPQSPMSTQ</t>
  </si>
  <si>
    <t>MDMSEKDNFEVARGNDTNPMNYNSPTVASDWRFSSGNLSNTHMGLIPSDNPMAVCSSSCSASMVDSFGQNLWEHPPNSQSMGFCDINVQNNASTSNAMGISKGSPASLRSSIDRSLDMAWNPPSAMLKGSILLPSAPGMLPQSLAQFPADSAFIERAARFSCFNGGNFGDVVTPFGIPEAMGLYTRTAGMIQGPQDLFLGSELKSVSGGQFHKNQLNVGEPSKDASLTVERGPTEGSPLKNDRRSESIARSQDEAKQVVPGSGNESDEAEFCGGGGGGQDEPSGMEGTGGETSARCLSSKKRKRAGQFAWLTLKCLENEIDQSGGGQQPGETMKDNAENHQMCEKNPSSTPNKTTGKHGKQTSQASDPPKEEYIHVRARRGQATNSHSLAERVRREKISERMKFLQDLVPGCSKVTGKAVMLDEIINYVQSLQRQVEFLSMKLATVNPRLDFNLEGLLAKDILQSRAIPSSTLGFPPDISMAYPPMHPSQPGLIPATLPAICSPSDILRRNINSQLPSMRGAMTGGFKEPAQMPNGWDDELHNVVQMSYGSTAPPGDQDVDGSLPSGHMKVEL</t>
  </si>
  <si>
    <t>MDQDYYFSATYHNPNSSSSSGSVSSSVTNKEKKKGGMKKSKGVKLSTDPQSVAARERRHRISDRFKILQSMVPGGTKMDTVSMLDEAIQYVKFLKTQIWIHQNMINWVDLDDPSFLVNNASLHPHQNIYANPDLDPLVQYSSQLAPLPDSCFQTHPNISNYDACINH</t>
  </si>
  <si>
    <t>MLKFRSNYEVAELTWENGQLAMHGLLPPTKPTWVRSNGTLESIVHQAAFHDHQLPPPNIIPSMVASSGTARYEESSGQVPVVTKKRTRSESGTCLRKNFEEDDGRLMQCASASGTFGRDDHDTTMMTWASYESPRSLKMKVTDDDSACHDGSGNQDEDRETREVTGRSSLSRRNIRAAATHNESERRRRDRINQKMKTLQKLVPNASKTDKASMLDEVIDYLKQLQAQVQMMSMRSMPQMMMQQQLHMSMLARMGMAAAAGVGLAMDINPMVTAGTPFPHPAAALPSLLHPPHVAAAVASAAPTFLPPTPFAMPTAPLLRPVDQPNINQDANNNASSVPIMAAPYSSFLAQQSMNMEMYNKMAAMYRQQMNQTTQRTGCPAQSSRVQGSDN</t>
  </si>
  <si>
    <t>MELTQVGFLEELLAPRRESWTTFVSGLTEFFPNGSWSFDSLEDNPTLASPNNPSMAGFESSFECPFSDQTYPCFVDGFTVPEIESSPFPAQEDYPSMADHDDELVLLSHHHHPDHSLEERQSTCKVEMEQSSNNVQVFNMGLCGGEKKINKSKKLEGQPSKNLMAERRRRKRLNDRLSMLRSIVPKISKMDRTSILGDTIDYMKELMEKINKLQEEKSEMGFNQINLITNLKELKPSESMVRNSPKFDIERREMDTRIDICCATKPGLLLSTVGTLEALGLEIQQCVISCFNDFSLQASCSEVAEQRTLVSPEDIKQALFRNAGYGGRCL</t>
  </si>
  <si>
    <t>MDLSSAKWLSDLGMDEYEIIHHCHMNSLAETLTTDVADITALNQVHSHGSFVKQSFSSESYSSYPTFNSANETSHNSSFERPAKQLKITACTTNSWNSTTTASKNDRVLPRASSSSSPTKTPHLLSFENSSSNHDHQQQFYHGNMMNCTVKPKDEAGLSPMRPPCLISNSGYCNDNTNHAGKVNQGMKRAYSKIQSHAQDHIVAERKRREKLSQRFIALSAIVPGLKKMDKASVLGDAIKYVKQLQERVKVLEEQTKKRTMESVVMVKKYQLSADDDSSSCDENFHGQCCDAALPEVEARVSDKDVLVRVHCENQKGILVKVLNEIEKIHLSILNSSVLPFGNSTLDITIIALKGDEFDMTVKDLVKDLRLALLKYM</t>
  </si>
  <si>
    <t>MDIGFGWDSAEVVTNTSSSLWSGNPGEMEESLLMSNSNSCIYGAKMDLTDHVLTNSVSHDHHQTASHEQSHVVSNMNLLQCHYEASSNLAQNIMQAAKSSSWGDGLTSELCPAASLESLDCLISATNSNTDASVEDDGISMIFSDCRNLWNFPTAASSGESGNNPGKYEENKCGLNDQVNETAFQTSSDHQVNHMKKRRSKVKADGDLQNYGHLNLVQTDSCTTEGGGFMLISENPQKCKKPRSDKQSSNISFQLQPSSSSVSSCMEEADAEAIAQMKEMIYRAAAFRPVNLGLEMVEKPRRKNVRISTDPQTVAARQRRERISERIRVLQRLVPGGIKMDTASMLDEAANYLKFLRSQVKALENLSHRPDSATPLTTTLAFASNSSSLVFPLTAHSFPVQSNLQNLNYHIQHYPTQI</t>
  </si>
  <si>
    <t>MDELIISPSSSSSLVSFSQEPTTALQQRLQFIVQTQPESWAYAIFWQTLNDDNGRIYLGWGDGHFQGAKENNTSTNTNHHLFHTHRRKDVMKGIQALLGDTHNDMINVSMMDGSDVTDVEWFYVMSLTRSFPAGDGGPGKALTTGSLVWLTGGHELQLYSCDRAKEANMHGIETLVFVPTSNGVLELGSSDLIRENWSLVQQVKSLFASDLITLVSKQPSPNPTPIPFLDRNISFADIGIIAGVQEEDASPKDRDNKEPRKDSSPAKPGQSSFVDSENSDSDCPLMNNVGPIVEKKLHKKRGRKPGLGRETPLNHVEAERQRREKLNHRFYALRAVVPNVSRMDKASLLSDAVYYINELKGKIEELESQLQKESKKVKLEMADNLETQSTTTSVDQTKSNNSGTGSGGSNIGGGLEIEVKVVGNDAVIRVQSENVNYPAARLMSALRELEFQVHHASMSCINELMLQDIVVRVPEASRTDQDALKSALLRRLDHQ</t>
  </si>
  <si>
    <t>MESFGAFLEGDNPWEPEFMQYSTVFPLDDNEFFSISSFCSVPQIPNMSFINGDSTTLFGSMNSTASGLSSGSEESSYGSYCTDIVQNNFTAHNHVAVTNDVPDSVYSMDFVGFDEKNKSILCVVPEMIMEDTGCAEEDLGGKKIAGANLVDSQPPYDAVLANQLQLKQKFSPEIHPVTRNGIVSAESTKKRTRVSGHAEESGKSDKRKKKYQKVSQNRSSYEESINGGLDGQSSSGCSSEDENTSEAKATSSAANVNGKTRASRGTATDPQSLYARKRRERINERLKILQNLVPNGTKVDISTMLEEAVHYVKFLQLQIKLLSSDDLWMYAPIAYNGIDIGLHQKISLL</t>
  </si>
  <si>
    <t>MEKEKVVVSEGVNQTAQPIWSSSSFGMEIQNCGMEQLPNCFFNPNWENSVDQSDPFESALSSLVSSPVTSNAAGDILPPVGGVGGGLMINELIGRIGNIAGSGEKSHQSYIINSNSHGGTNNSCYNNPLNSPPKRNSPMMVSQIRGNLPIPGNLFPDHPNLTQFTADPGFAERAARLSCFRSGMNGGTGLNGDSVGLSHGSVHRTESSKLSKVSSNQSIKLAGSLLNGQESNKSSTQDPNSDEKFSKVSRSLVPINGEFVDSRENSSVSEQIPVVESSFKGPNEGSSRKRKSISRGKAVETPSVSPSANDAKVTAENDESRAKRSKEDHSTICENEKVKPESNGNDGNSKQGKDNSKPPEPPKDYIHVRARRGQATDSHSLAERVRREKISERMKFLQDLVPGCNKVTGKAVMLDEIINYVQSLQRQVEFLSMKLATVNPRMDFSVDTLLSKGVLQPRGSLSQSIFPVESSSTPGFPFGYQPRQGMPLSNRAETQLPINSLSALLRGNPSMHLPSIDGNGEVAPQASMPWEDDLQSLVQMGFGQNHAQIVHGSMAAGHMKVEL</t>
  </si>
  <si>
    <t>MGGCDNDDLGFRLGGESTMNCPSSGMNSTPIYTKPATGADPFFPSGWDPIISLSQHESFGGSTLVSHSELSNPPYPVMMQNQGIRGFAPQYPSGSGYTEMVPKLSCYGSGSFSEIVGSFSLPDQCGQLSNSVCPPNYLPSKEGGNEGTSTNVATSHDQDYQMSEADMAASTLNGKGRKRALESNSPLNPHKNAENELPNDPSGESSDVRNEQDEKRPKAEPSASPNLRGKQAAKQAKDNSNSGEAPKENYIHVRARRGQATNSHSLAERVRREKISERMRLLQELVPGCNKITGKAVMLDEIINYVQSLQQQVEFLSMKLATVNPELNIDIERILSKDILHSRGSNAALLGFGNITGSSHLYPHGIFQGTVPNIPTTNTQFPSLSHSALDNELQNFLSNGI</t>
  </si>
  <si>
    <t>MEEELKDSNAARKMQKADREKLRRDRLNEHFLKLGKTIDPDRPKNDKGTILADTIQLLKDLTSEVNKLKAEYAMLTEESCELTQEKNDLREEKASLKSDIENLNIQYQQRSRAIFPWAAMDHSVVMAPPSYPFPMPVPMPPGPIPMHPSMQLQPYPFFGNQNPGVISAPVSTYIPFMTPNTMVEQQSTHVPPTMQPGNRSQVSGKQDSRSKSSRESKADKTEDSNDVATDLELKTPGSTVDQDLSSGQRKSKKPWKDENSSKEGSSSSRCSSSPSGQDSSSNSIVGGRSSDVLEGKKDQQR</t>
  </si>
  <si>
    <t>MELNQQDYLEELLGLRRDTWDNSLTFTETNEDFFFSNNDWKNLSFDGFDTDLEAINLQNSFFTTEEFSGKVAGGDFCYSSFDLSTAAANSSDVPFADDNICGQQITNSSQNTFDTPPFHDTPPLQDTPPFHMQEDCNSFGLAEDLQACFQVESPPVFSIRRKNGRGKKMEGQPSKNLMAERRRRKRLNDRLSMLRSIVPNISKMDRTSILGDTIEYMKGLMERIKTLQQKIEEGGSDDQLNMVNIFRDVKKPNEILIRNSPKFVVERRSSDTRIELCCAGKPGLLLSTVHTLEALGLEIQKCVISCFNDFAMQASCSEEIEQRRAIGCEDIKQELFRNAGYGGRCL</t>
  </si>
  <si>
    <t>MEDLVSSASLSSLMSVCQESSPTNTTTLQQRLQFIVQSRPEWWVYSIFWQACKDANGQLSLSWGDGFFRGTKASKKLSKQNRFGFNLERKKLSREIHALFTEEMEMDRLEEDGDVTDYEWYYTVSSVGRTFGVEDGGILGRSFSCGTFLWLTGDHELQLYDQCERVREARAHRIQTLVCVATPCGVVEFGSSDMIKEDWGMVQLAKSLFANSDIPSFLSCRQNEAEQQLIDHLPASRIISPFLGTAILPATTTTTGEIKKEVTIGLGRSSSDSGPSDSDGHFNVQVKKRGRKPVNGCSDSPLNHVEAERQRRERLNNRFYALRSVVPNVSKMDKASLLSDAVTYIKELKAKIGELEAKLQAQSQNRGAARLCYDNQSTTSSTGDYARAAGQSYGTSTEVDVKIVGSEALIRVQSPDMNYPAARMMDVLRELDFQIHHVSVSCVQELVLQDIVIRVPDGSISEDIMRTAIYQRLLH</t>
  </si>
  <si>
    <t>MENSYFYHSAWPELTNFSDSNDGESRCLFPWSVPPCVSASPDSVQLHGCPSWSIPVEGVAEDKAASVSKSHSQAEKRRRDRINAQLATLRKLIPKSDKMDKAALLGSVIEQVKDLKRKATEASKALSVPTEVDEVTVDDCAADSKGSSESAFFRATLCCDDRPEVFSELIRVLKGLKMSIVRADISSVGGRMRSNLVMSTKGSVSMSTLRQSLNVFLSRIASSSVTSNCRIRSKRQRLFLPSNFSHQ</t>
  </si>
  <si>
    <t>MEKDDWDVSGFLWETENQLWDFFNFDFSAVETQIKYPMDPPPPPPPPPCFTSNLSLNPPTVPSPDLDQPQTAAPAAAAAALEKEKGKKVIGVDEKKEKEKGKKEGKTEANHESHLWTERERRKKMKNMFDNLHGLMLTNPRGMMRHVPQKADKITIVDEAVTWIKGLQQDVQKLEARKELEKRKRESQDPITAHKLAMDSTQPTLIDQPSYGNNNNNNNIVPEFTNPTPVGFKVWFSENLNLNICGDEAQISLCSVKKQGLFTAICSVLEKHKLELLSASVPSDSNRRMTMMQVS</t>
  </si>
  <si>
    <t>MLLLCMRAGFSLERWGTCFLGRSRVVQERDGQLSANQRLRTLTMIAYFSWWQNDSNGKRMKIVGSKSENSASKAEVEASSAGGKKPPEQNSKPSEPPKDYIHVRARRGQATDSHSLAERARREKISERMKILQDLVPGCSKVIGKALVLDEIINYIQSLQRQVEFLSMKLEAVNSRMNMHPTIEGFHSKDLGSQPFDASGMLFGPQPTREYAQGSESEWLHMQVGGTFERAA</t>
  </si>
  <si>
    <t>MEKSSSSGLFELGIEDCGFIHQWQMNPLDELSILPSTAAFEENLQQYSCTFQAFNLRPSANTYNNGIDRPSKQLKSNNWNSSKPYLTSIPQAAVSQNSATLSFANANNQVMSFMKPKEEAAICAENIHILPADILASQGSFRKQNHAFKACQGSSNKSSTNTARLSQTQDHIMAERKRREKLSQRFIALSAIIPGLKKMDKASVLGDAIKYLKQLQERVKILEEDTRKKTIESVIFVKKSQLSMESDQNSFSDENFSSCPYDEPLPEIEVRFCDKNVLIRIHCEKRKGVLEKTIAEVEKIHLTIINSSLMTFGSSALDVTIIAQMDVEFKMSVKDLVKHLRSVFELLK</t>
  </si>
  <si>
    <t>MNVVLENLVRRLRPLVGSKAWDYCVVWKLSENQRFIEWVGCCCGGSERININEDGVEEGLLHCHGQSQVLSCRDVMVDHPNSKSCELLSQLPSSIPLTDSGIHAQTLISNRPSWLFSHNSDSDHSIEVIKETVGTRVFVPVIGGLIELFVTKQVYEDQNVIDFIISQCNISTEQETLIMNSRNMDSNFQVTISNLQYSLDELESKPFLPNDQNDHDDPNDMNHHVHQQPVSSATENSILTGLAACENISIDRLHLCSPDPMDLLQQFNYSNSDHKMSDAAAAFFEVHDDQSSFASDKAMINIHPFKLDDNNKLQDNFDHHDTSTTKDHHHHHHHQHHQQGNEIKQENGRSDSISDCSDQNDDEDIDAKNRRGNGKGHQAKNLVAERKRRKKLNDRLYALRVLVPKISKLDKASILGDAIEYVQELQKQAKELQDELEAQNESDDDDDDDGASKRTGMVNGNHNMINESEIFNQHGIMNIGSKPDHHVKAPNGLIHVGASSCINNESHVLKESLQDSEMTSDKGQQMEKHGGFTRLLEALDCLGLEVTNANVTSFRCLVSNVFQVKKRESEMVEADDVRESLLEVTRNQWRGWMPEMAKARDHHHHYHHSHHNNFLIQNHHLHHYHN</t>
  </si>
  <si>
    <t>MADLYGAAPSSTAPPEPEEISTFITQFLNTSSSSSSAHCMPFKPKYVHSFSSPPPPAANPGPLLMEDRRWFAGSMGLPESECRVREGNSGAVVDTSSSGINFSDPQGYLGTNVKERTENTFSSVAHLSCDTEGPDVSELPANRVPARTSSKRSRAAEVHNLSEKRRRSRINEKMKALQNLIPNSNKTDKASMLDEAIEYLKQLQLQVQMLSMRNGLSLYPVCLPGVLQPMQLPPTGMGYHDDGGLLNSAPGAGTISANEESSVQTAYILPSQCASSSQSIAIPSVTNINALETSFGFEPSIQANYGPFNLTPTSEEICKEGKLELPLDANRAGNSSSGVS</t>
  </si>
  <si>
    <t>MSALTTTPYGSSVSDDNFLGGVGDKLAGQEANSTSNSVSVMEKEGVEEAPMDRKRTGKGSMASGKSRVNGAAAENSTGERGCESEHEVHIWTERERRKKMKNMFSSIQALLPDLPPKADKSTIVDEAVSYIKRLQHSLQTLQKRKQEKLTGSIATLMTDHFETSMVTPEVQKAMPEHYSKEALLADHQAQSSDNNLIGISDMANRFPQCLPATNCFQFRTWFSPNVVINMNGNDAHFSICSVKKPGLLSTLSYILQKHNLEVVSAQVSSTQYHCMYMIHAHLKHDISDIT</t>
  </si>
  <si>
    <t>MNGKLKFLAILQRDTCDEEEKKLKARGKSSASTKRSRAAAIHNQSERKRRDKINQRMKTLQKLVPNSSKTDKASMLDEVIEYLKQLQAQVHMMSRMSMSPMMMPMTMQQQLQMSMMTPMGLGMGMGMMDITRPNIPPVLPNPFIPIMPWDPSLERSQPASTPIVPDPLSAFLSCHSQPMSMDVYGRMAAMYQQLLQQPPISNSKT</t>
  </si>
  <si>
    <t>MEMDPFRSSCYCEYGRNDDVSVASSEKKSTTEACKSHKEAERRRRQRINAHLSTLRSLLPDTTKTDKATLLAEVVHHVRELKRKAADVARRNLDGNGLEPDPSTWPFPGELDEATLSNCDGGATGLVKATLCCEDRPGLNRDLGRAFRSCRAKPVRADMMTVGGRIKSVVVTQWAGNGEKEIEALKRALREVVENRVPGSGMPRYDKRARICGSFGNRG</t>
  </si>
  <si>
    <t>MDMNMEMMKQFTEMNPGFLESISVSDYSGETFWAQQEQSEIPANWVHNNLSSSTFNSNTGHGGVLPVHRGTSSIIGDYFDQRKTRIVNEESTSNSQNKSSAKIAASSSTRKKNNLGKGKKSRSSEKEMEKSEEVIHVRAKRGQATDSHSIAERVRREKINKKMKCLQDLVPGCNKMMGMAVMLEEIINYVHSLQNQVEFLSMELAAACSPYDFNHTLESIRKAQGTNPHEAEEMEKWVKERYGEQNCFQPTWPL</t>
  </si>
  <si>
    <t>MRTEKGNPEEDEYEDEEFGSKKEGPSSNAPATAVNNNNNNKNKDGKNNDRANAMRSKHSVTEQRRRSKINERFQILRDLIPHSDQKKDTASFLLEVIEYVHYLQEKLQKYEGSYQGWSPEPTKLVPWRNSHWRVQNLVNHPQSIKNGSGPGSTYTGKFEENNITIAPSMLTGSQNPLEPDANRDVACKVMDRQPELASDCVPAHPLQRPVSDAQTSECVSSDSLSQEELNIEGGTINISSVYSQGVDLSQANISVQIDLGRRANRGMTSGTVSAKHATIEQLGVVRDEMRKAN</t>
  </si>
  <si>
    <t>MELPQSRPFEVEGRKPTHDFLSLYSHSTVQQDPRPPSQGANYLKTHDFLQPLEQVGNTNTKEETGSEISTSEKPPPPAPPPPMEHILPGGIGTYSISHISYFNQRVPKPEGTAFPAAQASSNERNDENSNCSSYTGSGFTLWEESTLKKGKTGKENAGERPILREAAGKVAQWTTSERPSQSSSNNHRNSFSSLSSSRSSAQKSQSFMEMIKSAKGSTQEEDLDDDEEFVLKKEISTTQKGELRVKVDGKNTGDQKPNTPRSKHSATEQRRRSKINDRFQMLRELIPHSDQKRDKASFLLEVIEYIQFLQEKVQKYEGSYQGWNHEPAKLIPWKNNQRAAEGYVDQSRGIKSGSAPAVVFASKFDEKNVVVSPTVPLSMQNPIETDISTATTLKAMDHHPVMINKPVPSPMFLQPCFSPVQGGVSVALPSRMASDAENTASQSQTFSSHSRSCNNGVAVASDKLKEQGLTIEGGTISISTIYSRGLLNTLTQALQGSGVDLSQASISVQIELGKRARIQTTPLMSMSKDNEITPGNQGTIRPRVAGGEGSDQPLKKAKTSKS</t>
  </si>
  <si>
    <t>MAGFSADLQSFRSSSFPFMETDNPNVESVNQFAGLNPSSTAIADASNLVNFQSFLPFSAEALFGNQAPDFPPTFPENFLGIFQDSNQNAVMPIVSQPCVAPRITFNNHETKKRKSMEVVSESSSGISAPSPPVSDSGSKRKQSSGRGKRVKSNEDEKSKEVVHVRARRGQATDSHSLAERVRRGKINERLRCLQDIVPGCYKTMGMAMMLDEIINYVQSLQNQVEFLSMKLTAASTFYDFNSESDAIETMQRAKAEESREIVRLMKEGGFNGVGNLSSSWPL</t>
  </si>
  <si>
    <t>MSQSLSDLFDDNREFGDALSLVGDDLFALLESLDNVADFPPLTPLDETSASAGGGGAGEEATTRRLVSQKSTSSTTLVHDYPETEFEPCCNSPKSKRAKVASSSQQDQEGRNQDEPQRMSHITVERNRRKQMNDHLSVLRSLMPCFYVKRGDQASIISGVIDYINELQQVLQSLEAKKQRKAYSEVLSPRVPVVSSPRPSPLSPRKPPLSPRINLPISPRTPQPNSPYKPPRLHNQPYLSSPTGMQLDPSPSSSSTSGCSVDGGKELVANSKSALADVEVKFSGPNLVLKTVSGRIPGQAAKIMAALEELALEILHVNINTVDETMLNSFTIKIGIECQLSAEELAQQIQKTFC</t>
  </si>
  <si>
    <t>MALEAVVYSYYNPCKDFYSLLTEGGGYDQYLFQEEDKPLLGLHENSSFRDGKESWDHSLYSSPEVCTATVDQSVHGVSGGFSLMEPRVRPETAAAGGRRKRRRTKSTKNKEEIENQRMTHIAVERNRRKQMNEFLAVLRSLMPPSYVQRGDQASIIGGAINFVKELEQLLQSMEAHKRTSNGVSPAVPFADFFTFPQFSTCTAATECSAAVNSPCVSAKNAAEIEVSMIESHANVKILSKKRPRQLLTIVAEFQRLKLSILHLNVTTTFDEMVLYSISIKVEEGCQFNTADDIAAGVNNMLCRIQEEAALELSGRLITIS</t>
  </si>
  <si>
    <t>MASFPYQLHHPFLLDSLLCLPNTTCSSSPPPPPPSMKLYTNNLMDEDHSSCFSQFDPPQDSMKDTTPVIYDNSCVVLSDNEPSVTKKQSTDSSTVVDGDQVTQNLAPVLDKKRKTRNGSTLTSSGHHSKRVEYACTGLWLNQETGREGKSKRQKKCMSNGGEDRKEGKGEKKVADQQPPTGYIHVRARRGQATDSHSLAERVRREKISERMKILQKLVPGCDKVTGKALMLDEIINYVQSLQNQVEFLSMKLASLNPVFYDFGVDLDAFMVKPERMGCVQECSPTQITAFADATTTNFAPANNYSLLDASSPAFFIQQPQIRPHPQDNGNGLLWDAEEQRQKFLNPSGTGLANSNLCCFH</t>
  </si>
  <si>
    <t>MEALDEADCWDFLDYNIIGDNTSPDLFCFNDTGGAEFDFSSGVVLQEKEGEQKECTRKRGRTGSCSRPGTKACRERLRRERLNDRFLDLSSVLEPGRPAKTDKPAILDDAIRVLNQLRAESQELKETNEKLVEEIKSLKAEKNELREEKLVLKADKEKIEQQLKAMVVPSAGFMPTHPAAYHASANKMAVFPSYGFIPMWQYLPPSSRDTSHDHELRPPAA</t>
  </si>
  <si>
    <t>MALEAVVFQQDQLFTGYTTRDLYNLFGAGNWSFDGHFGFARDEQDQDRNFLQNQTENLDQQPPNSTVSQTQFNELHHPNSSSCSNQYGTIDGSNSSANPTNVSTITRSKRRRSKSRKNKEEIENQRMTHIAVERNRRKQMNEYLSVLRSLMPESYVQRGDQASIIGGAINFVKELEHRLQLLGSQKEITNPERSDSVAPFSEFFTFPQYSTSSSSTRGGLVTHNSVAMNEEEQAAHVIIPNSTQCAIADIEVTMVESHANLKIRSRRRPKQLLKVVSGLHAMRLTVLHLNVSTVDQTVLYSLSVKVRLKMTVS</t>
  </si>
  <si>
    <t>MTGFQQVPFQDFQLPPDDLLASDCTHSSFSHLGSCNFIDPFLPDDPFHYSHQSSFPPEILELECSFQYPKRQRTIHTNYYQPHVEQPSDFFNGYVPNPSSVPLPELFSLHELPPPPPLMDLQVPAVPSFFDTGKVVGGDDDDDDQNVKKAGNGVSLSAQSIAARERRRKITEKTQKLAKLIPGGHKMNTAEMFQAASKYVKYLQAQVGVLQLLSSLPQVTIMQA</t>
  </si>
  <si>
    <t>MALSYCTTCWDSHQLLNSDMTTAMTSFQQFPFQDFQLPPDDLLASEYTHSSPSRLGSCNFIDPFLPDDPFHYSHQSSFPPEILELDCSFQYPKRQRTIHTNYYQPHIEQPSDLFNGYVPNPSSVPLPEFYSLHEIQPPPPLMELQVPALPSVFDTGKVVSDEDDDQNVRKAGNGVSLSAQSIAARERRRKITEKTQKLAKLIPGGHKMNTAEMFQAASKYVKYLQAQVGVLQLLSSLPQEELKPGKELQVLLSSPTIHEKLYWKEKCMVPGKLVEALADDHQIRTMHTINDEIDKLLQNPTCSSHD</t>
  </si>
  <si>
    <t>MEIDPLKSAAEGQMEMMMMTMMQMDKVSDFLGAYNDLAHELPTTDLPGATPTNNSINNMLHFADNPDHPASPTNSFLNIPHSGIPVAGGSPVQDPSAPAFLSTGRWRETAGDLSGEENKRNSMAAMREMIFRIAAMQPIHIDPESVKPPKRRNVKISKDPQSVAARHRRERISERIRILQRLVPGGTKMDTASMLDEAIHYVKFLKTQVQSLERAAANNRSPPGIGFPVPISNAATYAPLQLRKLCQPSQHYGDA</t>
  </si>
  <si>
    <t>MAAPVASQLQSTLQAAVQSVQWTYCLFWQFCPQQGILVWADGYYNGAIKTRKTVQPMEVTAEEASLQRSQQLRELYESLSIGDTNQPTKRPCAALSPEDLTETEWFYLMCVSFSFPPGLGLPGKAYARRQHVWLTGTNEVDSKTFSRAILAKRAAGYNILLQTVVCIPLLDGVVELGTVDKVQEDVRFVEHVKSFFSDHLHQQKNVQQPKPALSEHSTSNPPSSDHHHFHSPLVPGIYLSAAQAVQVDDEVDEDDDEEEDDEEEEEPESDSADIGHTSRSIGPDKTQSVAAAEQSELMQLDLSEDIRLGSPDDASNNLDSDFHMLAVSQSPADQQRRSDSLRAESCQRWSPVLQEPLNGSRVQPPSGEDMTQEDSHYSQTVSTILLSQSTWWAESTSNVASYGTYSIQSAFAKWTNRFSDQYHHHRDVEAAPSCAQRLLKYVLFTVPLLHNKYREDNSQKRPDDGEAAAATPRMKKGGGGGTAAQDELSANHVLAERRRREKLNERFIILRSLVPFVTKMDKASILGDTIEYVKQLLKKIQELETRNRQVELEQHLSTTTTSSGSGLPKAQRWGRVPGKKKKKVMDGGDKKKAVEDGVEVSIIENDALLELQCGYREGLLLDIMQLLRELRIETTGVQSSYSNGIFMAEIRAKVKENVNGKKASIVEVKRAINQTIPHF</t>
  </si>
  <si>
    <t>MASNNPNEAASDDFLEQILGLPNFASADTGLTGHDGGLGGTAASVPPMMLQLSSSDGSAHMTALTAGSGGAGAAAGFHTPVFPLGLSLEQGKGGFLKPEDASGSGKRFRDDVVDGRGSSVKNVFHGQPMPTTVPAAPHPPVMRPRVRARRGQATDPHSIAERLRREKIAERIRALQELVPSVNKTDRAAMLDEIVDYVKFLRLQVKVLSMSRLGGAGAVAPLVTDIPLSSVEVIDYKNIKMAVSPVIIRKLSLLFVKQDETGEGGRSQPAWEKWSNDGTERQVAKLMEENVGAAMQFLQSKALCIMPISLATAIYHAQPPDTSSLVKPEANPPP</t>
  </si>
  <si>
    <t>MQFGLGLESGMDPGGMMNEGPYNLAEIWQYSMNGGGDLGIKRGPFGSTLAHFVDANRDTSTNDPVCLDQRPALAAAGARKRRDIEDESAKVVSTSGGNGVNDSDGKRLKSSGCRDESRDAKTEVEPCSGKPVEQNSQPPEPQKDYIHVRARRGQATDSHSLAERARREKISERMKILQDLVPGCNKVIGKALVLDEIINYIQSLQRQVEFLSMKLEAVNSRMNHGIEFGQQAFETGGLAFGSQATREYSRGTSPEWLHMHVGGGFEEQHN</t>
  </si>
  <si>
    <t>MCAKKEDDQGECSQAMIHNMQGFQEQLLLHQQQQGNDIYGITGTRAGAGGGFLFPHEVPPILPWSLPPVHSFNPTHFSPNQPGDHDPFLVPPPPPPPPISSYGSLFNRRAHGLQFAYDGTPSTDHLRIISEMVQPGGGPFGLQSELGKLTAQEIMDAKALAASKSHSEAERRRRERINNHLAKLRSLLPSTTKTDKASLLAEVIQHVKELKRQTSLIAETSPVPTEVDELTVDASDEDGKFIIKASLCCEDRSDLLPDLIKTLKALRLRTLKAEITTLGGRVKNVLFITGEDDSNDQQQQQQQQYCISSIQEALKAVMEKSSSDESSSGNVKRQRTNINIIEHRSL</t>
  </si>
  <si>
    <t>MATGVLNQEKMPENLRKQLALAVRSIQWSYAIFWSISARQPGVLEWGDGYYNGDIKTRKTIQAVEQNADQLGLRRSEQLRELYDFLSAGENGQQARRPSAALSPEDLSDTEWYYLVCMSFVFNIGQGLPGRTLTSGQPTWLCNAHFADSKMFSRSLLAKTVVCFPFLGGVVELGVTDLVMDDPDLIQHVKSSILEIPCSIVSNKSNSGTRNARNDNDIAHAVVKPQILDDKLIPVIEGGELQMASPDNSSDGFEAGQPGEDSLMIERINGGASQVQSWHLIEEEFSNCVHHSLNSSDCISQTFVEPAKVVCVSGSEKEISHCLQDIQEYNHTKLTSLALRGDDLHYQGVLAALLKTSHHLILGPLFRNSDQESSFISWKRGLVKSQRPKEGTPQRLLKKVLFEVPRMHENGLLELPEDTGIKDGVGKSEADEITNHVLSERRRREKLNEKFMTLRSIIPSINKVDKISILDDTIEYLQELERRVEELESCRQATELVPIVKRKTQDTVERISDNYMNNKCGNGRKVFINKRKACDIDIGEEETDNVVQKDGSISNITVGIHGKEVRIELKCPSREGLLLEIMDKASSLHLDSHSVKSSTVNGILSVTIKSKYKGSKFTSAGMIKQELEKIAWKY</t>
  </si>
  <si>
    <t>MDVDMINSSPSSVAAEDHMEIMTMMMQMEKLPEFCDLNFHASNSSLHPEIQFSTSGNTLQQPIFQHPNTNINPTSCSSSSSTSSMLINLPTSTSFMANPVPETSISTHHLHHPSVPTSGKFRYGGLGPLFSNNANSYASSVEKKSSMAAMREMIFRIAAMQPIHIDPESIKPPKRRNVRISKDPQSVAARHRRERISERIRILQRLVPGGTKMDTASMLDEAIHYVKFLKRQVQSLEQVAANRPMGSGLGLSGATLATNMGYSPLVKACQPSNSAHYHHQAMGNIQMLR</t>
  </si>
  <si>
    <t>MRQSASHYPPRTYTMRSSLFHGRVSNNAKQCSFLNGILSTKPAISKAEALAIAAKKHSEAERRRRFRINSQFAALRTILPNLTKMDKASVLGEAIQQVTQLKKTVKELELDSCGKSKRLFPCEQDSLNLKYCNKEKTLVKIAFSCEDRLALISNITEALKSTKGKILRAEMVIVGGRARHVLWIQGFLGNEGIVRLKRMLRAIMDSPSSPGNSKHRVSN</t>
  </si>
  <si>
    <t>MALEAVVFHHDPTYSYGGSRDLYSIAGGFCYPGGLDRKDEKPLCGENHNILMKEFHWEAPTFSSSPENNSAGRDGFQQLGPEEVLASATRCRRKRRRAKNVKNEEQVENQRMTHIAVERNRRRQMNEYLAVLRSMMPASFVQRGDQASIVGGAINFVKELEQLLQSLEGHEKMTEFHQASEININGGFSSSLFSDFFAFPQFSTSSSNPNKINNSSVSLSKSTAEKQLAIADVEVTMVETHVNLKILSRRQPKQLLKMIARLPSLGLTILHLNLTASQHMVLYSFSVKVEDDCQLGSVNEIAAAVYEMVVRIQEEAKFIN</t>
  </si>
  <si>
    <t>MIRSNDDYEELIWEDGRVRMRGLSRKSSVQKTPSFLGYSYQSSKAQEQRGEDTSAPKRVRFEAAPDHINKYPLLRQSILDRRKLGGDNDEKMMESSPSYYPKSAAAFFYEHKRSKNVNDPQTVPVNEYGNLEAAEPFTNTNCLPTVPDTDNILIIPQALDPRLDSSRSQKQYSITGKASERRNFSMFLTPQVLGKPNCSWRHLSSGVQEMQRNCSKSIKNVELNQPNYSNRAQIERTEMMVPGDEQSAAVETHRTQIHDSLRVNRNKRKHSDETIGEVPVASNSVRSRGASNDSTYILKRSYHQINDEAGYLSENEKEEGEDTMKPVLARRPKPVPKKSGTAQVHNLSERKRRDKFNKKMRALQELIPNCNKVDKAAMLDEAIEYMKTLQLQLQMMWMGSGYNYMSPMMLPAVNGSLMMSHWEMMRMQMAAAAPAITSPIPGVFPAAYMQSLVLPGTLSAPAAALQLSSSAHLSGASRDSMPNTNPYSINYKAAHS</t>
  </si>
  <si>
    <t>MERLQGPINSCFLEEHLDVEFLEQGFVNQENWRLEEEEELHLSIPSLEDKMPFLQMLQSVESSSFLPFKEPNFQTLLRLQHVKKPWELNPTLPDMDTQIQALEFESCVTHEIVDLDLPSPVKSETKDIQNPHSTSYVEGVSSVSNTNSGENYPREGNSGSSPPLTHPQIKPRDTHFPKSTPPITRERKKRKRTKTTKNKEEVESQRMTHIAVERNRRRQMNDHLNSLRSLMPPSYIQRGDQASIIGGAIDFVKELEQLLQSLETQKRMRKGEGSTDNSVCNSMTGISSNGLVVSRTQSGEEVKAENKSETADIEVTVIQNHVNMKIQCPRRHGQLLKAIVSLENLRLTVLHLNITTSQSRVHYSFNLKMEEECKLGSADEIASAVHQIFRYIIKGS</t>
  </si>
  <si>
    <t>MQFADFGPKLGLSPTKVPEEETGIDPVYFLKFPVLNDKLENHQLLMAAGPSGGDTEENKFKGAGSTGNRAGVVLLPHEDNKEGREDQEEEARVSKKNSVQQLQFLGDQDHDNIQNKNTVNEGKNKRKRPRTIKTSEEVESQRMTHIAVERNRRKQMNEHLRVLRSLMPGSYVQRGDQASIIGGAIEFVRELEQLLQCLESQKRRRLLGEAQVRQMGDSSSMTGVQQPPLIFPAPLPQLPTDQIFDAGIREETAENKSCLADVEVKVLGFDAMIKILSRRRPGQLIKIIAALEDLQLNILHTNITTIEQTVLYSFNVKVGSETRFTAEDIASSVQQIFSFIHANSGM</t>
  </si>
  <si>
    <t>MLQGLISPESFAGNGAVDLMVQERLKWQRQQQPQPATDVVGSQLSSIEFSSAPQFHGLLENVAGGRLFVQPKRQEAFLGSYELPKFGKFSVVGTDLVGGRVDFPASDCRVEAADMAMVMKKEEEKVEGEAFGSTEEQKFNKRKTEGVGREEYKEKRIKTEVETESSFKAKSSTDTETSKQNSTTSQAQKPDYIHVRARRGQATDSHSLAERARREKISKKMKCLQDLVPGCNRITGKAGMLDEIINYVQSLQRQVEFLSMKLAALNPSVEFNPSQQCTANCMLDVSMDFISAQTPPLESTSSSMTSLIFTGIDDFGLCHEQQRDLAGTGTKLVRGN</t>
  </si>
  <si>
    <t>MNRGGLLPQMLHCTDMTVLERQRARLKWQQDQLQPDQQQQESRFSDFNGLFSMPAQATQVQNFQGGVLAAHDPALADVVTRSVKPDPALLTGWTDLGKTVELRAGMEFLGPCAYSNYSGLEMNYSISRTSSCPPAVAAAVAMEAVEAKPKGSILSEKVSATTGRDSFKKRKVDKMLNAKIAAEDEGKEKKMKACAEEGDSKVTEQSNKKEKCGDTCKENSKACEGQKPDYIHVRARRGQATDSHSLAERVRREKISERMKYLQDLVPGCNRITGKAGMLDEIINYVQSLQRQVEFLSMKLAAVNPRLDFNIDNLFAKEACTSNFSTLGYVDFNPCGVEMGMNPGADMGLRRTISAPVETFLDSSCFTQIPSTWDVELQNVYNNITFDHQISFPPQPFTGSIEGSNLKIGI</t>
  </si>
  <si>
    <t>MDQWNARDFSESVVAEFGPSTSMPSSNHAQNQNSMPERSRRRPEVEVKVEVKDPITARKVQKADREKLRRDQLNEQFLELANTLDPDRPKNDKATILTDTIQMLKDLTSEVNRLKVEYDALSEESRELMQEKNEIREEKASLKSELIHIQFL</t>
  </si>
  <si>
    <t>MADQFSELEFQTFKHCFKDTLNQTVLEEVTGSTHHHLRGSSMSFSHSTFLHSQLAQPTMTFTGGFGEERKNGKEAMGGVGQNLLLVNLCPPPGSATGLFTGNDSKGNSQGRKRKKKSEMDLQKPKEVIHVRAKRGQATDSHSLAERVRREKINERLRCLQDLVPGCYKTMGMAVMLDVIINYVQSLQNQIEFLSMKLSAASMYCDFNMMEMDSMETILQGASTYGLQEMEKMMKEGYGGGGGSSYLNSTWSF</t>
  </si>
  <si>
    <t>MSQQAPFCEIRASSGDEVDGSSSNHGDGSIFPVSASPELNPLSQIFSSFTYCGAEADCFQDVWGSLPDYQLDSTAQNVLDNMPARDSGCEVNEGDSAGRKRGFDETGYRRCSSEEPNEVSRESKRRLNERPKRTRSAELHNISERRRRDRIKGKMRALQELIPNCNKLDRASMLDDAINYLKALKLQVEMLSTGGGTPCQFLHMSPAGIQSMQFPQFSPFVPLRQGLGLGMGLGFGTGMLGACFSTNLHPSLLATATRLPLISGCGEFPFSHMQNPFFHSQTLPEAAASSSSLQAFLAGFSPALNCSNKGDFVCQSEATGSINYKH</t>
  </si>
  <si>
    <t>MSSQPQQQGQQPLLVYPNTVTRPPPSSLLSSSSSHSNGSFGTVFIVLAVIVVISAIACFLGRLCNRRSHKNQHKQQQQQQKKPPKQTQNFPHKEWEPRQNRDLEFGLEKKINPVPRQAAGGKNNRDLEFGFDHKRIPSGKPGVRINGDPRGFKVQENGEIRGEFRHVKIQLECRIVYTSLVLHSLITHLLWETQTYFCDIQGDMRSMKIAVEWLRPCIENLAWDYCVVWKLGDEHSRFIEWVGCCCSGGARVKVERGKQELVGLCRDERDNNRVESLRLYCLVTGSGYSWETTGTRVLIPVLGGLIELFAAKNTPKDVKIIELITSLYDASSEQEMTAQSYMTLGEDLDPPAEANLQNLQPVLRLPTLIPKTQVLTQVTQSHIYPSFDGSSSSSHPPSKQGSFDSNPCYGSQNEPLKESVGKFFGFKRSRNGDILIKQQAGVALNCNVKVARGNSKAIRQPGSETYQSKNLVTERNRRNRIKDGLFALRAIVPKISKMDRAAIIGDAIEYIGELQKEIKRLQDELKKIEDEEHKLNNTDMKVTKSDRVQEDTELASDQIQSCSGSYEKRNRNTEMHVEVNRIGEREFLIKFLQEHKRGGFGKLMDALQSLDLFVVNANITTYGGNVLNILQVEHDAVHFRFSLGLKELVGFSIPYQVSVDSAFLFI</t>
  </si>
  <si>
    <t>MVLGTANGVVWVEDGDHPEDDAVSWTRNENNSCNNNHNNNNNGEEHREDDMAMGGGVATFKSMLDGDWYMNPPHQEDLHGLQNHPEIRELGGFCSNPADNLLLQQPIDSSSSCSPSQAFTLDPLQSQPVLPSKPCLSSLINVFCNNPFENGFDFGSESGFLGQFHGNQSPNLVGFAGLSSQTQMGTPELSPNSDLQATRLLPLTENGGTLGGSSGFSPTGFEGFDSSNNALFMNRGKVLRPLEVFPSTGAQPTLFQKRAAMRQNSDGKLENLEVSGLRFGDVATGIGGNWGRGEPEVDRKRKRSSEGEIEEGSFDASGLNYDSDELNDSSKLEENARNGGSNSNANSAIAGGDQKGKKKGLPAKNLMAERRRRKKLNDRLYMLRSVVPKISKMDRASILGDAIDYLKELLQRISDLHNELETTPPGLLTQSANFHPLTPTPQTLPSRVKEELCPSSFPSPKGQPARVEVRLREGRAVNIHMFCARKPGLLLSTMKALDNLGLDIQQAVISCFNGFALDVFRAEQCREGQDVLPEQIKAVLLDTAGTSGAV</t>
  </si>
  <si>
    <t>MNLWTDDNASVMEAFMSSDLSALWPPPQSSASTSTPAPDAAKSLSQTQLSSVSVFNQETLQQRLQALIEGARESWTYAIFWQSSYDYSGASVLGWGDGYYKGEEDKAKSKSKSSSTPSSLAEQEHRKKVLRELNSLISGPAATSDDAVDEEVTDTEWFFLVSMTQSFVNGSGLPGQALFNSQPVWVAGSERLATSGCERARQGQVFGLQTMVCIPSANGVVELGSTELIIQSSDLMNKVRVLFNFSGVDAGPWSMSSNPDQGENDPSLWISEPAGGIEIKDSLHGGNSNSSGPGNSNNHQQISKNIQFENPSSSSLTENPSAIHTQNHQPTQQIQTQNYISRELNFSQGGYVGNGDSNMLRPESGEILNFGESKRSSSNANGNLFSGQPSVVTEENKKKRSPTSRGSNEEGMLSFTSGVILPSSGVRSSAGAGDSDHSDLEASVVKEADSGRVVEPEKRPRKRGRKPANGREEPLNHVEAERQRREKLNQRFYALRAVVPNVSKMDKASLLGDAISYINELRTKLQSAESDKEDLQKQLEAIKKEFGNKESRPCPPPGDQELKMSNQAGTKSIEIDVDVKIIGWDAMIRIQCSKKNHPAARLMAALKELDLDVHHASVSVVNDLMIQQATVKMGSRFYTQEQLRIALTSKVGEA</t>
  </si>
  <si>
    <t>MAAFTFNANSSSGSDFTAFFNPFSYSLGGSKGVFKDESVSQSLGLDKERGELVKTPMRVGKKEASEAKALAVLKSHSEAERRRRERINAHLDTLRGLVPSTGKMDKATLLAEVISQVKELKKHALEASRGIPIPMDDDEVKVETCDEESKEGTFYFKASLCCDYRPELLIDLRQALGSLQLKVVKAEMSTLGSRLKHVFIFTSHKGHIDDANDRLVFADSVHRALSAVVDKASAMLEYSSRTTLPNKRQRISFFDSSSSSS</t>
  </si>
  <si>
    <t>MDSEFFLNAGIPPQPQLPSLHFEPTPSSSSMPTWNSFSPPIDQLNSVDCFFNPAWEKSTDHTLHFDSALSSLVSSPVASNSNVSTDSLLVRELIGKLGSIGKSGDISPHSQPLLGTTYINTPNSTNTSCYTTPLSSPPKLSLPMVKEKIPSLGKSMPLTSEFVADPGFAGRAARFSCFGSRSFNGRTAQLGLNNRDFANRSNPIMANGKLSRVSSSPSLKAIGSQPGNKTTSPSQDRPELANSQDESTISEQIPNGDSPPKVPNDLNSRKRKAASSKGKSKEPVASPSPNATKASEPNNDSNPKRSKQTESNGNVDSPVKTEEEAQPNTGDQKQNKTNNNTTKPPEPPKDYIHVRARRGQATDSHSLAERVRREKISERMKLLQDLVPGCNKVTGKALMLDEIINYVQSLQRQVEFLSMKLASVNTRLDFSVDTLIAKDIIQSNNGLPHQVFPIDSSAEAFFGHPPLQNPPLLQGNICNGSVPPCPMDPSEPSLCRNLNIQLPSLDQFLPNLPQFPTFCEDDLQTLVQVGFGQNPIGGADINSENFHGSSKVSHMKIEL</t>
  </si>
  <si>
    <t>MVSPENPNWVFDYALLEDISVPGGDLPSLDPPGVLWSSHSFSTGSATDANPHSVEFNDSLRNSDGLKEAGSRKRVRPESCSSSGSKACREKMRRDRLNDRFLELSYVLDPGRSPKVDKSLILVEAVRMVNQLRDEARKLEELNQDLQEKVNELKAEKNELRDEKQRLKTDKESLERQVKALGSQPGFLPHLPAIAAPFSAPAQVVGGKLVPFVSYPGVSMWQFMPPAAVDTSQDHVLRPPVA</t>
  </si>
  <si>
    <t>MRPPSSPSHPLPRLINPLESSRSLRRMNHYVPDFEIDDDYSIPLASGLPCPRKSSMADDDIMELLWHNGQVVMHSQTQRPPKKSPPSKYDEAVLPGNQSTVMEIQPPLLHNHQHHQHQHQQQQQSTTDHLFMQEDEMTSWLHYPLQDTNFEGDLCADLLYPSPCVTSTSTSASVPHPVRAAQVPAVATASRPPIAPARKTELETRVQNFAHFSRHKARVESVPSSSKSVVKELTVVDSSDTHAAAGPESGTSDAIRSTERASGGNSLCRTISGPAAVGTSSAAPGVNGGSSAGKEPLTCEGTVSSSPGCSSASADPPQKPAAEDRKRKGREMDDIESGHSEDVDFESADTKKQARGSTSTKRSRAAEVHNLSERRRRDRINEKMRALQELIPRCNKSDKASMLDEAIEYLKSLQLQVQMMSMGCGLVPMMFPGVQQYIPPMGMGVGMGMGMEMGMSRPVMPFPNVLAGSALPAPAAAAHLGPRFPMPAFQMPPVPVPGPSRNQATSQSDPMVNSFSMQNPNQPRLPSFVDPYQQYLGLPQMQLPPVQNQAVSQPSTSKEADNLENPQSGLSLVEVSSMLRMNGYLPVKFCSVRRQPQPGRSFFK</t>
  </si>
  <si>
    <t>MEMRDIKPVLTADHHLTASASSSPALPFFPGENVSDDSTFFSSPDSTILQPLIPLPYEYFSTSLSPNFYADDYPPLAYDTPAHHFLQFPDNFSSSSCSALTSPLYLDSQAAFDSNINLLDFFSKPAPDLFCNPGTSSSFTHLPHLHSIEHAQLNHSSSSSSARNKRARFDYAAASSSQSLDSILQSNFNFQSYTSAPPSVTPSNELPRQRRPRISDKTRSLQKLMPSDKKMDTATLLEDAYKYVEFLQAQIKALQWMPVGSSFSGTGGGALTEVGAGVNNNVLGSLETLNRQQLLQVMVNSPVAQTMLYSKGFCVFSHEQLLLLRRIAQKKTSLLEQMLFDPSKSCR</t>
  </si>
  <si>
    <t>MDEYLDHYFSSSSWSDMKTAERLSWDCVEPNKPDVLLSSSLEVFENDEKSSPVRMIISSPNVECLTAKDTSSIVLGGESDYAGENCLLSRGDQLQQNGENCNRNSSSGVLNGRVNFGNRVECSPAIPSSVSYTEAVFTPDSVNLLPPKHITSIDDITCLSFTKMGYVGCNGTELSDDLRSLQDLSTLSPISQLLPPSFDDVYSLSHVMGQERKQGFAFQGENADSDGHKYVEMNKILQHDNLSVSVAVQGKQDLQKNSLPSSASEPQITMTTVGLPSLLENSSNTHSGGCHGTGKPRVRARRGQATDPHSIAERLRREKIAERMKNLQELVPNSNKTDKASMLDEIIEYVKFLQLQVKVLSMSRLGAAGAVVPLITDGQAEGSNGLSFSTSAGQGVDFLPSADQIAFEHEVIKLMESNVTMAMQYLQSKGLCLMPIALAAAISSEKASPVGTAADERERLGLAGCLHQNNSNNSSNSSLSGLGPHQMSSNSTTLTGKLNKEGLLSSCCNQTVKQEDLSNCTAENETLKII</t>
  </si>
  <si>
    <t>MESDLHHRRHHLADHQPLYDQKPMNSGLTRYQSAPSSYFSSFSDRDFCEEFLNRPTSPETERIFARFLSATSGNTDNAILDQSFRDIRDSSSVKEPVREMEPQTQIMATIKTETEVLQKQNSYSSVSQSFYQTHQAQNQQQLPNQNSGSGMDYRMETTMRMDRLPPTKTGGGNSTPNLIRHSSSPAGLFANINIDNRFGVLRGMGDFGSGNKRESSFTSAIRPPSSSSGLMQTITEMGEKNMGGNSPENAGLYTVGSWDEVAILSDEIAGVKRIRDDDKALTKNVEAASMRPPLLAHHLSLPKSSAEISAIEKFFQDSVPCKIRAKRGCATHPRSIAERVRRTRISERMRKLQDLVPNMDKQTNTADMLDLAVDYIKDLQKQVKTLSDNRAKCLCSNKQQQK</t>
  </si>
  <si>
    <t>MDSSYELLAMDHQSQGKSISSNLIRQSSSPAGLFANLSAQNGYATMKSVGSYGGVNGTDGGGLSPSNRLKSLYSFSSRLPSSAMLSQISEIGSESIGANGHDDGKLGNGTGDARFYNPGFPSGGWHNSLSFTENFSGLKQENDNDGKLYSGSQDGESGNRIHMLSHSLSLPKASTEMVIEKFLQFQDSVPCKIRAKRGCATHPRSIAERVRRTRISERMRKLQELVPNMDKQTSTADMLDLAVEYIKDLQKQFKTLSDNRANCKCLNTQKPIPNQII</t>
  </si>
  <si>
    <t>MDLIGGIIARSSPREPEPDETVLDSLQFNEEIHRMMAAPPENGSSFTALLELPATQAMELLHSSDSGNSPAPRAGDDDLKHSFQSFDGTMNFPSNTALIERAARFSLFAGEHISNNSPETSSVPSNSSGNLERVKSEPAETESSQPLVSDPAAENQSHNQNQRSAVKRKEREKKVAKGSAKKTKSAANDSSEDAEKLPYVHVRVRRGQATDSHSLAERARREKINARMKLLQELVPGCNKISGTALVLDEIINHVQSLQRQVEFLSMRLATVNPRVDFNLDNILAAESGSLMDSNFPSMVMPMMWPEVPVSGNRQQYQQQQWHFDAFHQPVWGREEENHHNFTTPENSLLSYDSSANSATLHSSQLKMEL</t>
  </si>
  <si>
    <t>MQPAENSELYQFLTENGVGSYGFLQNCGEYSAAMSSFCGSTSSFYPLDLSGISDTTPQDRALAALKNHKEAEKRRRERINSHLNKLRTLLPCNSKTDKASLLAKVVQRVKELKQQTNEISGLESFPSETDEISVLSGECSSDGRLIFKASLCCEDRSDLLPELIEILKSLHLKTLRAEIATLGGRIRNVLVVAADKDHSSVESVHFLQNALKSLLERSTSNDRSKRRRALDHHKIFV</t>
  </si>
  <si>
    <t>MALYLSQQLVPPPWGRSESCSGSSSKACREKLRRDRLNDKFMELGSILEPGRPPKTDKAAILIDAVRIVTQLRGEAQKLKEANSSLQEKIKGLKTEKNELRDEKQRLKAEKEKLEQQLKTMNSQPSFLPAPAIPAAFAAQGQAPGNKLVPFIGYPGVAMWQFMPPAAVDTSQDHVLRPPVA</t>
  </si>
  <si>
    <t>MPLARDYMGSVQPCDFTGDYSSPETCVFEEGDRVPDKTSLASKSFTMSNSPPNSRPTSTVSSTGFVLTAADHHFEPEGSLINFRTGYDAFMVGNGSLLSFGERAGYPKTSSEYSGWEGEFNQSYHWNQINPKSSSDLRLVDDFNCFETAGNLYSEAKESHGDHWLYSEATIVTADSIQESASPEVVACLKRPHMEESMQALKKQCSSSSTSRKAKIKSSPSKDPQSIAAKNRRERISERLKILQELVPNGSKVDLVTMLEKAISYVKFLQLQVKVLATDEFWPVQGGKAPDISQVKEAIDAILSSQKDRNSSSK</t>
  </si>
  <si>
    <t>MDSLQINEYELHDFLDDPNFDQFINLIRGEDEEPVGDGNVGTCFLDPPPAQIDFDFNIVGDTLVPSAGVVSGLDAPEEEDDSSTTINVVAARKTRMDRSRTLVSERKRRGRMKEKLYALRSLVPNITKMDKASIVGDAVLYVEDLQMQAKKLKADIANLEASLAGCHQSTESKDNNVKFAAYDKPPTKRIKQMDVFQVEVSEFYVRLVCQRGEGIAASLYKALESLTTFCIRNSNLVTVDDTFILTFTINVINCEQSLNLPNLKLWVTGALINQEFDFH</t>
  </si>
  <si>
    <t>MQPCSREMQAMNSLLNQSHQIPLQEQQQQQQQQQQQHSQIQNPQFDSSSHDDFLEQMLSTLPSCSWGSDPATALKSSPWVDEPAPSDFHAAHFSDESAILASKLRQHQISGGSPAAAAAAAAKMMMQHHQQIMMMPLSLGAESHQNDVVDGSSSSSFKSPSNHQGGPMQQAQNFGAPSAVMNQTQPQIQPQASGSTGGASAQPRQRVRARRGQATDPHSIAERLRRERIAERMKALQELVPNANKTDKASMLDEIIDYVKFLQLQVKVLSMSRLGGAAAVAPLVADLSSEGGGDCIQGNGNGNGNGNGGTHARNNTASSNDSLTVTEHQVAKLMEEDMGSAMQYLQGKGLCLMPISLATAISTATCHSRGPMINNAAVPTNNNNPLLQSNGEGPSSPSMSVLTVQSATVGNGGTEPSSVKDAASVSKP</t>
  </si>
  <si>
    <t>MAVIEKFLHFQGSVPCKIRAKRGFATHPRSIAERVRRTRISERMKKLQELFPSLDKQTNTADMLDMAVEHIKDLQKQVKKLTDTKARCTCKEKPLSNLSA</t>
  </si>
  <si>
    <t>MIFGRELSLGGSQSQSVSINFSPKVENDSGFALDSYDVQAVGSSQVYNNSSNGFRGDDSDVKLFPQLNQMISGGFNAPALVPNPELPKDESFSLPDERKPRKRGRKPANGREEPLNHVEAERQRREKLNQRFYALRAVVPNISKMDKASLLGDAITYITDLQMKIRVLETEREMVNNKQQLTVPEIDFQAQHEDAVVRLSSPLDAHPVSRVIKTFRDHQIAAQESNVSLSENNVIHTFSIRTQSGAAEQLKDQLVAAFSK</t>
  </si>
  <si>
    <r>
      <t>Length</t>
    </r>
    <r>
      <rPr>
        <b/>
        <sz val="11"/>
        <color theme="1"/>
        <rFont val="宋体"/>
        <family val="3"/>
        <charset val="134"/>
      </rPr>
      <t>（</t>
    </r>
    <r>
      <rPr>
        <b/>
        <sz val="11"/>
        <color theme="1"/>
        <rFont val="Times New Roman"/>
        <family val="1"/>
      </rPr>
      <t>aa</t>
    </r>
    <r>
      <rPr>
        <b/>
        <sz val="11"/>
        <color theme="1"/>
        <rFont val="宋体"/>
        <family val="3"/>
        <charset val="134"/>
      </rPr>
      <t>）</t>
    </r>
    <phoneticPr fontId="1" type="noConversion"/>
  </si>
  <si>
    <t>Protein_id</t>
    <phoneticPr fontId="1" type="noConversion"/>
  </si>
  <si>
    <t>CpbHLH001</t>
  </si>
  <si>
    <t>CpbHLH002</t>
  </si>
  <si>
    <t>CpbHLH003</t>
  </si>
  <si>
    <t>CpbHLH004</t>
  </si>
  <si>
    <t>CpbHLH005</t>
  </si>
  <si>
    <t>CpbHLH006</t>
  </si>
  <si>
    <t>CpbHLH007</t>
  </si>
  <si>
    <t>CpbHLH008</t>
  </si>
  <si>
    <t>CpbHLH009</t>
  </si>
  <si>
    <t>CpbHLH010</t>
  </si>
  <si>
    <t>CpbHLH011</t>
  </si>
  <si>
    <t>CpbHLH012</t>
  </si>
  <si>
    <t>CpbHLH013</t>
  </si>
  <si>
    <t>CpbHLH014</t>
  </si>
  <si>
    <t>CpbHLH015</t>
  </si>
  <si>
    <t>CpbHLH016</t>
  </si>
  <si>
    <t>CpbHLH017</t>
  </si>
  <si>
    <t>CpbHLH018</t>
  </si>
  <si>
    <t>CpbHLH019</t>
  </si>
  <si>
    <t>CpbHLH020</t>
  </si>
  <si>
    <t>CpbHLH021</t>
  </si>
  <si>
    <t>CpbHLH022</t>
  </si>
  <si>
    <t>CpbHLH023</t>
  </si>
  <si>
    <t>CpbHLH024</t>
  </si>
  <si>
    <t>CpbHLH025</t>
  </si>
  <si>
    <t>CpbHLH026</t>
  </si>
  <si>
    <t>CpbHLH027</t>
  </si>
  <si>
    <t>CpbHLH028</t>
  </si>
  <si>
    <t>CpbHLH029</t>
  </si>
  <si>
    <t>CpbHLH030</t>
  </si>
  <si>
    <t>CpbHLH031</t>
  </si>
  <si>
    <t>CpbHLH032</t>
  </si>
  <si>
    <t>CpbHLH033</t>
  </si>
  <si>
    <t>CpbHLH034</t>
  </si>
  <si>
    <t>CpbHLH035</t>
  </si>
  <si>
    <t>CpbHLH036</t>
  </si>
  <si>
    <t>CpbHLH037</t>
  </si>
  <si>
    <t>CpbHLH038</t>
  </si>
  <si>
    <t>CpbHLH039</t>
  </si>
  <si>
    <t>CpbHLH040</t>
  </si>
  <si>
    <t>CpbHLH041</t>
  </si>
  <si>
    <t>CpbHLH042</t>
  </si>
  <si>
    <t>CpbHLH043</t>
  </si>
  <si>
    <t>CpbHLH044</t>
  </si>
  <si>
    <t>CpbHLH045</t>
  </si>
  <si>
    <t>CpbHLH046</t>
  </si>
  <si>
    <t>CpbHLH047</t>
  </si>
  <si>
    <t>CpbHLH048</t>
  </si>
  <si>
    <t>CpbHLH049</t>
  </si>
  <si>
    <t>CpbHLH050</t>
  </si>
  <si>
    <t>CpbHLH051</t>
  </si>
  <si>
    <t>CpbHLH052</t>
  </si>
  <si>
    <t>CpbHLH053</t>
  </si>
  <si>
    <t>CpbHLH054</t>
  </si>
  <si>
    <t>CpbHLH055</t>
  </si>
  <si>
    <t>CpbHLH056</t>
  </si>
  <si>
    <t>CpbHLH057</t>
  </si>
  <si>
    <t>CpbHLH058</t>
  </si>
  <si>
    <t>CpbHLH059</t>
  </si>
  <si>
    <t>CpbHLH060</t>
  </si>
  <si>
    <t>CpbHLH061</t>
  </si>
  <si>
    <t>CpbHLH062</t>
  </si>
  <si>
    <t>CpbHLH063</t>
  </si>
  <si>
    <t>CpbHLH064</t>
  </si>
  <si>
    <t>CpbHLH065</t>
  </si>
  <si>
    <t>CpbHLH066</t>
  </si>
  <si>
    <t>CpbHLH067</t>
  </si>
  <si>
    <t>CpbHLH068</t>
  </si>
  <si>
    <t>CpbHLH069</t>
  </si>
  <si>
    <t>CpbHLH070</t>
  </si>
  <si>
    <t>CpbHLH071</t>
  </si>
  <si>
    <t>CpbHLH072</t>
  </si>
  <si>
    <t>CpbHLH073</t>
  </si>
  <si>
    <t>MAGLFPAFGQIQTHSIRPPPPPPPPAPQLHQTFHSQPTPATVAAASHPPTIRPRVRARRGQATDPHSIAERLRRERIAERMKALQELVPSCNKTDRAAMLDEIVDYVKFLRLQVK</t>
    <phoneticPr fontId="1" type="noConversion"/>
  </si>
  <si>
    <t>Amino acid sequence</t>
    <phoneticPr fontId="1" type="noConversion"/>
  </si>
  <si>
    <t>MW(Da)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</si>
</sst>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00_ "/>
    <numFmt numFmtId="177" formatCode="0.0_ "/>
    <numFmt numFmtId="178" formatCode="0.00_ "/>
    <numFmt numFmtId="179" formatCode="0_ 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.5"/>
      <color theme="1"/>
      <name val="Times New Roman"/>
      <family val="1"/>
    </font>
    <font>
      <b/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theme="0" tint="-0.1499984740745262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79" fontId="2" fillId="0" borderId="1" xfId="0" applyNumberFormat="1" applyFont="1" applyBorder="1" applyAlignment="1">
      <alignment horizontal="center"/>
    </xf>
    <xf numFmtId="176" fontId="2" fillId="0" borderId="1" xfId="0" applyNumberFormat="1" applyFont="1" applyBorder="1" applyAlignment="1">
      <alignment horizontal="center"/>
    </xf>
    <xf numFmtId="177" fontId="2" fillId="0" borderId="1" xfId="0" applyNumberFormat="1" applyFont="1" applyBorder="1" applyAlignment="1">
      <alignment horizontal="center"/>
    </xf>
    <xf numFmtId="178" fontId="2" fillId="0" borderId="1" xfId="0" applyNumberFormat="1" applyFont="1" applyBorder="1" applyAlignment="1">
      <alignment horizontal="center"/>
    </xf>
    <xf numFmtId="0" fontId="4" fillId="0" borderId="0" xfId="0" applyFont="1"/>
    <xf numFmtId="0" fontId="3" fillId="0" borderId="3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103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2.5" style="1" customWidth="1"/>
    <col min="2" max="2" width="25.125" style="1" customWidth="1"/>
    <col min="3" max="3" width="10.25" style="4" customWidth="1"/>
    <col min="4" max="4" width="11.25" style="4" customWidth="1"/>
    <col min="5" max="5" width="23.75" style="4" bestFit="1" customWidth="1"/>
    <col min="6" max="6" width="10.375" style="4" customWidth="1"/>
    <col min="7" max="7" width="15.25" style="1" customWidth="1"/>
    <col min="8" max="9" width="10.5" style="1" bestFit="1" customWidth="1"/>
    <col min="10" max="10" width="6.5" style="1" bestFit="1" customWidth="1"/>
    <col min="11" max="11" width="9.375" style="1" customWidth="1"/>
    <col min="12" max="12" width="9" style="4" customWidth="1"/>
    <col min="13" max="16384" width="9" style="1"/>
  </cols>
  <sheetData>
    <row r="1" spans="1:12" s="5" customFormat="1" thickBot="1" x14ac:dyDescent="0.25">
      <c r="A1" s="6" t="s">
        <v>209</v>
      </c>
      <c r="B1" s="6" t="s">
        <v>207</v>
      </c>
      <c r="C1" s="3" t="s">
        <v>105</v>
      </c>
      <c r="D1" s="3" t="s">
        <v>309</v>
      </c>
      <c r="E1" s="3" t="s">
        <v>310</v>
      </c>
      <c r="F1" s="3" t="s">
        <v>104</v>
      </c>
      <c r="G1" s="3" t="s">
        <v>0</v>
      </c>
      <c r="H1" s="3" t="s">
        <v>311</v>
      </c>
      <c r="I1" s="3" t="s">
        <v>1</v>
      </c>
      <c r="J1" s="3" t="s">
        <v>2</v>
      </c>
      <c r="K1" s="6" t="s">
        <v>312</v>
      </c>
      <c r="L1" s="6" t="s">
        <v>313</v>
      </c>
    </row>
    <row r="2" spans="1:12" x14ac:dyDescent="0.25">
      <c r="A2" s="1" t="s">
        <v>300</v>
      </c>
      <c r="B2" s="4" t="s">
        <v>3</v>
      </c>
      <c r="C2" s="4" t="s">
        <v>205</v>
      </c>
      <c r="D2" s="4">
        <v>511</v>
      </c>
      <c r="E2" s="4" t="s">
        <v>106</v>
      </c>
      <c r="F2" s="13">
        <v>2</v>
      </c>
      <c r="G2" s="4">
        <v>-0.52300000000000002</v>
      </c>
      <c r="H2" s="4">
        <v>56000.733</v>
      </c>
      <c r="I2" s="4">
        <v>5.5</v>
      </c>
      <c r="J2" s="4">
        <v>5.58</v>
      </c>
      <c r="K2" s="4">
        <v>1533</v>
      </c>
      <c r="L2" s="4">
        <v>3</v>
      </c>
    </row>
    <row r="3" spans="1:12" x14ac:dyDescent="0.25">
      <c r="A3" s="11" t="s">
        <v>301</v>
      </c>
      <c r="B3" s="4" t="s">
        <v>4</v>
      </c>
      <c r="C3" s="4" t="s">
        <v>205</v>
      </c>
      <c r="D3" s="4">
        <v>387</v>
      </c>
      <c r="E3" s="4" t="s">
        <v>107</v>
      </c>
      <c r="F3" s="13">
        <v>4</v>
      </c>
      <c r="G3" s="4">
        <v>-0.68700000000000006</v>
      </c>
      <c r="H3" s="4">
        <v>41978.273000000001</v>
      </c>
      <c r="I3" s="4">
        <v>1</v>
      </c>
      <c r="J3" s="4">
        <v>5.14</v>
      </c>
      <c r="K3" s="4">
        <v>1164</v>
      </c>
      <c r="L3" s="4">
        <v>5</v>
      </c>
    </row>
    <row r="4" spans="1:12" x14ac:dyDescent="0.25">
      <c r="A4" s="11" t="s">
        <v>302</v>
      </c>
      <c r="B4" s="4" t="s">
        <v>5</v>
      </c>
      <c r="C4" s="4" t="s">
        <v>206</v>
      </c>
      <c r="D4" s="4">
        <v>247</v>
      </c>
      <c r="E4" s="4" t="s">
        <v>108</v>
      </c>
      <c r="F4" s="13">
        <v>4</v>
      </c>
      <c r="G4" s="4">
        <v>-0.56589999999999996</v>
      </c>
      <c r="H4" s="4">
        <v>28449.337</v>
      </c>
      <c r="I4" s="4">
        <v>1</v>
      </c>
      <c r="J4" s="4">
        <v>5.25</v>
      </c>
      <c r="K4" s="4">
        <v>744</v>
      </c>
      <c r="L4" s="4">
        <v>5</v>
      </c>
    </row>
    <row r="5" spans="1:12" x14ac:dyDescent="0.25">
      <c r="A5" s="11" t="s">
        <v>303</v>
      </c>
      <c r="B5" s="12" t="s">
        <v>6</v>
      </c>
      <c r="C5" s="12" t="s">
        <v>205</v>
      </c>
      <c r="D5" s="12">
        <v>573</v>
      </c>
      <c r="E5" s="12" t="s">
        <v>109</v>
      </c>
      <c r="F5" s="14">
        <v>7</v>
      </c>
      <c r="G5" s="12">
        <v>-0.5756</v>
      </c>
      <c r="H5" s="12">
        <v>61565.864000000001</v>
      </c>
      <c r="I5" s="12">
        <v>1.1000000000000001</v>
      </c>
      <c r="J5" s="12">
        <v>5.52</v>
      </c>
      <c r="K5" s="12">
        <v>1722</v>
      </c>
      <c r="L5" s="12">
        <v>8</v>
      </c>
    </row>
    <row r="6" spans="1:12" x14ac:dyDescent="0.25">
      <c r="A6" s="11" t="s">
        <v>304</v>
      </c>
      <c r="B6" s="4" t="s">
        <v>7</v>
      </c>
      <c r="C6" s="4" t="s">
        <v>206</v>
      </c>
      <c r="D6" s="4">
        <v>115</v>
      </c>
      <c r="E6" s="4" t="s">
        <v>110</v>
      </c>
      <c r="F6" s="13">
        <v>3</v>
      </c>
      <c r="G6" s="4">
        <v>-0.56079999999999997</v>
      </c>
      <c r="H6" s="4">
        <v>12879.931</v>
      </c>
      <c r="I6" s="4">
        <v>4.4000000000000004</v>
      </c>
      <c r="J6" s="4">
        <v>11.07</v>
      </c>
      <c r="K6" s="4">
        <v>345</v>
      </c>
      <c r="L6" s="4">
        <v>4</v>
      </c>
    </row>
    <row r="7" spans="1:12" x14ac:dyDescent="0.25">
      <c r="A7" s="11" t="s">
        <v>305</v>
      </c>
      <c r="B7" s="4" t="s">
        <v>8</v>
      </c>
      <c r="C7" s="4" t="s">
        <v>205</v>
      </c>
      <c r="D7" s="4">
        <v>167</v>
      </c>
      <c r="E7" s="4" t="s">
        <v>111</v>
      </c>
      <c r="F7" s="13">
        <v>0</v>
      </c>
      <c r="G7" s="4">
        <v>-0.64300000000000002</v>
      </c>
      <c r="H7" s="4">
        <v>18835.133999999998</v>
      </c>
      <c r="I7" s="4">
        <v>1.1000000000000001</v>
      </c>
      <c r="J7" s="4">
        <v>7.8</v>
      </c>
      <c r="K7" s="4">
        <v>504</v>
      </c>
      <c r="L7" s="4">
        <v>1</v>
      </c>
    </row>
    <row r="8" spans="1:12" x14ac:dyDescent="0.25">
      <c r="A8" s="11" t="s">
        <v>306</v>
      </c>
      <c r="B8" s="4" t="s">
        <v>9</v>
      </c>
      <c r="C8" s="4" t="s">
        <v>206</v>
      </c>
      <c r="D8" s="4">
        <v>522</v>
      </c>
      <c r="E8" s="4" t="s">
        <v>112</v>
      </c>
      <c r="F8" s="13">
        <v>7</v>
      </c>
      <c r="G8" s="4">
        <v>-0.70640000000000003</v>
      </c>
      <c r="H8" s="4">
        <v>56992.826000000001</v>
      </c>
      <c r="I8" s="4">
        <v>4.4000000000000004</v>
      </c>
      <c r="J8" s="4">
        <v>6.32</v>
      </c>
      <c r="K8" s="4">
        <v>1569</v>
      </c>
      <c r="L8" s="4">
        <v>8</v>
      </c>
    </row>
    <row r="9" spans="1:12" x14ac:dyDescent="0.25">
      <c r="A9" s="11" t="s">
        <v>307</v>
      </c>
      <c r="B9" s="4" t="s">
        <v>10</v>
      </c>
      <c r="C9" s="4" t="s">
        <v>205</v>
      </c>
      <c r="D9" s="4">
        <v>391</v>
      </c>
      <c r="E9" s="4" t="s">
        <v>113</v>
      </c>
      <c r="F9" s="13">
        <v>4</v>
      </c>
      <c r="G9" s="4">
        <v>-0.57689999999999997</v>
      </c>
      <c r="H9" s="4">
        <v>43154.981</v>
      </c>
      <c r="I9" s="4">
        <v>5.5</v>
      </c>
      <c r="J9" s="4">
        <v>8.6199999999999992</v>
      </c>
      <c r="K9" s="4">
        <v>1176</v>
      </c>
      <c r="L9" s="4">
        <v>5</v>
      </c>
    </row>
    <row r="10" spans="1:12" x14ac:dyDescent="0.25">
      <c r="A10" s="1" t="s">
        <v>308</v>
      </c>
      <c r="B10" s="4" t="s">
        <v>11</v>
      </c>
      <c r="C10" s="4" t="s">
        <v>205</v>
      </c>
      <c r="D10" s="4">
        <v>186</v>
      </c>
      <c r="E10" s="4" t="s">
        <v>114</v>
      </c>
      <c r="F10" s="13">
        <v>2</v>
      </c>
      <c r="G10" s="4">
        <v>-0.54990000000000006</v>
      </c>
      <c r="H10" s="4">
        <v>21200.25</v>
      </c>
      <c r="I10" s="4">
        <v>1.3</v>
      </c>
      <c r="J10" s="4">
        <v>8.9700000000000006</v>
      </c>
      <c r="K10" s="4">
        <v>561</v>
      </c>
      <c r="L10" s="4">
        <v>3</v>
      </c>
    </row>
    <row r="11" spans="1:12" x14ac:dyDescent="0.25">
      <c r="A11" s="11" t="s">
        <v>210</v>
      </c>
      <c r="B11" s="4" t="s">
        <v>12</v>
      </c>
      <c r="C11" s="4" t="s">
        <v>206</v>
      </c>
      <c r="D11" s="4">
        <v>330</v>
      </c>
      <c r="E11" s="4" t="s">
        <v>115</v>
      </c>
      <c r="F11" s="13">
        <v>3</v>
      </c>
      <c r="G11" s="4">
        <v>-0.5202</v>
      </c>
      <c r="H11" s="4">
        <v>37386.345999999998</v>
      </c>
      <c r="I11" s="4">
        <v>1</v>
      </c>
      <c r="J11" s="4">
        <v>5.0199999999999996</v>
      </c>
      <c r="K11" s="4">
        <v>993</v>
      </c>
      <c r="L11" s="4">
        <v>4</v>
      </c>
    </row>
    <row r="12" spans="1:12" x14ac:dyDescent="0.25">
      <c r="A12" s="1" t="s">
        <v>211</v>
      </c>
      <c r="B12" s="4" t="s">
        <v>13</v>
      </c>
      <c r="C12" s="4" t="s">
        <v>206</v>
      </c>
      <c r="D12" s="4">
        <v>377</v>
      </c>
      <c r="E12" s="4" t="s">
        <v>116</v>
      </c>
      <c r="F12" s="13">
        <v>3</v>
      </c>
      <c r="G12" s="4">
        <v>-0.5081</v>
      </c>
      <c r="H12" s="4">
        <v>42099.614000000001</v>
      </c>
      <c r="I12" s="4">
        <v>1.1000000000000001</v>
      </c>
      <c r="J12" s="4">
        <v>7.24</v>
      </c>
      <c r="K12" s="4">
        <v>1134</v>
      </c>
      <c r="L12" s="4">
        <v>4</v>
      </c>
    </row>
    <row r="13" spans="1:12" x14ac:dyDescent="0.25">
      <c r="A13" s="1" t="s">
        <v>212</v>
      </c>
      <c r="B13" s="4" t="s">
        <v>14</v>
      </c>
      <c r="C13" s="4" t="s">
        <v>205</v>
      </c>
      <c r="D13" s="4">
        <v>418</v>
      </c>
      <c r="E13" s="4" t="s">
        <v>117</v>
      </c>
      <c r="F13" s="13">
        <v>0</v>
      </c>
      <c r="G13" s="4">
        <v>-0.54100000000000004</v>
      </c>
      <c r="H13" s="4">
        <v>45977.116999999998</v>
      </c>
      <c r="I13" s="4">
        <v>1.1000000000000001</v>
      </c>
      <c r="J13" s="4">
        <v>5.69</v>
      </c>
      <c r="K13" s="4">
        <v>1257</v>
      </c>
      <c r="L13" s="4">
        <v>1</v>
      </c>
    </row>
    <row r="14" spans="1:12" x14ac:dyDescent="0.25">
      <c r="A14" s="11" t="s">
        <v>213</v>
      </c>
      <c r="B14" s="4" t="s">
        <v>15</v>
      </c>
      <c r="C14" s="4" t="s">
        <v>205</v>
      </c>
      <c r="D14" s="4">
        <v>495</v>
      </c>
      <c r="E14" s="4" t="s">
        <v>118</v>
      </c>
      <c r="F14" s="13">
        <v>0</v>
      </c>
      <c r="G14" s="4">
        <v>-0.5161</v>
      </c>
      <c r="H14" s="4">
        <v>54853.55</v>
      </c>
      <c r="I14" s="4">
        <v>1.1000000000000001</v>
      </c>
      <c r="J14" s="4">
        <v>5.66</v>
      </c>
      <c r="K14" s="4">
        <v>1488</v>
      </c>
      <c r="L14" s="4">
        <v>1</v>
      </c>
    </row>
    <row r="15" spans="1:12" x14ac:dyDescent="0.25">
      <c r="A15" s="11" t="s">
        <v>214</v>
      </c>
      <c r="B15" s="4" t="s">
        <v>16</v>
      </c>
      <c r="C15" s="4" t="s">
        <v>206</v>
      </c>
      <c r="D15" s="4">
        <v>92</v>
      </c>
      <c r="E15" s="4" t="s">
        <v>119</v>
      </c>
      <c r="F15" s="13">
        <v>1</v>
      </c>
      <c r="G15" s="4">
        <v>-0.43140000000000001</v>
      </c>
      <c r="H15" s="4">
        <v>10430.819</v>
      </c>
      <c r="I15" s="4">
        <v>1.9</v>
      </c>
      <c r="J15" s="4">
        <v>7.94</v>
      </c>
      <c r="K15" s="4">
        <v>279</v>
      </c>
      <c r="L15" s="4">
        <v>2</v>
      </c>
    </row>
    <row r="16" spans="1:12" x14ac:dyDescent="0.25">
      <c r="A16" s="1" t="s">
        <v>215</v>
      </c>
      <c r="B16" s="4" t="s">
        <v>17</v>
      </c>
      <c r="C16" s="4" t="s">
        <v>206</v>
      </c>
      <c r="D16" s="4">
        <v>349</v>
      </c>
      <c r="E16" s="4" t="s">
        <v>120</v>
      </c>
      <c r="F16" s="13">
        <v>3</v>
      </c>
      <c r="G16" s="4">
        <v>-0.51339999999999997</v>
      </c>
      <c r="H16" s="4">
        <v>38330.620999999999</v>
      </c>
      <c r="I16" s="4">
        <v>1</v>
      </c>
      <c r="J16" s="4">
        <v>5.07</v>
      </c>
      <c r="K16" s="4">
        <v>1050</v>
      </c>
      <c r="L16" s="4">
        <v>4</v>
      </c>
    </row>
    <row r="17" spans="1:12" x14ac:dyDescent="0.25">
      <c r="A17" s="11" t="s">
        <v>216</v>
      </c>
      <c r="B17" s="4" t="s">
        <v>18</v>
      </c>
      <c r="C17" s="4" t="s">
        <v>206</v>
      </c>
      <c r="D17" s="4">
        <v>563</v>
      </c>
      <c r="E17" s="4" t="s">
        <v>121</v>
      </c>
      <c r="F17" s="13">
        <v>7</v>
      </c>
      <c r="G17" s="4">
        <v>-0.61550000000000005</v>
      </c>
      <c r="H17" s="4">
        <v>60656.603000000003</v>
      </c>
      <c r="I17" s="4">
        <v>1</v>
      </c>
      <c r="J17" s="4">
        <v>6.65</v>
      </c>
      <c r="K17" s="4">
        <v>1692</v>
      </c>
      <c r="L17" s="4">
        <v>8</v>
      </c>
    </row>
    <row r="18" spans="1:12" x14ac:dyDescent="0.25">
      <c r="A18" s="11" t="s">
        <v>217</v>
      </c>
      <c r="B18" s="4" t="s">
        <v>19</v>
      </c>
      <c r="C18" s="4" t="s">
        <v>205</v>
      </c>
      <c r="D18" s="4">
        <v>401</v>
      </c>
      <c r="E18" s="4" t="s">
        <v>122</v>
      </c>
      <c r="F18" s="13">
        <v>6</v>
      </c>
      <c r="G18" s="4">
        <v>-0.64749999999999996</v>
      </c>
      <c r="H18" s="4">
        <v>43318.004000000001</v>
      </c>
      <c r="I18" s="4">
        <v>30</v>
      </c>
      <c r="J18" s="4">
        <v>5.62</v>
      </c>
      <c r="K18" s="4">
        <v>1206</v>
      </c>
      <c r="L18" s="4">
        <v>7</v>
      </c>
    </row>
    <row r="19" spans="1:12" x14ac:dyDescent="0.25">
      <c r="A19" s="11" t="s">
        <v>218</v>
      </c>
      <c r="B19" s="4" t="s">
        <v>20</v>
      </c>
      <c r="C19" s="4" t="s">
        <v>205</v>
      </c>
      <c r="D19" s="4">
        <v>301</v>
      </c>
      <c r="E19" s="4" t="s">
        <v>123</v>
      </c>
      <c r="F19" s="13">
        <v>3</v>
      </c>
      <c r="G19" s="4">
        <v>-1.0125</v>
      </c>
      <c r="H19" s="4">
        <v>33527.446000000004</v>
      </c>
      <c r="I19" s="4">
        <v>1</v>
      </c>
      <c r="J19" s="4">
        <v>6.47</v>
      </c>
      <c r="K19" s="4">
        <v>906</v>
      </c>
      <c r="L19" s="4">
        <v>4</v>
      </c>
    </row>
    <row r="20" spans="1:12" x14ac:dyDescent="0.25">
      <c r="A20" s="11" t="s">
        <v>219</v>
      </c>
      <c r="B20" s="4" t="s">
        <v>208</v>
      </c>
      <c r="C20" s="4" t="s">
        <v>206</v>
      </c>
      <c r="D20" s="4">
        <v>865</v>
      </c>
      <c r="E20" s="4" t="s">
        <v>124</v>
      </c>
      <c r="F20" s="13">
        <v>10</v>
      </c>
      <c r="G20" s="4">
        <v>-0.24660000000000001</v>
      </c>
      <c r="H20" s="4">
        <v>94320.138000000006</v>
      </c>
      <c r="I20" s="4">
        <v>1.9</v>
      </c>
      <c r="J20" s="4">
        <v>4.88</v>
      </c>
      <c r="K20" s="4">
        <v>2598</v>
      </c>
      <c r="L20" s="4">
        <v>11</v>
      </c>
    </row>
    <row r="21" spans="1:12" x14ac:dyDescent="0.25">
      <c r="A21" s="1" t="s">
        <v>220</v>
      </c>
      <c r="B21" s="4" t="s">
        <v>21</v>
      </c>
      <c r="C21" s="4" t="s">
        <v>205</v>
      </c>
      <c r="D21" s="4">
        <v>346</v>
      </c>
      <c r="E21" s="4" t="s">
        <v>125</v>
      </c>
      <c r="F21" s="13">
        <v>3</v>
      </c>
      <c r="G21" s="4">
        <v>-0.57220000000000004</v>
      </c>
      <c r="H21" s="4">
        <v>39313.127</v>
      </c>
      <c r="I21" s="4">
        <v>1</v>
      </c>
      <c r="J21" s="4">
        <v>4.8600000000000003</v>
      </c>
      <c r="K21" s="4">
        <v>1041</v>
      </c>
      <c r="L21" s="4">
        <v>4</v>
      </c>
    </row>
    <row r="22" spans="1:12" x14ac:dyDescent="0.25">
      <c r="A22" s="11" t="s">
        <v>221</v>
      </c>
      <c r="B22" s="4" t="s">
        <v>22</v>
      </c>
      <c r="C22" s="4" t="s">
        <v>205</v>
      </c>
      <c r="D22" s="4">
        <v>92</v>
      </c>
      <c r="E22" s="4" t="s">
        <v>126</v>
      </c>
      <c r="F22" s="13">
        <v>1</v>
      </c>
      <c r="G22" s="4">
        <v>-0.64339999999999997</v>
      </c>
      <c r="H22" s="4">
        <v>10497.825999999999</v>
      </c>
      <c r="I22" s="4">
        <v>1.9</v>
      </c>
      <c r="J22" s="4">
        <v>9.09</v>
      </c>
      <c r="K22" s="4">
        <v>279</v>
      </c>
      <c r="L22" s="4">
        <v>2</v>
      </c>
    </row>
    <row r="23" spans="1:12" x14ac:dyDescent="0.25">
      <c r="A23" s="11" t="s">
        <v>222</v>
      </c>
      <c r="B23" s="4" t="s">
        <v>23</v>
      </c>
      <c r="C23" s="4" t="s">
        <v>206</v>
      </c>
      <c r="D23" s="4">
        <v>475</v>
      </c>
      <c r="E23" s="4" t="s">
        <v>127</v>
      </c>
      <c r="F23" s="13">
        <v>0</v>
      </c>
      <c r="G23" s="4">
        <v>-0.38450000000000001</v>
      </c>
      <c r="H23" s="4">
        <v>53133.894999999997</v>
      </c>
      <c r="I23" s="4">
        <v>1</v>
      </c>
      <c r="J23" s="4">
        <v>5.82</v>
      </c>
      <c r="K23" s="4">
        <v>1428</v>
      </c>
      <c r="L23" s="4">
        <v>1</v>
      </c>
    </row>
    <row r="24" spans="1:12" x14ac:dyDescent="0.25">
      <c r="A24" s="11" t="s">
        <v>223</v>
      </c>
      <c r="B24" s="4" t="s">
        <v>24</v>
      </c>
      <c r="C24" s="4" t="s">
        <v>205</v>
      </c>
      <c r="D24" s="4">
        <v>247</v>
      </c>
      <c r="E24" s="4" t="s">
        <v>128</v>
      </c>
      <c r="F24" s="13">
        <v>1</v>
      </c>
      <c r="G24" s="4">
        <v>-0.35620000000000002</v>
      </c>
      <c r="H24" s="4">
        <v>27194.885999999999</v>
      </c>
      <c r="I24" s="4">
        <v>1</v>
      </c>
      <c r="J24" s="4">
        <v>9.1</v>
      </c>
      <c r="K24" s="4">
        <v>744</v>
      </c>
      <c r="L24" s="4">
        <v>2</v>
      </c>
    </row>
    <row r="25" spans="1:12" x14ac:dyDescent="0.25">
      <c r="A25" s="1" t="s">
        <v>224</v>
      </c>
      <c r="B25" s="4" t="s">
        <v>25</v>
      </c>
      <c r="C25" s="4" t="s">
        <v>205</v>
      </c>
      <c r="D25" s="4">
        <v>162</v>
      </c>
      <c r="E25" s="4" t="s">
        <v>129</v>
      </c>
      <c r="F25" s="13">
        <v>3</v>
      </c>
      <c r="G25" s="4">
        <v>-0.19739999999999999</v>
      </c>
      <c r="H25" s="4">
        <v>17640.052</v>
      </c>
      <c r="I25" s="4">
        <v>100</v>
      </c>
      <c r="J25" s="4">
        <v>5.57</v>
      </c>
      <c r="K25" s="4">
        <v>489</v>
      </c>
      <c r="L25" s="4">
        <v>4</v>
      </c>
    </row>
    <row r="26" spans="1:12" x14ac:dyDescent="0.25">
      <c r="A26" s="1" t="s">
        <v>225</v>
      </c>
      <c r="B26" s="4" t="s">
        <v>26</v>
      </c>
      <c r="C26" s="4" t="s">
        <v>206</v>
      </c>
      <c r="D26" s="4">
        <v>295</v>
      </c>
      <c r="E26" s="4" t="s">
        <v>130</v>
      </c>
      <c r="F26" s="13">
        <v>1</v>
      </c>
      <c r="G26" s="4">
        <v>-0.75990000000000002</v>
      </c>
      <c r="H26" s="4">
        <v>33396</v>
      </c>
      <c r="I26" s="4">
        <v>1</v>
      </c>
      <c r="J26" s="4">
        <v>6.13</v>
      </c>
      <c r="K26" s="4">
        <v>885</v>
      </c>
      <c r="L26" s="4">
        <v>2</v>
      </c>
    </row>
    <row r="27" spans="1:12" x14ac:dyDescent="0.25">
      <c r="A27" s="1" t="s">
        <v>226</v>
      </c>
      <c r="B27" s="4" t="s">
        <v>27</v>
      </c>
      <c r="C27" s="4" t="s">
        <v>206</v>
      </c>
      <c r="D27" s="4">
        <v>232</v>
      </c>
      <c r="E27" s="4" t="s">
        <v>131</v>
      </c>
      <c r="F27" s="13">
        <v>5</v>
      </c>
      <c r="G27" s="4">
        <v>-0.59519999999999995</v>
      </c>
      <c r="H27" s="4">
        <v>26076.692999999999</v>
      </c>
      <c r="I27" s="4">
        <v>5.5</v>
      </c>
      <c r="J27" s="4">
        <v>9.42</v>
      </c>
      <c r="K27" s="4">
        <v>699</v>
      </c>
      <c r="L27" s="4">
        <v>6</v>
      </c>
    </row>
    <row r="28" spans="1:12" x14ac:dyDescent="0.25">
      <c r="A28" s="1" t="s">
        <v>227</v>
      </c>
      <c r="B28" s="4" t="s">
        <v>28</v>
      </c>
      <c r="C28" s="4" t="s">
        <v>206</v>
      </c>
      <c r="D28" s="4">
        <v>348</v>
      </c>
      <c r="E28" s="4" t="s">
        <v>132</v>
      </c>
      <c r="F28" s="13">
        <v>3</v>
      </c>
      <c r="G28" s="4">
        <v>-0.39240000000000003</v>
      </c>
      <c r="H28" s="4">
        <v>39211.824999999997</v>
      </c>
      <c r="I28" s="4">
        <v>1</v>
      </c>
      <c r="J28" s="4">
        <v>8.35</v>
      </c>
      <c r="K28" s="4">
        <v>1047</v>
      </c>
      <c r="L28" s="4">
        <v>4</v>
      </c>
    </row>
    <row r="29" spans="1:12" x14ac:dyDescent="0.25">
      <c r="A29" s="1" t="s">
        <v>228</v>
      </c>
      <c r="B29" s="4" t="s">
        <v>29</v>
      </c>
      <c r="C29" s="4" t="s">
        <v>206</v>
      </c>
      <c r="D29" s="4">
        <v>626</v>
      </c>
      <c r="E29" s="4" t="s">
        <v>133</v>
      </c>
      <c r="F29" s="13">
        <v>7</v>
      </c>
      <c r="G29" s="4">
        <v>-0.75329999999999997</v>
      </c>
      <c r="H29" s="4">
        <v>71181.683999999994</v>
      </c>
      <c r="I29" s="4">
        <v>1.4</v>
      </c>
      <c r="J29" s="4">
        <v>5.49</v>
      </c>
      <c r="K29" s="4">
        <v>1881</v>
      </c>
      <c r="L29" s="4">
        <v>8</v>
      </c>
    </row>
    <row r="30" spans="1:12" x14ac:dyDescent="0.25">
      <c r="A30" s="1" t="s">
        <v>229</v>
      </c>
      <c r="B30" s="4" t="s">
        <v>30</v>
      </c>
      <c r="C30" s="4" t="s">
        <v>206</v>
      </c>
      <c r="D30" s="4">
        <v>340</v>
      </c>
      <c r="E30" s="4" t="s">
        <v>134</v>
      </c>
      <c r="F30" s="13">
        <v>5</v>
      </c>
      <c r="G30" s="4">
        <v>-0.4405</v>
      </c>
      <c r="H30" s="4">
        <v>36376.623</v>
      </c>
      <c r="I30" s="4">
        <v>4.4000000000000004</v>
      </c>
      <c r="J30" s="4">
        <v>5.26</v>
      </c>
      <c r="K30" s="4">
        <v>1023</v>
      </c>
      <c r="L30" s="4">
        <v>6</v>
      </c>
    </row>
    <row r="31" spans="1:12" x14ac:dyDescent="0.25">
      <c r="A31" s="1" t="s">
        <v>230</v>
      </c>
      <c r="B31" s="4" t="s">
        <v>31</v>
      </c>
      <c r="C31" s="4" t="s">
        <v>206</v>
      </c>
      <c r="D31" s="4">
        <v>290</v>
      </c>
      <c r="E31" s="4" t="s">
        <v>135</v>
      </c>
      <c r="F31" s="13">
        <v>2</v>
      </c>
      <c r="G31" s="4">
        <v>-0.51400000000000001</v>
      </c>
      <c r="H31" s="4">
        <v>32066.187999999998</v>
      </c>
      <c r="I31" s="4">
        <v>1.9</v>
      </c>
      <c r="J31" s="4">
        <v>6.63</v>
      </c>
      <c r="K31" s="4">
        <v>873</v>
      </c>
      <c r="L31" s="4">
        <v>3</v>
      </c>
    </row>
    <row r="32" spans="1:12" x14ac:dyDescent="0.25">
      <c r="A32" s="1" t="s">
        <v>231</v>
      </c>
      <c r="B32" s="4" t="s">
        <v>32</v>
      </c>
      <c r="C32" s="4" t="s">
        <v>205</v>
      </c>
      <c r="D32" s="4">
        <v>205</v>
      </c>
      <c r="E32" s="4" t="s">
        <v>136</v>
      </c>
      <c r="F32" s="13">
        <v>3</v>
      </c>
      <c r="G32" s="4">
        <v>-0.51649999999999996</v>
      </c>
      <c r="H32" s="4">
        <v>23232.432000000001</v>
      </c>
      <c r="I32" s="4">
        <v>1.4</v>
      </c>
      <c r="J32" s="4">
        <v>9.91</v>
      </c>
      <c r="K32" s="4">
        <v>618</v>
      </c>
      <c r="L32" s="4">
        <v>4</v>
      </c>
    </row>
    <row r="33" spans="1:12" x14ac:dyDescent="0.25">
      <c r="A33" s="1" t="s">
        <v>232</v>
      </c>
      <c r="B33" s="4" t="s">
        <v>33</v>
      </c>
      <c r="C33" s="4" t="s">
        <v>205</v>
      </c>
      <c r="D33" s="4">
        <v>219</v>
      </c>
      <c r="E33" s="4" t="s">
        <v>137</v>
      </c>
      <c r="F33" s="13">
        <v>1</v>
      </c>
      <c r="G33" s="4">
        <v>-0.73460000000000003</v>
      </c>
      <c r="H33" s="4">
        <v>24275.5</v>
      </c>
      <c r="I33" s="4">
        <v>1</v>
      </c>
      <c r="J33" s="4">
        <v>9.27</v>
      </c>
      <c r="K33" s="4">
        <v>660</v>
      </c>
      <c r="L33" s="4">
        <v>2</v>
      </c>
    </row>
    <row r="34" spans="1:12" x14ac:dyDescent="0.25">
      <c r="A34" s="1" t="s">
        <v>233</v>
      </c>
      <c r="B34" s="4" t="s">
        <v>34</v>
      </c>
      <c r="C34" s="4" t="s">
        <v>206</v>
      </c>
      <c r="D34" s="4">
        <v>364</v>
      </c>
      <c r="E34" s="4" t="s">
        <v>138</v>
      </c>
      <c r="F34" s="13">
        <v>8</v>
      </c>
      <c r="G34" s="4">
        <v>-0.57540000000000002</v>
      </c>
      <c r="H34" s="4">
        <v>39604.368999999999</v>
      </c>
      <c r="I34" s="4">
        <v>1.4</v>
      </c>
      <c r="J34" s="4">
        <v>6.92</v>
      </c>
      <c r="K34" s="4">
        <v>1095</v>
      </c>
      <c r="L34" s="4">
        <v>9</v>
      </c>
    </row>
    <row r="35" spans="1:12" x14ac:dyDescent="0.25">
      <c r="A35" s="1" t="s">
        <v>234</v>
      </c>
      <c r="B35" s="4" t="s">
        <v>35</v>
      </c>
      <c r="C35" s="4" t="s">
        <v>206</v>
      </c>
      <c r="D35" s="4">
        <v>459</v>
      </c>
      <c r="E35" s="4" t="s">
        <v>139</v>
      </c>
      <c r="F35" s="13">
        <v>6</v>
      </c>
      <c r="G35" s="4">
        <v>-0.55349999999999999</v>
      </c>
      <c r="H35" s="4">
        <v>50383.976999999999</v>
      </c>
      <c r="I35" s="4">
        <v>30</v>
      </c>
      <c r="J35" s="4">
        <v>6.05</v>
      </c>
      <c r="K35" s="4">
        <v>1380</v>
      </c>
      <c r="L35" s="4">
        <v>7</v>
      </c>
    </row>
    <row r="36" spans="1:12" x14ac:dyDescent="0.25">
      <c r="A36" s="1" t="s">
        <v>235</v>
      </c>
      <c r="B36" s="4" t="s">
        <v>36</v>
      </c>
      <c r="C36" s="4" t="s">
        <v>206</v>
      </c>
      <c r="D36" s="4">
        <v>184</v>
      </c>
      <c r="E36" s="4" t="s">
        <v>140</v>
      </c>
      <c r="F36" s="13">
        <v>2</v>
      </c>
      <c r="G36" s="4">
        <v>-0.61950000000000005</v>
      </c>
      <c r="H36" s="4">
        <v>20603.159</v>
      </c>
      <c r="I36" s="4">
        <v>1</v>
      </c>
      <c r="J36" s="4">
        <v>8.07</v>
      </c>
      <c r="K36" s="4">
        <v>555</v>
      </c>
      <c r="L36" s="4">
        <v>3</v>
      </c>
    </row>
    <row r="37" spans="1:12" x14ac:dyDescent="0.25">
      <c r="A37" s="1" t="s">
        <v>236</v>
      </c>
      <c r="B37" s="4" t="s">
        <v>37</v>
      </c>
      <c r="C37" s="4" t="s">
        <v>206</v>
      </c>
      <c r="D37" s="4">
        <v>254</v>
      </c>
      <c r="E37" s="4" t="s">
        <v>141</v>
      </c>
      <c r="F37" s="13">
        <v>5</v>
      </c>
      <c r="G37" s="4">
        <v>-0.81410000000000005</v>
      </c>
      <c r="H37" s="4">
        <v>28850.409</v>
      </c>
      <c r="I37" s="4">
        <v>1.1000000000000001</v>
      </c>
      <c r="J37" s="4">
        <v>6.72</v>
      </c>
      <c r="K37" s="4">
        <v>765</v>
      </c>
      <c r="L37" s="4">
        <v>6</v>
      </c>
    </row>
    <row r="38" spans="1:12" x14ac:dyDescent="0.25">
      <c r="A38" s="1" t="s">
        <v>237</v>
      </c>
      <c r="B38" s="4" t="s">
        <v>38</v>
      </c>
      <c r="C38" s="4" t="s">
        <v>205</v>
      </c>
      <c r="D38" s="4">
        <v>293</v>
      </c>
      <c r="E38" s="4" t="s">
        <v>142</v>
      </c>
      <c r="F38" s="13">
        <v>7</v>
      </c>
      <c r="G38" s="4">
        <v>-0.97809999999999997</v>
      </c>
      <c r="H38" s="4">
        <v>32693.014999999999</v>
      </c>
      <c r="I38" s="4">
        <v>1</v>
      </c>
      <c r="J38" s="4">
        <v>5.87</v>
      </c>
      <c r="K38" s="4">
        <v>882</v>
      </c>
      <c r="L38" s="4">
        <v>8</v>
      </c>
    </row>
    <row r="39" spans="1:12" x14ac:dyDescent="0.25">
      <c r="A39" s="1" t="s">
        <v>238</v>
      </c>
      <c r="B39" s="4" t="s">
        <v>39</v>
      </c>
      <c r="C39" s="4" t="s">
        <v>206</v>
      </c>
      <c r="D39" s="4">
        <v>562</v>
      </c>
      <c r="E39" s="4" t="s">
        <v>143</v>
      </c>
      <c r="F39" s="13">
        <v>10</v>
      </c>
      <c r="G39" s="4">
        <v>-0.79330000000000001</v>
      </c>
      <c r="H39" s="4">
        <v>61577.603999999999</v>
      </c>
      <c r="I39" s="4">
        <v>1</v>
      </c>
      <c r="J39" s="4">
        <v>8.64</v>
      </c>
      <c r="K39" s="4">
        <v>1689</v>
      </c>
      <c r="L39" s="4">
        <v>11</v>
      </c>
    </row>
    <row r="40" spans="1:12" x14ac:dyDescent="0.25">
      <c r="A40" s="1" t="s">
        <v>239</v>
      </c>
      <c r="B40" s="4" t="s">
        <v>40</v>
      </c>
      <c r="C40" s="4" t="s">
        <v>206</v>
      </c>
      <c r="D40" s="4">
        <v>282</v>
      </c>
      <c r="E40" s="4" t="s">
        <v>144</v>
      </c>
      <c r="F40" s="13">
        <v>5</v>
      </c>
      <c r="G40" s="4">
        <v>-0.48110000000000003</v>
      </c>
      <c r="H40" s="4">
        <v>31099.892</v>
      </c>
      <c r="I40" s="4">
        <v>4.4000000000000004</v>
      </c>
      <c r="J40" s="4">
        <v>6.35</v>
      </c>
      <c r="K40" s="4">
        <v>849</v>
      </c>
      <c r="L40" s="4">
        <v>6</v>
      </c>
    </row>
    <row r="41" spans="1:12" x14ac:dyDescent="0.25">
      <c r="A41" s="1" t="s">
        <v>240</v>
      </c>
      <c r="B41" s="4" t="s">
        <v>41</v>
      </c>
      <c r="C41" s="4" t="s">
        <v>206</v>
      </c>
      <c r="D41" s="4">
        <v>354</v>
      </c>
      <c r="E41" s="4" t="s">
        <v>145</v>
      </c>
      <c r="F41" s="13">
        <v>2</v>
      </c>
      <c r="G41" s="4">
        <v>-0.47049999999999997</v>
      </c>
      <c r="H41" s="4">
        <v>38558.483999999997</v>
      </c>
      <c r="I41" s="4">
        <v>1.9</v>
      </c>
      <c r="J41" s="4">
        <v>5.68</v>
      </c>
      <c r="K41" s="4">
        <v>1065</v>
      </c>
      <c r="L41" s="4">
        <v>3</v>
      </c>
    </row>
    <row r="42" spans="1:12" x14ac:dyDescent="0.25">
      <c r="A42" s="1" t="s">
        <v>241</v>
      </c>
      <c r="B42" s="4" t="s">
        <v>42</v>
      </c>
      <c r="C42" s="4" t="s">
        <v>205</v>
      </c>
      <c r="D42" s="4">
        <v>320</v>
      </c>
      <c r="E42" s="4" t="s">
        <v>146</v>
      </c>
      <c r="F42" s="13">
        <v>2</v>
      </c>
      <c r="G42" s="4">
        <v>-0.308</v>
      </c>
      <c r="H42" s="4">
        <v>35690.527999999998</v>
      </c>
      <c r="I42" s="4">
        <v>4.4000000000000004</v>
      </c>
      <c r="J42" s="4">
        <v>6.2</v>
      </c>
      <c r="K42" s="4">
        <v>963</v>
      </c>
      <c r="L42" s="4">
        <v>3</v>
      </c>
    </row>
    <row r="43" spans="1:12" x14ac:dyDescent="0.25">
      <c r="A43" s="1" t="s">
        <v>242</v>
      </c>
      <c r="B43" s="4" t="s">
        <v>43</v>
      </c>
      <c r="C43" s="4" t="s">
        <v>206</v>
      </c>
      <c r="D43" s="4">
        <v>91</v>
      </c>
      <c r="E43" s="4" t="s">
        <v>147</v>
      </c>
      <c r="F43" s="13">
        <v>1</v>
      </c>
      <c r="G43" s="4">
        <v>-0.66359999999999997</v>
      </c>
      <c r="H43" s="4">
        <v>10369.698</v>
      </c>
      <c r="I43" s="4">
        <v>1.9</v>
      </c>
      <c r="J43" s="4">
        <v>9.09</v>
      </c>
      <c r="K43" s="4">
        <v>276</v>
      </c>
      <c r="L43" s="4">
        <v>2</v>
      </c>
    </row>
    <row r="44" spans="1:12" x14ac:dyDescent="0.25">
      <c r="A44" s="1" t="s">
        <v>243</v>
      </c>
      <c r="B44" s="4" t="s">
        <v>44</v>
      </c>
      <c r="C44" s="4" t="s">
        <v>206</v>
      </c>
      <c r="D44" s="4">
        <v>360</v>
      </c>
      <c r="E44" s="4" t="s">
        <v>148</v>
      </c>
      <c r="F44" s="13">
        <v>6</v>
      </c>
      <c r="G44" s="4">
        <v>-0.64239999999999997</v>
      </c>
      <c r="H44" s="4">
        <v>40010.067999999999</v>
      </c>
      <c r="I44" s="4">
        <v>4.4000000000000004</v>
      </c>
      <c r="J44" s="4">
        <v>6.75</v>
      </c>
      <c r="K44" s="4">
        <v>1083</v>
      </c>
      <c r="L44" s="4">
        <v>7</v>
      </c>
    </row>
    <row r="45" spans="1:12" x14ac:dyDescent="0.25">
      <c r="A45" s="1" t="s">
        <v>244</v>
      </c>
      <c r="B45" s="4" t="s">
        <v>45</v>
      </c>
      <c r="C45" s="4" t="s">
        <v>206</v>
      </c>
      <c r="D45" s="4">
        <v>235</v>
      </c>
      <c r="E45" s="4" t="s">
        <v>149</v>
      </c>
      <c r="F45" s="13">
        <v>2</v>
      </c>
      <c r="G45" s="4">
        <v>-0.56459999999999999</v>
      </c>
      <c r="H45" s="4">
        <v>26774.504000000001</v>
      </c>
      <c r="I45" s="4">
        <v>1.1000000000000001</v>
      </c>
      <c r="J45" s="4">
        <v>9.3699999999999992</v>
      </c>
      <c r="K45" s="4">
        <v>708</v>
      </c>
      <c r="L45" s="4">
        <v>3</v>
      </c>
    </row>
    <row r="46" spans="1:12" x14ac:dyDescent="0.25">
      <c r="A46" s="1" t="s">
        <v>245</v>
      </c>
      <c r="B46" s="4" t="s">
        <v>46</v>
      </c>
      <c r="C46" s="4" t="s">
        <v>206</v>
      </c>
      <c r="D46" s="4">
        <v>217</v>
      </c>
      <c r="E46" s="4" t="s">
        <v>150</v>
      </c>
      <c r="F46" s="13">
        <v>2</v>
      </c>
      <c r="G46" s="4">
        <v>-0.47960000000000003</v>
      </c>
      <c r="H46" s="4">
        <v>24565.949000000001</v>
      </c>
      <c r="I46" s="4">
        <v>1.1000000000000001</v>
      </c>
      <c r="J46" s="4">
        <v>6.83</v>
      </c>
      <c r="K46" s="4">
        <v>654</v>
      </c>
      <c r="L46" s="4">
        <v>3</v>
      </c>
    </row>
    <row r="47" spans="1:12" x14ac:dyDescent="0.25">
      <c r="A47" s="1" t="s">
        <v>246</v>
      </c>
      <c r="B47" s="4" t="s">
        <v>47</v>
      </c>
      <c r="C47" s="4" t="s">
        <v>206</v>
      </c>
      <c r="D47" s="4">
        <v>221</v>
      </c>
      <c r="E47" s="4" t="s">
        <v>151</v>
      </c>
      <c r="F47" s="13">
        <v>4</v>
      </c>
      <c r="G47" s="4">
        <v>-0.73160000000000003</v>
      </c>
      <c r="H47" s="4">
        <v>25001.213</v>
      </c>
      <c r="I47" s="4">
        <v>1</v>
      </c>
      <c r="J47" s="4">
        <v>5.42</v>
      </c>
      <c r="K47" s="4">
        <v>666</v>
      </c>
      <c r="L47" s="4">
        <v>5</v>
      </c>
    </row>
    <row r="48" spans="1:12" x14ac:dyDescent="0.25">
      <c r="A48" s="1" t="s">
        <v>247</v>
      </c>
      <c r="B48" s="4" t="s">
        <v>48</v>
      </c>
      <c r="C48" s="4" t="s">
        <v>205</v>
      </c>
      <c r="D48" s="4">
        <v>313</v>
      </c>
      <c r="E48" s="4" t="s">
        <v>152</v>
      </c>
      <c r="F48" s="13">
        <v>2</v>
      </c>
      <c r="G48" s="4">
        <v>-0.62480000000000002</v>
      </c>
      <c r="H48" s="4">
        <v>35398.542999999998</v>
      </c>
      <c r="I48" s="4">
        <v>4.4000000000000004</v>
      </c>
      <c r="J48" s="4">
        <v>8.83</v>
      </c>
      <c r="K48" s="4">
        <v>942</v>
      </c>
      <c r="L48" s="4">
        <v>3</v>
      </c>
    </row>
    <row r="49" spans="1:12" x14ac:dyDescent="0.25">
      <c r="A49" s="1" t="s">
        <v>248</v>
      </c>
      <c r="B49" s="4" t="s">
        <v>49</v>
      </c>
      <c r="C49" s="4" t="s">
        <v>205</v>
      </c>
      <c r="D49" s="4">
        <v>224</v>
      </c>
      <c r="E49" s="4" t="s">
        <v>153</v>
      </c>
      <c r="F49" s="13">
        <v>0</v>
      </c>
      <c r="G49" s="4">
        <v>-0.43519999999999998</v>
      </c>
      <c r="H49" s="4">
        <v>25033.258000000002</v>
      </c>
      <c r="I49" s="4">
        <v>7.2</v>
      </c>
      <c r="J49" s="4">
        <v>5.38</v>
      </c>
      <c r="K49" s="4">
        <v>675</v>
      </c>
      <c r="L49" s="4">
        <v>1</v>
      </c>
    </row>
    <row r="50" spans="1:12" x14ac:dyDescent="0.25">
      <c r="A50" s="1" t="s">
        <v>249</v>
      </c>
      <c r="B50" s="4" t="s">
        <v>50</v>
      </c>
      <c r="C50" s="4" t="s">
        <v>206</v>
      </c>
      <c r="D50" s="4">
        <v>306</v>
      </c>
      <c r="E50" s="4" t="s">
        <v>154</v>
      </c>
      <c r="F50" s="13">
        <v>1</v>
      </c>
      <c r="G50" s="4">
        <v>-0.52669999999999995</v>
      </c>
      <c r="H50" s="4">
        <v>34690.230000000003</v>
      </c>
      <c r="I50" s="4">
        <v>4.4000000000000004</v>
      </c>
      <c r="J50" s="4">
        <v>5.42</v>
      </c>
      <c r="K50" s="4">
        <v>921</v>
      </c>
      <c r="L50" s="4">
        <v>2</v>
      </c>
    </row>
    <row r="51" spans="1:12" x14ac:dyDescent="0.25">
      <c r="A51" s="1" t="s">
        <v>250</v>
      </c>
      <c r="B51" s="4" t="s">
        <v>51</v>
      </c>
      <c r="C51" s="4" t="s">
        <v>205</v>
      </c>
      <c r="D51" s="4">
        <v>255</v>
      </c>
      <c r="E51" s="4" t="s">
        <v>155</v>
      </c>
      <c r="F51" s="13">
        <v>0</v>
      </c>
      <c r="G51" s="4">
        <v>-0.50229999999999997</v>
      </c>
      <c r="H51" s="4">
        <v>28093.080999999998</v>
      </c>
      <c r="I51" s="4">
        <v>1</v>
      </c>
      <c r="J51" s="4">
        <v>7.92</v>
      </c>
      <c r="K51" s="4">
        <v>768</v>
      </c>
      <c r="L51" s="4">
        <v>1</v>
      </c>
    </row>
    <row r="52" spans="1:12" x14ac:dyDescent="0.25">
      <c r="A52" s="1" t="s">
        <v>251</v>
      </c>
      <c r="B52" s="4" t="s">
        <v>52</v>
      </c>
      <c r="C52" s="4" t="s">
        <v>206</v>
      </c>
      <c r="D52" s="4">
        <v>598</v>
      </c>
      <c r="E52" s="4" t="s">
        <v>156</v>
      </c>
      <c r="F52" s="13">
        <v>6</v>
      </c>
      <c r="G52" s="4">
        <v>-0.41189999999999999</v>
      </c>
      <c r="H52" s="4">
        <v>66090.634999999995</v>
      </c>
      <c r="I52" s="4">
        <v>5.5</v>
      </c>
      <c r="J52" s="4">
        <v>5.52</v>
      </c>
      <c r="K52" s="4">
        <v>1797</v>
      </c>
      <c r="L52" s="4">
        <v>7</v>
      </c>
    </row>
    <row r="53" spans="1:12" x14ac:dyDescent="0.25">
      <c r="A53" s="1" t="s">
        <v>252</v>
      </c>
      <c r="B53" s="4" t="s">
        <v>53</v>
      </c>
      <c r="C53" s="4" t="s">
        <v>206</v>
      </c>
      <c r="D53" s="4">
        <v>679</v>
      </c>
      <c r="E53" s="4" t="s">
        <v>157</v>
      </c>
      <c r="F53" s="13">
        <v>6</v>
      </c>
      <c r="G53" s="4">
        <v>-0.5827</v>
      </c>
      <c r="H53" s="4">
        <v>75898.853000000003</v>
      </c>
      <c r="I53" s="4">
        <v>4.4000000000000004</v>
      </c>
      <c r="J53" s="4">
        <v>5.37</v>
      </c>
      <c r="K53" s="4">
        <v>2040</v>
      </c>
      <c r="L53" s="4">
        <v>7</v>
      </c>
    </row>
    <row r="54" spans="1:12" x14ac:dyDescent="0.25">
      <c r="A54" s="1" t="s">
        <v>253</v>
      </c>
      <c r="B54" s="4" t="s">
        <v>54</v>
      </c>
      <c r="C54" s="4" t="s">
        <v>205</v>
      </c>
      <c r="D54" s="4">
        <v>316</v>
      </c>
      <c r="E54" s="4" t="s">
        <v>158</v>
      </c>
      <c r="F54" s="13">
        <v>5</v>
      </c>
      <c r="G54" s="4">
        <v>-0.52329999999999999</v>
      </c>
      <c r="H54" s="4">
        <v>34937.976999999999</v>
      </c>
      <c r="I54" s="4">
        <v>1</v>
      </c>
      <c r="J54" s="4">
        <v>5.22</v>
      </c>
      <c r="K54" s="4">
        <v>951</v>
      </c>
      <c r="L54" s="4">
        <v>6</v>
      </c>
    </row>
    <row r="55" spans="1:12" x14ac:dyDescent="0.25">
      <c r="A55" s="1" t="s">
        <v>254</v>
      </c>
      <c r="B55" s="4" t="s">
        <v>55</v>
      </c>
      <c r="C55" s="4" t="s">
        <v>205</v>
      </c>
      <c r="D55" s="4">
        <v>334</v>
      </c>
      <c r="E55" s="4" t="s">
        <v>159</v>
      </c>
      <c r="F55" s="13">
        <v>4</v>
      </c>
      <c r="G55" s="4">
        <v>-0.20979999999999999</v>
      </c>
      <c r="H55" s="4">
        <v>35400.427000000003</v>
      </c>
      <c r="I55" s="4">
        <v>4.4000000000000004</v>
      </c>
      <c r="J55" s="4">
        <v>7.07</v>
      </c>
      <c r="K55" s="4">
        <v>1005</v>
      </c>
      <c r="L55" s="4">
        <v>5</v>
      </c>
    </row>
    <row r="56" spans="1:12" x14ac:dyDescent="0.25">
      <c r="A56" s="1" t="s">
        <v>255</v>
      </c>
      <c r="B56" s="4" t="s">
        <v>56</v>
      </c>
      <c r="C56" s="4" t="s">
        <v>206</v>
      </c>
      <c r="D56" s="4">
        <v>270</v>
      </c>
      <c r="E56" s="4" t="s">
        <v>160</v>
      </c>
      <c r="F56" s="13">
        <v>5</v>
      </c>
      <c r="G56" s="4">
        <v>-0.73140000000000005</v>
      </c>
      <c r="H56" s="4">
        <v>29593.944</v>
      </c>
      <c r="I56" s="4">
        <v>0.8</v>
      </c>
      <c r="J56" s="4">
        <v>5.85</v>
      </c>
      <c r="K56" s="4">
        <v>813</v>
      </c>
      <c r="L56" s="4">
        <v>6</v>
      </c>
    </row>
    <row r="57" spans="1:12" x14ac:dyDescent="0.25">
      <c r="A57" s="1" t="s">
        <v>256</v>
      </c>
      <c r="B57" s="4" t="s">
        <v>57</v>
      </c>
      <c r="C57" s="4" t="s">
        <v>205</v>
      </c>
      <c r="D57" s="4">
        <v>346</v>
      </c>
      <c r="E57" s="4" t="s">
        <v>161</v>
      </c>
      <c r="F57" s="13">
        <v>1</v>
      </c>
      <c r="G57" s="4">
        <v>-0.56059999999999999</v>
      </c>
      <c r="H57" s="4">
        <v>38193.089</v>
      </c>
      <c r="I57" s="4">
        <v>1.2</v>
      </c>
      <c r="J57" s="4">
        <v>6.06</v>
      </c>
      <c r="K57" s="4">
        <v>1041</v>
      </c>
      <c r="L57" s="4">
        <v>2</v>
      </c>
    </row>
    <row r="58" spans="1:12" x14ac:dyDescent="0.25">
      <c r="A58" s="1" t="s">
        <v>257</v>
      </c>
      <c r="B58" s="4" t="s">
        <v>58</v>
      </c>
      <c r="C58" s="4" t="s">
        <v>206</v>
      </c>
      <c r="D58" s="4">
        <v>634</v>
      </c>
      <c r="E58" s="4" t="s">
        <v>162</v>
      </c>
      <c r="F58" s="13">
        <v>6</v>
      </c>
      <c r="G58" s="4">
        <v>-0.4173</v>
      </c>
      <c r="H58" s="4">
        <v>70941.53</v>
      </c>
      <c r="I58" s="4">
        <v>4.4000000000000004</v>
      </c>
      <c r="J58" s="4">
        <v>5.89</v>
      </c>
      <c r="K58" s="4">
        <v>1905</v>
      </c>
      <c r="L58" s="4">
        <v>7</v>
      </c>
    </row>
    <row r="59" spans="1:12" x14ac:dyDescent="0.25">
      <c r="A59" s="1" t="s">
        <v>258</v>
      </c>
      <c r="B59" s="4" t="s">
        <v>59</v>
      </c>
      <c r="C59" s="4" t="s">
        <v>206</v>
      </c>
      <c r="D59" s="4">
        <v>289</v>
      </c>
      <c r="E59" s="4" t="s">
        <v>163</v>
      </c>
      <c r="F59" s="13">
        <v>0</v>
      </c>
      <c r="G59" s="4">
        <v>-0.40610000000000002</v>
      </c>
      <c r="H59" s="4">
        <v>31903.421999999999</v>
      </c>
      <c r="I59" s="4">
        <v>1.1000000000000001</v>
      </c>
      <c r="J59" s="4">
        <v>9.34</v>
      </c>
      <c r="K59" s="4">
        <v>870</v>
      </c>
      <c r="L59" s="4">
        <v>1</v>
      </c>
    </row>
    <row r="60" spans="1:12" x14ac:dyDescent="0.25">
      <c r="A60" s="1" t="s">
        <v>259</v>
      </c>
      <c r="B60" s="4" t="s">
        <v>60</v>
      </c>
      <c r="C60" s="4" t="s">
        <v>205</v>
      </c>
      <c r="D60" s="4">
        <v>219</v>
      </c>
      <c r="E60" s="4" t="s">
        <v>164</v>
      </c>
      <c r="F60" s="13">
        <v>1</v>
      </c>
      <c r="G60" s="4">
        <v>-0.38479999999999998</v>
      </c>
      <c r="H60" s="4">
        <v>24539.663</v>
      </c>
      <c r="I60" s="4">
        <v>1</v>
      </c>
      <c r="J60" s="4">
        <v>10.36</v>
      </c>
      <c r="K60" s="4">
        <v>660</v>
      </c>
      <c r="L60" s="4">
        <v>2</v>
      </c>
    </row>
    <row r="61" spans="1:12" x14ac:dyDescent="0.25">
      <c r="A61" s="1" t="s">
        <v>260</v>
      </c>
      <c r="B61" s="4" t="s">
        <v>61</v>
      </c>
      <c r="C61" s="4" t="s">
        <v>206</v>
      </c>
      <c r="D61" s="4">
        <v>320</v>
      </c>
      <c r="E61" s="4" t="s">
        <v>165</v>
      </c>
      <c r="F61" s="13">
        <v>2</v>
      </c>
      <c r="G61" s="4">
        <v>-0.39460000000000001</v>
      </c>
      <c r="H61" s="4">
        <v>35946.748</v>
      </c>
      <c r="I61" s="4">
        <v>4.4000000000000004</v>
      </c>
      <c r="J61" s="4">
        <v>6.8</v>
      </c>
      <c r="K61" s="4">
        <v>963</v>
      </c>
      <c r="L61" s="4">
        <v>3</v>
      </c>
    </row>
    <row r="62" spans="1:12" x14ac:dyDescent="0.25">
      <c r="A62" s="1" t="s">
        <v>261</v>
      </c>
      <c r="B62" s="4" t="s">
        <v>62</v>
      </c>
      <c r="C62" s="4" t="s">
        <v>206</v>
      </c>
      <c r="D62" s="4">
        <v>496</v>
      </c>
      <c r="E62" s="4" t="s">
        <v>166</v>
      </c>
      <c r="F62" s="13">
        <v>5</v>
      </c>
      <c r="G62" s="4">
        <v>-0.77170000000000005</v>
      </c>
      <c r="H62" s="4">
        <v>55940.247000000003</v>
      </c>
      <c r="I62" s="4">
        <v>20</v>
      </c>
      <c r="J62" s="4">
        <v>9.24</v>
      </c>
      <c r="K62" s="4">
        <v>1491</v>
      </c>
      <c r="L62" s="4">
        <v>6</v>
      </c>
    </row>
    <row r="63" spans="1:12" x14ac:dyDescent="0.25">
      <c r="A63" s="1" t="s">
        <v>262</v>
      </c>
      <c r="B63" s="4" t="s">
        <v>63</v>
      </c>
      <c r="C63" s="4" t="s">
        <v>205</v>
      </c>
      <c r="D63" s="4">
        <v>396</v>
      </c>
      <c r="E63" s="4" t="s">
        <v>167</v>
      </c>
      <c r="F63" s="13">
        <v>3</v>
      </c>
      <c r="G63" s="4">
        <v>-0.70169999999999999</v>
      </c>
      <c r="H63" s="4">
        <v>45149.96</v>
      </c>
      <c r="I63" s="4">
        <v>1</v>
      </c>
      <c r="J63" s="4">
        <v>6.09</v>
      </c>
      <c r="K63" s="4">
        <v>1191</v>
      </c>
      <c r="L63" s="4">
        <v>4</v>
      </c>
    </row>
    <row r="64" spans="1:12" x14ac:dyDescent="0.25">
      <c r="A64" s="1" t="s">
        <v>263</v>
      </c>
      <c r="B64" s="4" t="s">
        <v>64</v>
      </c>
      <c r="C64" s="4" t="s">
        <v>206</v>
      </c>
      <c r="D64" s="4">
        <v>255</v>
      </c>
      <c r="E64" s="4" t="s">
        <v>168</v>
      </c>
      <c r="F64" s="13">
        <v>2</v>
      </c>
      <c r="G64" s="4">
        <v>-0.67400000000000004</v>
      </c>
      <c r="H64" s="4">
        <v>29421.478999999999</v>
      </c>
      <c r="I64" s="4">
        <v>1.1000000000000001</v>
      </c>
      <c r="J64" s="4">
        <v>8.9600000000000009</v>
      </c>
      <c r="K64" s="4">
        <v>768</v>
      </c>
      <c r="L64" s="4">
        <v>3</v>
      </c>
    </row>
    <row r="65" spans="1:12" x14ac:dyDescent="0.25">
      <c r="A65" s="1" t="s">
        <v>264</v>
      </c>
      <c r="B65" s="4" t="s">
        <v>65</v>
      </c>
      <c r="C65" s="4" t="s">
        <v>205</v>
      </c>
      <c r="D65" s="4">
        <v>346</v>
      </c>
      <c r="E65" s="4" t="s">
        <v>169</v>
      </c>
      <c r="F65" s="13">
        <v>2</v>
      </c>
      <c r="G65" s="4">
        <v>-0.55769999999999997</v>
      </c>
      <c r="H65" s="4">
        <v>38757.949000000001</v>
      </c>
      <c r="I65" s="4">
        <v>0.8</v>
      </c>
      <c r="J65" s="4">
        <v>6.05</v>
      </c>
      <c r="K65" s="4">
        <v>1041</v>
      </c>
      <c r="L65" s="4">
        <v>3</v>
      </c>
    </row>
    <row r="66" spans="1:12" x14ac:dyDescent="0.25">
      <c r="A66" s="1" t="s">
        <v>265</v>
      </c>
      <c r="B66" s="4" t="s">
        <v>66</v>
      </c>
      <c r="C66" s="4" t="s">
        <v>205</v>
      </c>
      <c r="D66" s="4">
        <v>471</v>
      </c>
      <c r="E66" s="4" t="s">
        <v>170</v>
      </c>
      <c r="F66" s="13">
        <v>5</v>
      </c>
      <c r="G66" s="4">
        <v>-0.56420000000000003</v>
      </c>
      <c r="H66" s="4">
        <v>53963.849000000002</v>
      </c>
      <c r="I66" s="4">
        <v>1.1000000000000001</v>
      </c>
      <c r="J66" s="4">
        <v>6.45</v>
      </c>
      <c r="K66" s="4">
        <v>1416</v>
      </c>
      <c r="L66" s="4">
        <v>6</v>
      </c>
    </row>
    <row r="67" spans="1:12" x14ac:dyDescent="0.25">
      <c r="A67" s="1" t="s">
        <v>266</v>
      </c>
      <c r="B67" s="4" t="s">
        <v>67</v>
      </c>
      <c r="C67" s="4" t="s">
        <v>206</v>
      </c>
      <c r="D67" s="4">
        <v>336</v>
      </c>
      <c r="E67" s="4" t="s">
        <v>171</v>
      </c>
      <c r="F67" s="13">
        <v>5</v>
      </c>
      <c r="G67" s="4">
        <v>-0.56359999999999999</v>
      </c>
      <c r="H67" s="4">
        <v>37182.974000000002</v>
      </c>
      <c r="I67" s="4">
        <v>5.5</v>
      </c>
      <c r="J67" s="4">
        <v>6.19</v>
      </c>
      <c r="K67" s="4">
        <v>1011</v>
      </c>
      <c r="L67" s="4">
        <v>6</v>
      </c>
    </row>
    <row r="68" spans="1:12" x14ac:dyDescent="0.25">
      <c r="A68" s="1" t="s">
        <v>267</v>
      </c>
      <c r="B68" s="4" t="s">
        <v>68</v>
      </c>
      <c r="C68" s="4" t="s">
        <v>205</v>
      </c>
      <c r="D68" s="4">
        <v>403</v>
      </c>
      <c r="E68" s="4" t="s">
        <v>172</v>
      </c>
      <c r="F68" s="13">
        <v>6</v>
      </c>
      <c r="G68" s="4">
        <v>-0.72370000000000001</v>
      </c>
      <c r="H68" s="4">
        <v>45075.909</v>
      </c>
      <c r="I68" s="4">
        <v>1</v>
      </c>
      <c r="J68" s="4">
        <v>8.43</v>
      </c>
      <c r="K68" s="4">
        <v>1212</v>
      </c>
      <c r="L68" s="4">
        <v>7</v>
      </c>
    </row>
    <row r="69" spans="1:12" x14ac:dyDescent="0.25">
      <c r="A69" s="1" t="s">
        <v>268</v>
      </c>
      <c r="B69" s="4" t="s">
        <v>69</v>
      </c>
      <c r="C69" s="4" t="s">
        <v>206</v>
      </c>
      <c r="D69" s="4">
        <v>410</v>
      </c>
      <c r="E69" s="4" t="s">
        <v>173</v>
      </c>
      <c r="F69" s="13">
        <v>6</v>
      </c>
      <c r="G69" s="4">
        <v>-0.49769999999999998</v>
      </c>
      <c r="H69" s="4">
        <v>45361.474999999999</v>
      </c>
      <c r="I69" s="4">
        <v>1.4</v>
      </c>
      <c r="J69" s="4">
        <v>6.56</v>
      </c>
      <c r="K69" s="4">
        <v>1233</v>
      </c>
      <c r="L69" s="4">
        <v>7</v>
      </c>
    </row>
    <row r="70" spans="1:12" x14ac:dyDescent="0.25">
      <c r="A70" s="1" t="s">
        <v>269</v>
      </c>
      <c r="B70" s="4" t="s">
        <v>70</v>
      </c>
      <c r="C70" s="4" t="s">
        <v>205</v>
      </c>
      <c r="D70" s="4">
        <v>152</v>
      </c>
      <c r="E70" s="4" t="s">
        <v>174</v>
      </c>
      <c r="F70" s="13">
        <v>4</v>
      </c>
      <c r="G70" s="4">
        <v>-1.0124</v>
      </c>
      <c r="H70" s="4">
        <v>17725.874</v>
      </c>
      <c r="I70" s="4">
        <v>1.1000000000000001</v>
      </c>
      <c r="J70" s="4">
        <v>5.24</v>
      </c>
      <c r="K70" s="4">
        <v>459</v>
      </c>
      <c r="L70" s="4">
        <v>5</v>
      </c>
    </row>
    <row r="71" spans="1:12" x14ac:dyDescent="0.25">
      <c r="A71" s="1" t="s">
        <v>270</v>
      </c>
      <c r="B71" s="4" t="s">
        <v>71</v>
      </c>
      <c r="C71" s="4" t="s">
        <v>205</v>
      </c>
      <c r="D71" s="4">
        <v>252</v>
      </c>
      <c r="E71" s="4" t="s">
        <v>175</v>
      </c>
      <c r="F71" s="13">
        <v>6</v>
      </c>
      <c r="G71" s="4">
        <v>-0.50309999999999999</v>
      </c>
      <c r="H71" s="4">
        <v>28097.005000000001</v>
      </c>
      <c r="I71" s="4">
        <v>4.4000000000000004</v>
      </c>
      <c r="J71" s="4">
        <v>7.68</v>
      </c>
      <c r="K71" s="4">
        <v>759</v>
      </c>
      <c r="L71" s="4">
        <v>7</v>
      </c>
    </row>
    <row r="72" spans="1:12" x14ac:dyDescent="0.25">
      <c r="A72" s="1" t="s">
        <v>271</v>
      </c>
      <c r="B72" s="4" t="s">
        <v>72</v>
      </c>
      <c r="C72" s="4" t="s">
        <v>206</v>
      </c>
      <c r="D72" s="4">
        <v>326</v>
      </c>
      <c r="E72" s="4" t="s">
        <v>176</v>
      </c>
      <c r="F72" s="13">
        <v>4</v>
      </c>
      <c r="G72" s="4">
        <v>-0.44650000000000001</v>
      </c>
      <c r="H72" s="4">
        <v>35500.766000000003</v>
      </c>
      <c r="I72" s="4">
        <v>1.9</v>
      </c>
      <c r="J72" s="4">
        <v>6</v>
      </c>
      <c r="K72" s="4">
        <v>981</v>
      </c>
      <c r="L72" s="4">
        <v>5</v>
      </c>
    </row>
    <row r="73" spans="1:12" x14ac:dyDescent="0.25">
      <c r="A73" s="1" t="s">
        <v>272</v>
      </c>
      <c r="B73" s="4" t="s">
        <v>73</v>
      </c>
      <c r="C73" s="4" t="s">
        <v>205</v>
      </c>
      <c r="D73" s="4">
        <v>170</v>
      </c>
      <c r="E73" s="4" t="s">
        <v>177</v>
      </c>
      <c r="F73" s="13">
        <v>2</v>
      </c>
      <c r="G73" s="4">
        <v>-0.36809999999999998</v>
      </c>
      <c r="H73" s="4">
        <v>19225.088</v>
      </c>
      <c r="I73" s="4">
        <v>1</v>
      </c>
      <c r="J73" s="4">
        <v>9.5399999999999991</v>
      </c>
      <c r="K73" s="4">
        <v>513</v>
      </c>
      <c r="L73" s="4">
        <v>3</v>
      </c>
    </row>
    <row r="74" spans="1:12" x14ac:dyDescent="0.25">
      <c r="A74" s="1" t="s">
        <v>273</v>
      </c>
      <c r="B74" s="4" t="s">
        <v>74</v>
      </c>
      <c r="C74" s="4" t="s">
        <v>205</v>
      </c>
      <c r="D74" s="4">
        <v>170</v>
      </c>
      <c r="E74" s="4" t="s">
        <v>178</v>
      </c>
      <c r="F74" s="13">
        <v>2</v>
      </c>
      <c r="G74" s="4">
        <v>-0.3705</v>
      </c>
      <c r="H74" s="4">
        <v>19251.042000000001</v>
      </c>
      <c r="I74" s="4">
        <v>1</v>
      </c>
      <c r="J74" s="4">
        <v>9.2100000000000009</v>
      </c>
      <c r="K74" s="4">
        <v>513</v>
      </c>
      <c r="L74" s="4">
        <v>3</v>
      </c>
    </row>
    <row r="75" spans="1:12" x14ac:dyDescent="0.25">
      <c r="A75" s="1" t="s">
        <v>274</v>
      </c>
      <c r="B75" s="4" t="s">
        <v>75</v>
      </c>
      <c r="C75" s="4" t="s">
        <v>205</v>
      </c>
      <c r="D75" s="4">
        <v>666</v>
      </c>
      <c r="E75" s="4" t="s">
        <v>179</v>
      </c>
      <c r="F75" s="13">
        <v>9</v>
      </c>
      <c r="G75" s="4">
        <v>-0.49209999999999998</v>
      </c>
      <c r="H75" s="4">
        <v>75228.688999999998</v>
      </c>
      <c r="I75" s="4">
        <v>1.9</v>
      </c>
      <c r="J75" s="4">
        <v>8.86</v>
      </c>
      <c r="K75" s="4">
        <v>2001</v>
      </c>
      <c r="L75" s="4">
        <v>10</v>
      </c>
    </row>
    <row r="76" spans="1:12" x14ac:dyDescent="0.25">
      <c r="A76" s="1" t="s">
        <v>275</v>
      </c>
      <c r="B76" s="4" t="s">
        <v>76</v>
      </c>
      <c r="C76" s="4" t="s">
        <v>205</v>
      </c>
      <c r="D76" s="4">
        <v>550</v>
      </c>
      <c r="E76" s="4" t="s">
        <v>180</v>
      </c>
      <c r="F76" s="13">
        <v>3</v>
      </c>
      <c r="G76" s="4">
        <v>-0.58209999999999995</v>
      </c>
      <c r="H76" s="4">
        <v>59672.425999999999</v>
      </c>
      <c r="I76" s="4">
        <v>100</v>
      </c>
      <c r="J76" s="4">
        <v>5.16</v>
      </c>
      <c r="K76" s="4">
        <v>1653</v>
      </c>
      <c r="L76" s="4">
        <v>4</v>
      </c>
    </row>
    <row r="77" spans="1:12" x14ac:dyDescent="0.25">
      <c r="A77" s="1" t="s">
        <v>276</v>
      </c>
      <c r="B77" s="4" t="s">
        <v>77</v>
      </c>
      <c r="C77" s="4" t="s">
        <v>206</v>
      </c>
      <c r="D77" s="4">
        <v>654</v>
      </c>
      <c r="E77" s="4" t="s">
        <v>181</v>
      </c>
      <c r="F77" s="13">
        <v>0</v>
      </c>
      <c r="G77" s="4">
        <v>-0.62790000000000001</v>
      </c>
      <c r="H77" s="4">
        <v>71216.907999999996</v>
      </c>
      <c r="I77" s="4">
        <v>1.4</v>
      </c>
      <c r="J77" s="4">
        <v>5.41</v>
      </c>
      <c r="K77" s="4">
        <v>1965</v>
      </c>
      <c r="L77" s="4">
        <v>2</v>
      </c>
    </row>
    <row r="78" spans="1:12" x14ac:dyDescent="0.25">
      <c r="A78" s="1" t="s">
        <v>277</v>
      </c>
      <c r="B78" s="4" t="s">
        <v>78</v>
      </c>
      <c r="C78" s="4" t="s">
        <v>206</v>
      </c>
      <c r="D78" s="4">
        <v>261</v>
      </c>
      <c r="E78" s="4" t="s">
        <v>182</v>
      </c>
      <c r="F78" s="13">
        <v>1</v>
      </c>
      <c r="G78" s="4">
        <v>-0.38729999999999998</v>
      </c>
      <c r="H78" s="4">
        <v>28817.696</v>
      </c>
      <c r="I78" s="4">
        <v>4.4000000000000004</v>
      </c>
      <c r="J78" s="4">
        <v>8.64</v>
      </c>
      <c r="K78" s="4">
        <v>786</v>
      </c>
      <c r="L78" s="4">
        <v>2</v>
      </c>
    </row>
    <row r="79" spans="1:12" x14ac:dyDescent="0.25">
      <c r="A79" s="1" t="s">
        <v>278</v>
      </c>
      <c r="B79" s="4" t="s">
        <v>79</v>
      </c>
      <c r="C79" s="4" t="s">
        <v>206</v>
      </c>
      <c r="D79" s="4">
        <v>559</v>
      </c>
      <c r="E79" s="4" t="s">
        <v>183</v>
      </c>
      <c r="F79" s="13">
        <v>7</v>
      </c>
      <c r="G79" s="4">
        <v>-0.62350000000000005</v>
      </c>
      <c r="H79" s="4">
        <v>60559.726000000002</v>
      </c>
      <c r="I79" s="4">
        <v>1.1000000000000001</v>
      </c>
      <c r="J79" s="4">
        <v>6.8</v>
      </c>
      <c r="K79" s="4">
        <v>1680</v>
      </c>
      <c r="L79" s="4">
        <v>8</v>
      </c>
    </row>
    <row r="80" spans="1:12" x14ac:dyDescent="0.25">
      <c r="A80" s="1" t="s">
        <v>279</v>
      </c>
      <c r="B80" s="4" t="s">
        <v>80</v>
      </c>
      <c r="C80" s="4" t="s">
        <v>206</v>
      </c>
      <c r="D80" s="4">
        <v>242</v>
      </c>
      <c r="E80" s="4" t="s">
        <v>184</v>
      </c>
      <c r="F80" s="13">
        <v>4</v>
      </c>
      <c r="G80" s="4">
        <v>-0.56930000000000003</v>
      </c>
      <c r="H80" s="4">
        <v>26828.325000000001</v>
      </c>
      <c r="I80" s="4">
        <v>100</v>
      </c>
      <c r="J80" s="4">
        <v>5.89</v>
      </c>
      <c r="K80" s="4">
        <v>729</v>
      </c>
      <c r="L80" s="4">
        <v>5</v>
      </c>
    </row>
    <row r="81" spans="1:12" x14ac:dyDescent="0.25">
      <c r="A81" s="1" t="s">
        <v>280</v>
      </c>
      <c r="B81" s="4" t="s">
        <v>81</v>
      </c>
      <c r="C81" s="4" t="s">
        <v>205</v>
      </c>
      <c r="D81" s="4">
        <v>604</v>
      </c>
      <c r="E81" s="4" t="s">
        <v>185</v>
      </c>
      <c r="F81" s="13">
        <v>8</v>
      </c>
      <c r="G81" s="4">
        <v>-0.60850000000000004</v>
      </c>
      <c r="H81" s="4">
        <v>65816.281000000003</v>
      </c>
      <c r="I81" s="4">
        <v>1</v>
      </c>
      <c r="J81" s="4">
        <v>7.03</v>
      </c>
      <c r="K81" s="4">
        <v>1815</v>
      </c>
      <c r="L81" s="4">
        <v>9</v>
      </c>
    </row>
    <row r="82" spans="1:12" x14ac:dyDescent="0.25">
      <c r="A82" s="1" t="s">
        <v>281</v>
      </c>
      <c r="B82" s="4" t="s">
        <v>82</v>
      </c>
      <c r="C82" s="4" t="s">
        <v>205</v>
      </c>
      <c r="D82" s="4">
        <v>347</v>
      </c>
      <c r="E82" s="4" t="s">
        <v>186</v>
      </c>
      <c r="F82" s="13">
        <v>0</v>
      </c>
      <c r="G82" s="4">
        <v>-0.32040000000000002</v>
      </c>
      <c r="H82" s="4">
        <v>38317.995000000003</v>
      </c>
      <c r="I82" s="4">
        <v>1</v>
      </c>
      <c r="J82" s="4">
        <v>6.04</v>
      </c>
      <c r="K82" s="4">
        <v>1044</v>
      </c>
      <c r="L82" s="4">
        <v>1</v>
      </c>
    </row>
    <row r="83" spans="1:12" x14ac:dyDescent="0.25">
      <c r="A83" s="1" t="s">
        <v>282</v>
      </c>
      <c r="B83" s="4" t="s">
        <v>83</v>
      </c>
      <c r="C83" s="4" t="s">
        <v>205</v>
      </c>
      <c r="D83" s="4">
        <v>530</v>
      </c>
      <c r="E83" s="4" t="s">
        <v>187</v>
      </c>
      <c r="F83" s="13">
        <v>6</v>
      </c>
      <c r="G83" s="4">
        <v>-0.38200000000000001</v>
      </c>
      <c r="H83" s="4">
        <v>57201.955000000002</v>
      </c>
      <c r="I83" s="4">
        <v>1.1000000000000001</v>
      </c>
      <c r="J83" s="4">
        <v>5.0199999999999996</v>
      </c>
      <c r="K83" s="4">
        <v>1593</v>
      </c>
      <c r="L83" s="4">
        <v>7</v>
      </c>
    </row>
    <row r="84" spans="1:12" x14ac:dyDescent="0.25">
      <c r="A84" s="1" t="s">
        <v>283</v>
      </c>
      <c r="B84" s="4" t="s">
        <v>84</v>
      </c>
      <c r="C84" s="4" t="s">
        <v>206</v>
      </c>
      <c r="D84" s="4">
        <v>402</v>
      </c>
      <c r="E84" s="4" t="s">
        <v>188</v>
      </c>
      <c r="F84" s="13">
        <v>5</v>
      </c>
      <c r="G84" s="4">
        <v>-0.79690000000000005</v>
      </c>
      <c r="H84" s="4">
        <v>45105.495000000003</v>
      </c>
      <c r="I84" s="4">
        <v>1</v>
      </c>
      <c r="J84" s="4">
        <v>8.84</v>
      </c>
      <c r="K84" s="4">
        <v>1209</v>
      </c>
      <c r="L84" s="4">
        <v>6</v>
      </c>
    </row>
    <row r="85" spans="1:12" x14ac:dyDescent="0.25">
      <c r="A85" s="1" t="s">
        <v>284</v>
      </c>
      <c r="B85" s="4" t="s">
        <v>85</v>
      </c>
      <c r="C85" s="4" t="s">
        <v>205</v>
      </c>
      <c r="D85" s="4">
        <v>277</v>
      </c>
      <c r="E85" s="4" t="s">
        <v>189</v>
      </c>
      <c r="F85" s="13">
        <v>5</v>
      </c>
      <c r="G85" s="4">
        <v>-0.62809999999999999</v>
      </c>
      <c r="H85" s="4">
        <v>30180.744999999999</v>
      </c>
      <c r="I85" s="4">
        <v>1.1000000000000001</v>
      </c>
      <c r="J85" s="4">
        <v>8.9700000000000006</v>
      </c>
      <c r="K85" s="4">
        <v>834</v>
      </c>
      <c r="L85" s="4">
        <v>6</v>
      </c>
    </row>
    <row r="86" spans="1:12" x14ac:dyDescent="0.25">
      <c r="A86" s="1" t="s">
        <v>285</v>
      </c>
      <c r="B86" s="4" t="s">
        <v>86</v>
      </c>
      <c r="C86" s="4" t="s">
        <v>206</v>
      </c>
      <c r="D86" s="4">
        <v>370</v>
      </c>
      <c r="E86" s="4" t="s">
        <v>190</v>
      </c>
      <c r="F86" s="13">
        <v>6</v>
      </c>
      <c r="G86" s="4">
        <v>-0.70289999999999997</v>
      </c>
      <c r="H86" s="4">
        <v>41056.536999999997</v>
      </c>
      <c r="I86" s="4">
        <v>1.1000000000000001</v>
      </c>
      <c r="J86" s="4">
        <v>5.49</v>
      </c>
      <c r="K86" s="4">
        <v>1113</v>
      </c>
      <c r="L86" s="4">
        <v>7</v>
      </c>
    </row>
    <row r="87" spans="1:12" x14ac:dyDescent="0.25">
      <c r="A87" s="1" t="s">
        <v>286</v>
      </c>
      <c r="B87" s="4" t="s">
        <v>87</v>
      </c>
      <c r="C87" s="4" t="s">
        <v>205</v>
      </c>
      <c r="D87" s="4">
        <v>237</v>
      </c>
      <c r="E87" s="4" t="s">
        <v>191</v>
      </c>
      <c r="F87" s="13">
        <v>1</v>
      </c>
      <c r="G87" s="4">
        <v>-0.44040000000000001</v>
      </c>
      <c r="H87" s="4">
        <v>26424.942999999999</v>
      </c>
      <c r="I87" s="4">
        <v>0.8</v>
      </c>
      <c r="J87" s="4">
        <v>8.18</v>
      </c>
      <c r="K87" s="4">
        <v>714</v>
      </c>
      <c r="L87" s="4">
        <v>2</v>
      </c>
    </row>
    <row r="88" spans="1:12" x14ac:dyDescent="0.25">
      <c r="A88" s="1" t="s">
        <v>287</v>
      </c>
      <c r="B88" s="4" t="s">
        <v>88</v>
      </c>
      <c r="C88" s="4" t="s">
        <v>206</v>
      </c>
      <c r="D88" s="4">
        <v>144</v>
      </c>
      <c r="E88" s="4" t="s">
        <v>192</v>
      </c>
      <c r="F88" s="13">
        <v>4</v>
      </c>
      <c r="G88" s="4">
        <v>-0.32840000000000003</v>
      </c>
      <c r="H88" s="4">
        <v>15994.453</v>
      </c>
      <c r="I88" s="4">
        <v>30</v>
      </c>
      <c r="J88" s="4">
        <v>9.4499999999999993</v>
      </c>
      <c r="K88" s="4">
        <v>435</v>
      </c>
      <c r="L88" s="4">
        <v>5</v>
      </c>
    </row>
    <row r="89" spans="1:12" x14ac:dyDescent="0.25">
      <c r="A89" s="1" t="s">
        <v>288</v>
      </c>
      <c r="B89" s="4" t="s">
        <v>89</v>
      </c>
      <c r="C89" s="4" t="s">
        <v>205</v>
      </c>
      <c r="D89" s="4">
        <v>181</v>
      </c>
      <c r="E89" s="4" t="s">
        <v>193</v>
      </c>
      <c r="F89" s="13">
        <v>3</v>
      </c>
      <c r="G89" s="4">
        <v>-0.56069999999999998</v>
      </c>
      <c r="H89" s="4">
        <v>20014.168000000001</v>
      </c>
      <c r="I89" s="4">
        <v>4.4000000000000004</v>
      </c>
      <c r="J89" s="4">
        <v>9.59</v>
      </c>
      <c r="K89" s="4">
        <v>546</v>
      </c>
      <c r="L89" s="4">
        <v>4</v>
      </c>
    </row>
    <row r="90" spans="1:12" x14ac:dyDescent="0.25">
      <c r="A90" s="1" t="s">
        <v>289</v>
      </c>
      <c r="B90" s="4" t="s">
        <v>90</v>
      </c>
      <c r="C90" s="4" t="s">
        <v>206</v>
      </c>
      <c r="D90" s="4">
        <v>309</v>
      </c>
      <c r="E90" s="4" t="s">
        <v>194</v>
      </c>
      <c r="F90" s="13">
        <v>6</v>
      </c>
      <c r="G90" s="4">
        <v>-0.41449999999999998</v>
      </c>
      <c r="H90" s="4">
        <v>33948.144999999997</v>
      </c>
      <c r="I90" s="4">
        <v>1</v>
      </c>
      <c r="J90" s="4">
        <v>6.66</v>
      </c>
      <c r="K90" s="4">
        <v>930</v>
      </c>
      <c r="L90" s="4">
        <v>7</v>
      </c>
    </row>
    <row r="91" spans="1:12" x14ac:dyDescent="0.25">
      <c r="A91" s="1" t="s">
        <v>290</v>
      </c>
      <c r="B91" s="4" t="s">
        <v>91</v>
      </c>
      <c r="C91" s="4" t="s">
        <v>206</v>
      </c>
      <c r="D91" s="4">
        <v>517</v>
      </c>
      <c r="E91" s="4" t="s">
        <v>195</v>
      </c>
      <c r="F91" s="13">
        <v>6</v>
      </c>
      <c r="G91" s="4">
        <v>-0.67549999999999999</v>
      </c>
      <c r="H91" s="4">
        <v>56912.872000000003</v>
      </c>
      <c r="I91" s="4">
        <v>4.4000000000000004</v>
      </c>
      <c r="J91" s="4">
        <v>6.5</v>
      </c>
      <c r="K91" s="4">
        <v>1554</v>
      </c>
      <c r="L91" s="4">
        <v>7</v>
      </c>
    </row>
    <row r="92" spans="1:12" x14ac:dyDescent="0.25">
      <c r="A92" s="1" t="s">
        <v>291</v>
      </c>
      <c r="B92" s="4" t="s">
        <v>92</v>
      </c>
      <c r="C92" s="4" t="s">
        <v>206</v>
      </c>
      <c r="D92" s="4">
        <v>314</v>
      </c>
      <c r="E92" s="4" t="s">
        <v>196</v>
      </c>
      <c r="F92" s="13">
        <v>4</v>
      </c>
      <c r="G92" s="4">
        <v>-0.58330000000000004</v>
      </c>
      <c r="H92" s="4">
        <v>34670.625</v>
      </c>
      <c r="I92" s="4">
        <v>20</v>
      </c>
      <c r="J92" s="4">
        <v>5.62</v>
      </c>
      <c r="K92" s="4">
        <v>945</v>
      </c>
      <c r="L92" s="4">
        <v>5</v>
      </c>
    </row>
    <row r="93" spans="1:12" x14ac:dyDescent="0.25">
      <c r="A93" s="1" t="s">
        <v>292</v>
      </c>
      <c r="B93" s="4" t="s">
        <v>93</v>
      </c>
      <c r="C93" s="4" t="s">
        <v>206</v>
      </c>
      <c r="D93" s="4">
        <v>279</v>
      </c>
      <c r="E93" s="4" t="s">
        <v>197</v>
      </c>
      <c r="F93" s="13">
        <v>3</v>
      </c>
      <c r="G93" s="4">
        <v>-0.26800000000000002</v>
      </c>
      <c r="H93" s="4">
        <v>31279.422999999999</v>
      </c>
      <c r="I93" s="4">
        <v>1.1000000000000001</v>
      </c>
      <c r="J93" s="4">
        <v>4.71</v>
      </c>
      <c r="K93" s="4">
        <v>840</v>
      </c>
      <c r="L93" s="4">
        <v>4</v>
      </c>
    </row>
    <row r="94" spans="1:12" x14ac:dyDescent="0.25">
      <c r="A94" s="1" t="s">
        <v>293</v>
      </c>
      <c r="B94" s="4" t="s">
        <v>94</v>
      </c>
      <c r="C94" s="4" t="s">
        <v>206</v>
      </c>
      <c r="D94" s="4">
        <v>247</v>
      </c>
      <c r="E94" s="4" t="s">
        <v>198</v>
      </c>
      <c r="F94" s="13">
        <v>3</v>
      </c>
      <c r="G94" s="4">
        <v>-0.69869999999999999</v>
      </c>
      <c r="H94" s="4">
        <v>27536.203000000001</v>
      </c>
      <c r="I94" s="4">
        <v>100</v>
      </c>
      <c r="J94" s="4">
        <v>5.86</v>
      </c>
      <c r="K94" s="4">
        <v>744</v>
      </c>
      <c r="L94" s="4">
        <v>4</v>
      </c>
    </row>
    <row r="95" spans="1:12" x14ac:dyDescent="0.25">
      <c r="A95" s="1" t="s">
        <v>294</v>
      </c>
      <c r="B95" s="4" t="s">
        <v>95</v>
      </c>
      <c r="C95" s="4" t="s">
        <v>206</v>
      </c>
      <c r="D95" s="4">
        <v>428</v>
      </c>
      <c r="E95" s="4" t="s">
        <v>199</v>
      </c>
      <c r="F95" s="13">
        <v>5</v>
      </c>
      <c r="G95" s="4">
        <v>-0.5625</v>
      </c>
      <c r="H95" s="4">
        <v>45304.303999999996</v>
      </c>
      <c r="I95" s="4">
        <v>0.8</v>
      </c>
      <c r="J95" s="4">
        <v>6.04</v>
      </c>
      <c r="K95" s="4">
        <v>1287</v>
      </c>
      <c r="L95" s="4">
        <v>6</v>
      </c>
    </row>
    <row r="96" spans="1:12" x14ac:dyDescent="0.25">
      <c r="A96" s="1" t="s">
        <v>295</v>
      </c>
      <c r="B96" s="4" t="s">
        <v>96</v>
      </c>
      <c r="C96" s="4" t="s">
        <v>206</v>
      </c>
      <c r="D96" s="4">
        <v>331</v>
      </c>
      <c r="E96" s="4" t="s">
        <v>200</v>
      </c>
      <c r="F96" s="13">
        <v>2</v>
      </c>
      <c r="G96" s="4">
        <v>-0.42859999999999998</v>
      </c>
      <c r="H96" s="4">
        <v>36512.06</v>
      </c>
      <c r="I96" s="4">
        <v>100</v>
      </c>
      <c r="J96" s="4">
        <v>5.07</v>
      </c>
      <c r="K96" s="4">
        <v>996</v>
      </c>
      <c r="L96" s="4">
        <v>3</v>
      </c>
    </row>
    <row r="97" spans="1:12" x14ac:dyDescent="0.25">
      <c r="A97" s="1" t="s">
        <v>296</v>
      </c>
      <c r="B97" s="4" t="s">
        <v>97</v>
      </c>
      <c r="C97" s="4" t="s">
        <v>206</v>
      </c>
      <c r="D97" s="4">
        <v>78</v>
      </c>
      <c r="E97" s="4" t="s">
        <v>201</v>
      </c>
      <c r="F97" s="13">
        <v>1</v>
      </c>
      <c r="G97" s="4">
        <v>-0.2127</v>
      </c>
      <c r="H97" s="4">
        <v>8995.2549999999992</v>
      </c>
      <c r="I97" s="4">
        <v>1.4</v>
      </c>
      <c r="J97" s="4">
        <v>4.79</v>
      </c>
      <c r="K97" s="4">
        <v>237</v>
      </c>
      <c r="L97" s="4">
        <v>2</v>
      </c>
    </row>
    <row r="98" spans="1:12" x14ac:dyDescent="0.25">
      <c r="A98" s="1" t="s">
        <v>297</v>
      </c>
      <c r="B98" s="4" t="s">
        <v>98</v>
      </c>
      <c r="C98" s="4" t="s">
        <v>206</v>
      </c>
      <c r="D98" s="4">
        <v>100</v>
      </c>
      <c r="E98" s="4" t="s">
        <v>202</v>
      </c>
      <c r="F98" s="13">
        <v>3</v>
      </c>
      <c r="G98" s="4">
        <v>-0.62290000000000001</v>
      </c>
      <c r="H98" s="4">
        <v>11524.58</v>
      </c>
      <c r="I98" s="4">
        <v>4.4000000000000004</v>
      </c>
      <c r="J98" s="4">
        <v>10.08</v>
      </c>
      <c r="K98" s="4">
        <v>303</v>
      </c>
      <c r="L98" s="4">
        <v>4</v>
      </c>
    </row>
    <row r="99" spans="1:12" x14ac:dyDescent="0.25">
      <c r="A99" s="1" t="s">
        <v>298</v>
      </c>
      <c r="B99" s="4" t="s">
        <v>99</v>
      </c>
      <c r="C99" s="4" t="s">
        <v>205</v>
      </c>
      <c r="D99" s="4">
        <v>260</v>
      </c>
      <c r="E99" s="4" t="s">
        <v>203</v>
      </c>
      <c r="F99" s="13">
        <v>0</v>
      </c>
      <c r="G99" s="4">
        <v>-0.60489999999999999</v>
      </c>
      <c r="H99" s="4">
        <v>29023.498</v>
      </c>
      <c r="I99" s="4">
        <v>20</v>
      </c>
      <c r="J99" s="4">
        <v>6.24</v>
      </c>
      <c r="K99" s="4">
        <v>783</v>
      </c>
      <c r="L99" s="4">
        <v>1</v>
      </c>
    </row>
    <row r="100" spans="1:12" x14ac:dyDescent="0.25">
      <c r="A100" s="1" t="s">
        <v>299</v>
      </c>
      <c r="B100" s="4" t="s">
        <v>100</v>
      </c>
      <c r="C100" s="4" t="s">
        <v>205</v>
      </c>
      <c r="D100" s="4">
        <v>188</v>
      </c>
      <c r="E100" s="4" t="s">
        <v>204</v>
      </c>
      <c r="F100" s="13">
        <v>0</v>
      </c>
      <c r="G100" s="4">
        <v>-0.72760000000000002</v>
      </c>
      <c r="H100" s="4">
        <v>21338.897000000001</v>
      </c>
      <c r="I100" s="4">
        <v>1.1000000000000001</v>
      </c>
      <c r="J100" s="4">
        <v>5.79</v>
      </c>
      <c r="K100" s="4">
        <v>564</v>
      </c>
      <c r="L100" s="4">
        <v>1</v>
      </c>
    </row>
    <row r="101" spans="1:12" x14ac:dyDescent="0.25">
      <c r="B101" s="2" t="s">
        <v>101</v>
      </c>
      <c r="C101" s="2"/>
      <c r="D101" s="2">
        <f>MIN(D2:D100)</f>
        <v>78</v>
      </c>
      <c r="E101" s="2"/>
      <c r="F101" s="2">
        <f t="shared" ref="F101:L101" si="0">MIN(F2:F100)</f>
        <v>0</v>
      </c>
      <c r="G101" s="2">
        <f t="shared" si="0"/>
        <v>-1.0125</v>
      </c>
      <c r="H101" s="2">
        <f t="shared" si="0"/>
        <v>8995.2549999999992</v>
      </c>
      <c r="I101" s="2">
        <f t="shared" si="0"/>
        <v>0.8</v>
      </c>
      <c r="J101" s="2">
        <f t="shared" si="0"/>
        <v>4.71</v>
      </c>
      <c r="K101" s="2">
        <f t="shared" si="0"/>
        <v>237</v>
      </c>
      <c r="L101" s="2">
        <f t="shared" si="0"/>
        <v>1</v>
      </c>
    </row>
    <row r="102" spans="1:12" x14ac:dyDescent="0.25">
      <c r="B102" s="5" t="s">
        <v>102</v>
      </c>
      <c r="C102" s="5"/>
      <c r="D102" s="5">
        <f>MAX(D2:D100)</f>
        <v>865</v>
      </c>
      <c r="E102" s="5"/>
      <c r="F102" s="5">
        <f t="shared" ref="F102:L102" si="1">MAX(F2:F100)</f>
        <v>10</v>
      </c>
      <c r="G102" s="5">
        <f t="shared" si="1"/>
        <v>-0.19739999999999999</v>
      </c>
      <c r="H102" s="5">
        <f t="shared" si="1"/>
        <v>94320.138000000006</v>
      </c>
      <c r="I102" s="5">
        <f t="shared" si="1"/>
        <v>100</v>
      </c>
      <c r="J102" s="5">
        <f t="shared" si="1"/>
        <v>11.07</v>
      </c>
      <c r="K102" s="5">
        <f t="shared" si="1"/>
        <v>2598</v>
      </c>
      <c r="L102" s="5">
        <f t="shared" si="1"/>
        <v>11</v>
      </c>
    </row>
    <row r="103" spans="1:12" ht="15.75" thickBot="1" x14ac:dyDescent="0.3">
      <c r="A103" s="15"/>
      <c r="B103" s="6" t="s">
        <v>103</v>
      </c>
      <c r="C103" s="7"/>
      <c r="D103" s="7">
        <f>AVERAGE(D2:D100)</f>
        <v>340.64646464646466</v>
      </c>
      <c r="E103" s="7"/>
      <c r="F103" s="7">
        <f t="shared" ref="F103:K103" si="2">AVERAGE(F2:F100)</f>
        <v>3.5555555555555554</v>
      </c>
      <c r="G103" s="8">
        <f t="shared" si="2"/>
        <v>-0.5534575757575757</v>
      </c>
      <c r="H103" s="6">
        <f t="shared" si="2"/>
        <v>37758.9334141414</v>
      </c>
      <c r="I103" s="9">
        <f t="shared" si="2"/>
        <v>8.4404040404040384</v>
      </c>
      <c r="J103" s="10">
        <f t="shared" si="2"/>
        <v>6.9168686868686855</v>
      </c>
      <c r="K103" s="10">
        <f t="shared" si="2"/>
        <v>1024.8181818181818</v>
      </c>
      <c r="L103" s="6">
        <v>5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77"/>
  <sheetViews>
    <sheetView tabSelected="1" workbookViewId="0">
      <pane ySplit="1" topLeftCell="A35" activePane="bottomLeft" state="frozen"/>
      <selection pane="bottomLeft" activeCell="G39" sqref="G39"/>
    </sheetView>
  </sheetViews>
  <sheetFormatPr defaultRowHeight="15" x14ac:dyDescent="0.25"/>
  <cols>
    <col min="1" max="1" width="18.125" style="1" customWidth="1"/>
    <col min="2" max="2" width="25.125" style="1" customWidth="1"/>
    <col min="3" max="3" width="10.25" style="4" customWidth="1"/>
    <col min="4" max="4" width="11.25" style="4" customWidth="1"/>
    <col min="5" max="5" width="23.75" style="4" bestFit="1" customWidth="1"/>
    <col min="6" max="6" width="10.375" style="4" customWidth="1"/>
    <col min="7" max="7" width="15.25" style="1" customWidth="1"/>
    <col min="8" max="9" width="10.5" style="1" bestFit="1" customWidth="1"/>
    <col min="10" max="10" width="6.5" style="1" bestFit="1" customWidth="1"/>
    <col min="11" max="11" width="9.375" style="1" customWidth="1"/>
    <col min="12" max="12" width="9" style="4" customWidth="1"/>
    <col min="13" max="13" width="26.5" style="1" customWidth="1"/>
    <col min="14" max="16384" width="9" style="1"/>
  </cols>
  <sheetData>
    <row r="1" spans="1:13" s="5" customFormat="1" thickBot="1" x14ac:dyDescent="0.25">
      <c r="A1" s="6" t="s">
        <v>209</v>
      </c>
      <c r="B1" s="6" t="s">
        <v>387</v>
      </c>
      <c r="C1" s="3" t="s">
        <v>105</v>
      </c>
      <c r="D1" s="3" t="s">
        <v>386</v>
      </c>
      <c r="E1" s="3" t="s">
        <v>310</v>
      </c>
      <c r="F1" s="3" t="s">
        <v>104</v>
      </c>
      <c r="G1" s="3" t="s">
        <v>0</v>
      </c>
      <c r="H1" s="3" t="s">
        <v>463</v>
      </c>
      <c r="I1" s="3" t="s">
        <v>1</v>
      </c>
      <c r="J1" s="3" t="s">
        <v>2</v>
      </c>
      <c r="K1" s="6" t="s">
        <v>312</v>
      </c>
      <c r="L1" s="6" t="s">
        <v>313</v>
      </c>
      <c r="M1" s="6" t="s">
        <v>462</v>
      </c>
    </row>
    <row r="2" spans="1:13" x14ac:dyDescent="0.25">
      <c r="A2" s="19" t="s">
        <v>388</v>
      </c>
      <c r="B2" s="4" t="s">
        <v>83</v>
      </c>
      <c r="C2" s="4" t="s">
        <v>205</v>
      </c>
      <c r="D2" s="4">
        <v>530</v>
      </c>
      <c r="E2" s="4" t="s">
        <v>187</v>
      </c>
      <c r="F2" s="13">
        <v>6</v>
      </c>
      <c r="G2" s="4">
        <v>-0.38200000000000001</v>
      </c>
      <c r="H2" s="4">
        <v>57201.955000000002</v>
      </c>
      <c r="I2" s="4">
        <v>1.1000000000000001</v>
      </c>
      <c r="J2" s="4">
        <v>5.0199999999999996</v>
      </c>
      <c r="K2" s="4">
        <v>1593</v>
      </c>
      <c r="L2" s="4">
        <v>7</v>
      </c>
      <c r="M2" s="16" t="s">
        <v>375</v>
      </c>
    </row>
    <row r="3" spans="1:13" x14ac:dyDescent="0.25">
      <c r="A3" s="19" t="s">
        <v>389</v>
      </c>
      <c r="B3" s="4" t="s">
        <v>65</v>
      </c>
      <c r="C3" s="4" t="s">
        <v>205</v>
      </c>
      <c r="D3" s="4">
        <v>346</v>
      </c>
      <c r="E3" s="4" t="s">
        <v>169</v>
      </c>
      <c r="F3" s="13">
        <v>2</v>
      </c>
      <c r="G3" s="4">
        <v>-0.55769999999999997</v>
      </c>
      <c r="H3" s="4">
        <v>38757.949000000001</v>
      </c>
      <c r="I3" s="4">
        <v>0.8</v>
      </c>
      <c r="J3" s="4">
        <v>6.05</v>
      </c>
      <c r="K3" s="4">
        <v>1041</v>
      </c>
      <c r="L3" s="4">
        <v>3</v>
      </c>
      <c r="M3" s="16" t="s">
        <v>361</v>
      </c>
    </row>
    <row r="4" spans="1:13" x14ac:dyDescent="0.25">
      <c r="A4" s="19" t="s">
        <v>390</v>
      </c>
      <c r="B4" s="4" t="s">
        <v>7</v>
      </c>
      <c r="C4" s="4" t="s">
        <v>206</v>
      </c>
      <c r="D4" s="4">
        <v>115</v>
      </c>
      <c r="E4" s="4" t="s">
        <v>110</v>
      </c>
      <c r="F4" s="13">
        <v>3</v>
      </c>
      <c r="G4" s="4">
        <v>-0.56079999999999997</v>
      </c>
      <c r="H4" s="4">
        <v>12879.931</v>
      </c>
      <c r="I4" s="4">
        <v>4.4000000000000004</v>
      </c>
      <c r="J4" s="4">
        <v>11.07</v>
      </c>
      <c r="K4" s="4">
        <v>345</v>
      </c>
      <c r="L4" s="4">
        <v>4</v>
      </c>
      <c r="M4" s="16" t="s">
        <v>461</v>
      </c>
    </row>
    <row r="5" spans="1:13" x14ac:dyDescent="0.25">
      <c r="A5" s="19" t="s">
        <v>391</v>
      </c>
      <c r="B5" s="12" t="s">
        <v>12</v>
      </c>
      <c r="C5" s="12" t="s">
        <v>206</v>
      </c>
      <c r="D5" s="12">
        <v>330</v>
      </c>
      <c r="E5" s="12" t="s">
        <v>115</v>
      </c>
      <c r="F5" s="14">
        <v>3</v>
      </c>
      <c r="G5" s="12">
        <v>-0.5202</v>
      </c>
      <c r="H5" s="12">
        <v>37386.345999999998</v>
      </c>
      <c r="I5" s="12">
        <v>1</v>
      </c>
      <c r="J5" s="12">
        <v>5.0199999999999996</v>
      </c>
      <c r="K5" s="12">
        <v>993</v>
      </c>
      <c r="L5" s="12">
        <v>4</v>
      </c>
      <c r="M5" s="16" t="s">
        <v>320</v>
      </c>
    </row>
    <row r="6" spans="1:13" x14ac:dyDescent="0.25">
      <c r="A6" s="19" t="s">
        <v>392</v>
      </c>
      <c r="B6" s="4" t="s">
        <v>80</v>
      </c>
      <c r="C6" s="4" t="s">
        <v>206</v>
      </c>
      <c r="D6" s="4">
        <v>242</v>
      </c>
      <c r="E6" s="4" t="s">
        <v>184</v>
      </c>
      <c r="F6" s="13">
        <v>4</v>
      </c>
      <c r="G6" s="4">
        <v>-0.56930000000000003</v>
      </c>
      <c r="H6" s="4">
        <v>26828.325000000001</v>
      </c>
      <c r="I6" s="4">
        <v>100</v>
      </c>
      <c r="J6" s="4">
        <v>5.89</v>
      </c>
      <c r="K6" s="4">
        <v>729</v>
      </c>
      <c r="L6" s="4">
        <v>5</v>
      </c>
      <c r="M6" s="16" t="s">
        <v>372</v>
      </c>
    </row>
    <row r="7" spans="1:13" x14ac:dyDescent="0.25">
      <c r="A7" s="19" t="s">
        <v>393</v>
      </c>
      <c r="B7" s="4" t="s">
        <v>20</v>
      </c>
      <c r="C7" s="4" t="s">
        <v>205</v>
      </c>
      <c r="D7" s="4">
        <v>301</v>
      </c>
      <c r="E7" s="4" t="s">
        <v>123</v>
      </c>
      <c r="F7" s="13">
        <v>3</v>
      </c>
      <c r="G7" s="4">
        <v>-1.0125</v>
      </c>
      <c r="H7" s="4">
        <v>33527.446000000004</v>
      </c>
      <c r="I7" s="4">
        <v>1</v>
      </c>
      <c r="J7" s="4">
        <v>6.47</v>
      </c>
      <c r="K7" s="4">
        <v>906</v>
      </c>
      <c r="L7" s="4">
        <v>4</v>
      </c>
      <c r="M7" s="16" t="s">
        <v>327</v>
      </c>
    </row>
    <row r="8" spans="1:13" x14ac:dyDescent="0.25">
      <c r="A8" s="19" t="s">
        <v>394</v>
      </c>
      <c r="B8" s="4" t="s">
        <v>14</v>
      </c>
      <c r="C8" s="4" t="s">
        <v>205</v>
      </c>
      <c r="D8" s="4">
        <v>418</v>
      </c>
      <c r="E8" s="4" t="s">
        <v>117</v>
      </c>
      <c r="F8" s="13">
        <v>0</v>
      </c>
      <c r="G8" s="4">
        <v>-0.54100000000000004</v>
      </c>
      <c r="H8" s="4">
        <v>45977.116999999998</v>
      </c>
      <c r="I8" s="4">
        <v>1.1000000000000001</v>
      </c>
      <c r="J8" s="4">
        <v>5.69</v>
      </c>
      <c r="K8" s="4">
        <v>1257</v>
      </c>
      <c r="L8" s="4">
        <v>1</v>
      </c>
      <c r="M8" s="16" t="s">
        <v>322</v>
      </c>
    </row>
    <row r="9" spans="1:13" x14ac:dyDescent="0.25">
      <c r="A9" s="19" t="s">
        <v>395</v>
      </c>
      <c r="B9" s="4" t="s">
        <v>59</v>
      </c>
      <c r="C9" s="4" t="s">
        <v>206</v>
      </c>
      <c r="D9" s="4">
        <v>289</v>
      </c>
      <c r="E9" s="4" t="s">
        <v>163</v>
      </c>
      <c r="F9" s="13">
        <v>0</v>
      </c>
      <c r="G9" s="4">
        <v>-0.40610000000000002</v>
      </c>
      <c r="H9" s="4">
        <v>31903.421999999999</v>
      </c>
      <c r="I9" s="4">
        <v>1.1000000000000001</v>
      </c>
      <c r="J9" s="4">
        <v>9.34</v>
      </c>
      <c r="K9" s="4">
        <v>870</v>
      </c>
      <c r="L9" s="4">
        <v>1</v>
      </c>
      <c r="M9" s="16" t="s">
        <v>356</v>
      </c>
    </row>
    <row r="10" spans="1:13" x14ac:dyDescent="0.25">
      <c r="A10" s="19" t="s">
        <v>396</v>
      </c>
      <c r="B10" s="4" t="s">
        <v>86</v>
      </c>
      <c r="C10" s="4" t="s">
        <v>206</v>
      </c>
      <c r="D10" s="4">
        <v>370</v>
      </c>
      <c r="E10" s="4" t="s">
        <v>190</v>
      </c>
      <c r="F10" s="13">
        <v>6</v>
      </c>
      <c r="G10" s="4">
        <v>-0.70289999999999997</v>
      </c>
      <c r="H10" s="4">
        <v>41056.536999999997</v>
      </c>
      <c r="I10" s="4">
        <v>1.1000000000000001</v>
      </c>
      <c r="J10" s="4">
        <v>5.49</v>
      </c>
      <c r="K10" s="4">
        <v>1113</v>
      </c>
      <c r="L10" s="4">
        <v>7</v>
      </c>
      <c r="M10" s="16" t="s">
        <v>378</v>
      </c>
    </row>
    <row r="11" spans="1:13" x14ac:dyDescent="0.25">
      <c r="A11" s="19" t="s">
        <v>397</v>
      </c>
      <c r="B11" s="4" t="s">
        <v>41</v>
      </c>
      <c r="C11" s="4" t="s">
        <v>206</v>
      </c>
      <c r="D11" s="4">
        <v>354</v>
      </c>
      <c r="E11" s="4" t="s">
        <v>145</v>
      </c>
      <c r="F11" s="13">
        <v>2</v>
      </c>
      <c r="G11" s="4">
        <v>-0.47049999999999997</v>
      </c>
      <c r="H11" s="4">
        <v>38558.483999999997</v>
      </c>
      <c r="I11" s="4">
        <v>1.9</v>
      </c>
      <c r="J11" s="4">
        <v>5.68</v>
      </c>
      <c r="K11" s="4">
        <v>1065</v>
      </c>
      <c r="L11" s="4">
        <v>3</v>
      </c>
      <c r="M11" s="16" t="s">
        <v>343</v>
      </c>
    </row>
    <row r="12" spans="1:13" x14ac:dyDescent="0.25">
      <c r="A12" s="19" t="s">
        <v>398</v>
      </c>
      <c r="B12" s="4" t="s">
        <v>48</v>
      </c>
      <c r="C12" s="4" t="s">
        <v>205</v>
      </c>
      <c r="D12" s="4">
        <v>313</v>
      </c>
      <c r="E12" s="4" t="s">
        <v>152</v>
      </c>
      <c r="F12" s="13">
        <v>2</v>
      </c>
      <c r="G12" s="4">
        <v>-0.62480000000000002</v>
      </c>
      <c r="H12" s="4">
        <v>35398.542999999998</v>
      </c>
      <c r="I12" s="4">
        <v>4.4000000000000004</v>
      </c>
      <c r="J12" s="4">
        <v>8.83</v>
      </c>
      <c r="K12" s="4">
        <v>942</v>
      </c>
      <c r="L12" s="4">
        <v>3</v>
      </c>
      <c r="M12" s="16" t="s">
        <v>347</v>
      </c>
    </row>
    <row r="13" spans="1:13" x14ac:dyDescent="0.25">
      <c r="A13" s="19" t="s">
        <v>399</v>
      </c>
      <c r="B13" s="4" t="s">
        <v>18</v>
      </c>
      <c r="C13" s="4" t="s">
        <v>206</v>
      </c>
      <c r="D13" s="4">
        <v>563</v>
      </c>
      <c r="E13" s="4" t="s">
        <v>121</v>
      </c>
      <c r="F13" s="13">
        <v>7</v>
      </c>
      <c r="G13" s="4">
        <v>-0.61550000000000005</v>
      </c>
      <c r="H13" s="4">
        <v>60656.603000000003</v>
      </c>
      <c r="I13" s="4">
        <v>1</v>
      </c>
      <c r="J13" s="4">
        <v>6.65</v>
      </c>
      <c r="K13" s="4">
        <v>1692</v>
      </c>
      <c r="L13" s="4">
        <v>8</v>
      </c>
      <c r="M13" s="16" t="s">
        <v>325</v>
      </c>
    </row>
    <row r="14" spans="1:13" x14ac:dyDescent="0.25">
      <c r="A14" s="19" t="s">
        <v>400</v>
      </c>
      <c r="B14" s="4" t="s">
        <v>27</v>
      </c>
      <c r="C14" s="4" t="s">
        <v>206</v>
      </c>
      <c r="D14" s="4">
        <v>232</v>
      </c>
      <c r="E14" s="4" t="s">
        <v>131</v>
      </c>
      <c r="F14" s="13">
        <v>5</v>
      </c>
      <c r="G14" s="4">
        <v>-0.59519999999999995</v>
      </c>
      <c r="H14" s="4">
        <v>26076.692999999999</v>
      </c>
      <c r="I14" s="4">
        <v>5.5</v>
      </c>
      <c r="J14" s="4">
        <v>9.42</v>
      </c>
      <c r="K14" s="4">
        <v>699</v>
      </c>
      <c r="L14" s="4">
        <v>6</v>
      </c>
      <c r="M14" s="16" t="s">
        <v>332</v>
      </c>
    </row>
    <row r="15" spans="1:13" x14ac:dyDescent="0.25">
      <c r="A15" s="19" t="s">
        <v>401</v>
      </c>
      <c r="B15" s="4" t="s">
        <v>62</v>
      </c>
      <c r="C15" s="4" t="s">
        <v>206</v>
      </c>
      <c r="D15" s="4">
        <v>496</v>
      </c>
      <c r="E15" s="4" t="s">
        <v>166</v>
      </c>
      <c r="F15" s="13">
        <v>5</v>
      </c>
      <c r="G15" s="4">
        <v>-0.77170000000000005</v>
      </c>
      <c r="H15" s="4">
        <v>55940.247000000003</v>
      </c>
      <c r="I15" s="4">
        <v>20</v>
      </c>
      <c r="J15" s="4">
        <v>9.24</v>
      </c>
      <c r="K15" s="4">
        <v>1491</v>
      </c>
      <c r="L15" s="4">
        <v>6</v>
      </c>
      <c r="M15" s="16" t="s">
        <v>359</v>
      </c>
    </row>
    <row r="16" spans="1:13" x14ac:dyDescent="0.25">
      <c r="A16" s="19" t="s">
        <v>402</v>
      </c>
      <c r="B16" s="4" t="s">
        <v>50</v>
      </c>
      <c r="C16" s="4" t="s">
        <v>206</v>
      </c>
      <c r="D16" s="4">
        <v>306</v>
      </c>
      <c r="E16" s="4" t="s">
        <v>154</v>
      </c>
      <c r="F16" s="13">
        <v>1</v>
      </c>
      <c r="G16" s="4">
        <v>-0.52669999999999995</v>
      </c>
      <c r="H16" s="4">
        <v>34690.230000000003</v>
      </c>
      <c r="I16" s="4">
        <v>4.4000000000000004</v>
      </c>
      <c r="J16" s="4">
        <v>5.42</v>
      </c>
      <c r="K16" s="4">
        <v>921</v>
      </c>
      <c r="L16" s="4">
        <v>2</v>
      </c>
      <c r="M16" s="16" t="s">
        <v>349</v>
      </c>
    </row>
    <row r="17" spans="1:13" x14ac:dyDescent="0.25">
      <c r="A17" s="19" t="s">
        <v>403</v>
      </c>
      <c r="B17" s="4" t="s">
        <v>63</v>
      </c>
      <c r="C17" s="4" t="s">
        <v>205</v>
      </c>
      <c r="D17" s="4">
        <v>396</v>
      </c>
      <c r="E17" s="4" t="s">
        <v>167</v>
      </c>
      <c r="F17" s="13">
        <v>3</v>
      </c>
      <c r="G17" s="4">
        <v>-0.70169999999999999</v>
      </c>
      <c r="H17" s="4">
        <v>45149.96</v>
      </c>
      <c r="I17" s="4">
        <v>1</v>
      </c>
      <c r="J17" s="4">
        <v>6.09</v>
      </c>
      <c r="K17" s="4">
        <v>1191</v>
      </c>
      <c r="L17" s="4">
        <v>4</v>
      </c>
      <c r="M17" s="16" t="s">
        <v>360</v>
      </c>
    </row>
    <row r="18" spans="1:13" x14ac:dyDescent="0.25">
      <c r="A18" s="19" t="s">
        <v>404</v>
      </c>
      <c r="B18" s="4" t="s">
        <v>69</v>
      </c>
      <c r="C18" s="4" t="s">
        <v>206</v>
      </c>
      <c r="D18" s="4">
        <v>410</v>
      </c>
      <c r="E18" s="4" t="s">
        <v>173</v>
      </c>
      <c r="F18" s="13">
        <v>6</v>
      </c>
      <c r="G18" s="4">
        <v>-0.49769999999999998</v>
      </c>
      <c r="H18" s="4">
        <v>45361.474999999999</v>
      </c>
      <c r="I18" s="4">
        <v>1.4</v>
      </c>
      <c r="J18" s="4">
        <v>6.56</v>
      </c>
      <c r="K18" s="4">
        <v>1233</v>
      </c>
      <c r="L18" s="4">
        <v>7</v>
      </c>
      <c r="M18" s="16" t="s">
        <v>363</v>
      </c>
    </row>
    <row r="19" spans="1:13" x14ac:dyDescent="0.25">
      <c r="A19" s="19" t="s">
        <v>405</v>
      </c>
      <c r="B19" s="4" t="s">
        <v>49</v>
      </c>
      <c r="C19" s="4" t="s">
        <v>205</v>
      </c>
      <c r="D19" s="4">
        <v>224</v>
      </c>
      <c r="E19" s="4" t="s">
        <v>153</v>
      </c>
      <c r="F19" s="13">
        <v>0</v>
      </c>
      <c r="G19" s="4">
        <v>-0.43519999999999998</v>
      </c>
      <c r="H19" s="4">
        <v>25033.258000000002</v>
      </c>
      <c r="I19" s="4">
        <v>7.2</v>
      </c>
      <c r="J19" s="4">
        <v>5.38</v>
      </c>
      <c r="K19" s="4">
        <v>675</v>
      </c>
      <c r="L19" s="4">
        <v>1</v>
      </c>
      <c r="M19" s="16" t="s">
        <v>348</v>
      </c>
    </row>
    <row r="20" spans="1:13" x14ac:dyDescent="0.25">
      <c r="A20" s="19" t="s">
        <v>406</v>
      </c>
      <c r="B20" s="4" t="s">
        <v>21</v>
      </c>
      <c r="C20" s="4" t="s">
        <v>205</v>
      </c>
      <c r="D20" s="4">
        <v>346</v>
      </c>
      <c r="E20" s="4" t="s">
        <v>125</v>
      </c>
      <c r="F20" s="13">
        <v>3</v>
      </c>
      <c r="G20" s="4">
        <v>-0.57220000000000004</v>
      </c>
      <c r="H20" s="4">
        <v>39313.127</v>
      </c>
      <c r="I20" s="4">
        <v>1</v>
      </c>
      <c r="J20" s="4">
        <v>4.8600000000000003</v>
      </c>
      <c r="K20" s="4">
        <v>1041</v>
      </c>
      <c r="L20" s="4">
        <v>4</v>
      </c>
      <c r="M20" s="16" t="s">
        <v>328</v>
      </c>
    </row>
    <row r="21" spans="1:13" x14ac:dyDescent="0.25">
      <c r="A21" s="19" t="s">
        <v>407</v>
      </c>
      <c r="B21" s="4" t="s">
        <v>81</v>
      </c>
      <c r="C21" s="4" t="s">
        <v>205</v>
      </c>
      <c r="D21" s="4">
        <v>604</v>
      </c>
      <c r="E21" s="4" t="s">
        <v>185</v>
      </c>
      <c r="F21" s="13">
        <v>8</v>
      </c>
      <c r="G21" s="4">
        <v>-0.60850000000000004</v>
      </c>
      <c r="H21" s="4">
        <v>65816.281000000003</v>
      </c>
      <c r="I21" s="4">
        <v>1</v>
      </c>
      <c r="J21" s="4">
        <v>7.03</v>
      </c>
      <c r="K21" s="4">
        <v>1815</v>
      </c>
      <c r="L21" s="4">
        <v>9</v>
      </c>
      <c r="M21" s="16" t="s">
        <v>373</v>
      </c>
    </row>
    <row r="22" spans="1:13" x14ac:dyDescent="0.25">
      <c r="A22" s="19" t="s">
        <v>408</v>
      </c>
      <c r="B22" s="4" t="s">
        <v>61</v>
      </c>
      <c r="C22" s="4" t="s">
        <v>206</v>
      </c>
      <c r="D22" s="4">
        <v>320</v>
      </c>
      <c r="E22" s="4" t="s">
        <v>165</v>
      </c>
      <c r="F22" s="13">
        <v>2</v>
      </c>
      <c r="G22" s="4">
        <v>-0.39460000000000001</v>
      </c>
      <c r="H22" s="4">
        <v>35946.748</v>
      </c>
      <c r="I22" s="4">
        <v>4.4000000000000004</v>
      </c>
      <c r="J22" s="4">
        <v>6.8</v>
      </c>
      <c r="K22" s="4">
        <v>963</v>
      </c>
      <c r="L22" s="4">
        <v>3</v>
      </c>
      <c r="M22" s="16" t="s">
        <v>358</v>
      </c>
    </row>
    <row r="23" spans="1:13" x14ac:dyDescent="0.25">
      <c r="A23" s="19" t="s">
        <v>409</v>
      </c>
      <c r="B23" s="4" t="s">
        <v>70</v>
      </c>
      <c r="C23" s="4" t="s">
        <v>205</v>
      </c>
      <c r="D23" s="4">
        <v>152</v>
      </c>
      <c r="E23" s="4" t="s">
        <v>174</v>
      </c>
      <c r="F23" s="13">
        <v>4</v>
      </c>
      <c r="G23" s="4">
        <v>-1.0124</v>
      </c>
      <c r="H23" s="4">
        <v>17725.874</v>
      </c>
      <c r="I23" s="4">
        <v>1.1000000000000001</v>
      </c>
      <c r="J23" s="4">
        <v>5.24</v>
      </c>
      <c r="K23" s="4">
        <v>459</v>
      </c>
      <c r="L23" s="4">
        <v>5</v>
      </c>
      <c r="M23" s="16" t="s">
        <v>364</v>
      </c>
    </row>
    <row r="24" spans="1:13" x14ac:dyDescent="0.25">
      <c r="A24" s="19" t="s">
        <v>410</v>
      </c>
      <c r="B24" s="4" t="s">
        <v>24</v>
      </c>
      <c r="C24" s="4" t="s">
        <v>205</v>
      </c>
      <c r="D24" s="4">
        <v>247</v>
      </c>
      <c r="E24" s="4" t="s">
        <v>128</v>
      </c>
      <c r="F24" s="13">
        <v>1</v>
      </c>
      <c r="G24" s="4">
        <v>-0.35620000000000002</v>
      </c>
      <c r="H24" s="4">
        <v>27194.885999999999</v>
      </c>
      <c r="I24" s="4">
        <v>1</v>
      </c>
      <c r="J24" s="4">
        <v>9.1</v>
      </c>
      <c r="K24" s="4">
        <v>744</v>
      </c>
      <c r="L24" s="4">
        <v>2</v>
      </c>
      <c r="M24" s="16" t="s">
        <v>330</v>
      </c>
    </row>
    <row r="25" spans="1:13" x14ac:dyDescent="0.25">
      <c r="A25" s="19" t="s">
        <v>411</v>
      </c>
      <c r="B25" s="4" t="s">
        <v>78</v>
      </c>
      <c r="C25" s="4" t="s">
        <v>206</v>
      </c>
      <c r="D25" s="4">
        <v>261</v>
      </c>
      <c r="E25" s="4" t="s">
        <v>182</v>
      </c>
      <c r="F25" s="13">
        <v>1</v>
      </c>
      <c r="G25" s="4">
        <v>-0.38729999999999998</v>
      </c>
      <c r="H25" s="4">
        <v>28817.696</v>
      </c>
      <c r="I25" s="4">
        <v>4.4000000000000004</v>
      </c>
      <c r="J25" s="4">
        <v>8.64</v>
      </c>
      <c r="K25" s="4">
        <v>786</v>
      </c>
      <c r="L25" s="4">
        <v>2</v>
      </c>
      <c r="M25" s="16" t="s">
        <v>370</v>
      </c>
    </row>
    <row r="26" spans="1:13" x14ac:dyDescent="0.25">
      <c r="A26" s="19" t="s">
        <v>412</v>
      </c>
      <c r="B26" s="4" t="s">
        <v>38</v>
      </c>
      <c r="C26" s="4" t="s">
        <v>205</v>
      </c>
      <c r="D26" s="4">
        <v>293</v>
      </c>
      <c r="E26" s="4" t="s">
        <v>142</v>
      </c>
      <c r="F26" s="13">
        <v>7</v>
      </c>
      <c r="G26" s="4">
        <v>-0.97809999999999997</v>
      </c>
      <c r="H26" s="4">
        <v>32693.014999999999</v>
      </c>
      <c r="I26" s="4">
        <v>1</v>
      </c>
      <c r="J26" s="4">
        <v>5.87</v>
      </c>
      <c r="K26" s="4">
        <v>882</v>
      </c>
      <c r="L26" s="4">
        <v>8</v>
      </c>
      <c r="M26" s="16" t="s">
        <v>340</v>
      </c>
    </row>
    <row r="27" spans="1:13" x14ac:dyDescent="0.25">
      <c r="A27" s="19" t="s">
        <v>413</v>
      </c>
      <c r="B27" s="4" t="s">
        <v>5</v>
      </c>
      <c r="C27" s="4" t="s">
        <v>206</v>
      </c>
      <c r="D27" s="4">
        <v>247</v>
      </c>
      <c r="E27" s="4" t="s">
        <v>108</v>
      </c>
      <c r="F27" s="13">
        <v>4</v>
      </c>
      <c r="G27" s="4">
        <v>-0.56589999999999996</v>
      </c>
      <c r="H27" s="4">
        <v>28449.337</v>
      </c>
      <c r="I27" s="4">
        <v>1</v>
      </c>
      <c r="J27" s="4">
        <v>5.25</v>
      </c>
      <c r="K27" s="4">
        <v>744</v>
      </c>
      <c r="L27" s="4">
        <v>5</v>
      </c>
      <c r="M27" s="16" t="s">
        <v>316</v>
      </c>
    </row>
    <row r="28" spans="1:13" x14ac:dyDescent="0.25">
      <c r="A28" s="19" t="s">
        <v>414</v>
      </c>
      <c r="B28" s="4" t="s">
        <v>3</v>
      </c>
      <c r="C28" s="4" t="s">
        <v>205</v>
      </c>
      <c r="D28" s="4">
        <v>511</v>
      </c>
      <c r="E28" s="4" t="s">
        <v>106</v>
      </c>
      <c r="F28" s="13">
        <v>2</v>
      </c>
      <c r="G28" s="4">
        <v>-0.52300000000000002</v>
      </c>
      <c r="H28" s="4">
        <v>56000.733</v>
      </c>
      <c r="I28" s="4">
        <v>5.5</v>
      </c>
      <c r="J28" s="4">
        <v>5.58</v>
      </c>
      <c r="K28" s="4">
        <v>1533</v>
      </c>
      <c r="L28" s="4">
        <v>3</v>
      </c>
      <c r="M28" s="16" t="s">
        <v>314</v>
      </c>
    </row>
    <row r="29" spans="1:13" x14ac:dyDescent="0.25">
      <c r="A29" s="19" t="s">
        <v>415</v>
      </c>
      <c r="B29" s="4" t="s">
        <v>93</v>
      </c>
      <c r="C29" s="4" t="s">
        <v>206</v>
      </c>
      <c r="D29" s="4">
        <v>279</v>
      </c>
      <c r="E29" s="4" t="s">
        <v>197</v>
      </c>
      <c r="F29" s="13">
        <v>3</v>
      </c>
      <c r="G29" s="4">
        <v>-0.26800000000000002</v>
      </c>
      <c r="H29" s="4">
        <v>31279.422999999999</v>
      </c>
      <c r="I29" s="4">
        <v>1.1000000000000001</v>
      </c>
      <c r="J29" s="4">
        <v>4.71</v>
      </c>
      <c r="K29" s="4">
        <v>840</v>
      </c>
      <c r="L29" s="4">
        <v>4</v>
      </c>
      <c r="M29" s="16" t="s">
        <v>382</v>
      </c>
    </row>
    <row r="30" spans="1:13" x14ac:dyDescent="0.25">
      <c r="A30" s="19" t="s">
        <v>416</v>
      </c>
      <c r="B30" s="17" t="s">
        <v>6</v>
      </c>
      <c r="C30" s="17" t="s">
        <v>205</v>
      </c>
      <c r="D30" s="17">
        <v>573</v>
      </c>
      <c r="E30" s="17" t="s">
        <v>109</v>
      </c>
      <c r="F30" s="18">
        <v>7</v>
      </c>
      <c r="G30" s="17">
        <v>-0.5756</v>
      </c>
      <c r="H30" s="17">
        <v>61565.864000000001</v>
      </c>
      <c r="I30" s="17">
        <v>1.1000000000000001</v>
      </c>
      <c r="J30" s="17">
        <v>5.52</v>
      </c>
      <c r="K30" s="17">
        <v>1722</v>
      </c>
      <c r="L30" s="17">
        <v>8</v>
      </c>
      <c r="M30" s="16" t="s">
        <v>317</v>
      </c>
    </row>
    <row r="31" spans="1:13" x14ac:dyDescent="0.25">
      <c r="A31" s="19" t="s">
        <v>417</v>
      </c>
      <c r="B31" s="4" t="s">
        <v>95</v>
      </c>
      <c r="C31" s="4" t="s">
        <v>206</v>
      </c>
      <c r="D31" s="4">
        <v>428</v>
      </c>
      <c r="E31" s="4" t="s">
        <v>199</v>
      </c>
      <c r="F31" s="13">
        <v>5</v>
      </c>
      <c r="G31" s="4">
        <v>-0.5625</v>
      </c>
      <c r="H31" s="4">
        <v>45304.303999999996</v>
      </c>
      <c r="I31" s="4">
        <v>0.8</v>
      </c>
      <c r="J31" s="4">
        <v>6.04</v>
      </c>
      <c r="K31" s="4">
        <v>1287</v>
      </c>
      <c r="L31" s="4">
        <v>6</v>
      </c>
      <c r="M31" s="16" t="s">
        <v>383</v>
      </c>
    </row>
    <row r="32" spans="1:13" x14ac:dyDescent="0.25">
      <c r="A32" s="19" t="s">
        <v>418</v>
      </c>
      <c r="B32" s="4" t="s">
        <v>99</v>
      </c>
      <c r="C32" s="4" t="s">
        <v>205</v>
      </c>
      <c r="D32" s="4">
        <v>260</v>
      </c>
      <c r="E32" s="4" t="s">
        <v>203</v>
      </c>
      <c r="F32" s="13">
        <v>0</v>
      </c>
      <c r="G32" s="4">
        <v>-0.60489999999999999</v>
      </c>
      <c r="H32" s="4">
        <v>29023.498</v>
      </c>
      <c r="I32" s="4">
        <v>20</v>
      </c>
      <c r="J32" s="4">
        <v>6.24</v>
      </c>
      <c r="K32" s="4">
        <v>783</v>
      </c>
      <c r="L32" s="4">
        <v>1</v>
      </c>
      <c r="M32" s="16" t="s">
        <v>385</v>
      </c>
    </row>
    <row r="33" spans="1:13" x14ac:dyDescent="0.25">
      <c r="A33" s="19" t="s">
        <v>419</v>
      </c>
      <c r="B33" s="4" t="s">
        <v>13</v>
      </c>
      <c r="C33" s="4" t="s">
        <v>206</v>
      </c>
      <c r="D33" s="4">
        <v>377</v>
      </c>
      <c r="E33" s="4" t="s">
        <v>116</v>
      </c>
      <c r="F33" s="13">
        <v>3</v>
      </c>
      <c r="G33" s="4">
        <v>-0.5081</v>
      </c>
      <c r="H33" s="4">
        <v>42099.614000000001</v>
      </c>
      <c r="I33" s="4">
        <v>1.1000000000000001</v>
      </c>
      <c r="J33" s="4">
        <v>7.24</v>
      </c>
      <c r="K33" s="4">
        <v>1134</v>
      </c>
      <c r="L33" s="4">
        <v>4</v>
      </c>
      <c r="M33" s="16" t="s">
        <v>321</v>
      </c>
    </row>
    <row r="34" spans="1:13" x14ac:dyDescent="0.25">
      <c r="A34" s="19" t="s">
        <v>420</v>
      </c>
      <c r="B34" s="4" t="s">
        <v>55</v>
      </c>
      <c r="C34" s="4" t="s">
        <v>205</v>
      </c>
      <c r="D34" s="4">
        <v>334</v>
      </c>
      <c r="E34" s="4" t="s">
        <v>159</v>
      </c>
      <c r="F34" s="13">
        <v>4</v>
      </c>
      <c r="G34" s="4">
        <v>-0.20979999999999999</v>
      </c>
      <c r="H34" s="4">
        <v>35400.427000000003</v>
      </c>
      <c r="I34" s="4">
        <v>4.4000000000000004</v>
      </c>
      <c r="J34" s="4">
        <v>7.07</v>
      </c>
      <c r="K34" s="4">
        <v>1005</v>
      </c>
      <c r="L34" s="4">
        <v>5</v>
      </c>
      <c r="M34" s="16" t="s">
        <v>352</v>
      </c>
    </row>
    <row r="35" spans="1:13" x14ac:dyDescent="0.25">
      <c r="A35" s="19" t="s">
        <v>421</v>
      </c>
      <c r="B35" s="4" t="s">
        <v>37</v>
      </c>
      <c r="C35" s="4" t="s">
        <v>206</v>
      </c>
      <c r="D35" s="4">
        <v>254</v>
      </c>
      <c r="E35" s="4" t="s">
        <v>141</v>
      </c>
      <c r="F35" s="13">
        <v>5</v>
      </c>
      <c r="G35" s="4">
        <v>-0.81410000000000005</v>
      </c>
      <c r="H35" s="4">
        <v>28850.409</v>
      </c>
      <c r="I35" s="4">
        <v>1.1000000000000001</v>
      </c>
      <c r="J35" s="4">
        <v>6.72</v>
      </c>
      <c r="K35" s="4">
        <v>765</v>
      </c>
      <c r="L35" s="4">
        <v>6</v>
      </c>
      <c r="M35" s="16" t="s">
        <v>339</v>
      </c>
    </row>
    <row r="36" spans="1:13" x14ac:dyDescent="0.25">
      <c r="A36" s="19" t="s">
        <v>422</v>
      </c>
      <c r="B36" s="4" t="s">
        <v>57</v>
      </c>
      <c r="C36" s="4" t="s">
        <v>205</v>
      </c>
      <c r="D36" s="4">
        <v>346</v>
      </c>
      <c r="E36" s="4" t="s">
        <v>161</v>
      </c>
      <c r="F36" s="13">
        <v>1</v>
      </c>
      <c r="G36" s="4">
        <v>-0.56059999999999999</v>
      </c>
      <c r="H36" s="4">
        <v>38193.089</v>
      </c>
      <c r="I36" s="4">
        <v>1.2</v>
      </c>
      <c r="J36" s="4">
        <v>6.06</v>
      </c>
      <c r="K36" s="4">
        <v>1041</v>
      </c>
      <c r="L36" s="4">
        <v>2</v>
      </c>
      <c r="M36" s="16" t="s">
        <v>354</v>
      </c>
    </row>
    <row r="37" spans="1:13" x14ac:dyDescent="0.25">
      <c r="A37" s="19" t="s">
        <v>423</v>
      </c>
      <c r="B37" s="4" t="s">
        <v>42</v>
      </c>
      <c r="C37" s="4" t="s">
        <v>205</v>
      </c>
      <c r="D37" s="4">
        <v>320</v>
      </c>
      <c r="E37" s="4" t="s">
        <v>146</v>
      </c>
      <c r="F37" s="13">
        <v>2</v>
      </c>
      <c r="G37" s="4">
        <v>-0.308</v>
      </c>
      <c r="H37" s="4">
        <v>35690.527999999998</v>
      </c>
      <c r="I37" s="4">
        <v>4.4000000000000004</v>
      </c>
      <c r="J37" s="4">
        <v>6.2</v>
      </c>
      <c r="K37" s="4">
        <v>963</v>
      </c>
      <c r="L37" s="4">
        <v>3</v>
      </c>
      <c r="M37" s="16" t="s">
        <v>344</v>
      </c>
    </row>
    <row r="38" spans="1:13" x14ac:dyDescent="0.25">
      <c r="A38" s="19" t="s">
        <v>424</v>
      </c>
      <c r="B38" s="4" t="s">
        <v>72</v>
      </c>
      <c r="C38" s="4" t="s">
        <v>206</v>
      </c>
      <c r="D38" s="4">
        <v>326</v>
      </c>
      <c r="E38" s="4" t="s">
        <v>176</v>
      </c>
      <c r="F38" s="13">
        <v>4</v>
      </c>
      <c r="G38" s="4">
        <v>-0.44650000000000001</v>
      </c>
      <c r="H38" s="4">
        <v>35500.766000000003</v>
      </c>
      <c r="I38" s="4">
        <v>1.9</v>
      </c>
      <c r="J38" s="4">
        <v>6</v>
      </c>
      <c r="K38" s="4">
        <v>981</v>
      </c>
      <c r="L38" s="4">
        <v>5</v>
      </c>
      <c r="M38" s="16" t="s">
        <v>366</v>
      </c>
    </row>
    <row r="39" spans="1:13" x14ac:dyDescent="0.25">
      <c r="A39" s="19" t="s">
        <v>425</v>
      </c>
      <c r="B39" s="4" t="s">
        <v>71</v>
      </c>
      <c r="C39" s="4" t="s">
        <v>205</v>
      </c>
      <c r="D39" s="4">
        <v>252</v>
      </c>
      <c r="E39" s="4" t="s">
        <v>175</v>
      </c>
      <c r="F39" s="13">
        <v>6</v>
      </c>
      <c r="G39" s="4">
        <v>-0.50309999999999999</v>
      </c>
      <c r="H39" s="4">
        <v>28097.005000000001</v>
      </c>
      <c r="I39" s="4">
        <v>4.4000000000000004</v>
      </c>
      <c r="J39" s="4">
        <v>7.68</v>
      </c>
      <c r="K39" s="4">
        <v>759</v>
      </c>
      <c r="L39" s="4">
        <v>7</v>
      </c>
      <c r="M39" s="16" t="s">
        <v>365</v>
      </c>
    </row>
    <row r="40" spans="1:13" x14ac:dyDescent="0.25">
      <c r="A40" s="19" t="s">
        <v>426</v>
      </c>
      <c r="B40" s="4" t="s">
        <v>44</v>
      </c>
      <c r="C40" s="4" t="s">
        <v>206</v>
      </c>
      <c r="D40" s="4">
        <v>360</v>
      </c>
      <c r="E40" s="4" t="s">
        <v>148</v>
      </c>
      <c r="F40" s="13">
        <v>6</v>
      </c>
      <c r="G40" s="4">
        <v>-0.64239999999999997</v>
      </c>
      <c r="H40" s="4">
        <v>40010.067999999999</v>
      </c>
      <c r="I40" s="4">
        <v>4.4000000000000004</v>
      </c>
      <c r="J40" s="4">
        <v>6.75</v>
      </c>
      <c r="K40" s="4">
        <v>1083</v>
      </c>
      <c r="L40" s="4">
        <v>7</v>
      </c>
      <c r="M40" s="16" t="s">
        <v>345</v>
      </c>
    </row>
    <row r="41" spans="1:13" x14ac:dyDescent="0.25">
      <c r="A41" s="19" t="s">
        <v>427</v>
      </c>
      <c r="B41" s="4" t="s">
        <v>85</v>
      </c>
      <c r="C41" s="4" t="s">
        <v>205</v>
      </c>
      <c r="D41" s="4">
        <v>277</v>
      </c>
      <c r="E41" s="4" t="s">
        <v>189</v>
      </c>
      <c r="F41" s="13">
        <v>5</v>
      </c>
      <c r="G41" s="4">
        <v>-0.62809999999999999</v>
      </c>
      <c r="H41" s="4">
        <v>30180.744999999999</v>
      </c>
      <c r="I41" s="4">
        <v>1.1000000000000001</v>
      </c>
      <c r="J41" s="4">
        <v>8.9700000000000006</v>
      </c>
      <c r="K41" s="4">
        <v>834</v>
      </c>
      <c r="L41" s="4">
        <v>6</v>
      </c>
      <c r="M41" s="16" t="s">
        <v>377</v>
      </c>
    </row>
    <row r="42" spans="1:13" x14ac:dyDescent="0.25">
      <c r="A42" s="19" t="s">
        <v>428</v>
      </c>
      <c r="B42" s="4" t="s">
        <v>84</v>
      </c>
      <c r="C42" s="4" t="s">
        <v>206</v>
      </c>
      <c r="D42" s="4">
        <v>402</v>
      </c>
      <c r="E42" s="4" t="s">
        <v>188</v>
      </c>
      <c r="F42" s="13">
        <v>5</v>
      </c>
      <c r="G42" s="4">
        <v>-0.79690000000000005</v>
      </c>
      <c r="H42" s="4">
        <v>45105.495000000003</v>
      </c>
      <c r="I42" s="4">
        <v>1</v>
      </c>
      <c r="J42" s="4">
        <v>8.84</v>
      </c>
      <c r="K42" s="4">
        <v>1209</v>
      </c>
      <c r="L42" s="4">
        <v>6</v>
      </c>
      <c r="M42" s="16" t="s">
        <v>376</v>
      </c>
    </row>
    <row r="43" spans="1:13" x14ac:dyDescent="0.25">
      <c r="A43" s="19" t="s">
        <v>429</v>
      </c>
      <c r="B43" s="4" t="s">
        <v>67</v>
      </c>
      <c r="C43" s="4" t="s">
        <v>206</v>
      </c>
      <c r="D43" s="4">
        <v>336</v>
      </c>
      <c r="E43" s="4" t="s">
        <v>171</v>
      </c>
      <c r="F43" s="13">
        <v>5</v>
      </c>
      <c r="G43" s="4">
        <v>-0.56359999999999999</v>
      </c>
      <c r="H43" s="4">
        <v>37182.974000000002</v>
      </c>
      <c r="I43" s="4">
        <v>5.5</v>
      </c>
      <c r="J43" s="4">
        <v>6.19</v>
      </c>
      <c r="K43" s="4">
        <v>1011</v>
      </c>
      <c r="L43" s="4">
        <v>6</v>
      </c>
      <c r="M43" s="16" t="s">
        <v>362</v>
      </c>
    </row>
    <row r="44" spans="1:13" x14ac:dyDescent="0.25">
      <c r="A44" s="19" t="s">
        <v>430</v>
      </c>
      <c r="B44" s="4" t="s">
        <v>79</v>
      </c>
      <c r="C44" s="4" t="s">
        <v>206</v>
      </c>
      <c r="D44" s="4">
        <v>559</v>
      </c>
      <c r="E44" s="4" t="s">
        <v>183</v>
      </c>
      <c r="F44" s="13">
        <v>7</v>
      </c>
      <c r="G44" s="4">
        <v>-0.62350000000000005</v>
      </c>
      <c r="H44" s="4">
        <v>60559.726000000002</v>
      </c>
      <c r="I44" s="4">
        <v>1.1000000000000001</v>
      </c>
      <c r="J44" s="4">
        <v>6.8</v>
      </c>
      <c r="K44" s="4">
        <v>1680</v>
      </c>
      <c r="L44" s="4">
        <v>8</v>
      </c>
      <c r="M44" s="16" t="s">
        <v>371</v>
      </c>
    </row>
    <row r="45" spans="1:13" x14ac:dyDescent="0.25">
      <c r="A45" s="19" t="s">
        <v>431</v>
      </c>
      <c r="B45" s="4" t="s">
        <v>19</v>
      </c>
      <c r="C45" s="4" t="s">
        <v>205</v>
      </c>
      <c r="D45" s="4">
        <v>401</v>
      </c>
      <c r="E45" s="4" t="s">
        <v>122</v>
      </c>
      <c r="F45" s="13">
        <v>6</v>
      </c>
      <c r="G45" s="4">
        <v>-0.64749999999999996</v>
      </c>
      <c r="H45" s="4">
        <v>43318.004000000001</v>
      </c>
      <c r="I45" s="4">
        <v>30</v>
      </c>
      <c r="J45" s="4">
        <v>5.62</v>
      </c>
      <c r="K45" s="4">
        <v>1206</v>
      </c>
      <c r="L45" s="4">
        <v>7</v>
      </c>
      <c r="M45" s="16" t="s">
        <v>326</v>
      </c>
    </row>
    <row r="46" spans="1:13" x14ac:dyDescent="0.25">
      <c r="A46" s="19" t="s">
        <v>432</v>
      </c>
      <c r="B46" s="4" t="s">
        <v>39</v>
      </c>
      <c r="C46" s="4" t="s">
        <v>206</v>
      </c>
      <c r="D46" s="4">
        <v>562</v>
      </c>
      <c r="E46" s="4" t="s">
        <v>143</v>
      </c>
      <c r="F46" s="13">
        <v>10</v>
      </c>
      <c r="G46" s="4">
        <v>-0.79330000000000001</v>
      </c>
      <c r="H46" s="4">
        <v>61577.603999999999</v>
      </c>
      <c r="I46" s="4">
        <v>1</v>
      </c>
      <c r="J46" s="4">
        <v>8.64</v>
      </c>
      <c r="K46" s="4">
        <v>1689</v>
      </c>
      <c r="L46" s="4">
        <v>11</v>
      </c>
      <c r="M46" s="16" t="s">
        <v>341</v>
      </c>
    </row>
    <row r="47" spans="1:13" x14ac:dyDescent="0.25">
      <c r="A47" s="19" t="s">
        <v>433</v>
      </c>
      <c r="B47" s="4" t="s">
        <v>17</v>
      </c>
      <c r="C47" s="4" t="s">
        <v>206</v>
      </c>
      <c r="D47" s="4">
        <v>349</v>
      </c>
      <c r="E47" s="4" t="s">
        <v>120</v>
      </c>
      <c r="F47" s="13">
        <v>3</v>
      </c>
      <c r="G47" s="4">
        <v>-0.51339999999999997</v>
      </c>
      <c r="H47" s="4">
        <v>38330.620999999999</v>
      </c>
      <c r="I47" s="4">
        <v>1</v>
      </c>
      <c r="J47" s="4">
        <v>5.07</v>
      </c>
      <c r="K47" s="4">
        <v>1050</v>
      </c>
      <c r="L47" s="4">
        <v>4</v>
      </c>
      <c r="M47" s="16" t="s">
        <v>324</v>
      </c>
    </row>
    <row r="48" spans="1:13" x14ac:dyDescent="0.25">
      <c r="A48" s="19" t="s">
        <v>434</v>
      </c>
      <c r="B48" s="4" t="s">
        <v>26</v>
      </c>
      <c r="C48" s="4" t="s">
        <v>206</v>
      </c>
      <c r="D48" s="4">
        <v>295</v>
      </c>
      <c r="E48" s="4" t="s">
        <v>130</v>
      </c>
      <c r="F48" s="13">
        <v>1</v>
      </c>
      <c r="G48" s="4">
        <v>-0.75990000000000002</v>
      </c>
      <c r="H48" s="4">
        <v>33396</v>
      </c>
      <c r="I48" s="4">
        <v>1</v>
      </c>
      <c r="J48" s="4">
        <v>6.13</v>
      </c>
      <c r="K48" s="4">
        <v>885</v>
      </c>
      <c r="L48" s="4">
        <v>2</v>
      </c>
      <c r="M48" s="16" t="s">
        <v>331</v>
      </c>
    </row>
    <row r="49" spans="1:13" x14ac:dyDescent="0.25">
      <c r="A49" s="19" t="s">
        <v>435</v>
      </c>
      <c r="B49" s="4" t="s">
        <v>47</v>
      </c>
      <c r="C49" s="4" t="s">
        <v>206</v>
      </c>
      <c r="D49" s="4">
        <v>221</v>
      </c>
      <c r="E49" s="4" t="s">
        <v>151</v>
      </c>
      <c r="F49" s="13">
        <v>4</v>
      </c>
      <c r="G49" s="4">
        <v>-0.73160000000000003</v>
      </c>
      <c r="H49" s="4">
        <v>25001.213</v>
      </c>
      <c r="I49" s="4">
        <v>1</v>
      </c>
      <c r="J49" s="4">
        <v>5.42</v>
      </c>
      <c r="K49" s="4">
        <v>666</v>
      </c>
      <c r="L49" s="4">
        <v>5</v>
      </c>
      <c r="M49" s="16" t="s">
        <v>346</v>
      </c>
    </row>
    <row r="50" spans="1:13" x14ac:dyDescent="0.25">
      <c r="A50" s="19" t="s">
        <v>436</v>
      </c>
      <c r="B50" s="4" t="s">
        <v>82</v>
      </c>
      <c r="C50" s="4" t="s">
        <v>205</v>
      </c>
      <c r="D50" s="4">
        <v>347</v>
      </c>
      <c r="E50" s="4" t="s">
        <v>186</v>
      </c>
      <c r="F50" s="13">
        <v>0</v>
      </c>
      <c r="G50" s="4">
        <v>-0.32040000000000002</v>
      </c>
      <c r="H50" s="4">
        <v>38317.995000000003</v>
      </c>
      <c r="I50" s="4">
        <v>1</v>
      </c>
      <c r="J50" s="4">
        <v>6.04</v>
      </c>
      <c r="K50" s="4">
        <v>1044</v>
      </c>
      <c r="L50" s="4">
        <v>1</v>
      </c>
      <c r="M50" s="16" t="s">
        <v>374</v>
      </c>
    </row>
    <row r="51" spans="1:13" x14ac:dyDescent="0.25">
      <c r="A51" s="19" t="s">
        <v>437</v>
      </c>
      <c r="B51" s="4" t="s">
        <v>4</v>
      </c>
      <c r="C51" s="4" t="s">
        <v>205</v>
      </c>
      <c r="D51" s="4">
        <v>387</v>
      </c>
      <c r="E51" s="4" t="s">
        <v>107</v>
      </c>
      <c r="F51" s="13">
        <v>4</v>
      </c>
      <c r="G51" s="4">
        <v>-0.68700000000000006</v>
      </c>
      <c r="H51" s="4">
        <v>41978.273000000001</v>
      </c>
      <c r="I51" s="4">
        <v>1</v>
      </c>
      <c r="J51" s="4">
        <v>5.14</v>
      </c>
      <c r="K51" s="4">
        <v>1164</v>
      </c>
      <c r="L51" s="4">
        <v>5</v>
      </c>
      <c r="M51" s="16" t="s">
        <v>315</v>
      </c>
    </row>
    <row r="52" spans="1:13" x14ac:dyDescent="0.25">
      <c r="A52" s="19" t="s">
        <v>438</v>
      </c>
      <c r="B52" s="4" t="s">
        <v>56</v>
      </c>
      <c r="C52" s="4" t="s">
        <v>206</v>
      </c>
      <c r="D52" s="4">
        <v>270</v>
      </c>
      <c r="E52" s="4" t="s">
        <v>160</v>
      </c>
      <c r="F52" s="13">
        <v>5</v>
      </c>
      <c r="G52" s="4">
        <v>-0.73140000000000005</v>
      </c>
      <c r="H52" s="4">
        <v>29593.944</v>
      </c>
      <c r="I52" s="4">
        <v>0.8</v>
      </c>
      <c r="J52" s="4">
        <v>5.85</v>
      </c>
      <c r="K52" s="4">
        <v>813</v>
      </c>
      <c r="L52" s="4">
        <v>6</v>
      </c>
      <c r="M52" s="16" t="s">
        <v>353</v>
      </c>
    </row>
    <row r="53" spans="1:13" x14ac:dyDescent="0.25">
      <c r="A53" s="19" t="s">
        <v>439</v>
      </c>
      <c r="B53" s="4" t="s">
        <v>92</v>
      </c>
      <c r="C53" s="4" t="s">
        <v>206</v>
      </c>
      <c r="D53" s="4">
        <v>314</v>
      </c>
      <c r="E53" s="4" t="s">
        <v>196</v>
      </c>
      <c r="F53" s="13">
        <v>4</v>
      </c>
      <c r="G53" s="4">
        <v>-0.58330000000000004</v>
      </c>
      <c r="H53" s="4">
        <v>34670.625</v>
      </c>
      <c r="I53" s="4">
        <v>20</v>
      </c>
      <c r="J53" s="4">
        <v>5.62</v>
      </c>
      <c r="K53" s="4">
        <v>945</v>
      </c>
      <c r="L53" s="4">
        <v>5</v>
      </c>
      <c r="M53" s="16" t="s">
        <v>381</v>
      </c>
    </row>
    <row r="54" spans="1:13" x14ac:dyDescent="0.25">
      <c r="A54" s="19" t="s">
        <v>440</v>
      </c>
      <c r="B54" s="4" t="s">
        <v>98</v>
      </c>
      <c r="C54" s="4" t="s">
        <v>206</v>
      </c>
      <c r="D54" s="4">
        <v>100</v>
      </c>
      <c r="E54" s="4" t="s">
        <v>202</v>
      </c>
      <c r="F54" s="13">
        <v>3</v>
      </c>
      <c r="G54" s="4">
        <v>-0.62290000000000001</v>
      </c>
      <c r="H54" s="4">
        <v>11524.58</v>
      </c>
      <c r="I54" s="4">
        <v>4.4000000000000004</v>
      </c>
      <c r="J54" s="4">
        <v>10.08</v>
      </c>
      <c r="K54" s="4">
        <v>303</v>
      </c>
      <c r="L54" s="4">
        <v>4</v>
      </c>
      <c r="M54" s="16" t="s">
        <v>384</v>
      </c>
    </row>
    <row r="55" spans="1:13" x14ac:dyDescent="0.25">
      <c r="A55" s="19" t="s">
        <v>441</v>
      </c>
      <c r="B55" s="4" t="s">
        <v>8</v>
      </c>
      <c r="C55" s="4" t="s">
        <v>205</v>
      </c>
      <c r="D55" s="4">
        <v>167</v>
      </c>
      <c r="E55" s="4" t="s">
        <v>111</v>
      </c>
      <c r="F55" s="13">
        <v>0</v>
      </c>
      <c r="G55" s="4">
        <v>-0.64300000000000002</v>
      </c>
      <c r="H55" s="4">
        <v>18835.133999999998</v>
      </c>
      <c r="I55" s="4">
        <v>1.1000000000000001</v>
      </c>
      <c r="J55" s="4">
        <v>7.8</v>
      </c>
      <c r="K55" s="4">
        <v>504</v>
      </c>
      <c r="L55" s="4">
        <v>1</v>
      </c>
      <c r="M55" s="16" t="s">
        <v>318</v>
      </c>
    </row>
    <row r="56" spans="1:13" x14ac:dyDescent="0.25">
      <c r="A56" s="19" t="s">
        <v>442</v>
      </c>
      <c r="B56" s="4" t="s">
        <v>60</v>
      </c>
      <c r="C56" s="4" t="s">
        <v>205</v>
      </c>
      <c r="D56" s="4">
        <v>219</v>
      </c>
      <c r="E56" s="4" t="s">
        <v>164</v>
      </c>
      <c r="F56" s="13">
        <v>1</v>
      </c>
      <c r="G56" s="4">
        <v>-0.38479999999999998</v>
      </c>
      <c r="H56" s="4">
        <v>24539.663</v>
      </c>
      <c r="I56" s="4">
        <v>1</v>
      </c>
      <c r="J56" s="4">
        <v>10.36</v>
      </c>
      <c r="K56" s="4">
        <v>660</v>
      </c>
      <c r="L56" s="4">
        <v>2</v>
      </c>
      <c r="M56" s="16" t="s">
        <v>357</v>
      </c>
    </row>
    <row r="57" spans="1:13" x14ac:dyDescent="0.25">
      <c r="A57" s="19" t="s">
        <v>443</v>
      </c>
      <c r="B57" s="4" t="s">
        <v>40</v>
      </c>
      <c r="C57" s="4" t="s">
        <v>206</v>
      </c>
      <c r="D57" s="4">
        <v>282</v>
      </c>
      <c r="E57" s="4" t="s">
        <v>144</v>
      </c>
      <c r="F57" s="13">
        <v>5</v>
      </c>
      <c r="G57" s="4">
        <v>-0.48110000000000003</v>
      </c>
      <c r="H57" s="4">
        <v>31099.892</v>
      </c>
      <c r="I57" s="4">
        <v>4.4000000000000004</v>
      </c>
      <c r="J57" s="4">
        <v>6.35</v>
      </c>
      <c r="K57" s="4">
        <v>849</v>
      </c>
      <c r="L57" s="4">
        <v>6</v>
      </c>
      <c r="M57" s="16" t="s">
        <v>342</v>
      </c>
    </row>
    <row r="58" spans="1:13" x14ac:dyDescent="0.25">
      <c r="A58" s="19" t="s">
        <v>444</v>
      </c>
      <c r="B58" s="4" t="s">
        <v>28</v>
      </c>
      <c r="C58" s="4" t="s">
        <v>206</v>
      </c>
      <c r="D58" s="4">
        <v>348</v>
      </c>
      <c r="E58" s="4" t="s">
        <v>132</v>
      </c>
      <c r="F58" s="13">
        <v>3</v>
      </c>
      <c r="G58" s="4">
        <v>-0.39240000000000003</v>
      </c>
      <c r="H58" s="4">
        <v>39211.824999999997</v>
      </c>
      <c r="I58" s="4">
        <v>1</v>
      </c>
      <c r="J58" s="4">
        <v>8.35</v>
      </c>
      <c r="K58" s="4">
        <v>1047</v>
      </c>
      <c r="L58" s="4">
        <v>4</v>
      </c>
      <c r="M58" s="16" t="s">
        <v>333</v>
      </c>
    </row>
    <row r="59" spans="1:13" x14ac:dyDescent="0.25">
      <c r="A59" s="19" t="s">
        <v>445</v>
      </c>
      <c r="B59" s="4" t="s">
        <v>89</v>
      </c>
      <c r="C59" s="4" t="s">
        <v>205</v>
      </c>
      <c r="D59" s="4">
        <v>181</v>
      </c>
      <c r="E59" s="4" t="s">
        <v>193</v>
      </c>
      <c r="F59" s="13">
        <v>3</v>
      </c>
      <c r="G59" s="4">
        <v>-0.56069999999999998</v>
      </c>
      <c r="H59" s="4">
        <v>20014.168000000001</v>
      </c>
      <c r="I59" s="4">
        <v>4.4000000000000004</v>
      </c>
      <c r="J59" s="4">
        <v>9.59</v>
      </c>
      <c r="K59" s="4">
        <v>546</v>
      </c>
      <c r="L59" s="4">
        <v>4</v>
      </c>
      <c r="M59" s="16" t="s">
        <v>380</v>
      </c>
    </row>
    <row r="60" spans="1:13" x14ac:dyDescent="0.25">
      <c r="A60" s="19" t="s">
        <v>446</v>
      </c>
      <c r="B60" s="4" t="s">
        <v>31</v>
      </c>
      <c r="C60" s="4" t="s">
        <v>206</v>
      </c>
      <c r="D60" s="4">
        <v>290</v>
      </c>
      <c r="E60" s="4" t="s">
        <v>135</v>
      </c>
      <c r="F60" s="13">
        <v>2</v>
      </c>
      <c r="G60" s="4">
        <v>-0.51400000000000001</v>
      </c>
      <c r="H60" s="4">
        <v>32066.187999999998</v>
      </c>
      <c r="I60" s="4">
        <v>1.9</v>
      </c>
      <c r="J60" s="4">
        <v>6.63</v>
      </c>
      <c r="K60" s="4">
        <v>873</v>
      </c>
      <c r="L60" s="4">
        <v>3</v>
      </c>
      <c r="M60" s="16" t="s">
        <v>336</v>
      </c>
    </row>
    <row r="61" spans="1:13" x14ac:dyDescent="0.25">
      <c r="A61" s="19" t="s">
        <v>447</v>
      </c>
      <c r="B61" s="4" t="s">
        <v>30</v>
      </c>
      <c r="C61" s="4" t="s">
        <v>206</v>
      </c>
      <c r="D61" s="4">
        <v>340</v>
      </c>
      <c r="E61" s="4" t="s">
        <v>134</v>
      </c>
      <c r="F61" s="13">
        <v>5</v>
      </c>
      <c r="G61" s="4">
        <v>-0.4405</v>
      </c>
      <c r="H61" s="4">
        <v>36376.623</v>
      </c>
      <c r="I61" s="4">
        <v>4.4000000000000004</v>
      </c>
      <c r="J61" s="4">
        <v>5.26</v>
      </c>
      <c r="K61" s="4">
        <v>1023</v>
      </c>
      <c r="L61" s="4">
        <v>6</v>
      </c>
      <c r="M61" s="16" t="s">
        <v>335</v>
      </c>
    </row>
    <row r="62" spans="1:13" x14ac:dyDescent="0.25">
      <c r="A62" s="19" t="s">
        <v>448</v>
      </c>
      <c r="B62" s="4" t="s">
        <v>33</v>
      </c>
      <c r="C62" s="4" t="s">
        <v>205</v>
      </c>
      <c r="D62" s="4">
        <v>219</v>
      </c>
      <c r="E62" s="4" t="s">
        <v>137</v>
      </c>
      <c r="F62" s="13">
        <v>1</v>
      </c>
      <c r="G62" s="4">
        <v>-0.73460000000000003</v>
      </c>
      <c r="H62" s="4">
        <v>24275.5</v>
      </c>
      <c r="I62" s="4">
        <v>1</v>
      </c>
      <c r="J62" s="4">
        <v>9.27</v>
      </c>
      <c r="K62" s="4">
        <v>660</v>
      </c>
      <c r="L62" s="4">
        <v>2</v>
      </c>
      <c r="M62" s="16" t="s">
        <v>338</v>
      </c>
    </row>
    <row r="63" spans="1:13" x14ac:dyDescent="0.25">
      <c r="A63" s="19" t="s">
        <v>449</v>
      </c>
      <c r="B63" s="4" t="s">
        <v>76</v>
      </c>
      <c r="C63" s="4" t="s">
        <v>205</v>
      </c>
      <c r="D63" s="4">
        <v>550</v>
      </c>
      <c r="E63" s="4" t="s">
        <v>180</v>
      </c>
      <c r="F63" s="13">
        <v>3</v>
      </c>
      <c r="G63" s="4">
        <v>-0.58209999999999995</v>
      </c>
      <c r="H63" s="4">
        <v>59672.425999999999</v>
      </c>
      <c r="I63" s="4">
        <v>100</v>
      </c>
      <c r="J63" s="4">
        <v>5.16</v>
      </c>
      <c r="K63" s="4">
        <v>1653</v>
      </c>
      <c r="L63" s="4">
        <v>4</v>
      </c>
      <c r="M63" s="16" t="s">
        <v>368</v>
      </c>
    </row>
    <row r="64" spans="1:13" x14ac:dyDescent="0.25">
      <c r="A64" s="19" t="s">
        <v>450</v>
      </c>
      <c r="B64" s="4" t="s">
        <v>32</v>
      </c>
      <c r="C64" s="4" t="s">
        <v>205</v>
      </c>
      <c r="D64" s="4">
        <v>205</v>
      </c>
      <c r="E64" s="4" t="s">
        <v>136</v>
      </c>
      <c r="F64" s="13">
        <v>3</v>
      </c>
      <c r="G64" s="4">
        <v>-0.51649999999999996</v>
      </c>
      <c r="H64" s="4">
        <v>23232.432000000001</v>
      </c>
      <c r="I64" s="4">
        <v>1.4</v>
      </c>
      <c r="J64" s="4">
        <v>9.91</v>
      </c>
      <c r="K64" s="4">
        <v>618</v>
      </c>
      <c r="L64" s="4">
        <v>4</v>
      </c>
      <c r="M64" s="16" t="s">
        <v>337</v>
      </c>
    </row>
    <row r="65" spans="1:13" x14ac:dyDescent="0.25">
      <c r="A65" s="19" t="s">
        <v>451</v>
      </c>
      <c r="B65" s="4" t="s">
        <v>51</v>
      </c>
      <c r="C65" s="4" t="s">
        <v>205</v>
      </c>
      <c r="D65" s="4">
        <v>255</v>
      </c>
      <c r="E65" s="4" t="s">
        <v>155</v>
      </c>
      <c r="F65" s="13">
        <v>0</v>
      </c>
      <c r="G65" s="4">
        <v>-0.50229999999999997</v>
      </c>
      <c r="H65" s="4">
        <v>28093.080999999998</v>
      </c>
      <c r="I65" s="4">
        <v>1</v>
      </c>
      <c r="J65" s="4">
        <v>7.92</v>
      </c>
      <c r="K65" s="4">
        <v>768</v>
      </c>
      <c r="L65" s="4">
        <v>1</v>
      </c>
      <c r="M65" s="16" t="s">
        <v>350</v>
      </c>
    </row>
    <row r="66" spans="1:13" x14ac:dyDescent="0.25">
      <c r="A66" s="19" t="s">
        <v>452</v>
      </c>
      <c r="B66" s="4" t="s">
        <v>58</v>
      </c>
      <c r="C66" s="4" t="s">
        <v>206</v>
      </c>
      <c r="D66" s="4">
        <v>634</v>
      </c>
      <c r="E66" s="4" t="s">
        <v>162</v>
      </c>
      <c r="F66" s="13">
        <v>6</v>
      </c>
      <c r="G66" s="4">
        <v>-0.4173</v>
      </c>
      <c r="H66" s="4">
        <v>70941.53</v>
      </c>
      <c r="I66" s="4">
        <v>4.4000000000000004</v>
      </c>
      <c r="J66" s="4">
        <v>5.89</v>
      </c>
      <c r="K66" s="4">
        <v>1905</v>
      </c>
      <c r="L66" s="4">
        <v>7</v>
      </c>
      <c r="M66" s="16" t="s">
        <v>355</v>
      </c>
    </row>
    <row r="67" spans="1:13" x14ac:dyDescent="0.25">
      <c r="A67" s="19" t="s">
        <v>453</v>
      </c>
      <c r="B67" s="4" t="s">
        <v>29</v>
      </c>
      <c r="C67" s="4" t="s">
        <v>206</v>
      </c>
      <c r="D67" s="4">
        <v>626</v>
      </c>
      <c r="E67" s="4" t="s">
        <v>133</v>
      </c>
      <c r="F67" s="13">
        <v>7</v>
      </c>
      <c r="G67" s="4">
        <v>-0.75329999999999997</v>
      </c>
      <c r="H67" s="4">
        <v>71181.683999999994</v>
      </c>
      <c r="I67" s="4">
        <v>1.4</v>
      </c>
      <c r="J67" s="4">
        <v>5.49</v>
      </c>
      <c r="K67" s="4">
        <v>1881</v>
      </c>
      <c r="L67" s="4">
        <v>8</v>
      </c>
      <c r="M67" s="16" t="s">
        <v>334</v>
      </c>
    </row>
    <row r="68" spans="1:13" x14ac:dyDescent="0.25">
      <c r="A68" s="19" t="s">
        <v>454</v>
      </c>
      <c r="B68" s="4" t="s">
        <v>15</v>
      </c>
      <c r="C68" s="4" t="s">
        <v>205</v>
      </c>
      <c r="D68" s="4">
        <v>495</v>
      </c>
      <c r="E68" s="4" t="s">
        <v>118</v>
      </c>
      <c r="F68" s="13">
        <v>0</v>
      </c>
      <c r="G68" s="4">
        <v>-0.5161</v>
      </c>
      <c r="H68" s="4">
        <v>54853.55</v>
      </c>
      <c r="I68" s="4">
        <v>1.1000000000000001</v>
      </c>
      <c r="J68" s="4">
        <v>5.66</v>
      </c>
      <c r="K68" s="4">
        <v>1488</v>
      </c>
      <c r="L68" s="4">
        <v>1</v>
      </c>
      <c r="M68" s="16" t="s">
        <v>323</v>
      </c>
    </row>
    <row r="69" spans="1:13" x14ac:dyDescent="0.25">
      <c r="A69" s="19" t="s">
        <v>455</v>
      </c>
      <c r="B69" s="4" t="s">
        <v>53</v>
      </c>
      <c r="C69" s="4" t="s">
        <v>206</v>
      </c>
      <c r="D69" s="4">
        <v>679</v>
      </c>
      <c r="E69" s="4" t="s">
        <v>157</v>
      </c>
      <c r="F69" s="13">
        <v>6</v>
      </c>
      <c r="G69" s="4">
        <v>-0.5827</v>
      </c>
      <c r="H69" s="4">
        <v>75898.853000000003</v>
      </c>
      <c r="I69" s="4">
        <v>4.4000000000000004</v>
      </c>
      <c r="J69" s="4">
        <v>5.37</v>
      </c>
      <c r="K69" s="4">
        <v>2040</v>
      </c>
      <c r="L69" s="4">
        <v>7</v>
      </c>
      <c r="M69" s="16" t="s">
        <v>351</v>
      </c>
    </row>
    <row r="70" spans="1:13" x14ac:dyDescent="0.25">
      <c r="A70" s="19" t="s">
        <v>456</v>
      </c>
      <c r="B70" s="4" t="s">
        <v>87</v>
      </c>
      <c r="C70" s="4" t="s">
        <v>205</v>
      </c>
      <c r="D70" s="4">
        <v>237</v>
      </c>
      <c r="E70" s="4" t="s">
        <v>191</v>
      </c>
      <c r="F70" s="13">
        <v>1</v>
      </c>
      <c r="G70" s="4">
        <v>-0.44040000000000001</v>
      </c>
      <c r="H70" s="4">
        <v>26424.942999999999</v>
      </c>
      <c r="I70" s="4">
        <v>0.8</v>
      </c>
      <c r="J70" s="4">
        <v>8.18</v>
      </c>
      <c r="K70" s="4">
        <v>714</v>
      </c>
      <c r="L70" s="4">
        <v>2</v>
      </c>
      <c r="M70" s="16" t="s">
        <v>379</v>
      </c>
    </row>
    <row r="71" spans="1:13" x14ac:dyDescent="0.25">
      <c r="A71" s="19" t="s">
        <v>457</v>
      </c>
      <c r="B71" s="4" t="s">
        <v>77</v>
      </c>
      <c r="C71" s="4" t="s">
        <v>206</v>
      </c>
      <c r="D71" s="4">
        <v>654</v>
      </c>
      <c r="E71" s="4" t="s">
        <v>181</v>
      </c>
      <c r="F71" s="13">
        <v>0</v>
      </c>
      <c r="G71" s="4">
        <v>-0.62790000000000001</v>
      </c>
      <c r="H71" s="4">
        <v>71216.907999999996</v>
      </c>
      <c r="I71" s="4">
        <v>1.4</v>
      </c>
      <c r="J71" s="4">
        <v>5.41</v>
      </c>
      <c r="K71" s="4">
        <v>1965</v>
      </c>
      <c r="L71" s="4">
        <v>2</v>
      </c>
      <c r="M71" s="16" t="s">
        <v>369</v>
      </c>
    </row>
    <row r="72" spans="1:13" x14ac:dyDescent="0.25">
      <c r="A72" s="19" t="s">
        <v>458</v>
      </c>
      <c r="B72" s="4" t="s">
        <v>23</v>
      </c>
      <c r="C72" s="4" t="s">
        <v>206</v>
      </c>
      <c r="D72" s="4">
        <v>475</v>
      </c>
      <c r="E72" s="4" t="s">
        <v>127</v>
      </c>
      <c r="F72" s="13">
        <v>0</v>
      </c>
      <c r="G72" s="4">
        <v>-0.38450000000000001</v>
      </c>
      <c r="H72" s="4">
        <v>53133.894999999997</v>
      </c>
      <c r="I72" s="4">
        <v>1</v>
      </c>
      <c r="J72" s="4">
        <v>5.82</v>
      </c>
      <c r="K72" s="4">
        <v>1428</v>
      </c>
      <c r="L72" s="4">
        <v>1</v>
      </c>
      <c r="M72" s="16" t="s">
        <v>329</v>
      </c>
    </row>
    <row r="73" spans="1:13" x14ac:dyDescent="0.25">
      <c r="A73" s="19" t="s">
        <v>459</v>
      </c>
      <c r="B73" s="4" t="s">
        <v>10</v>
      </c>
      <c r="C73" s="4" t="s">
        <v>205</v>
      </c>
      <c r="D73" s="4">
        <v>391</v>
      </c>
      <c r="E73" s="4" t="s">
        <v>113</v>
      </c>
      <c r="F73" s="13">
        <v>4</v>
      </c>
      <c r="G73" s="4">
        <v>-0.57689999999999997</v>
      </c>
      <c r="H73" s="4">
        <v>43154.981</v>
      </c>
      <c r="I73" s="4">
        <v>5.5</v>
      </c>
      <c r="J73" s="4">
        <v>8.6199999999999992</v>
      </c>
      <c r="K73" s="4">
        <v>1176</v>
      </c>
      <c r="L73" s="4">
        <v>5</v>
      </c>
      <c r="M73" s="16" t="s">
        <v>319</v>
      </c>
    </row>
    <row r="74" spans="1:13" x14ac:dyDescent="0.25">
      <c r="A74" s="19" t="s">
        <v>460</v>
      </c>
      <c r="B74" s="4" t="s">
        <v>75</v>
      </c>
      <c r="C74" s="4" t="s">
        <v>205</v>
      </c>
      <c r="D74" s="4">
        <v>666</v>
      </c>
      <c r="E74" s="4" t="s">
        <v>179</v>
      </c>
      <c r="F74" s="13">
        <v>9</v>
      </c>
      <c r="G74" s="4">
        <v>-0.49209999999999998</v>
      </c>
      <c r="H74" s="4">
        <v>75228.688999999998</v>
      </c>
      <c r="I74" s="4">
        <v>1.9</v>
      </c>
      <c r="J74" s="4">
        <v>8.86</v>
      </c>
      <c r="K74" s="4">
        <v>2001</v>
      </c>
      <c r="L74" s="4">
        <v>10</v>
      </c>
      <c r="M74" s="16" t="s">
        <v>367</v>
      </c>
    </row>
    <row r="75" spans="1:13" x14ac:dyDescent="0.25">
      <c r="B75" s="2" t="s">
        <v>101</v>
      </c>
      <c r="C75" s="2"/>
      <c r="D75" s="2">
        <f>MIN(D2:D74)</f>
        <v>100</v>
      </c>
      <c r="E75" s="2"/>
      <c r="F75" s="2">
        <f t="shared" ref="F75:L75" si="0">MIN(F2:F74)</f>
        <v>0</v>
      </c>
      <c r="G75" s="2">
        <f t="shared" si="0"/>
        <v>-1.0125</v>
      </c>
      <c r="H75" s="2">
        <f t="shared" si="0"/>
        <v>11524.58</v>
      </c>
      <c r="I75" s="2">
        <f t="shared" si="0"/>
        <v>0.8</v>
      </c>
      <c r="J75" s="2">
        <f t="shared" si="0"/>
        <v>4.71</v>
      </c>
      <c r="K75" s="2">
        <f t="shared" si="0"/>
        <v>303</v>
      </c>
      <c r="L75" s="2">
        <f t="shared" si="0"/>
        <v>1</v>
      </c>
    </row>
    <row r="76" spans="1:13" x14ac:dyDescent="0.25">
      <c r="B76" s="5" t="s">
        <v>102</v>
      </c>
      <c r="C76" s="5"/>
      <c r="D76" s="5">
        <f>MAX(D2:D74)</f>
        <v>679</v>
      </c>
      <c r="E76" s="5"/>
      <c r="F76" s="5">
        <f t="shared" ref="F76:L76" si="1">MAX(F2:F74)</f>
        <v>10</v>
      </c>
      <c r="G76" s="5">
        <f t="shared" si="1"/>
        <v>-0.20979999999999999</v>
      </c>
      <c r="H76" s="5">
        <f t="shared" si="1"/>
        <v>75898.853000000003</v>
      </c>
      <c r="I76" s="5">
        <f t="shared" si="1"/>
        <v>100</v>
      </c>
      <c r="J76" s="5">
        <f t="shared" si="1"/>
        <v>11.07</v>
      </c>
      <c r="K76" s="5">
        <f t="shared" si="1"/>
        <v>2040</v>
      </c>
      <c r="L76" s="5">
        <f t="shared" si="1"/>
        <v>11</v>
      </c>
    </row>
    <row r="77" spans="1:13" ht="15.75" thickBot="1" x14ac:dyDescent="0.3">
      <c r="A77" s="15"/>
      <c r="B77" s="6" t="s">
        <v>103</v>
      </c>
      <c r="C77" s="7"/>
      <c r="D77" s="7">
        <f>AVERAGE(D2:D74)</f>
        <v>356.95890410958901</v>
      </c>
      <c r="E77" s="7"/>
      <c r="F77" s="7">
        <f t="shared" ref="F77:K77" si="2">AVERAGE(F2:F74)</f>
        <v>3.5205479452054793</v>
      </c>
      <c r="G77" s="8">
        <f t="shared" si="2"/>
        <v>-0.56766164383561657</v>
      </c>
      <c r="H77" s="6">
        <f t="shared" si="2"/>
        <v>39528.04078082191</v>
      </c>
      <c r="I77" s="9">
        <f t="shared" si="2"/>
        <v>6.0013698630136956</v>
      </c>
      <c r="J77" s="10">
        <f t="shared" si="2"/>
        <v>6.8249315068493184</v>
      </c>
      <c r="K77" s="10">
        <f t="shared" si="2"/>
        <v>1073.7534246575342</v>
      </c>
      <c r="L77" s="6">
        <v>5</v>
      </c>
    </row>
  </sheetData>
  <sortState ref="A2:M77">
    <sortCondition ref="A2"/>
  </sortState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New_modified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</cp:lastModifiedBy>
  <dcterms:created xsi:type="dcterms:W3CDTF">2006-09-16T00:00:00Z</dcterms:created>
  <dcterms:modified xsi:type="dcterms:W3CDTF">2020-04-09T01:02:57Z</dcterms:modified>
</cp:coreProperties>
</file>