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Рабочий стол\НЦБ 2020\CRISPR\наша статья\18.05.2020\"/>
    </mc:Choice>
  </mc:AlternateContent>
  <bookViews>
    <workbookView xWindow="0" yWindow="0" windowWidth="28800" windowHeight="12330"/>
  </bookViews>
  <sheets>
    <sheet name="Лист1" sheetId="1" r:id="rId1"/>
    <sheet name="Лист3" sheetId="3" r:id="rId2"/>
    <sheet name="Лист2" sheetId="2" r:id="rId3"/>
    <sheet name="Лист4" sheetId="4" r:id="rId4"/>
    <sheet name="Лист5" sheetId="5" r:id="rId5"/>
  </sheets>
  <calcPr calcId="162913"/>
</workbook>
</file>

<file path=xl/calcChain.xml><?xml version="1.0" encoding="utf-8"?>
<calcChain xmlns="http://schemas.openxmlformats.org/spreadsheetml/2006/main">
  <c r="I24" i="2" l="1"/>
  <c r="G16" i="5" l="1"/>
  <c r="F16" i="5"/>
  <c r="E16" i="5"/>
  <c r="D16" i="5"/>
  <c r="G15" i="5"/>
  <c r="F15" i="5"/>
  <c r="E15" i="5"/>
  <c r="D15" i="5"/>
  <c r="B16" i="5"/>
  <c r="B15" i="5"/>
  <c r="E21" i="4"/>
  <c r="F21" i="4"/>
  <c r="G21" i="4"/>
  <c r="E22" i="4"/>
  <c r="F22" i="4"/>
  <c r="E22" i="3"/>
  <c r="F22" i="3"/>
  <c r="G22" i="3"/>
  <c r="E21" i="3"/>
  <c r="F21" i="3"/>
  <c r="G21" i="3"/>
  <c r="E25" i="2"/>
  <c r="F25" i="2"/>
  <c r="G25" i="2"/>
  <c r="E24" i="2"/>
  <c r="F24" i="2"/>
  <c r="G24" i="2"/>
  <c r="I16" i="5" l="1"/>
  <c r="H16" i="5"/>
  <c r="C16" i="5"/>
  <c r="I15" i="5"/>
  <c r="H15" i="5"/>
  <c r="C15" i="5"/>
  <c r="I22" i="4"/>
  <c r="H22" i="4"/>
  <c r="G22" i="4"/>
  <c r="D22" i="4"/>
  <c r="I21" i="4"/>
  <c r="H21" i="4"/>
  <c r="D21" i="4"/>
  <c r="C21" i="4"/>
  <c r="C22" i="4"/>
  <c r="B21" i="4"/>
  <c r="B22" i="4"/>
  <c r="I22" i="3" l="1"/>
  <c r="H22" i="3"/>
  <c r="D22" i="3"/>
  <c r="C22" i="3"/>
  <c r="I23" i="3"/>
  <c r="H23" i="3"/>
  <c r="D23" i="3"/>
  <c r="B21" i="3"/>
  <c r="I21" i="3"/>
  <c r="D21" i="3"/>
  <c r="H21" i="3"/>
  <c r="B23" i="3"/>
  <c r="C21" i="3"/>
  <c r="B22" i="3"/>
  <c r="I25" i="2"/>
  <c r="H25" i="2"/>
  <c r="D25" i="2"/>
  <c r="C25" i="2"/>
  <c r="B25" i="2"/>
  <c r="B24" i="2"/>
  <c r="H24" i="2"/>
  <c r="D24" i="2"/>
  <c r="C24" i="2"/>
</calcChain>
</file>

<file path=xl/sharedStrings.xml><?xml version="1.0" encoding="utf-8"?>
<sst xmlns="http://schemas.openxmlformats.org/spreadsheetml/2006/main" count="55" uniqueCount="26">
  <si>
    <t xml:space="preserve"> </t>
  </si>
  <si>
    <t>DR  I</t>
  </si>
  <si>
    <t>DR II</t>
  </si>
  <si>
    <t>DR III</t>
  </si>
  <si>
    <t>DR IV</t>
  </si>
  <si>
    <t>DR V</t>
  </si>
  <si>
    <t>DR VI</t>
  </si>
  <si>
    <t>DR VII</t>
  </si>
  <si>
    <t>DR VIII</t>
  </si>
  <si>
    <t>Astanalyk</t>
  </si>
  <si>
    <t>Aksor</t>
  </si>
  <si>
    <t>Tokhtar</t>
  </si>
  <si>
    <t>Kunayev Monument</t>
  </si>
  <si>
    <t>M</t>
  </si>
  <si>
    <t>m</t>
  </si>
  <si>
    <t>t</t>
  </si>
  <si>
    <t xml:space="preserve">Aksor </t>
  </si>
  <si>
    <t xml:space="preserve">Astanalyk </t>
  </si>
  <si>
    <t>DRM-I</t>
  </si>
  <si>
    <t>DRM-II</t>
  </si>
  <si>
    <t>DRM-III</t>
  </si>
  <si>
    <t>DRM-IV</t>
  </si>
  <si>
    <t>DRM-V</t>
  </si>
  <si>
    <t>DRM-VI</t>
  </si>
  <si>
    <t>DRM-VII</t>
  </si>
  <si>
    <t>DRM-VIII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</si>
</sst>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123456"/>
      <name val="Verdana"/>
      <family val="2"/>
      <charset val="204"/>
    </font>
    <font>
      <i/>
      <sz val="10"/>
      <color rgb="FF00339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0" fillId="0" borderId="5" xfId="0" applyBorder="1"/>
    <xf numFmtId="0" fontId="0" fillId="0" borderId="6" xfId="0" applyBorder="1"/>
    <xf numFmtId="0" fontId="2" fillId="2" borderId="0" xfId="0" applyFont="1" applyFill="1"/>
    <xf numFmtId="0" fontId="0" fillId="2" borderId="0" xfId="0" applyFill="1"/>
    <xf numFmtId="164" fontId="2" fillId="0" borderId="0" xfId="0" applyNumberFormat="1" applyFont="1"/>
  </cellXfs>
  <cellStyles count="1">
    <cellStyle name="Обычный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top" textRotation="0" wrapText="1" relativeIndent="0" justifyLastLine="0" shrinkToFit="0" readingOrder="0"/>
      <border diagonalUp="0" diagonalDown="0">
        <left/>
        <right style="medium">
          <color rgb="FF000000"/>
        </right>
        <top/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top" textRotation="0" wrapText="1" relativeIndent="0" justifyLastLine="0" shrinkToFit="0" readingOrder="0"/>
      <border diagonalUp="0" diagonalDown="0">
        <left/>
        <right style="medium">
          <color rgb="FF000000"/>
        </right>
        <top/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9" formatCode="dd/mm/yyyy"/>
      <alignment horizontal="general" vertical="top" textRotation="0" wrapText="1" relative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/>
        <bottom style="medium">
          <color indexed="64"/>
        </bottom>
      </border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Таблица1" displayName="Таблица1" ref="A1:E9" totalsRowShown="0" tableBorderDxfId="3">
  <tableColumns count="5">
    <tableColumn id="1" name=" " dataDxfId="2"/>
    <tableColumn id="2" name="Astanalyk" dataDxfId="1"/>
    <tableColumn id="3" name="Aksor" dataDxfId="0"/>
    <tableColumn id="4" name="Tokhtar"/>
    <tableColumn id="5" name="Kunayev Monumen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F16" sqref="F16"/>
    </sheetView>
  </sheetViews>
  <sheetFormatPr defaultRowHeight="15" x14ac:dyDescent="0.25"/>
  <cols>
    <col min="1" max="1" width="11.85546875" customWidth="1"/>
    <col min="2" max="2" width="16.85546875" customWidth="1"/>
    <col min="3" max="3" width="21.42578125" customWidth="1"/>
    <col min="4" max="4" width="20.85546875" customWidth="1"/>
    <col min="5" max="5" width="16.7109375" customWidth="1"/>
  </cols>
  <sheetData>
    <row r="1" spans="1:5" ht="15.75" thickBot="1" x14ac:dyDescent="0.3">
      <c r="A1" s="1" t="s">
        <v>0</v>
      </c>
      <c r="B1" s="1" t="s">
        <v>9</v>
      </c>
      <c r="C1" s="1" t="s">
        <v>10</v>
      </c>
      <c r="D1" s="1" t="s">
        <v>11</v>
      </c>
      <c r="E1" t="s">
        <v>12</v>
      </c>
    </row>
    <row r="2" spans="1:5" ht="15.75" thickBot="1" x14ac:dyDescent="0.3">
      <c r="A2" s="2" t="s">
        <v>1</v>
      </c>
      <c r="B2" s="5">
        <v>2.5</v>
      </c>
      <c r="C2" s="5">
        <v>6.2</v>
      </c>
      <c r="D2" s="1">
        <v>4</v>
      </c>
      <c r="E2" s="6">
        <v>0</v>
      </c>
    </row>
    <row r="3" spans="1:5" ht="15.75" thickBot="1" x14ac:dyDescent="0.3">
      <c r="A3" s="3" t="s">
        <v>2</v>
      </c>
      <c r="B3" s="5">
        <v>1.6</v>
      </c>
      <c r="C3" s="5">
        <v>3.33</v>
      </c>
      <c r="D3" s="1">
        <v>2.2999999999999998</v>
      </c>
      <c r="E3" s="6">
        <v>1</v>
      </c>
    </row>
    <row r="4" spans="1:5" ht="15.75" thickBot="1" x14ac:dyDescent="0.3">
      <c r="A4" s="3" t="s">
        <v>3</v>
      </c>
      <c r="B4" s="5">
        <v>2.75</v>
      </c>
      <c r="C4" s="5">
        <v>1.6</v>
      </c>
      <c r="D4" s="1">
        <v>3.33</v>
      </c>
      <c r="E4" s="6">
        <v>0</v>
      </c>
    </row>
    <row r="5" spans="1:5" ht="15.75" thickBot="1" x14ac:dyDescent="0.3">
      <c r="A5" s="3" t="s">
        <v>4</v>
      </c>
      <c r="B5" s="5">
        <v>0</v>
      </c>
      <c r="C5" s="5">
        <v>0</v>
      </c>
      <c r="D5" s="1">
        <v>0</v>
      </c>
      <c r="E5" s="6">
        <v>0</v>
      </c>
    </row>
    <row r="6" spans="1:5" ht="15.75" thickBot="1" x14ac:dyDescent="0.3">
      <c r="A6" s="3" t="s">
        <v>5</v>
      </c>
      <c r="B6" s="5">
        <v>0</v>
      </c>
      <c r="C6" s="5">
        <v>0</v>
      </c>
      <c r="D6" s="1">
        <v>0</v>
      </c>
      <c r="E6" s="6">
        <v>0</v>
      </c>
    </row>
    <row r="7" spans="1:5" ht="15.75" thickBot="1" x14ac:dyDescent="0.3">
      <c r="A7" s="3" t="s">
        <v>6</v>
      </c>
      <c r="B7" s="5">
        <v>0</v>
      </c>
      <c r="C7" s="5">
        <v>0</v>
      </c>
      <c r="D7">
        <v>1.5</v>
      </c>
      <c r="E7" s="6">
        <v>0</v>
      </c>
    </row>
    <row r="8" spans="1:5" ht="15.75" thickBot="1" x14ac:dyDescent="0.3">
      <c r="A8" s="3" t="s">
        <v>7</v>
      </c>
      <c r="B8" s="5">
        <v>2</v>
      </c>
      <c r="C8" s="5">
        <v>4.3</v>
      </c>
      <c r="D8">
        <v>4.5</v>
      </c>
      <c r="E8" s="6">
        <v>1.6</v>
      </c>
    </row>
    <row r="9" spans="1:5" ht="15.75" thickBot="1" x14ac:dyDescent="0.3">
      <c r="A9" s="4" t="s">
        <v>8</v>
      </c>
      <c r="B9" s="5">
        <v>2.5</v>
      </c>
      <c r="C9" s="5">
        <v>8</v>
      </c>
      <c r="D9">
        <v>6</v>
      </c>
      <c r="E9" s="6">
        <v>2.5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I13" sqref="I13"/>
    </sheetView>
  </sheetViews>
  <sheetFormatPr defaultRowHeight="15" x14ac:dyDescent="0.25"/>
  <sheetData>
    <row r="1" spans="1:9" x14ac:dyDescent="0.25">
      <c r="A1" t="s">
        <v>17</v>
      </c>
      <c r="B1" s="7" t="s">
        <v>18</v>
      </c>
      <c r="C1" s="7" t="s">
        <v>19</v>
      </c>
      <c r="D1" s="7" t="s">
        <v>20</v>
      </c>
      <c r="E1" s="7" t="s">
        <v>21</v>
      </c>
      <c r="F1" s="7" t="s">
        <v>22</v>
      </c>
      <c r="G1" s="7" t="s">
        <v>23</v>
      </c>
      <c r="H1" s="7" t="s">
        <v>24</v>
      </c>
      <c r="I1" s="7" t="s">
        <v>25</v>
      </c>
    </row>
    <row r="2" spans="1:9" x14ac:dyDescent="0.25">
      <c r="B2">
        <v>1</v>
      </c>
      <c r="C2" s="7">
        <v>1</v>
      </c>
      <c r="D2">
        <v>2</v>
      </c>
      <c r="E2" s="7">
        <v>0</v>
      </c>
      <c r="F2" s="7">
        <v>0</v>
      </c>
      <c r="G2" s="7">
        <v>0</v>
      </c>
      <c r="H2">
        <v>2</v>
      </c>
      <c r="I2" s="7">
        <v>2</v>
      </c>
    </row>
    <row r="3" spans="1:9" x14ac:dyDescent="0.25">
      <c r="B3">
        <v>2</v>
      </c>
      <c r="C3" s="7">
        <v>1</v>
      </c>
      <c r="D3">
        <v>3</v>
      </c>
      <c r="E3" s="7">
        <v>0</v>
      </c>
      <c r="F3" s="7">
        <v>0</v>
      </c>
      <c r="G3" s="7">
        <v>0</v>
      </c>
      <c r="H3">
        <v>2</v>
      </c>
      <c r="I3" s="7">
        <v>1</v>
      </c>
    </row>
    <row r="4" spans="1:9" x14ac:dyDescent="0.25">
      <c r="B4">
        <v>5</v>
      </c>
      <c r="C4" s="7">
        <v>1</v>
      </c>
      <c r="D4">
        <v>2</v>
      </c>
      <c r="E4" s="7">
        <v>0</v>
      </c>
      <c r="F4" s="7">
        <v>0</v>
      </c>
      <c r="G4" s="7">
        <v>0</v>
      </c>
      <c r="H4">
        <v>2</v>
      </c>
      <c r="I4" s="7">
        <v>2</v>
      </c>
    </row>
    <row r="5" spans="1:9" x14ac:dyDescent="0.25">
      <c r="B5">
        <v>2</v>
      </c>
      <c r="C5" s="7">
        <v>4</v>
      </c>
      <c r="D5">
        <v>3</v>
      </c>
      <c r="E5" s="7">
        <v>0</v>
      </c>
      <c r="F5" s="7">
        <v>0</v>
      </c>
      <c r="G5" s="7">
        <v>0</v>
      </c>
      <c r="H5">
        <v>2</v>
      </c>
      <c r="I5" s="7">
        <v>3</v>
      </c>
    </row>
    <row r="6" spans="1:9" x14ac:dyDescent="0.25">
      <c r="C6" s="7">
        <v>1</v>
      </c>
      <c r="D6">
        <v>1</v>
      </c>
      <c r="E6" s="7">
        <v>0</v>
      </c>
      <c r="F6" s="7">
        <v>0</v>
      </c>
      <c r="G6" s="7">
        <v>0</v>
      </c>
      <c r="I6" s="7">
        <v>5</v>
      </c>
    </row>
    <row r="7" spans="1:9" x14ac:dyDescent="0.25">
      <c r="C7" s="7"/>
      <c r="D7">
        <v>2</v>
      </c>
      <c r="E7" s="7">
        <v>0</v>
      </c>
      <c r="F7" s="7">
        <v>0</v>
      </c>
      <c r="G7" s="7">
        <v>0</v>
      </c>
      <c r="I7" s="7">
        <v>4</v>
      </c>
    </row>
    <row r="8" spans="1:9" x14ac:dyDescent="0.25">
      <c r="C8" s="7"/>
      <c r="D8">
        <v>6</v>
      </c>
      <c r="E8" s="7">
        <v>0</v>
      </c>
      <c r="F8" s="7">
        <v>0</v>
      </c>
      <c r="G8" s="7">
        <v>0</v>
      </c>
      <c r="I8" s="7">
        <v>2</v>
      </c>
    </row>
    <row r="9" spans="1:9" x14ac:dyDescent="0.25">
      <c r="C9" s="7"/>
      <c r="D9">
        <v>3</v>
      </c>
      <c r="E9" s="7">
        <v>0</v>
      </c>
      <c r="F9" s="7">
        <v>0</v>
      </c>
      <c r="G9" s="7">
        <v>0</v>
      </c>
      <c r="I9" s="7">
        <v>1</v>
      </c>
    </row>
    <row r="10" spans="1:9" x14ac:dyDescent="0.25">
      <c r="C10" s="7"/>
      <c r="E10" s="7">
        <v>0</v>
      </c>
      <c r="F10" s="7">
        <v>0</v>
      </c>
      <c r="G10" s="7">
        <v>0</v>
      </c>
      <c r="I10" s="7">
        <v>2</v>
      </c>
    </row>
    <row r="11" spans="1:9" x14ac:dyDescent="0.25">
      <c r="C11" s="7"/>
      <c r="E11" s="7">
        <v>0</v>
      </c>
      <c r="F11" s="7">
        <v>0</v>
      </c>
      <c r="G11" s="7">
        <v>0</v>
      </c>
      <c r="I11" s="7">
        <v>1</v>
      </c>
    </row>
    <row r="12" spans="1:9" x14ac:dyDescent="0.25">
      <c r="C12" s="7"/>
      <c r="E12" s="7">
        <v>0</v>
      </c>
      <c r="F12" s="7">
        <v>0</v>
      </c>
      <c r="G12" s="7">
        <v>0</v>
      </c>
      <c r="I12" s="7">
        <v>4</v>
      </c>
    </row>
    <row r="13" spans="1:9" x14ac:dyDescent="0.25">
      <c r="C13" s="7"/>
      <c r="E13" s="7">
        <v>0</v>
      </c>
      <c r="F13" s="7">
        <v>0</v>
      </c>
      <c r="G13" s="7">
        <v>0</v>
      </c>
      <c r="I13" s="7">
        <v>3</v>
      </c>
    </row>
    <row r="14" spans="1:9" x14ac:dyDescent="0.25">
      <c r="C14" s="7"/>
      <c r="E14" s="7">
        <v>0</v>
      </c>
      <c r="F14" s="7">
        <v>0</v>
      </c>
      <c r="G14" s="7">
        <v>0</v>
      </c>
      <c r="I14" s="7"/>
    </row>
    <row r="15" spans="1:9" x14ac:dyDescent="0.25">
      <c r="C15" s="7"/>
      <c r="E15" s="7">
        <v>0</v>
      </c>
      <c r="F15" s="7">
        <v>0</v>
      </c>
      <c r="G15" s="7">
        <v>0</v>
      </c>
      <c r="I15" s="7"/>
    </row>
    <row r="16" spans="1:9" x14ac:dyDescent="0.25">
      <c r="C16" s="7"/>
      <c r="E16" s="7">
        <v>0</v>
      </c>
      <c r="F16" s="7">
        <v>0</v>
      </c>
      <c r="G16" s="7">
        <v>0</v>
      </c>
      <c r="I16" s="7"/>
    </row>
    <row r="17" spans="1:9" x14ac:dyDescent="0.25">
      <c r="I17" s="7"/>
    </row>
    <row r="18" spans="1:9" x14ac:dyDescent="0.25">
      <c r="I18" s="7"/>
    </row>
    <row r="19" spans="1:9" x14ac:dyDescent="0.25">
      <c r="I19" s="7"/>
    </row>
    <row r="21" spans="1:9" x14ac:dyDescent="0.25">
      <c r="A21" s="7" t="s">
        <v>13</v>
      </c>
      <c r="B21" s="8">
        <f>AVERAGE(B2:B19)</f>
        <v>2.5</v>
      </c>
      <c r="C21" s="8">
        <f>AVERAGE(C2:C19)</f>
        <v>1.6</v>
      </c>
      <c r="D21" s="8">
        <f t="shared" ref="D21:G21" si="0">AVERAGE(D2:D19)</f>
        <v>2.75</v>
      </c>
      <c r="E21" s="8">
        <f t="shared" si="0"/>
        <v>0</v>
      </c>
      <c r="F21" s="8">
        <f t="shared" si="0"/>
        <v>0</v>
      </c>
      <c r="G21" s="8">
        <f t="shared" si="0"/>
        <v>0</v>
      </c>
      <c r="H21" s="8">
        <f t="shared" ref="H21" si="1">AVERAGE(H2:H19)</f>
        <v>2</v>
      </c>
      <c r="I21" s="15">
        <f>AVERAGE(I2:I19)</f>
        <v>2.5</v>
      </c>
    </row>
    <row r="22" spans="1:9" x14ac:dyDescent="0.25">
      <c r="A22" s="7" t="s">
        <v>14</v>
      </c>
      <c r="B22" s="8">
        <f>STDEV(B2:B19)/SQRT(COUNT(B2:B19))</f>
        <v>0.8660254037844386</v>
      </c>
      <c r="C22" s="8">
        <f>STDEV(C2:C13)/SQRT(COUNT(C2:C13))</f>
        <v>0.6</v>
      </c>
      <c r="D22" s="8">
        <f>STDEV(D3:D19)/SQRT(COUNT(D2:D19))</f>
        <v>0.55634864026418673</v>
      </c>
      <c r="E22" s="8">
        <f t="shared" ref="E22:G22" si="2">STDEV(E3:E19)/SQRT(COUNT(E2:E19))</f>
        <v>0</v>
      </c>
      <c r="F22" s="8">
        <f t="shared" si="2"/>
        <v>0</v>
      </c>
      <c r="G22" s="8">
        <f t="shared" si="2"/>
        <v>0</v>
      </c>
      <c r="H22" s="8">
        <f>STDEV(H2:H12)/SQRT(COUNT(H2:H12))</f>
        <v>0</v>
      </c>
      <c r="I22" s="8">
        <f>STDEV(I2:I17)/SQRT(COUNT(I2:I17))</f>
        <v>0.37939345531966412</v>
      </c>
    </row>
    <row r="23" spans="1:9" x14ac:dyDescent="0.25">
      <c r="A23" s="7" t="s">
        <v>15</v>
      </c>
      <c r="B23" s="8">
        <f>TTEST(B2:B19,C2:C13,2,2)</f>
        <v>0.40708382206558913</v>
      </c>
      <c r="C23" s="8"/>
      <c r="D23" s="8">
        <f>TTEST(D2:D19,H2:H13,2,2)</f>
        <v>0.34844605001479856</v>
      </c>
      <c r="E23" s="8"/>
      <c r="G23" s="8"/>
      <c r="H23" s="8">
        <f>TTEST(H2:H12,I2:I17,2,2)</f>
        <v>0.46953691439272072</v>
      </c>
      <c r="I23" s="8">
        <f>TTEST(I2:I17,H2:H12,2,2)</f>
        <v>0.46953691439272072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I23" sqref="I23"/>
    </sheetView>
  </sheetViews>
  <sheetFormatPr defaultRowHeight="15" x14ac:dyDescent="0.25"/>
  <cols>
    <col min="1" max="1" width="17.28515625" customWidth="1"/>
  </cols>
  <sheetData>
    <row r="1" spans="1:9" x14ac:dyDescent="0.25">
      <c r="A1" t="s">
        <v>16</v>
      </c>
      <c r="B1" s="7" t="s">
        <v>18</v>
      </c>
      <c r="C1" s="7" t="s">
        <v>19</v>
      </c>
      <c r="D1" s="7" t="s">
        <v>20</v>
      </c>
      <c r="E1" s="7" t="s">
        <v>21</v>
      </c>
      <c r="F1" s="7" t="s">
        <v>22</v>
      </c>
      <c r="G1" s="7" t="s">
        <v>23</v>
      </c>
      <c r="H1" s="7" t="s">
        <v>24</v>
      </c>
      <c r="I1" s="7" t="s">
        <v>25</v>
      </c>
    </row>
    <row r="2" spans="1:9" x14ac:dyDescent="0.25">
      <c r="B2">
        <v>1</v>
      </c>
      <c r="C2">
        <v>2</v>
      </c>
      <c r="D2">
        <v>2</v>
      </c>
      <c r="E2">
        <v>0</v>
      </c>
      <c r="F2" s="7">
        <v>0</v>
      </c>
      <c r="G2" s="7">
        <v>0</v>
      </c>
      <c r="H2">
        <v>2</v>
      </c>
      <c r="I2">
        <v>2</v>
      </c>
    </row>
    <row r="3" spans="1:9" x14ac:dyDescent="0.25">
      <c r="B3">
        <v>3</v>
      </c>
      <c r="C3">
        <v>3</v>
      </c>
      <c r="D3">
        <v>1</v>
      </c>
      <c r="E3">
        <v>0</v>
      </c>
      <c r="F3" s="7">
        <v>0</v>
      </c>
      <c r="G3" s="7">
        <v>0</v>
      </c>
      <c r="H3">
        <v>2</v>
      </c>
      <c r="I3">
        <v>8</v>
      </c>
    </row>
    <row r="4" spans="1:9" x14ac:dyDescent="0.25">
      <c r="B4">
        <v>2</v>
      </c>
      <c r="C4">
        <v>3</v>
      </c>
      <c r="D4">
        <v>2</v>
      </c>
      <c r="E4">
        <v>0</v>
      </c>
      <c r="F4" s="7">
        <v>0</v>
      </c>
      <c r="G4" s="7">
        <v>0</v>
      </c>
      <c r="H4">
        <v>3</v>
      </c>
      <c r="I4">
        <v>7</v>
      </c>
    </row>
    <row r="5" spans="1:9" x14ac:dyDescent="0.25">
      <c r="B5">
        <v>5</v>
      </c>
      <c r="C5">
        <v>3</v>
      </c>
      <c r="D5">
        <v>2</v>
      </c>
      <c r="E5">
        <v>0</v>
      </c>
      <c r="F5" s="7">
        <v>0</v>
      </c>
      <c r="G5" s="7">
        <v>0</v>
      </c>
      <c r="H5">
        <v>2</v>
      </c>
      <c r="I5">
        <v>9</v>
      </c>
    </row>
    <row r="6" spans="1:9" x14ac:dyDescent="0.25">
      <c r="B6">
        <v>1</v>
      </c>
      <c r="C6">
        <v>3</v>
      </c>
      <c r="D6">
        <v>1</v>
      </c>
      <c r="E6">
        <v>0</v>
      </c>
      <c r="F6" s="7">
        <v>0</v>
      </c>
      <c r="G6" s="7">
        <v>0</v>
      </c>
      <c r="H6">
        <v>7</v>
      </c>
      <c r="I6">
        <v>13</v>
      </c>
    </row>
    <row r="7" spans="1:9" x14ac:dyDescent="0.25">
      <c r="B7">
        <v>2</v>
      </c>
      <c r="C7">
        <v>7</v>
      </c>
      <c r="D7">
        <v>1</v>
      </c>
      <c r="E7">
        <v>0</v>
      </c>
      <c r="F7" s="7">
        <v>0</v>
      </c>
      <c r="G7" s="7">
        <v>0</v>
      </c>
      <c r="H7">
        <v>5</v>
      </c>
      <c r="I7">
        <v>10</v>
      </c>
    </row>
    <row r="8" spans="1:9" x14ac:dyDescent="0.25">
      <c r="B8">
        <v>3</v>
      </c>
      <c r="C8">
        <v>6</v>
      </c>
      <c r="D8">
        <v>4</v>
      </c>
      <c r="E8">
        <v>0</v>
      </c>
      <c r="F8" s="7">
        <v>0</v>
      </c>
      <c r="G8" s="7">
        <v>0</v>
      </c>
      <c r="H8">
        <v>4</v>
      </c>
      <c r="I8">
        <v>12</v>
      </c>
    </row>
    <row r="9" spans="1:9" x14ac:dyDescent="0.25">
      <c r="B9">
        <v>5</v>
      </c>
      <c r="C9">
        <v>4</v>
      </c>
      <c r="D9">
        <v>1</v>
      </c>
      <c r="E9">
        <v>0</v>
      </c>
      <c r="F9" s="7">
        <v>0</v>
      </c>
      <c r="G9" s="7">
        <v>0</v>
      </c>
      <c r="H9">
        <v>3</v>
      </c>
      <c r="I9">
        <v>3</v>
      </c>
    </row>
    <row r="10" spans="1:9" x14ac:dyDescent="0.25">
      <c r="B10">
        <v>11</v>
      </c>
      <c r="C10">
        <v>2</v>
      </c>
      <c r="D10">
        <v>1</v>
      </c>
      <c r="E10">
        <v>0</v>
      </c>
      <c r="F10" s="7">
        <v>0</v>
      </c>
      <c r="G10" s="7">
        <v>0</v>
      </c>
      <c r="H10">
        <v>7</v>
      </c>
      <c r="I10">
        <v>5</v>
      </c>
    </row>
    <row r="11" spans="1:9" x14ac:dyDescent="0.25">
      <c r="B11">
        <v>14</v>
      </c>
      <c r="C11">
        <v>3</v>
      </c>
      <c r="E11">
        <v>0</v>
      </c>
      <c r="F11" s="7">
        <v>0</v>
      </c>
      <c r="G11" s="7">
        <v>0</v>
      </c>
      <c r="H11">
        <v>5</v>
      </c>
      <c r="I11">
        <v>6</v>
      </c>
    </row>
    <row r="12" spans="1:9" x14ac:dyDescent="0.25">
      <c r="B12">
        <v>10</v>
      </c>
      <c r="C12">
        <v>2</v>
      </c>
      <c r="E12">
        <v>0</v>
      </c>
      <c r="F12" s="7">
        <v>0</v>
      </c>
      <c r="G12" s="7">
        <v>0</v>
      </c>
      <c r="H12">
        <v>6</v>
      </c>
      <c r="I12">
        <v>7</v>
      </c>
    </row>
    <row r="13" spans="1:9" x14ac:dyDescent="0.25">
      <c r="B13">
        <v>18</v>
      </c>
      <c r="C13">
        <v>2</v>
      </c>
      <c r="E13">
        <v>0</v>
      </c>
      <c r="F13" s="7">
        <v>0</v>
      </c>
      <c r="G13" s="7">
        <v>0</v>
      </c>
      <c r="H13">
        <v>2</v>
      </c>
      <c r="I13">
        <v>5</v>
      </c>
    </row>
    <row r="14" spans="1:9" x14ac:dyDescent="0.25">
      <c r="E14">
        <v>0</v>
      </c>
      <c r="F14" s="7">
        <v>0</v>
      </c>
      <c r="G14" s="7">
        <v>0</v>
      </c>
      <c r="H14">
        <v>8</v>
      </c>
      <c r="I14">
        <v>9</v>
      </c>
    </row>
    <row r="15" spans="1:9" x14ac:dyDescent="0.25">
      <c r="E15">
        <v>0</v>
      </c>
      <c r="F15" s="7">
        <v>0</v>
      </c>
      <c r="G15" s="7">
        <v>0</v>
      </c>
      <c r="I15">
        <v>10</v>
      </c>
    </row>
    <row r="16" spans="1:9" x14ac:dyDescent="0.25">
      <c r="E16">
        <v>0</v>
      </c>
      <c r="F16" s="7">
        <v>0</v>
      </c>
      <c r="G16" s="7">
        <v>0</v>
      </c>
      <c r="I16">
        <v>14</v>
      </c>
    </row>
    <row r="17" spans="1:11" x14ac:dyDescent="0.25">
      <c r="I17">
        <v>2</v>
      </c>
    </row>
    <row r="18" spans="1:11" x14ac:dyDescent="0.25">
      <c r="I18">
        <v>16</v>
      </c>
    </row>
    <row r="19" spans="1:11" x14ac:dyDescent="0.25">
      <c r="I19">
        <v>4</v>
      </c>
      <c r="K19" s="8"/>
    </row>
    <row r="20" spans="1:11" x14ac:dyDescent="0.25">
      <c r="I20">
        <v>7</v>
      </c>
    </row>
    <row r="21" spans="1:11" x14ac:dyDescent="0.25">
      <c r="I21">
        <v>9</v>
      </c>
    </row>
    <row r="22" spans="1:11" x14ac:dyDescent="0.25">
      <c r="I22">
        <v>10</v>
      </c>
    </row>
    <row r="23" spans="1:11" x14ac:dyDescent="0.25">
      <c r="A23" s="9"/>
      <c r="B23" s="10"/>
      <c r="C23" s="10"/>
      <c r="I23">
        <v>8</v>
      </c>
    </row>
    <row r="24" spans="1:11" x14ac:dyDescent="0.25">
      <c r="A24" t="s">
        <v>13</v>
      </c>
      <c r="B24" s="8">
        <f>AVERAGE(B2:B13)</f>
        <v>6.25</v>
      </c>
      <c r="C24" s="8">
        <f>AVERAGE(C2:C13)</f>
        <v>3.3333333333333335</v>
      </c>
      <c r="D24" s="8">
        <f>AVERAGE(D2:D16)</f>
        <v>1.6666666666666667</v>
      </c>
      <c r="E24" s="8">
        <f>AVERAGE(E2:E16)</f>
        <v>0</v>
      </c>
      <c r="F24" s="8">
        <f>AVERAGE(F2:F16)</f>
        <v>0</v>
      </c>
      <c r="G24" s="8">
        <f>AVERAGE(G2:G16)</f>
        <v>0</v>
      </c>
      <c r="H24" s="8">
        <f>AVERAGE(H2:H16)</f>
        <v>4.3076923076923075</v>
      </c>
      <c r="I24" s="8">
        <f>AVERAGE(I2:I23)</f>
        <v>8</v>
      </c>
    </row>
    <row r="25" spans="1:11" x14ac:dyDescent="0.25">
      <c r="A25" t="s">
        <v>14</v>
      </c>
      <c r="B25" s="8">
        <f>STDEV(B2:B13)/SQRT(COUNT(B2:B13))</f>
        <v>1.6289288170172112</v>
      </c>
      <c r="C25" s="8">
        <f>STDEV(C2:C13)/SQRT(COUNT(C2:C13))</f>
        <v>0.46601686361302108</v>
      </c>
      <c r="D25" s="8">
        <f t="shared" ref="D25:I25" si="0">STDEV(D2:D16)/SQRT(COUNT(D2:D16))</f>
        <v>0.33333333333333331</v>
      </c>
      <c r="E25" s="8">
        <f t="shared" si="0"/>
        <v>0</v>
      </c>
      <c r="F25" s="8">
        <f t="shared" si="0"/>
        <v>0</v>
      </c>
      <c r="G25" s="8">
        <f t="shared" si="0"/>
        <v>0</v>
      </c>
      <c r="H25" s="8">
        <f t="shared" si="0"/>
        <v>0.60324565928300466</v>
      </c>
      <c r="I25" s="8">
        <f t="shared" si="0"/>
        <v>0.90501249662511241</v>
      </c>
    </row>
    <row r="26" spans="1:11" x14ac:dyDescent="0.25">
      <c r="A26" t="s">
        <v>15</v>
      </c>
      <c r="B26" s="13"/>
      <c r="C26" s="14"/>
      <c r="D26" s="13"/>
      <c r="E26" s="14"/>
      <c r="F26" s="14"/>
      <c r="G26" s="14"/>
      <c r="H26" s="14"/>
      <c r="I26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I13" sqref="I13"/>
    </sheetView>
  </sheetViews>
  <sheetFormatPr defaultRowHeight="15" x14ac:dyDescent="0.25"/>
  <sheetData>
    <row r="1" spans="1:9" x14ac:dyDescent="0.25">
      <c r="A1" s="11" t="s">
        <v>11</v>
      </c>
      <c r="B1" s="7" t="s">
        <v>18</v>
      </c>
      <c r="C1" s="7" t="s">
        <v>19</v>
      </c>
      <c r="D1" s="7" t="s">
        <v>20</v>
      </c>
      <c r="E1" s="7" t="s">
        <v>21</v>
      </c>
      <c r="F1" s="7" t="s">
        <v>22</v>
      </c>
      <c r="G1" s="7" t="s">
        <v>23</v>
      </c>
      <c r="H1" s="7" t="s">
        <v>24</v>
      </c>
      <c r="I1" s="7" t="s">
        <v>25</v>
      </c>
    </row>
    <row r="2" spans="1:9" x14ac:dyDescent="0.25">
      <c r="B2">
        <v>6</v>
      </c>
      <c r="C2">
        <v>2</v>
      </c>
      <c r="D2">
        <v>1</v>
      </c>
      <c r="E2" s="7">
        <v>0</v>
      </c>
      <c r="F2" s="7">
        <v>0</v>
      </c>
      <c r="G2">
        <v>1</v>
      </c>
      <c r="H2">
        <v>5</v>
      </c>
      <c r="I2">
        <v>10</v>
      </c>
    </row>
    <row r="3" spans="1:9" x14ac:dyDescent="0.25">
      <c r="B3">
        <v>8</v>
      </c>
      <c r="C3">
        <v>1</v>
      </c>
      <c r="D3">
        <v>2</v>
      </c>
      <c r="E3" s="7">
        <v>0</v>
      </c>
      <c r="F3" s="7">
        <v>0</v>
      </c>
      <c r="G3">
        <v>2</v>
      </c>
      <c r="H3">
        <v>7</v>
      </c>
      <c r="I3">
        <v>4</v>
      </c>
    </row>
    <row r="4" spans="1:9" x14ac:dyDescent="0.25">
      <c r="B4">
        <v>4</v>
      </c>
      <c r="C4">
        <v>3</v>
      </c>
      <c r="D4">
        <v>2</v>
      </c>
      <c r="E4" s="7">
        <v>0</v>
      </c>
      <c r="F4" s="7">
        <v>0</v>
      </c>
      <c r="G4">
        <v>2</v>
      </c>
      <c r="H4">
        <v>2</v>
      </c>
      <c r="I4">
        <v>2</v>
      </c>
    </row>
    <row r="5" spans="1:9" x14ac:dyDescent="0.25">
      <c r="B5">
        <v>2</v>
      </c>
      <c r="C5">
        <v>4</v>
      </c>
      <c r="D5">
        <v>6</v>
      </c>
      <c r="E5" s="7">
        <v>0</v>
      </c>
      <c r="F5" s="7">
        <v>0</v>
      </c>
      <c r="G5">
        <v>1</v>
      </c>
      <c r="H5">
        <v>4</v>
      </c>
      <c r="I5">
        <v>7</v>
      </c>
    </row>
    <row r="6" spans="1:9" x14ac:dyDescent="0.25">
      <c r="B6">
        <v>2</v>
      </c>
      <c r="C6">
        <v>2</v>
      </c>
      <c r="D6">
        <v>4</v>
      </c>
      <c r="E6" s="7">
        <v>0</v>
      </c>
      <c r="F6" s="7">
        <v>0</v>
      </c>
      <c r="I6">
        <v>4</v>
      </c>
    </row>
    <row r="7" spans="1:9" x14ac:dyDescent="0.25">
      <c r="B7">
        <v>2</v>
      </c>
      <c r="C7">
        <v>1</v>
      </c>
      <c r="D7">
        <v>5</v>
      </c>
      <c r="E7" s="7">
        <v>0</v>
      </c>
      <c r="F7" s="7">
        <v>0</v>
      </c>
      <c r="I7">
        <v>8</v>
      </c>
    </row>
    <row r="8" spans="1:9" x14ac:dyDescent="0.25">
      <c r="C8">
        <v>3</v>
      </c>
      <c r="E8" s="7">
        <v>0</v>
      </c>
      <c r="F8" s="7">
        <v>0</v>
      </c>
      <c r="I8">
        <v>6</v>
      </c>
    </row>
    <row r="9" spans="1:9" x14ac:dyDescent="0.25">
      <c r="C9">
        <v>2</v>
      </c>
      <c r="E9" s="7">
        <v>0</v>
      </c>
      <c r="F9" s="7">
        <v>0</v>
      </c>
      <c r="I9">
        <v>8</v>
      </c>
    </row>
    <row r="10" spans="1:9" x14ac:dyDescent="0.25">
      <c r="C10">
        <v>1</v>
      </c>
      <c r="E10" s="7">
        <v>0</v>
      </c>
      <c r="F10" s="7">
        <v>0</v>
      </c>
      <c r="I10">
        <v>5</v>
      </c>
    </row>
    <row r="11" spans="1:9" x14ac:dyDescent="0.25">
      <c r="C11">
        <v>4</v>
      </c>
      <c r="E11" s="7">
        <v>0</v>
      </c>
      <c r="F11" s="7">
        <v>0</v>
      </c>
      <c r="I11">
        <v>5</v>
      </c>
    </row>
    <row r="12" spans="1:9" x14ac:dyDescent="0.25">
      <c r="E12" s="7">
        <v>0</v>
      </c>
      <c r="F12" s="7">
        <v>0</v>
      </c>
      <c r="I12">
        <v>6</v>
      </c>
    </row>
    <row r="13" spans="1:9" x14ac:dyDescent="0.25">
      <c r="E13" s="7">
        <v>0</v>
      </c>
      <c r="F13" s="7">
        <v>0</v>
      </c>
      <c r="I13">
        <v>11</v>
      </c>
    </row>
    <row r="14" spans="1:9" x14ac:dyDescent="0.25">
      <c r="E14" s="7">
        <v>0</v>
      </c>
      <c r="F14" s="7">
        <v>0</v>
      </c>
      <c r="I14">
        <v>2</v>
      </c>
    </row>
    <row r="15" spans="1:9" x14ac:dyDescent="0.25">
      <c r="E15" s="7">
        <v>0</v>
      </c>
      <c r="F15" s="7">
        <v>0</v>
      </c>
    </row>
    <row r="16" spans="1:9" x14ac:dyDescent="0.25">
      <c r="E16" s="7">
        <v>0</v>
      </c>
      <c r="F16" s="7">
        <v>0</v>
      </c>
    </row>
    <row r="21" spans="2:11" x14ac:dyDescent="0.25">
      <c r="B21" s="8">
        <f>AVERAGE(B2:B19)</f>
        <v>4</v>
      </c>
      <c r="C21" s="8">
        <f>AVERAGE(C2:C13)</f>
        <v>2.2999999999999998</v>
      </c>
      <c r="D21" s="8">
        <f t="shared" ref="D21" si="0">AVERAGE(D2:D13)</f>
        <v>3.3333333333333335</v>
      </c>
      <c r="E21" s="8">
        <f t="shared" ref="E21:G21" si="1">AVERAGE(E2:E17)</f>
        <v>0</v>
      </c>
      <c r="F21" s="8">
        <f t="shared" si="1"/>
        <v>0</v>
      </c>
      <c r="G21" s="8">
        <f t="shared" si="1"/>
        <v>1.5</v>
      </c>
      <c r="H21" s="8">
        <f>AVERAGE(H2:H17)</f>
        <v>4.5</v>
      </c>
      <c r="I21" s="8">
        <f t="shared" ref="I21" si="2">AVERAGE(I2:I17)</f>
        <v>6</v>
      </c>
      <c r="K21" s="8"/>
    </row>
    <row r="22" spans="2:11" x14ac:dyDescent="0.25">
      <c r="B22" s="8">
        <f>STDEV(B2:B19)/SQRT(COUNT(B2:B19))</f>
        <v>1.0327955589886446</v>
      </c>
      <c r="C22" s="8">
        <f>STDEV(C2:C19)/SQRT(COUNT(C2:C19))</f>
        <v>0.36666666666666664</v>
      </c>
      <c r="D22" s="8">
        <f>STDEV(D2:D19)/SQRT(COUNT(D2:D19))</f>
        <v>0.80277297191948627</v>
      </c>
      <c r="E22" s="8">
        <f t="shared" ref="E22:F22" si="3">STDEV(E2:E19)/SQRT(COUNT(E2:E19))</f>
        <v>0</v>
      </c>
      <c r="F22" s="8">
        <f t="shared" si="3"/>
        <v>0</v>
      </c>
      <c r="G22" s="8">
        <f>STDEV(G2:G13)/SQRT(COUNT(G2:G13))</f>
        <v>0.28867513459481287</v>
      </c>
      <c r="H22" s="8">
        <f>STDEV(H2:H17)/SQRT(COUNT(H2:H17))</f>
        <v>1.0408329997330663</v>
      </c>
      <c r="I22" s="8">
        <f>STDEV(I2:I17)/SQRT(COUNT(I2:I17))</f>
        <v>0.7679476477883046</v>
      </c>
      <c r="K22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D18" sqref="D18"/>
    </sheetView>
  </sheetViews>
  <sheetFormatPr defaultRowHeight="15" x14ac:dyDescent="0.25"/>
  <cols>
    <col min="1" max="1" width="18.7109375" customWidth="1"/>
  </cols>
  <sheetData>
    <row r="1" spans="1:9" x14ac:dyDescent="0.25">
      <c r="A1" s="12" t="s">
        <v>12</v>
      </c>
      <c r="B1" s="7" t="s">
        <v>18</v>
      </c>
      <c r="C1" s="7" t="s">
        <v>19</v>
      </c>
      <c r="D1" s="7" t="s">
        <v>20</v>
      </c>
      <c r="E1" s="7" t="s">
        <v>21</v>
      </c>
      <c r="F1" s="7" t="s">
        <v>22</v>
      </c>
      <c r="G1" s="7" t="s">
        <v>23</v>
      </c>
      <c r="H1" s="7" t="s">
        <v>24</v>
      </c>
      <c r="I1" s="7" t="s">
        <v>25</v>
      </c>
    </row>
    <row r="2" spans="1:9" x14ac:dyDescent="0.25">
      <c r="B2" s="7">
        <v>0</v>
      </c>
      <c r="C2">
        <v>1</v>
      </c>
      <c r="D2" s="7">
        <v>0</v>
      </c>
      <c r="E2" s="7">
        <v>0</v>
      </c>
      <c r="F2" s="7">
        <v>0</v>
      </c>
      <c r="G2" s="7">
        <v>0</v>
      </c>
      <c r="H2">
        <v>2</v>
      </c>
      <c r="I2">
        <v>1</v>
      </c>
    </row>
    <row r="3" spans="1:9" x14ac:dyDescent="0.25">
      <c r="B3" s="7">
        <v>0</v>
      </c>
      <c r="C3">
        <v>1</v>
      </c>
      <c r="D3" s="7">
        <v>0</v>
      </c>
      <c r="E3" s="7">
        <v>0</v>
      </c>
      <c r="F3" s="7">
        <v>0</v>
      </c>
      <c r="G3" s="7">
        <v>0</v>
      </c>
      <c r="H3">
        <v>2</v>
      </c>
      <c r="I3">
        <v>3</v>
      </c>
    </row>
    <row r="4" spans="1:9" x14ac:dyDescent="0.25">
      <c r="B4" s="7">
        <v>0</v>
      </c>
      <c r="C4">
        <v>1</v>
      </c>
      <c r="D4" s="7">
        <v>0</v>
      </c>
      <c r="E4" s="7">
        <v>0</v>
      </c>
      <c r="F4" s="7">
        <v>0</v>
      </c>
      <c r="G4" s="7">
        <v>0</v>
      </c>
      <c r="H4">
        <v>1</v>
      </c>
      <c r="I4">
        <v>1</v>
      </c>
    </row>
    <row r="5" spans="1:9" x14ac:dyDescent="0.25">
      <c r="B5" s="7">
        <v>0</v>
      </c>
      <c r="C5">
        <v>1</v>
      </c>
      <c r="D5" s="7">
        <v>0</v>
      </c>
      <c r="E5" s="7">
        <v>0</v>
      </c>
      <c r="F5" s="7">
        <v>0</v>
      </c>
      <c r="G5" s="7">
        <v>0</v>
      </c>
      <c r="I5">
        <v>5</v>
      </c>
    </row>
    <row r="6" spans="1:9" x14ac:dyDescent="0.25">
      <c r="B6" s="7">
        <v>0</v>
      </c>
      <c r="C6">
        <v>1</v>
      </c>
      <c r="D6" s="7">
        <v>0</v>
      </c>
      <c r="E6" s="7">
        <v>0</v>
      </c>
      <c r="F6" s="7">
        <v>0</v>
      </c>
      <c r="G6" s="7">
        <v>0</v>
      </c>
    </row>
    <row r="7" spans="1:9" x14ac:dyDescent="0.25">
      <c r="B7" s="7">
        <v>0</v>
      </c>
      <c r="C7">
        <v>1</v>
      </c>
      <c r="D7" s="7">
        <v>0</v>
      </c>
      <c r="E7" s="7">
        <v>0</v>
      </c>
      <c r="F7" s="7">
        <v>0</v>
      </c>
      <c r="G7" s="7">
        <v>0</v>
      </c>
    </row>
    <row r="8" spans="1:9" x14ac:dyDescent="0.25">
      <c r="B8" s="7">
        <v>0</v>
      </c>
      <c r="C8">
        <v>1</v>
      </c>
      <c r="D8" s="7">
        <v>0</v>
      </c>
      <c r="E8" s="7">
        <v>0</v>
      </c>
      <c r="F8" s="7">
        <v>0</v>
      </c>
      <c r="G8" s="7">
        <v>0</v>
      </c>
    </row>
    <row r="9" spans="1:9" x14ac:dyDescent="0.25">
      <c r="B9" s="7">
        <v>0</v>
      </c>
      <c r="D9" s="7">
        <v>0</v>
      </c>
      <c r="E9" s="7">
        <v>0</v>
      </c>
      <c r="F9" s="7">
        <v>0</v>
      </c>
      <c r="G9" s="7">
        <v>0</v>
      </c>
    </row>
    <row r="10" spans="1:9" x14ac:dyDescent="0.25">
      <c r="B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9" x14ac:dyDescent="0.25">
      <c r="B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9" x14ac:dyDescent="0.25">
      <c r="B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9" x14ac:dyDescent="0.25">
      <c r="B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9" x14ac:dyDescent="0.25">
      <c r="B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9" x14ac:dyDescent="0.25">
      <c r="B15" s="8">
        <f>AVERAGE(B2:B14)</f>
        <v>0</v>
      </c>
      <c r="C15" s="8">
        <f>AVERAGE(C2:C14)</f>
        <v>1</v>
      </c>
      <c r="D15" s="8">
        <f t="shared" ref="D15:G15" si="0">AVERAGE(D2:D14)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ref="H15" si="1">AVERAGE(H2:H14)</f>
        <v>1.6666666666666667</v>
      </c>
      <c r="I15" s="8">
        <f t="shared" ref="I15" si="2">AVERAGE(I2:I14)</f>
        <v>2.5</v>
      </c>
    </row>
    <row r="16" spans="1:9" x14ac:dyDescent="0.25">
      <c r="B16" s="8">
        <f>STDEV(B2:B14)/SQRT(COUNT(B2:B14))</f>
        <v>0</v>
      </c>
      <c r="C16" s="8">
        <f>STDEV(C2:C8)/SQRT(COUNT(C2:C8))</f>
        <v>0</v>
      </c>
      <c r="D16" s="8">
        <f t="shared" ref="D16:G16" si="3">STDEV(D2:D14)/SQRT(COUNT(D2:D14))</f>
        <v>0</v>
      </c>
      <c r="E16" s="8">
        <f t="shared" si="3"/>
        <v>0</v>
      </c>
      <c r="F16" s="8">
        <f t="shared" si="3"/>
        <v>0</v>
      </c>
      <c r="G16" s="8">
        <f t="shared" si="3"/>
        <v>0</v>
      </c>
      <c r="H16" s="8">
        <f>STDEV(H2:H5)/SQRT(COUNT(H2:H5))</f>
        <v>0.3333333333333332</v>
      </c>
      <c r="I16" s="8">
        <f>STDEV(I2:I7)/SQRT(COUNT(I2:I7))</f>
        <v>0.9574271077563381</v>
      </c>
    </row>
    <row r="17" spans="2:2" x14ac:dyDescent="0.25">
      <c r="B17" s="7"/>
    </row>
    <row r="18" spans="2:2" x14ac:dyDescent="0.25">
      <c r="B18" s="7"/>
    </row>
    <row r="19" spans="2:2" x14ac:dyDescent="0.25">
      <c r="B19" s="7"/>
    </row>
    <row r="20" spans="2:2" x14ac:dyDescent="0.25">
      <c r="B2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Лист3</vt:lpstr>
      <vt:lpstr>Лист2</vt:lpstr>
      <vt:lpstr>Лист4</vt:lpstr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2019-12-23T11:01:45Z</dcterms:created>
  <dcterms:modified xsi:type="dcterms:W3CDTF">2020-05-25T12:00:56Z</dcterms:modified>
</cp:coreProperties>
</file>