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1"/>
  </bookViews>
  <sheets>
    <sheet name="SOC" sheetId="1" r:id="rId1"/>
    <sheet name="TN" sheetId="2" r:id="rId2"/>
    <sheet name="CN ratio" sheetId="12" r:id="rId3"/>
    <sheet name="TP" sheetId="3" r:id="rId4"/>
    <sheet name="TK" sheetId="4" r:id="rId5"/>
    <sheet name="AP" sheetId="5" r:id="rId6"/>
    <sheet name="AK" sheetId="6" r:id="rId7"/>
    <sheet name="NH4" sheetId="7" r:id="rId8"/>
    <sheet name="NO3" sheetId="8" r:id="rId9"/>
    <sheet name="pH" sheetId="9" r:id="rId10"/>
    <sheet name="texture" sheetId="10" r:id="rId11"/>
    <sheet name="SQI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5" i="10" l="1"/>
  <c r="S75" i="10"/>
  <c r="R75" i="10"/>
  <c r="Q75" i="10"/>
  <c r="T74" i="10"/>
  <c r="S74" i="10"/>
  <c r="R74" i="10"/>
  <c r="Q74" i="10"/>
  <c r="T73" i="10"/>
  <c r="S73" i="10"/>
  <c r="R73" i="10"/>
  <c r="Q73" i="10"/>
  <c r="T72" i="10"/>
  <c r="S72" i="10"/>
  <c r="R72" i="10"/>
  <c r="Q72" i="10"/>
  <c r="T71" i="10"/>
  <c r="S71" i="10"/>
  <c r="R71" i="10"/>
  <c r="Q71" i="10"/>
  <c r="T70" i="10"/>
  <c r="S70" i="10"/>
  <c r="R70" i="10"/>
  <c r="Q70" i="10"/>
  <c r="T69" i="10"/>
  <c r="S69" i="10"/>
  <c r="R69" i="10"/>
  <c r="Q69" i="10"/>
  <c r="T68" i="10"/>
  <c r="S68" i="10"/>
  <c r="R68" i="10"/>
  <c r="Q68" i="10"/>
  <c r="T67" i="10"/>
  <c r="S67" i="10"/>
  <c r="R67" i="10"/>
  <c r="Q67" i="10"/>
  <c r="T66" i="10"/>
  <c r="S66" i="10"/>
  <c r="R66" i="10"/>
  <c r="Q66" i="10"/>
  <c r="T65" i="10"/>
  <c r="S65" i="10"/>
  <c r="R65" i="10"/>
  <c r="Q65" i="10"/>
  <c r="T64" i="10"/>
  <c r="S64" i="10"/>
  <c r="R64" i="10"/>
  <c r="Q64" i="10"/>
  <c r="T63" i="10"/>
  <c r="S63" i="10"/>
  <c r="R63" i="10"/>
  <c r="Q63" i="10"/>
  <c r="T62" i="10"/>
  <c r="S62" i="10"/>
  <c r="R62" i="10"/>
  <c r="Q62" i="10"/>
  <c r="T61" i="10"/>
  <c r="S61" i="10"/>
  <c r="R61" i="10"/>
  <c r="Q61" i="10"/>
  <c r="T60" i="10"/>
  <c r="S60" i="10"/>
  <c r="R60" i="10"/>
  <c r="Q60" i="10"/>
  <c r="T59" i="10"/>
  <c r="S59" i="10"/>
  <c r="R59" i="10"/>
  <c r="Q59" i="10"/>
  <c r="T58" i="10"/>
  <c r="S58" i="10"/>
  <c r="R58" i="10"/>
  <c r="Q58" i="10"/>
  <c r="T57" i="10"/>
  <c r="S57" i="10"/>
  <c r="R57" i="10"/>
  <c r="Q57" i="10"/>
  <c r="T56" i="10"/>
  <c r="S56" i="10"/>
  <c r="R56" i="10"/>
  <c r="Q56" i="10"/>
  <c r="T55" i="10"/>
  <c r="S55" i="10"/>
  <c r="R55" i="10"/>
  <c r="Q55" i="10"/>
  <c r="T54" i="10"/>
  <c r="S54" i="10"/>
  <c r="R54" i="10"/>
  <c r="Q54" i="10"/>
  <c r="T49" i="10"/>
  <c r="S49" i="10"/>
  <c r="R49" i="10"/>
  <c r="Q49" i="10"/>
  <c r="T48" i="10"/>
  <c r="S48" i="10"/>
  <c r="R48" i="10"/>
  <c r="Q48" i="10"/>
  <c r="T47" i="10"/>
  <c r="S47" i="10"/>
  <c r="R47" i="10"/>
  <c r="Q47" i="10"/>
  <c r="T46" i="10"/>
  <c r="S46" i="10"/>
  <c r="R46" i="10"/>
  <c r="Q46" i="10"/>
  <c r="T45" i="10"/>
  <c r="S45" i="10"/>
  <c r="R45" i="10"/>
  <c r="Q45" i="10"/>
  <c r="T44" i="10"/>
  <c r="S44" i="10"/>
  <c r="R44" i="10"/>
  <c r="Q44" i="10"/>
  <c r="T43" i="10"/>
  <c r="S43" i="10"/>
  <c r="R43" i="10"/>
  <c r="Q43" i="10"/>
  <c r="T42" i="10"/>
  <c r="S42" i="10"/>
  <c r="R42" i="10"/>
  <c r="Q42" i="10"/>
  <c r="T41" i="10"/>
  <c r="S41" i="10"/>
  <c r="R41" i="10"/>
  <c r="Q41" i="10"/>
  <c r="T40" i="10"/>
  <c r="S40" i="10"/>
  <c r="R40" i="10"/>
  <c r="Q40" i="10"/>
  <c r="T39" i="10"/>
  <c r="S39" i="10"/>
  <c r="R39" i="10"/>
  <c r="Q39" i="10"/>
  <c r="T38" i="10"/>
  <c r="S38" i="10"/>
  <c r="R38" i="10"/>
  <c r="Q38" i="10"/>
  <c r="T37" i="10"/>
  <c r="S37" i="10"/>
  <c r="R37" i="10"/>
  <c r="Q37" i="10"/>
  <c r="T36" i="10"/>
  <c r="S36" i="10"/>
  <c r="R36" i="10"/>
  <c r="Q36" i="10"/>
  <c r="T35" i="10"/>
  <c r="S35" i="10"/>
  <c r="R35" i="10"/>
  <c r="Q35" i="10"/>
  <c r="T34" i="10"/>
  <c r="S34" i="10"/>
  <c r="R34" i="10"/>
  <c r="Q34" i="10"/>
  <c r="T33" i="10"/>
  <c r="S33" i="10"/>
  <c r="R33" i="10"/>
  <c r="Q33" i="10"/>
  <c r="T32" i="10"/>
  <c r="S32" i="10"/>
  <c r="R32" i="10"/>
  <c r="Q32" i="10"/>
  <c r="T31" i="10"/>
  <c r="S31" i="10"/>
  <c r="R31" i="10"/>
  <c r="Q31" i="10"/>
  <c r="T30" i="10"/>
  <c r="S30" i="10"/>
  <c r="R30" i="10"/>
  <c r="Q30" i="10"/>
  <c r="T29" i="10"/>
  <c r="S29" i="10"/>
  <c r="R29" i="10"/>
  <c r="Q29" i="10"/>
  <c r="T28" i="10"/>
  <c r="S28" i="10"/>
  <c r="R28" i="10"/>
  <c r="Q28" i="10"/>
  <c r="J35" i="10"/>
  <c r="J36" i="10"/>
  <c r="J37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4" i="10"/>
  <c r="J33" i="10"/>
  <c r="J32" i="10"/>
  <c r="J31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T23" i="9"/>
  <c r="S23" i="9"/>
  <c r="R23" i="9"/>
  <c r="Q23" i="9"/>
  <c r="T22" i="9"/>
  <c r="S22" i="9"/>
  <c r="R22" i="9"/>
  <c r="Q22" i="9"/>
  <c r="T21" i="9"/>
  <c r="S21" i="9"/>
  <c r="R21" i="9"/>
  <c r="Q21" i="9"/>
  <c r="T20" i="9"/>
  <c r="S20" i="9"/>
  <c r="R20" i="9"/>
  <c r="Q20" i="9"/>
  <c r="T19" i="9"/>
  <c r="S19" i="9"/>
  <c r="R19" i="9"/>
  <c r="Q19" i="9"/>
  <c r="T18" i="9"/>
  <c r="S18" i="9"/>
  <c r="R18" i="9"/>
  <c r="Q18" i="9"/>
  <c r="T17" i="9"/>
  <c r="S17" i="9"/>
  <c r="R17" i="9"/>
  <c r="Q17" i="9"/>
  <c r="T16" i="9"/>
  <c r="S16" i="9"/>
  <c r="R16" i="9"/>
  <c r="Q16" i="9"/>
  <c r="T15" i="9"/>
  <c r="S15" i="9"/>
  <c r="R15" i="9"/>
  <c r="Q15" i="9"/>
  <c r="T14" i="9"/>
  <c r="S14" i="9"/>
  <c r="R14" i="9"/>
  <c r="Q14" i="9"/>
  <c r="T13" i="9"/>
  <c r="S13" i="9"/>
  <c r="R13" i="9"/>
  <c r="Q13" i="9"/>
  <c r="T12" i="9"/>
  <c r="S12" i="9"/>
  <c r="R12" i="9"/>
  <c r="Q12" i="9"/>
  <c r="T11" i="9"/>
  <c r="S11" i="9"/>
  <c r="R11" i="9"/>
  <c r="Q11" i="9"/>
  <c r="T10" i="9"/>
  <c r="S10" i="9"/>
  <c r="R10" i="9"/>
  <c r="Q10" i="9"/>
  <c r="T9" i="9"/>
  <c r="S9" i="9"/>
  <c r="R9" i="9"/>
  <c r="Q9" i="9"/>
  <c r="T8" i="9"/>
  <c r="S8" i="9"/>
  <c r="R8" i="9"/>
  <c r="Q8" i="9"/>
  <c r="T7" i="9"/>
  <c r="S7" i="9"/>
  <c r="R7" i="9"/>
  <c r="Q7" i="9"/>
  <c r="T6" i="9"/>
  <c r="S6" i="9"/>
  <c r="R6" i="9"/>
  <c r="Q6" i="9"/>
  <c r="T5" i="9"/>
  <c r="S5" i="9"/>
  <c r="R5" i="9"/>
  <c r="Q5" i="9"/>
  <c r="T4" i="9"/>
  <c r="S4" i="9"/>
  <c r="R4" i="9"/>
  <c r="Q4" i="9"/>
  <c r="T3" i="9"/>
  <c r="S3" i="9"/>
  <c r="R3" i="9"/>
  <c r="Q3" i="9"/>
  <c r="T2" i="9"/>
  <c r="S2" i="9"/>
  <c r="R2" i="9"/>
  <c r="Q2" i="9"/>
  <c r="O11" i="9"/>
  <c r="O10" i="9"/>
  <c r="O9" i="9"/>
  <c r="O8" i="9"/>
  <c r="T23" i="8"/>
  <c r="S23" i="8"/>
  <c r="R23" i="8"/>
  <c r="Q23" i="8"/>
  <c r="T22" i="8"/>
  <c r="S22" i="8"/>
  <c r="R22" i="8"/>
  <c r="Q22" i="8"/>
  <c r="T21" i="8"/>
  <c r="S21" i="8"/>
  <c r="R21" i="8"/>
  <c r="Q21" i="8"/>
  <c r="T20" i="8"/>
  <c r="S20" i="8"/>
  <c r="R20" i="8"/>
  <c r="Q20" i="8"/>
  <c r="T19" i="8"/>
  <c r="S19" i="8"/>
  <c r="R19" i="8"/>
  <c r="Q19" i="8"/>
  <c r="T18" i="8"/>
  <c r="S18" i="8"/>
  <c r="R18" i="8"/>
  <c r="Q18" i="8"/>
  <c r="T17" i="8"/>
  <c r="S17" i="8"/>
  <c r="R17" i="8"/>
  <c r="Q17" i="8"/>
  <c r="T16" i="8"/>
  <c r="S16" i="8"/>
  <c r="R16" i="8"/>
  <c r="Q16" i="8"/>
  <c r="T15" i="8"/>
  <c r="S15" i="8"/>
  <c r="R15" i="8"/>
  <c r="Q15" i="8"/>
  <c r="T14" i="8"/>
  <c r="S14" i="8"/>
  <c r="R14" i="8"/>
  <c r="Q14" i="8"/>
  <c r="T13" i="8"/>
  <c r="S13" i="8"/>
  <c r="R13" i="8"/>
  <c r="Q13" i="8"/>
  <c r="T12" i="8"/>
  <c r="S12" i="8"/>
  <c r="R12" i="8"/>
  <c r="Q12" i="8"/>
  <c r="T11" i="8"/>
  <c r="S11" i="8"/>
  <c r="R11" i="8"/>
  <c r="Q11" i="8"/>
  <c r="T10" i="8"/>
  <c r="S10" i="8"/>
  <c r="R10" i="8"/>
  <c r="Q10" i="8"/>
  <c r="T9" i="8"/>
  <c r="S9" i="8"/>
  <c r="R9" i="8"/>
  <c r="Q9" i="8"/>
  <c r="T8" i="8"/>
  <c r="S8" i="8"/>
  <c r="R8" i="8"/>
  <c r="Q8" i="8"/>
  <c r="T7" i="8"/>
  <c r="S7" i="8"/>
  <c r="R7" i="8"/>
  <c r="Q7" i="8"/>
  <c r="T6" i="8"/>
  <c r="S6" i="8"/>
  <c r="R6" i="8"/>
  <c r="Q6" i="8"/>
  <c r="T5" i="8"/>
  <c r="S5" i="8"/>
  <c r="R5" i="8"/>
  <c r="Q5" i="8"/>
  <c r="T4" i="8"/>
  <c r="S4" i="8"/>
  <c r="R4" i="8"/>
  <c r="Q4" i="8"/>
  <c r="T3" i="8"/>
  <c r="S3" i="8"/>
  <c r="R3" i="8"/>
  <c r="Q3" i="8"/>
  <c r="T2" i="8"/>
  <c r="S2" i="8"/>
  <c r="R2" i="8"/>
  <c r="Q2" i="8"/>
  <c r="T23" i="7"/>
  <c r="S23" i="7"/>
  <c r="R23" i="7"/>
  <c r="Q23" i="7"/>
  <c r="T22" i="7"/>
  <c r="S22" i="7"/>
  <c r="R22" i="7"/>
  <c r="Q22" i="7"/>
  <c r="T21" i="7"/>
  <c r="S21" i="7"/>
  <c r="R21" i="7"/>
  <c r="Q21" i="7"/>
  <c r="T20" i="7"/>
  <c r="S20" i="7"/>
  <c r="R20" i="7"/>
  <c r="Q20" i="7"/>
  <c r="T19" i="7"/>
  <c r="S19" i="7"/>
  <c r="R19" i="7"/>
  <c r="Q19" i="7"/>
  <c r="T18" i="7"/>
  <c r="S18" i="7"/>
  <c r="R18" i="7"/>
  <c r="Q18" i="7"/>
  <c r="T17" i="7"/>
  <c r="S17" i="7"/>
  <c r="R17" i="7"/>
  <c r="Q17" i="7"/>
  <c r="T16" i="7"/>
  <c r="S16" i="7"/>
  <c r="R16" i="7"/>
  <c r="Q16" i="7"/>
  <c r="T15" i="7"/>
  <c r="S15" i="7"/>
  <c r="R15" i="7"/>
  <c r="Q15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T8" i="7"/>
  <c r="S8" i="7"/>
  <c r="R8" i="7"/>
  <c r="Q8" i="7"/>
  <c r="T7" i="7"/>
  <c r="S7" i="7"/>
  <c r="R7" i="7"/>
  <c r="Q7" i="7"/>
  <c r="T6" i="7"/>
  <c r="S6" i="7"/>
  <c r="R6" i="7"/>
  <c r="Q6" i="7"/>
  <c r="T5" i="7"/>
  <c r="S5" i="7"/>
  <c r="R5" i="7"/>
  <c r="Q5" i="7"/>
  <c r="T4" i="7"/>
  <c r="S4" i="7"/>
  <c r="R4" i="7"/>
  <c r="Q4" i="7"/>
  <c r="T3" i="7"/>
  <c r="S3" i="7"/>
  <c r="R3" i="7"/>
  <c r="Q3" i="7"/>
  <c r="T2" i="7"/>
  <c r="S2" i="7"/>
  <c r="R2" i="7"/>
  <c r="Q2" i="7"/>
  <c r="J7" i="3"/>
  <c r="J6" i="3"/>
  <c r="J5" i="3"/>
  <c r="T23" i="2"/>
  <c r="S23" i="2"/>
  <c r="R23" i="2"/>
  <c r="Q23" i="2"/>
  <c r="T22" i="2"/>
  <c r="S22" i="2"/>
  <c r="R22" i="2"/>
  <c r="Q22" i="2"/>
  <c r="T21" i="2"/>
  <c r="S21" i="2"/>
  <c r="R21" i="2"/>
  <c r="Q21" i="2"/>
  <c r="T20" i="2"/>
  <c r="S20" i="2"/>
  <c r="R20" i="2"/>
  <c r="Q20" i="2"/>
  <c r="T19" i="2"/>
  <c r="S19" i="2"/>
  <c r="R19" i="2"/>
  <c r="Q19" i="2"/>
  <c r="T18" i="2"/>
  <c r="S18" i="2"/>
  <c r="R18" i="2"/>
  <c r="Q18" i="2"/>
  <c r="T17" i="2"/>
  <c r="S17" i="2"/>
  <c r="R17" i="2"/>
  <c r="Q17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T9" i="2"/>
  <c r="S9" i="2"/>
  <c r="R9" i="2"/>
  <c r="Q9" i="2"/>
  <c r="T8" i="2"/>
  <c r="S8" i="2"/>
  <c r="R8" i="2"/>
  <c r="Q8" i="2"/>
  <c r="T7" i="2"/>
  <c r="S7" i="2"/>
  <c r="R7" i="2"/>
  <c r="Q7" i="2"/>
  <c r="T6" i="2"/>
  <c r="S6" i="2"/>
  <c r="R6" i="2"/>
  <c r="Q6" i="2"/>
  <c r="T5" i="2"/>
  <c r="S5" i="2"/>
  <c r="R5" i="2"/>
  <c r="Q5" i="2"/>
  <c r="T4" i="2"/>
  <c r="S4" i="2"/>
  <c r="R4" i="2"/>
  <c r="Q4" i="2"/>
  <c r="T3" i="2"/>
  <c r="S3" i="2"/>
  <c r="R3" i="2"/>
  <c r="Q3" i="2"/>
  <c r="T2" i="2"/>
  <c r="S2" i="2"/>
  <c r="R2" i="2"/>
  <c r="Q2" i="2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T8" i="1"/>
  <c r="S8" i="1"/>
  <c r="R8" i="1"/>
  <c r="Q8" i="1"/>
  <c r="T7" i="1"/>
  <c r="S7" i="1"/>
  <c r="R7" i="1"/>
  <c r="Q7" i="1"/>
  <c r="T6" i="1"/>
  <c r="S6" i="1"/>
  <c r="R6" i="1"/>
  <c r="Q6" i="1"/>
  <c r="T5" i="1"/>
  <c r="S5" i="1"/>
  <c r="R5" i="1"/>
  <c r="Q5" i="1"/>
  <c r="T4" i="1"/>
  <c r="S4" i="1"/>
  <c r="R4" i="1"/>
  <c r="Q4" i="1"/>
  <c r="T3" i="1"/>
  <c r="S3" i="1"/>
  <c r="R3" i="1"/>
  <c r="Q3" i="1"/>
  <c r="T2" i="1"/>
  <c r="S2" i="1"/>
  <c r="R2" i="1"/>
  <c r="Q2" i="1"/>
  <c r="O11" i="1"/>
  <c r="O10" i="1"/>
  <c r="O9" i="1"/>
  <c r="O8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<sst xmlns="http://schemas.openxmlformats.org/spreadsheetml/2006/main" count="518" uniqueCount="72">
  <si>
    <t>sites</t>
  </si>
  <si>
    <t>sites</t>
    <phoneticPr fontId="1" type="noConversion"/>
  </si>
  <si>
    <t>forest reserve</t>
  </si>
  <si>
    <t>forest reserve</t>
    <phoneticPr fontId="1" type="noConversion"/>
  </si>
  <si>
    <t>natural shrubland</t>
  </si>
  <si>
    <t>natural shrubland</t>
    <phoneticPr fontId="1" type="noConversion"/>
  </si>
  <si>
    <t>eucalyptus</t>
  </si>
  <si>
    <t>eucalyptus</t>
    <phoneticPr fontId="1" type="noConversion"/>
  </si>
  <si>
    <t>plum</t>
  </si>
  <si>
    <t>plum</t>
    <phoneticPr fontId="1" type="noConversion"/>
  </si>
  <si>
    <t>zenia insignis</t>
  </si>
  <si>
    <t>zenia insignis</t>
    <phoneticPr fontId="1" type="noConversion"/>
  </si>
  <si>
    <r>
      <t>toona sinensis</t>
    </r>
    <r>
      <rPr>
        <sz val="12"/>
        <color theme="1"/>
        <rFont val="Times New Roman"/>
        <family val="1"/>
      </rPr>
      <t>-napier grass</t>
    </r>
  </si>
  <si>
    <r>
      <rPr>
        <i/>
        <sz val="12"/>
        <color theme="1"/>
        <rFont val="Times New Roman"/>
        <family val="1"/>
      </rPr>
      <t>juglans regia</t>
    </r>
    <r>
      <rPr>
        <sz val="12"/>
        <color theme="1"/>
        <rFont val="Times New Roman"/>
        <family val="1"/>
      </rPr>
      <t>-crop</t>
    </r>
    <phoneticPr fontId="1" type="noConversion"/>
  </si>
  <si>
    <t>0~10</t>
  </si>
  <si>
    <t>10~20</t>
  </si>
  <si>
    <t>20~30</t>
  </si>
  <si>
    <t>0~30</t>
  </si>
  <si>
    <t>ck</t>
  </si>
  <si>
    <t>CK1</t>
  </si>
  <si>
    <t>CK1</t>
    <phoneticPr fontId="1" type="noConversion"/>
  </si>
  <si>
    <t>CK2</t>
  </si>
  <si>
    <t>CK2</t>
    <phoneticPr fontId="1" type="noConversion"/>
  </si>
  <si>
    <t>CK3</t>
  </si>
  <si>
    <t>CK3</t>
    <phoneticPr fontId="1" type="noConversion"/>
  </si>
  <si>
    <t>CK7</t>
  </si>
  <si>
    <t>CK4</t>
  </si>
  <si>
    <t>CK4</t>
    <phoneticPr fontId="1" type="noConversion"/>
  </si>
  <si>
    <t>CK5</t>
  </si>
  <si>
    <t>CK5</t>
    <phoneticPr fontId="1" type="noConversion"/>
  </si>
  <si>
    <t>CK6</t>
  </si>
  <si>
    <t>CK6</t>
    <phoneticPr fontId="1" type="noConversion"/>
  </si>
  <si>
    <t>CK7</t>
    <phoneticPr fontId="1" type="noConversion"/>
  </si>
  <si>
    <t>ck average</t>
  </si>
  <si>
    <t>ck average</t>
    <phoneticPr fontId="1" type="noConversion"/>
  </si>
  <si>
    <t>Variation</t>
  </si>
  <si>
    <t>Variation</t>
    <phoneticPr fontId="1" type="noConversion"/>
  </si>
  <si>
    <t>variation ratio</t>
  </si>
  <si>
    <t>variation ratio</t>
    <phoneticPr fontId="1" type="noConversion"/>
  </si>
  <si>
    <t>AK</t>
  </si>
  <si>
    <t>juglans regia-crop</t>
  </si>
  <si>
    <t>toona sinensis-napier grass</t>
  </si>
  <si>
    <r>
      <rPr>
        <i/>
        <sz val="11"/>
        <color theme="1"/>
        <rFont val="等线"/>
        <family val="3"/>
        <charset val="134"/>
        <scheme val="minor"/>
      </rPr>
      <t>juglans regia</t>
    </r>
    <r>
      <rPr>
        <sz val="11"/>
        <color theme="1"/>
        <rFont val="等线"/>
        <family val="3"/>
        <charset val="134"/>
        <scheme val="minor"/>
      </rPr>
      <t>-crop</t>
    </r>
    <phoneticPr fontId="1" type="noConversion"/>
  </si>
  <si>
    <r>
      <t>toona sinensis</t>
    </r>
    <r>
      <rPr>
        <sz val="11"/>
        <color theme="1"/>
        <rFont val="等线"/>
        <family val="3"/>
        <charset val="134"/>
        <scheme val="minor"/>
      </rPr>
      <t>-napier grass</t>
    </r>
  </si>
  <si>
    <t>silt</t>
    <phoneticPr fontId="1" type="noConversion"/>
  </si>
  <si>
    <t>clay</t>
  </si>
  <si>
    <t>clay</t>
    <phoneticPr fontId="1" type="noConversion"/>
  </si>
  <si>
    <t>sand</t>
  </si>
  <si>
    <t>sand</t>
    <phoneticPr fontId="1" type="noConversion"/>
  </si>
  <si>
    <t>SOC</t>
  </si>
  <si>
    <t>C/N</t>
  </si>
  <si>
    <t>TP</t>
  </si>
  <si>
    <t>pH</t>
  </si>
  <si>
    <t>Am-N</t>
  </si>
  <si>
    <t>Ni-N</t>
  </si>
  <si>
    <t>ck2</t>
  </si>
  <si>
    <t>ck3</t>
  </si>
  <si>
    <t>ck4</t>
  </si>
  <si>
    <t>ck5</t>
  </si>
  <si>
    <t>ck6</t>
  </si>
  <si>
    <t>ck7</t>
  </si>
  <si>
    <t>SQI</t>
  </si>
  <si>
    <t>vegetation restoration type</t>
  </si>
  <si>
    <t>soil depth</t>
  </si>
  <si>
    <t xml:space="preserve">restoration time </t>
  </si>
  <si>
    <t>latitude</t>
  </si>
  <si>
    <t>longitude</t>
  </si>
  <si>
    <t>elevation</t>
  </si>
  <si>
    <t>coverage</t>
  </si>
  <si>
    <t>slope</t>
  </si>
  <si>
    <t>site</t>
    <phoneticPr fontId="1" type="noConversion"/>
  </si>
  <si>
    <t>weight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</si>
</sst>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##0.0000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6" fillId="0" borderId="0" xfId="0" applyFont="1" applyBorder="1"/>
    <xf numFmtId="0" fontId="6" fillId="2" borderId="0" xfId="0" applyFont="1" applyFill="1" applyBorder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180" fontId="7" fillId="0" borderId="0" xfId="1" applyNumberFormat="1" applyFont="1" applyBorder="1" applyAlignment="1">
      <alignment horizontal="right" vertical="center"/>
    </xf>
    <xf numFmtId="0" fontId="0" fillId="3" borderId="0" xfId="0" applyFill="1"/>
    <xf numFmtId="0" fontId="8" fillId="0" borderId="0" xfId="0" applyFont="1"/>
    <xf numFmtId="0" fontId="9" fillId="0" borderId="0" xfId="0" applyFont="1"/>
  </cellXfs>
  <cellStyles count="2">
    <cellStyle name="常规" xfId="0" builtinId="0"/>
    <cellStyle name="常规_有机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K22" sqref="K22"/>
    </sheetView>
  </sheetViews>
  <sheetFormatPr defaultRowHeight="14.25" x14ac:dyDescent="0.2"/>
  <cols>
    <col min="1" max="1" width="14.875" style="5" customWidth="1"/>
    <col min="2" max="16384" width="9" style="5"/>
  </cols>
  <sheetData>
    <row r="1" spans="1:22" x14ac:dyDescent="0.2">
      <c r="A1" s="5" t="s">
        <v>1</v>
      </c>
      <c r="B1" s="5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14</v>
      </c>
      <c r="H1" s="5" t="s">
        <v>15</v>
      </c>
      <c r="I1" s="5" t="s">
        <v>16</v>
      </c>
      <c r="J1" s="5" t="s">
        <v>17</v>
      </c>
      <c r="K1" s="6" t="s">
        <v>34</v>
      </c>
      <c r="L1" s="5" t="s">
        <v>14</v>
      </c>
      <c r="M1" s="5" t="s">
        <v>15</v>
      </c>
      <c r="N1" s="5" t="s">
        <v>16</v>
      </c>
      <c r="O1" s="5" t="s">
        <v>17</v>
      </c>
      <c r="P1" s="6" t="s">
        <v>36</v>
      </c>
      <c r="Q1" s="6" t="s">
        <v>14</v>
      </c>
      <c r="R1" s="6" t="s">
        <v>15</v>
      </c>
      <c r="S1" s="6" t="s">
        <v>16</v>
      </c>
      <c r="T1" s="6" t="s">
        <v>17</v>
      </c>
      <c r="U1" s="5" t="s">
        <v>38</v>
      </c>
      <c r="V1" s="5" t="s">
        <v>17</v>
      </c>
    </row>
    <row r="2" spans="1:22" x14ac:dyDescent="0.2">
      <c r="A2" s="5" t="s">
        <v>3</v>
      </c>
      <c r="B2" s="7">
        <v>12.528249615811417</v>
      </c>
      <c r="C2" s="7">
        <v>18.492000000000001</v>
      </c>
      <c r="D2" s="7">
        <v>21.556000000000001</v>
      </c>
      <c r="E2" s="7">
        <f>AVERAGE(B2:D2)</f>
        <v>17.525416538603807</v>
      </c>
      <c r="F2" s="5" t="s">
        <v>20</v>
      </c>
      <c r="G2" s="7">
        <v>21.102</v>
      </c>
      <c r="H2" s="7">
        <v>15.880796267138489</v>
      </c>
      <c r="I2" s="7">
        <v>7.2246020555542652</v>
      </c>
      <c r="J2" s="7">
        <f>AVERAGE(G2:I2)</f>
        <v>14.735799440897585</v>
      </c>
      <c r="L2" s="5">
        <v>20.074200000000001</v>
      </c>
      <c r="M2" s="9">
        <v>16.111482633333335</v>
      </c>
      <c r="N2" s="9">
        <v>8.8657387103333338</v>
      </c>
      <c r="O2" s="9">
        <v>15.01715113</v>
      </c>
      <c r="Q2" s="5">
        <f>B2-L2</f>
        <v>-7.5459503841885844</v>
      </c>
      <c r="R2" s="5">
        <f t="shared" ref="R2:T17" si="0">C2-M2</f>
        <v>2.3805173666666661</v>
      </c>
      <c r="S2" s="5">
        <f t="shared" si="0"/>
        <v>12.690261289666667</v>
      </c>
      <c r="T2" s="5">
        <f t="shared" si="0"/>
        <v>2.5082654086038065</v>
      </c>
      <c r="V2" s="5">
        <v>16.702671411443713</v>
      </c>
    </row>
    <row r="3" spans="1:22" x14ac:dyDescent="0.2">
      <c r="B3" s="7">
        <v>34.649077886782436</v>
      </c>
      <c r="C3" s="7">
        <v>21.944992161394705</v>
      </c>
      <c r="D3" s="7">
        <v>18.391082203276046</v>
      </c>
      <c r="E3" s="7">
        <f t="shared" ref="E3:E23" si="1">AVERAGE(B3:D3)</f>
        <v>24.995050750484396</v>
      </c>
      <c r="G3" s="7">
        <v>20.38029190407995</v>
      </c>
      <c r="H3" s="7">
        <v>14.593770506721402</v>
      </c>
      <c r="I3" s="7">
        <v>7.1732019053132605</v>
      </c>
      <c r="J3" s="7">
        <f t="shared" ref="J3:J23" si="2">AVERAGE(G3:I3)</f>
        <v>14.049088105371538</v>
      </c>
      <c r="L3" s="5">
        <v>20.074200000000001</v>
      </c>
      <c r="M3" s="9">
        <v>16.111482633333335</v>
      </c>
      <c r="N3" s="9">
        <v>8.8657387103333338</v>
      </c>
      <c r="O3" s="9">
        <v>15.01715113</v>
      </c>
      <c r="Q3" s="5">
        <f t="shared" ref="Q3:T23" si="3">B3-L3</f>
        <v>14.574877886782435</v>
      </c>
      <c r="R3" s="5">
        <f t="shared" si="0"/>
        <v>5.83350952806137</v>
      </c>
      <c r="S3" s="5">
        <f t="shared" si="0"/>
        <v>9.5253434929427119</v>
      </c>
      <c r="T3" s="5">
        <f t="shared" si="0"/>
        <v>9.9778996204843953</v>
      </c>
      <c r="V3" s="5">
        <v>66.443358890831078</v>
      </c>
    </row>
    <row r="4" spans="1:22" x14ac:dyDescent="0.2">
      <c r="B4" s="7">
        <v>22.454368358174197</v>
      </c>
      <c r="C4" s="7">
        <v>22.71289342105263</v>
      </c>
      <c r="D4" s="7">
        <v>23.876999999999999</v>
      </c>
      <c r="E4" s="7">
        <f t="shared" si="1"/>
        <v>23.014753926408943</v>
      </c>
      <c r="G4" s="7">
        <v>18.74040423386981</v>
      </c>
      <c r="H4" s="7">
        <v>17.859881119630032</v>
      </c>
      <c r="I4" s="7">
        <v>12.199412166052118</v>
      </c>
      <c r="J4" s="7">
        <f t="shared" si="2"/>
        <v>16.266565839850653</v>
      </c>
      <c r="L4" s="5">
        <v>20.074200000000001</v>
      </c>
      <c r="M4" s="9">
        <v>16.111482633333335</v>
      </c>
      <c r="N4" s="9">
        <v>8.8657387103333338</v>
      </c>
      <c r="O4" s="9">
        <v>15.01715113</v>
      </c>
      <c r="Q4" s="5">
        <f t="shared" si="3"/>
        <v>2.3801683581741955</v>
      </c>
      <c r="R4" s="5">
        <f t="shared" si="0"/>
        <v>6.6014107877192956</v>
      </c>
      <c r="S4" s="5">
        <f t="shared" si="0"/>
        <v>15.011261289666665</v>
      </c>
      <c r="T4" s="5">
        <f t="shared" si="0"/>
        <v>7.9976027964089429</v>
      </c>
      <c r="V4" s="5">
        <v>53.256458080334589</v>
      </c>
    </row>
    <row r="5" spans="1:22" x14ac:dyDescent="0.2">
      <c r="A5" s="5" t="s">
        <v>5</v>
      </c>
      <c r="B5" s="7">
        <v>29.702315821875601</v>
      </c>
      <c r="C5" s="7">
        <v>26.792751328133086</v>
      </c>
      <c r="D5" s="7">
        <v>24.940287671256691</v>
      </c>
      <c r="E5" s="7">
        <f t="shared" si="1"/>
        <v>27.145118273755127</v>
      </c>
      <c r="F5" s="5" t="s">
        <v>22</v>
      </c>
      <c r="G5" s="7">
        <v>15.6050793748304</v>
      </c>
      <c r="H5" s="7">
        <v>13.631317667347785</v>
      </c>
      <c r="I5" s="7">
        <v>12.050626033005896</v>
      </c>
      <c r="J5" s="7">
        <f t="shared" si="2"/>
        <v>13.76234102506136</v>
      </c>
      <c r="L5" s="5">
        <v>15.984</v>
      </c>
      <c r="M5" s="9">
        <v>14.333290329999999</v>
      </c>
      <c r="N5" s="9">
        <v>12.678203676666667</v>
      </c>
      <c r="O5" s="9">
        <v>14.331825136666666</v>
      </c>
      <c r="Q5" s="5">
        <f t="shared" si="3"/>
        <v>13.718315821875601</v>
      </c>
      <c r="R5" s="5">
        <f t="shared" si="0"/>
        <v>12.459460998133087</v>
      </c>
      <c r="S5" s="5">
        <f t="shared" si="0"/>
        <v>12.262083994590023</v>
      </c>
      <c r="T5" s="5">
        <f t="shared" si="0"/>
        <v>12.813293137088461</v>
      </c>
      <c r="V5" s="5">
        <v>89.404475807528655</v>
      </c>
    </row>
    <row r="6" spans="1:22" x14ac:dyDescent="0.2">
      <c r="B6" s="7">
        <v>22.934967070914141</v>
      </c>
      <c r="C6" s="7">
        <v>19.339580519468353</v>
      </c>
      <c r="D6" s="7">
        <v>31.177978583535843</v>
      </c>
      <c r="E6" s="7">
        <f t="shared" si="1"/>
        <v>24.484175391306113</v>
      </c>
      <c r="G6" s="7">
        <v>14.764123338380589</v>
      </c>
      <c r="H6" s="7">
        <v>12.491553323133139</v>
      </c>
      <c r="I6" s="7">
        <v>11.808514848039252</v>
      </c>
      <c r="J6" s="7">
        <f t="shared" si="2"/>
        <v>13.021397169850994</v>
      </c>
      <c r="L6" s="5">
        <v>15.984</v>
      </c>
      <c r="M6" s="9">
        <v>14.333290329999999</v>
      </c>
      <c r="N6" s="9">
        <v>12.678203676666667</v>
      </c>
      <c r="O6" s="9">
        <v>14.331825136666666</v>
      </c>
      <c r="Q6" s="5">
        <f t="shared" si="3"/>
        <v>6.9509670709141407</v>
      </c>
      <c r="R6" s="5">
        <f t="shared" si="0"/>
        <v>5.0062901894683538</v>
      </c>
      <c r="S6" s="5">
        <f t="shared" si="0"/>
        <v>18.499774906869177</v>
      </c>
      <c r="T6" s="5">
        <f t="shared" si="0"/>
        <v>10.152350254639448</v>
      </c>
      <c r="V6" s="5">
        <v>70.837804381701446</v>
      </c>
    </row>
    <row r="7" spans="1:22" x14ac:dyDescent="0.2">
      <c r="B7" s="7">
        <v>23.536882455609586</v>
      </c>
      <c r="C7" s="7">
        <v>22.332000000000001</v>
      </c>
      <c r="D7" s="7">
        <v>19.493856651006737</v>
      </c>
      <c r="E7" s="7">
        <f t="shared" si="1"/>
        <v>21.787579702205438</v>
      </c>
      <c r="G7" s="7">
        <v>17.582741484736932</v>
      </c>
      <c r="H7" s="7">
        <v>16.876999999999999</v>
      </c>
      <c r="I7" s="7">
        <v>14.175470153873816</v>
      </c>
      <c r="J7" s="7">
        <f t="shared" si="2"/>
        <v>16.211737212870251</v>
      </c>
      <c r="L7" s="5">
        <v>15.984</v>
      </c>
      <c r="M7" s="9">
        <v>14.333290329999999</v>
      </c>
      <c r="N7" s="9">
        <v>12.678203676666667</v>
      </c>
      <c r="O7" s="9">
        <v>14.331825136666666</v>
      </c>
      <c r="Q7" s="5">
        <f t="shared" si="3"/>
        <v>7.5528824556095859</v>
      </c>
      <c r="R7" s="5">
        <f t="shared" si="0"/>
        <v>7.998709670000002</v>
      </c>
      <c r="S7" s="5">
        <f t="shared" si="0"/>
        <v>6.81565297434007</v>
      </c>
      <c r="T7" s="5">
        <f t="shared" si="0"/>
        <v>7.455754565538772</v>
      </c>
      <c r="V7" s="5">
        <v>52.022366268368046</v>
      </c>
    </row>
    <row r="8" spans="1:22" x14ac:dyDescent="0.2">
      <c r="A8" s="5" t="s">
        <v>7</v>
      </c>
      <c r="B8" s="7">
        <v>28.680712519831136</v>
      </c>
      <c r="C8" s="7">
        <v>16.209391019206315</v>
      </c>
      <c r="D8" s="7">
        <v>10.897491885802793</v>
      </c>
      <c r="E8" s="7">
        <f t="shared" si="1"/>
        <v>18.595865141613416</v>
      </c>
      <c r="F8" s="5" t="s">
        <v>24</v>
      </c>
      <c r="G8" s="7">
        <v>9.889351070271033</v>
      </c>
      <c r="H8" s="7">
        <v>8.2377691084424143</v>
      </c>
      <c r="I8" s="7">
        <v>9.2404731365208654</v>
      </c>
      <c r="J8" s="7">
        <f t="shared" si="2"/>
        <v>9.1225311050781048</v>
      </c>
      <c r="L8" s="7">
        <v>9.889351070271033</v>
      </c>
      <c r="M8" s="7">
        <v>8.2377691084424143</v>
      </c>
      <c r="N8" s="7">
        <v>9.2404731365208654</v>
      </c>
      <c r="O8" s="7">
        <f t="shared" ref="O8:O11" si="4">AVERAGE(L8:N8)</f>
        <v>9.1225311050781048</v>
      </c>
      <c r="Q8" s="5">
        <f t="shared" si="3"/>
        <v>18.791361449560103</v>
      </c>
      <c r="R8" s="5">
        <f t="shared" si="0"/>
        <v>7.9716219107639006</v>
      </c>
      <c r="S8" s="5">
        <f t="shared" si="0"/>
        <v>1.6570187492819279</v>
      </c>
      <c r="T8" s="5">
        <f t="shared" si="0"/>
        <v>9.4733340365353111</v>
      </c>
      <c r="V8" s="5">
        <v>103.84545612852918</v>
      </c>
    </row>
    <row r="9" spans="1:22" x14ac:dyDescent="0.2">
      <c r="B9" s="7">
        <v>12.10957609172093</v>
      </c>
      <c r="C9" s="7">
        <v>17.096945113265804</v>
      </c>
      <c r="D9" s="7">
        <v>12.595224884815094</v>
      </c>
      <c r="E9" s="7">
        <f t="shared" si="1"/>
        <v>13.933915363267277</v>
      </c>
      <c r="G9" s="7">
        <v>9.889351070271033</v>
      </c>
      <c r="H9" s="7">
        <v>8.2377691084424143</v>
      </c>
      <c r="I9" s="7">
        <v>9.2404731365208654</v>
      </c>
      <c r="J9" s="7">
        <f t="shared" si="2"/>
        <v>9.1225311050781048</v>
      </c>
      <c r="L9" s="7">
        <v>9.889351070271033</v>
      </c>
      <c r="M9" s="7">
        <v>8.2377691084424143</v>
      </c>
      <c r="N9" s="7">
        <v>9.2404731365208654</v>
      </c>
      <c r="O9" s="7">
        <f t="shared" si="4"/>
        <v>9.1225311050781048</v>
      </c>
      <c r="Q9" s="5">
        <f t="shared" si="3"/>
        <v>2.2202250214498971</v>
      </c>
      <c r="R9" s="5">
        <f t="shared" si="0"/>
        <v>8.8591760048233894</v>
      </c>
      <c r="S9" s="5">
        <f t="shared" si="0"/>
        <v>3.3547517482942286</v>
      </c>
      <c r="T9" s="5">
        <f t="shared" si="0"/>
        <v>4.8113842581891717</v>
      </c>
      <c r="V9" s="5">
        <v>52.741768734675944</v>
      </c>
    </row>
    <row r="10" spans="1:22" x14ac:dyDescent="0.2">
      <c r="B10" s="7">
        <v>10.6477490389863</v>
      </c>
      <c r="C10" s="7">
        <v>8.2471394046041304</v>
      </c>
      <c r="D10" s="7">
        <v>7.3595059102356792</v>
      </c>
      <c r="E10" s="7">
        <f t="shared" si="1"/>
        <v>8.7514647846087037</v>
      </c>
      <c r="G10" s="7">
        <v>9.889351070271033</v>
      </c>
      <c r="H10" s="7">
        <v>8.2377691084424143</v>
      </c>
      <c r="I10" s="7">
        <v>9.2404731365208654</v>
      </c>
      <c r="J10" s="7">
        <f t="shared" si="2"/>
        <v>9.1225311050781048</v>
      </c>
      <c r="L10" s="7">
        <v>9.889351070271033</v>
      </c>
      <c r="M10" s="7">
        <v>8.2377691084424143</v>
      </c>
      <c r="N10" s="7">
        <v>9.2404731365208654</v>
      </c>
      <c r="O10" s="7">
        <f t="shared" si="4"/>
        <v>9.1225311050781048</v>
      </c>
      <c r="Q10" s="5">
        <f t="shared" si="3"/>
        <v>0.75839796871526666</v>
      </c>
      <c r="R10" s="5">
        <f t="shared" si="0"/>
        <v>9.3702961617161407E-3</v>
      </c>
      <c r="S10" s="5">
        <f t="shared" si="0"/>
        <v>-1.8809672262851862</v>
      </c>
      <c r="T10" s="5">
        <f t="shared" si="0"/>
        <v>-0.37106632046940113</v>
      </c>
      <c r="V10" s="5">
        <v>-4.0675807645407218</v>
      </c>
    </row>
    <row r="11" spans="1:22" x14ac:dyDescent="0.2">
      <c r="B11" s="7">
        <v>15.452201850681076</v>
      </c>
      <c r="C11" s="7">
        <v>3.8359999999999999</v>
      </c>
      <c r="D11" s="7">
        <v>10.630276176214155</v>
      </c>
      <c r="E11" s="7">
        <f t="shared" si="1"/>
        <v>9.9728260089650771</v>
      </c>
      <c r="G11" s="7">
        <v>9.889351070271033</v>
      </c>
      <c r="H11" s="7">
        <v>8.2377691084424143</v>
      </c>
      <c r="I11" s="7">
        <v>9.2404731365208654</v>
      </c>
      <c r="J11" s="7">
        <f t="shared" si="2"/>
        <v>9.1225311050781048</v>
      </c>
      <c r="L11" s="7">
        <v>9.889351070271033</v>
      </c>
      <c r="M11" s="7">
        <v>8.2377691084424143</v>
      </c>
      <c r="N11" s="7">
        <v>9.2404731365208654</v>
      </c>
      <c r="O11" s="7">
        <f t="shared" si="4"/>
        <v>9.1225311050781048</v>
      </c>
      <c r="Q11" s="5">
        <f t="shared" si="3"/>
        <v>5.5628507804100433</v>
      </c>
      <c r="R11" s="5">
        <f t="shared" si="0"/>
        <v>-4.401769108442414</v>
      </c>
      <c r="S11" s="5">
        <f t="shared" si="0"/>
        <v>1.3898030396932892</v>
      </c>
      <c r="T11" s="5">
        <f t="shared" si="0"/>
        <v>0.85029490388697226</v>
      </c>
      <c r="V11" s="5">
        <v>9.3208221938936564</v>
      </c>
    </row>
    <row r="12" spans="1:22" x14ac:dyDescent="0.2">
      <c r="A12" s="5" t="s">
        <v>9</v>
      </c>
      <c r="B12" s="7">
        <v>13.529535725065577</v>
      </c>
      <c r="C12" s="7">
        <v>7.9649915785705288</v>
      </c>
      <c r="D12" s="7">
        <v>5.6243252062676721</v>
      </c>
      <c r="E12" s="7">
        <f t="shared" si="1"/>
        <v>9.0396175033012582</v>
      </c>
      <c r="F12" s="5" t="s">
        <v>27</v>
      </c>
      <c r="G12" s="7">
        <v>8.8954752127779972</v>
      </c>
      <c r="H12" s="7">
        <v>7.5114189030366711</v>
      </c>
      <c r="I12" s="7">
        <v>6.626241061356005</v>
      </c>
      <c r="J12" s="7">
        <f t="shared" si="2"/>
        <v>7.6777117257235581</v>
      </c>
      <c r="L12" s="5">
        <v>16.4544</v>
      </c>
      <c r="M12" s="9">
        <v>10.388610380999999</v>
      </c>
      <c r="N12" s="9">
        <v>7.9102927309999993</v>
      </c>
      <c r="O12" s="9">
        <v>11.584430385333334</v>
      </c>
      <c r="Q12" s="5">
        <f t="shared" si="3"/>
        <v>-2.9248642749344231</v>
      </c>
      <c r="R12" s="5">
        <f t="shared" si="0"/>
        <v>-2.4236188024294707</v>
      </c>
      <c r="S12" s="5">
        <f t="shared" si="0"/>
        <v>-2.2859675247323272</v>
      </c>
      <c r="T12" s="5">
        <f t="shared" si="0"/>
        <v>-2.5448128820320761</v>
      </c>
      <c r="V12" s="5">
        <v>-21.967527080606221</v>
      </c>
    </row>
    <row r="13" spans="1:22" x14ac:dyDescent="0.2">
      <c r="B13" s="7">
        <v>10.308359336965026</v>
      </c>
      <c r="C13" s="7">
        <v>8.6955802757885667</v>
      </c>
      <c r="D13" s="7">
        <v>7.0379558769627302</v>
      </c>
      <c r="E13" s="7">
        <f t="shared" si="1"/>
        <v>8.6806318299054404</v>
      </c>
      <c r="G13" s="7">
        <v>18.058688930117501</v>
      </c>
      <c r="H13" s="7">
        <v>11.211211879654213</v>
      </c>
      <c r="I13" s="7">
        <v>8.661663050805906</v>
      </c>
      <c r="J13" s="7">
        <f t="shared" si="2"/>
        <v>12.64385462019254</v>
      </c>
      <c r="L13" s="5">
        <v>16.4544</v>
      </c>
      <c r="M13" s="9">
        <v>10.388610380999999</v>
      </c>
      <c r="N13" s="9">
        <v>7.9102927309999993</v>
      </c>
      <c r="O13" s="9">
        <v>11.584430385333334</v>
      </c>
      <c r="Q13" s="5">
        <f t="shared" si="3"/>
        <v>-6.1460406630349738</v>
      </c>
      <c r="R13" s="5">
        <f t="shared" si="0"/>
        <v>-1.6930301052114327</v>
      </c>
      <c r="S13" s="5">
        <f t="shared" si="0"/>
        <v>-0.87233685403726913</v>
      </c>
      <c r="T13" s="5">
        <f t="shared" si="0"/>
        <v>-2.903798555427894</v>
      </c>
      <c r="V13" s="5">
        <v>-25.066390481350709</v>
      </c>
    </row>
    <row r="14" spans="1:22" x14ac:dyDescent="0.2">
      <c r="B14" s="7">
        <v>11.679982118225583</v>
      </c>
      <c r="C14" s="7">
        <v>8.6654306293404009</v>
      </c>
      <c r="D14" s="7">
        <v>7.730707782266883</v>
      </c>
      <c r="E14" s="7">
        <f t="shared" si="1"/>
        <v>9.3587068432776217</v>
      </c>
      <c r="G14" s="7">
        <v>22.408999999999999</v>
      </c>
      <c r="H14" s="7">
        <v>12.443200361228255</v>
      </c>
      <c r="I14" s="7">
        <v>8.4429740813096661</v>
      </c>
      <c r="J14" s="7">
        <f t="shared" si="2"/>
        <v>14.431724814179306</v>
      </c>
      <c r="L14" s="5">
        <v>16.4544</v>
      </c>
      <c r="M14" s="9">
        <v>10.388610380999999</v>
      </c>
      <c r="N14" s="9">
        <v>7.9102927309999993</v>
      </c>
      <c r="O14" s="9">
        <v>11.584430385333334</v>
      </c>
      <c r="Q14" s="5">
        <f t="shared" si="3"/>
        <v>-4.7744178817744167</v>
      </c>
      <c r="R14" s="5">
        <f t="shared" si="0"/>
        <v>-1.7231797516595986</v>
      </c>
      <c r="S14" s="5">
        <f t="shared" si="0"/>
        <v>-0.17958494873311626</v>
      </c>
      <c r="T14" s="5">
        <f t="shared" si="0"/>
        <v>-2.2257235420557127</v>
      </c>
      <c r="V14" s="5">
        <v>-19.213059839986848</v>
      </c>
    </row>
    <row r="15" spans="1:22" x14ac:dyDescent="0.2">
      <c r="A15" s="5" t="s">
        <v>11</v>
      </c>
      <c r="B15" s="7">
        <v>19.069938163718312</v>
      </c>
      <c r="C15" s="7">
        <v>16.847359118731404</v>
      </c>
      <c r="D15" s="7">
        <v>13.150226865287907</v>
      </c>
      <c r="E15" s="7">
        <f t="shared" si="1"/>
        <v>16.355841382579207</v>
      </c>
      <c r="F15" s="5" t="s">
        <v>29</v>
      </c>
      <c r="G15" s="7">
        <v>21.102</v>
      </c>
      <c r="H15" s="7">
        <v>15.880796267138489</v>
      </c>
      <c r="I15" s="7">
        <v>7.2246020555542652</v>
      </c>
      <c r="J15" s="7">
        <f t="shared" si="2"/>
        <v>14.735799440897585</v>
      </c>
      <c r="L15" s="5">
        <v>20.074200000000001</v>
      </c>
      <c r="M15" s="9">
        <v>16.111482633333335</v>
      </c>
      <c r="N15" s="9">
        <v>8.8657387103333338</v>
      </c>
      <c r="O15" s="9">
        <v>15.01715113</v>
      </c>
      <c r="Q15" s="5">
        <f t="shared" si="3"/>
        <v>-1.0042618362816889</v>
      </c>
      <c r="R15" s="5">
        <f t="shared" si="0"/>
        <v>0.73587648539806949</v>
      </c>
      <c r="S15" s="5">
        <f t="shared" si="0"/>
        <v>4.2844881549545732</v>
      </c>
      <c r="T15" s="5">
        <f t="shared" si="0"/>
        <v>1.338690252579207</v>
      </c>
      <c r="V15" s="5">
        <v>8.9144088714994982</v>
      </c>
    </row>
    <row r="16" spans="1:22" x14ac:dyDescent="0.2">
      <c r="B16" s="7">
        <v>34.036190159994952</v>
      </c>
      <c r="C16" s="7">
        <v>19.274263487127051</v>
      </c>
      <c r="D16" s="7">
        <v>16.878126702115395</v>
      </c>
      <c r="E16" s="7">
        <f t="shared" si="1"/>
        <v>23.396193449745798</v>
      </c>
      <c r="G16" s="7">
        <v>20.38029190407995</v>
      </c>
      <c r="H16" s="7">
        <v>14.593770506721402</v>
      </c>
      <c r="I16" s="7">
        <v>7.1732019053132605</v>
      </c>
      <c r="J16" s="7">
        <f t="shared" si="2"/>
        <v>14.049088105371538</v>
      </c>
      <c r="L16" s="5">
        <v>20.074200000000001</v>
      </c>
      <c r="M16" s="9">
        <v>16.111482633333335</v>
      </c>
      <c r="N16" s="9">
        <v>8.8657387103333338</v>
      </c>
      <c r="O16" s="9">
        <v>15.01715113</v>
      </c>
      <c r="Q16" s="5">
        <f t="shared" si="3"/>
        <v>13.961990159994951</v>
      </c>
      <c r="R16" s="5">
        <f t="shared" si="0"/>
        <v>3.1627808537937163</v>
      </c>
      <c r="S16" s="5">
        <f t="shared" si="0"/>
        <v>8.0123879917820613</v>
      </c>
      <c r="T16" s="5">
        <f t="shared" si="0"/>
        <v>8.3790423197457979</v>
      </c>
      <c r="V16" s="5">
        <v>55.796483948322617</v>
      </c>
    </row>
    <row r="17" spans="1:22" x14ac:dyDescent="0.2">
      <c r="B17" s="7">
        <v>44.053237141957226</v>
      </c>
      <c r="C17" s="7">
        <v>21.572740428074397</v>
      </c>
      <c r="D17" s="7">
        <v>14.56</v>
      </c>
      <c r="E17" s="7">
        <f t="shared" si="1"/>
        <v>26.728659190010543</v>
      </c>
      <c r="G17" s="7">
        <v>18.74040423386981</v>
      </c>
      <c r="H17" s="7">
        <v>17.859881119630032</v>
      </c>
      <c r="I17" s="7">
        <v>12.199412166052118</v>
      </c>
      <c r="J17" s="7">
        <f t="shared" si="2"/>
        <v>16.266565839850653</v>
      </c>
      <c r="L17" s="5">
        <v>20.074200000000001</v>
      </c>
      <c r="M17" s="9">
        <v>16.111482633333335</v>
      </c>
      <c r="N17" s="9">
        <v>8.8657387103333338</v>
      </c>
      <c r="O17" s="9">
        <v>15.01715113</v>
      </c>
      <c r="Q17" s="5">
        <f t="shared" si="3"/>
        <v>23.979037141957225</v>
      </c>
      <c r="R17" s="5">
        <f t="shared" si="0"/>
        <v>5.4612577947410621</v>
      </c>
      <c r="S17" s="5">
        <f t="shared" si="0"/>
        <v>5.6942612896666667</v>
      </c>
      <c r="T17" s="5">
        <f t="shared" si="0"/>
        <v>11.711508060010543</v>
      </c>
      <c r="V17" s="5">
        <v>77.987548760924952</v>
      </c>
    </row>
    <row r="18" spans="1:22" x14ac:dyDescent="0.2">
      <c r="A18" s="5" t="s">
        <v>42</v>
      </c>
      <c r="B18" s="7">
        <v>18.475818138903641</v>
      </c>
      <c r="C18" s="7">
        <v>15.048744300309114</v>
      </c>
      <c r="D18" s="7">
        <v>7.537941989174783</v>
      </c>
      <c r="E18" s="7">
        <f t="shared" si="1"/>
        <v>13.68750147612918</v>
      </c>
      <c r="F18" s="5" t="s">
        <v>31</v>
      </c>
      <c r="G18" s="7">
        <v>16.068760719209408</v>
      </c>
      <c r="H18" s="7">
        <v>7.8206914017981513</v>
      </c>
      <c r="I18" s="7">
        <v>5.0579331388684654</v>
      </c>
      <c r="J18" s="7">
        <f t="shared" si="2"/>
        <v>9.6491284199586733</v>
      </c>
      <c r="L18" s="5">
        <v>13.1897</v>
      </c>
      <c r="M18" s="9">
        <v>11.357726503999999</v>
      </c>
      <c r="N18" s="9">
        <v>7.2616391333333334</v>
      </c>
      <c r="O18" s="9">
        <v>10.603024987333333</v>
      </c>
      <c r="Q18" s="5">
        <f t="shared" si="3"/>
        <v>5.2861181389036407</v>
      </c>
      <c r="R18" s="5">
        <f t="shared" si="3"/>
        <v>3.6910177963091151</v>
      </c>
      <c r="S18" s="5">
        <f t="shared" si="3"/>
        <v>0.27630285584144954</v>
      </c>
      <c r="T18" s="5">
        <f t="shared" si="3"/>
        <v>3.0844764887958469</v>
      </c>
      <c r="V18" s="5">
        <v>29.090533055242705</v>
      </c>
    </row>
    <row r="19" spans="1:22" x14ac:dyDescent="0.2">
      <c r="B19" s="7">
        <v>17.279989233788754</v>
      </c>
      <c r="C19" s="7">
        <v>11.926473091573765</v>
      </c>
      <c r="D19" s="7">
        <v>6.687900857733764</v>
      </c>
      <c r="E19" s="7">
        <f t="shared" si="1"/>
        <v>11.964787727698761</v>
      </c>
      <c r="G19" s="7">
        <v>9.2110365398956002</v>
      </c>
      <c r="H19" s="7">
        <v>11.520842822537285</v>
      </c>
      <c r="I19" s="7">
        <v>6.8953692227712677</v>
      </c>
      <c r="J19" s="7">
        <f t="shared" si="2"/>
        <v>9.2090828617347178</v>
      </c>
      <c r="L19" s="5">
        <v>13.1897</v>
      </c>
      <c r="M19" s="9">
        <v>11.357726503999999</v>
      </c>
      <c r="N19" s="9">
        <v>7.2616391333333334</v>
      </c>
      <c r="O19" s="9">
        <v>10.603024987333333</v>
      </c>
      <c r="Q19" s="5">
        <f t="shared" si="3"/>
        <v>4.090289233788754</v>
      </c>
      <c r="R19" s="5">
        <f t="shared" si="3"/>
        <v>0.5687465875737665</v>
      </c>
      <c r="S19" s="5">
        <f t="shared" si="3"/>
        <v>-0.57373827559956947</v>
      </c>
      <c r="T19" s="5">
        <f t="shared" si="3"/>
        <v>1.3617627403654282</v>
      </c>
      <c r="V19" s="5">
        <v>12.843153175553464</v>
      </c>
    </row>
    <row r="20" spans="1:22" x14ac:dyDescent="0.2">
      <c r="B20" s="7">
        <v>15.794925266673149</v>
      </c>
      <c r="C20" s="7">
        <v>14.612763053122508</v>
      </c>
      <c r="D20" s="7">
        <v>13.093405565811491</v>
      </c>
      <c r="E20" s="7">
        <f t="shared" si="1"/>
        <v>14.500364628535715</v>
      </c>
      <c r="G20" s="7">
        <v>14.289330708459991</v>
      </c>
      <c r="H20" s="7">
        <v>14.731645292780483</v>
      </c>
      <c r="I20" s="7">
        <v>9.8316150380077758</v>
      </c>
      <c r="J20" s="7">
        <f t="shared" si="2"/>
        <v>12.950863679749418</v>
      </c>
      <c r="L20" s="5">
        <v>13.1897</v>
      </c>
      <c r="M20" s="9">
        <v>11.357726503999999</v>
      </c>
      <c r="N20" s="9">
        <v>7.2616391333333334</v>
      </c>
      <c r="O20" s="9">
        <v>10.603024987333333</v>
      </c>
      <c r="Q20" s="5">
        <f t="shared" si="3"/>
        <v>2.6052252666731484</v>
      </c>
      <c r="R20" s="5">
        <f t="shared" si="3"/>
        <v>3.2550365491225097</v>
      </c>
      <c r="S20" s="5">
        <f t="shared" si="3"/>
        <v>5.8317664324781573</v>
      </c>
      <c r="T20" s="5">
        <f t="shared" si="3"/>
        <v>3.8973396412023824</v>
      </c>
      <c r="V20" s="5">
        <v>36.75686557240271</v>
      </c>
    </row>
    <row r="21" spans="1:22" x14ac:dyDescent="0.2">
      <c r="A21" s="8" t="s">
        <v>43</v>
      </c>
      <c r="B21" s="7">
        <v>48.361977641912112</v>
      </c>
      <c r="C21" s="7">
        <v>46.79653330455303</v>
      </c>
      <c r="D21" s="7">
        <v>28.523216409909971</v>
      </c>
      <c r="E21" s="7">
        <f t="shared" si="1"/>
        <v>41.22724245212504</v>
      </c>
      <c r="F21" s="5" t="s">
        <v>32</v>
      </c>
      <c r="G21" s="7">
        <v>17.627362225662718</v>
      </c>
      <c r="H21" s="7">
        <v>12.844348342639893</v>
      </c>
      <c r="I21" s="7">
        <v>21.487400155288281</v>
      </c>
      <c r="J21" s="7">
        <f t="shared" si="2"/>
        <v>17.319703574530298</v>
      </c>
      <c r="L21" s="5">
        <v>19.091200000000001</v>
      </c>
      <c r="M21" s="9">
        <v>12.929352776666667</v>
      </c>
      <c r="N21" s="9">
        <v>14.197562082999999</v>
      </c>
      <c r="O21" s="9">
        <v>15.406029133333334</v>
      </c>
      <c r="Q21" s="5">
        <f t="shared" si="3"/>
        <v>29.270777641912112</v>
      </c>
      <c r="R21" s="5">
        <f t="shared" si="3"/>
        <v>33.867180527886362</v>
      </c>
      <c r="S21" s="5">
        <f t="shared" si="3"/>
        <v>14.325654326909971</v>
      </c>
      <c r="T21" s="5">
        <f t="shared" si="3"/>
        <v>25.821213318791706</v>
      </c>
      <c r="V21" s="5">
        <v>167.60459879258246</v>
      </c>
    </row>
    <row r="22" spans="1:22" x14ac:dyDescent="0.2">
      <c r="B22" s="7">
        <v>43.235340617232659</v>
      </c>
      <c r="C22" s="7">
        <v>32.023450877584821</v>
      </c>
      <c r="D22" s="7">
        <v>29.597000000000001</v>
      </c>
      <c r="E22" s="7">
        <f t="shared" si="1"/>
        <v>34.951930498272496</v>
      </c>
      <c r="G22" s="7">
        <v>19.382155402428975</v>
      </c>
      <c r="H22" s="7">
        <v>13.517597485258886</v>
      </c>
      <c r="I22" s="7">
        <v>9.9157630389711269</v>
      </c>
      <c r="J22" s="7">
        <f t="shared" si="2"/>
        <v>14.271838642219663</v>
      </c>
      <c r="L22" s="5">
        <v>19.091200000000001</v>
      </c>
      <c r="M22" s="9">
        <v>12.929352776666667</v>
      </c>
      <c r="N22" s="9">
        <v>14.197562082999999</v>
      </c>
      <c r="O22" s="9">
        <v>15.406029133333334</v>
      </c>
      <c r="Q22" s="5">
        <f t="shared" si="3"/>
        <v>24.144140617232658</v>
      </c>
      <c r="R22" s="5">
        <f t="shared" si="3"/>
        <v>19.094098100918153</v>
      </c>
      <c r="S22" s="5">
        <f t="shared" si="3"/>
        <v>15.399437917000002</v>
      </c>
      <c r="T22" s="5">
        <f t="shared" si="3"/>
        <v>19.545901364939162</v>
      </c>
      <c r="V22" s="5">
        <v>126.87176686332869</v>
      </c>
    </row>
    <row r="23" spans="1:22" x14ac:dyDescent="0.2">
      <c r="B23" s="7">
        <v>26.418206246763745</v>
      </c>
      <c r="C23" s="7">
        <v>16.185414319451183</v>
      </c>
      <c r="D23" s="7">
        <v>30.420241085077336</v>
      </c>
      <c r="E23" s="7">
        <f t="shared" si="1"/>
        <v>24.34128721709742</v>
      </c>
      <c r="G23" s="7">
        <v>20.263999999999999</v>
      </c>
      <c r="H23" s="7">
        <v>12.426112504918072</v>
      </c>
      <c r="I23" s="7">
        <v>11.189523050155778</v>
      </c>
      <c r="J23" s="7">
        <f t="shared" si="2"/>
        <v>14.626545185024616</v>
      </c>
      <c r="L23" s="5">
        <v>19.091200000000001</v>
      </c>
      <c r="M23" s="9">
        <v>12.929352776666667</v>
      </c>
      <c r="N23" s="9">
        <v>14.197562082999999</v>
      </c>
      <c r="O23" s="9">
        <v>15.406029133333334</v>
      </c>
      <c r="Q23" s="5">
        <f t="shared" si="3"/>
        <v>7.3270062467637445</v>
      </c>
      <c r="R23" s="5">
        <f t="shared" si="3"/>
        <v>3.2560615427845168</v>
      </c>
      <c r="S23" s="5">
        <f t="shared" si="3"/>
        <v>16.222679002077335</v>
      </c>
      <c r="T23" s="5">
        <f t="shared" si="3"/>
        <v>8.9352580837640865</v>
      </c>
      <c r="V23" s="5">
        <v>57.998449869416838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sqref="A1:XFD1"/>
    </sheetView>
  </sheetViews>
  <sheetFormatPr defaultRowHeight="14.25" x14ac:dyDescent="0.2"/>
  <sheetData>
    <row r="1" spans="1:22" x14ac:dyDescent="0.2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t="s">
        <v>33</v>
      </c>
      <c r="L1" t="s">
        <v>14</v>
      </c>
      <c r="M1" t="s">
        <v>15</v>
      </c>
      <c r="N1" t="s">
        <v>16</v>
      </c>
      <c r="O1" t="s">
        <v>17</v>
      </c>
      <c r="P1" t="s">
        <v>35</v>
      </c>
      <c r="Q1" t="s">
        <v>14</v>
      </c>
      <c r="R1" t="s">
        <v>15</v>
      </c>
      <c r="S1" t="s">
        <v>16</v>
      </c>
      <c r="T1" t="s">
        <v>17</v>
      </c>
      <c r="U1" t="s">
        <v>37</v>
      </c>
      <c r="V1" t="s">
        <v>17</v>
      </c>
    </row>
    <row r="2" spans="1:22" x14ac:dyDescent="0.2">
      <c r="A2" t="s">
        <v>2</v>
      </c>
      <c r="B2">
        <v>7.86</v>
      </c>
      <c r="C2">
        <v>7.57</v>
      </c>
      <c r="D2">
        <v>7.14</v>
      </c>
      <c r="E2">
        <v>7.5233333333333334</v>
      </c>
      <c r="F2" t="s">
        <v>19</v>
      </c>
      <c r="G2">
        <v>7.52</v>
      </c>
      <c r="H2">
        <v>7.64</v>
      </c>
      <c r="I2">
        <v>7.73</v>
      </c>
      <c r="J2">
        <v>7.63</v>
      </c>
      <c r="L2" s="4">
        <v>7.59</v>
      </c>
      <c r="M2" s="4">
        <v>7.7066666666666661</v>
      </c>
      <c r="N2" s="4">
        <v>7.7866666666666662</v>
      </c>
      <c r="O2" s="4">
        <v>7.6944444444444438</v>
      </c>
      <c r="Q2" s="4">
        <f>B2-L2</f>
        <v>0.27000000000000046</v>
      </c>
      <c r="R2" s="4">
        <f t="shared" ref="R2:T17" si="0">C2-M2</f>
        <v>-0.13666666666666583</v>
      </c>
      <c r="S2" s="4">
        <f t="shared" si="0"/>
        <v>-0.6466666666666665</v>
      </c>
      <c r="T2" s="4">
        <f t="shared" si="0"/>
        <v>-0.17111111111111033</v>
      </c>
    </row>
    <row r="3" spans="1:22" x14ac:dyDescent="0.2">
      <c r="B3">
        <v>7.3</v>
      </c>
      <c r="C3">
        <v>7.23</v>
      </c>
      <c r="D3">
        <v>7.16</v>
      </c>
      <c r="E3">
        <v>7.23</v>
      </c>
      <c r="G3">
        <v>7.58</v>
      </c>
      <c r="H3">
        <v>7.74</v>
      </c>
      <c r="I3">
        <v>7.8</v>
      </c>
      <c r="J3">
        <v>7.706666666666667</v>
      </c>
      <c r="L3" s="4">
        <v>7.59</v>
      </c>
      <c r="M3" s="4">
        <v>7.7066666666666661</v>
      </c>
      <c r="N3" s="4">
        <v>7.7866666666666662</v>
      </c>
      <c r="O3" s="4">
        <v>7.6944444444444438</v>
      </c>
      <c r="Q3" s="4">
        <f t="shared" ref="Q3:T23" si="1">B3-L3</f>
        <v>-0.29000000000000004</v>
      </c>
      <c r="R3" s="4">
        <f t="shared" si="0"/>
        <v>-0.47666666666666568</v>
      </c>
      <c r="S3" s="4">
        <f t="shared" si="0"/>
        <v>-0.62666666666666604</v>
      </c>
      <c r="T3" s="4">
        <f t="shared" si="0"/>
        <v>-0.46444444444444333</v>
      </c>
    </row>
    <row r="4" spans="1:22" x14ac:dyDescent="0.2">
      <c r="B4">
        <v>7.13</v>
      </c>
      <c r="C4">
        <v>7.16</v>
      </c>
      <c r="D4">
        <v>7.12</v>
      </c>
      <c r="E4">
        <v>7.1366666666666667</v>
      </c>
      <c r="G4">
        <v>7.67</v>
      </c>
      <c r="H4">
        <v>7.74</v>
      </c>
      <c r="I4">
        <v>7.83</v>
      </c>
      <c r="J4">
        <v>7.746666666666667</v>
      </c>
      <c r="L4" s="4">
        <v>7.59</v>
      </c>
      <c r="M4" s="4">
        <v>7.7066666666666661</v>
      </c>
      <c r="N4" s="4">
        <v>7.7866666666666662</v>
      </c>
      <c r="O4" s="4">
        <v>7.6944444444444438</v>
      </c>
      <c r="Q4" s="4">
        <f t="shared" si="1"/>
        <v>-0.45999999999999996</v>
      </c>
      <c r="R4" s="4">
        <f t="shared" si="0"/>
        <v>-0.54666666666666597</v>
      </c>
      <c r="S4" s="4">
        <f t="shared" si="0"/>
        <v>-0.66666666666666607</v>
      </c>
      <c r="T4" s="4">
        <f t="shared" si="0"/>
        <v>-0.55777777777777704</v>
      </c>
    </row>
    <row r="5" spans="1:22" x14ac:dyDescent="0.2">
      <c r="A5" t="s">
        <v>4</v>
      </c>
      <c r="B5">
        <v>6.6</v>
      </c>
      <c r="C5">
        <v>6.95</v>
      </c>
      <c r="D5">
        <v>6.55</v>
      </c>
      <c r="E5">
        <v>6.7</v>
      </c>
      <c r="F5" t="s">
        <v>21</v>
      </c>
      <c r="G5">
        <v>7.47</v>
      </c>
      <c r="H5">
        <v>7.58</v>
      </c>
      <c r="I5">
        <v>7.61</v>
      </c>
      <c r="J5">
        <v>7.5533333333333337</v>
      </c>
      <c r="L5" s="4">
        <v>7.03</v>
      </c>
      <c r="M5" s="4">
        <v>7.1966666666666663</v>
      </c>
      <c r="N5" s="4">
        <v>7.25</v>
      </c>
      <c r="O5" s="4">
        <v>7.1588888888888889</v>
      </c>
      <c r="Q5" s="4">
        <f t="shared" si="1"/>
        <v>-0.4300000000000006</v>
      </c>
      <c r="R5" s="4">
        <f t="shared" si="0"/>
        <v>-0.24666666666666615</v>
      </c>
      <c r="S5" s="4">
        <f t="shared" si="0"/>
        <v>-0.70000000000000018</v>
      </c>
      <c r="T5" s="4">
        <f t="shared" si="0"/>
        <v>-0.45888888888888868</v>
      </c>
    </row>
    <row r="6" spans="1:22" x14ac:dyDescent="0.2">
      <c r="B6">
        <v>6.6</v>
      </c>
      <c r="C6">
        <v>6.68</v>
      </c>
      <c r="D6">
        <v>6.68</v>
      </c>
      <c r="E6">
        <v>6.6533333333333333</v>
      </c>
      <c r="G6">
        <v>6.73</v>
      </c>
      <c r="H6">
        <v>7.05</v>
      </c>
      <c r="I6">
        <v>7.08</v>
      </c>
      <c r="J6">
        <v>6.9533333333333331</v>
      </c>
      <c r="L6" s="4">
        <v>7.03</v>
      </c>
      <c r="M6" s="4">
        <v>7.1966666666666663</v>
      </c>
      <c r="N6" s="4">
        <v>7.25</v>
      </c>
      <c r="O6" s="4">
        <v>7.1588888888888889</v>
      </c>
      <c r="Q6" s="4">
        <f t="shared" si="1"/>
        <v>-0.4300000000000006</v>
      </c>
      <c r="R6" s="4">
        <f t="shared" si="0"/>
        <v>-0.51666666666666661</v>
      </c>
      <c r="S6" s="4">
        <f t="shared" si="0"/>
        <v>-0.57000000000000028</v>
      </c>
      <c r="T6" s="4">
        <f t="shared" si="0"/>
        <v>-0.50555555555555554</v>
      </c>
    </row>
    <row r="7" spans="1:22" x14ac:dyDescent="0.2">
      <c r="B7">
        <v>6.77</v>
      </c>
      <c r="C7">
        <v>6.64</v>
      </c>
      <c r="D7">
        <v>6.72</v>
      </c>
      <c r="E7">
        <v>6.71</v>
      </c>
      <c r="G7">
        <v>6.89</v>
      </c>
      <c r="H7">
        <v>6.96</v>
      </c>
      <c r="I7">
        <v>7.06</v>
      </c>
      <c r="J7">
        <v>6.97</v>
      </c>
      <c r="L7" s="4">
        <v>7.03</v>
      </c>
      <c r="M7" s="4">
        <v>7.1966666666666663</v>
      </c>
      <c r="N7" s="4">
        <v>7.25</v>
      </c>
      <c r="O7" s="4">
        <v>7.1588888888888889</v>
      </c>
      <c r="Q7" s="4">
        <f t="shared" si="1"/>
        <v>-0.26000000000000068</v>
      </c>
      <c r="R7" s="4">
        <f t="shared" si="0"/>
        <v>-0.55666666666666664</v>
      </c>
      <c r="S7" s="4">
        <f t="shared" si="0"/>
        <v>-0.53000000000000025</v>
      </c>
      <c r="T7" s="4">
        <f t="shared" si="0"/>
        <v>-0.44888888888888889</v>
      </c>
    </row>
    <row r="8" spans="1:22" x14ac:dyDescent="0.2">
      <c r="A8" t="s">
        <v>6</v>
      </c>
      <c r="B8">
        <v>5.69</v>
      </c>
      <c r="C8">
        <v>5.54</v>
      </c>
      <c r="D8">
        <v>5.6</v>
      </c>
      <c r="E8">
        <v>5.6099999999999994</v>
      </c>
      <c r="F8" t="s">
        <v>23</v>
      </c>
      <c r="G8">
        <v>7.85</v>
      </c>
      <c r="H8">
        <v>7.92</v>
      </c>
      <c r="I8">
        <v>7.97</v>
      </c>
      <c r="J8">
        <v>7.9133333333333331</v>
      </c>
      <c r="L8" s="4">
        <v>7.85</v>
      </c>
      <c r="M8" s="4">
        <v>7.92</v>
      </c>
      <c r="N8" s="4">
        <v>7.97</v>
      </c>
      <c r="O8" s="4">
        <f t="shared" ref="O8:O11" si="2">AVERAGE(L8:N8)</f>
        <v>7.9133333333333331</v>
      </c>
      <c r="Q8" s="4">
        <f t="shared" si="1"/>
        <v>-2.1599999999999993</v>
      </c>
      <c r="R8" s="4">
        <f t="shared" si="0"/>
        <v>-2.38</v>
      </c>
      <c r="S8" s="4">
        <f t="shared" si="0"/>
        <v>-2.37</v>
      </c>
      <c r="T8" s="4">
        <f t="shared" si="0"/>
        <v>-2.3033333333333337</v>
      </c>
    </row>
    <row r="9" spans="1:22" x14ac:dyDescent="0.2">
      <c r="B9">
        <v>6.09</v>
      </c>
      <c r="C9">
        <v>5.23</v>
      </c>
      <c r="D9">
        <v>4.8899999999999997</v>
      </c>
      <c r="E9">
        <v>5.4033333333333333</v>
      </c>
      <c r="G9">
        <v>7.85</v>
      </c>
      <c r="H9">
        <v>7.92</v>
      </c>
      <c r="I9">
        <v>7.97</v>
      </c>
      <c r="J9">
        <v>7.9133333333333331</v>
      </c>
      <c r="L9" s="4">
        <v>7.85</v>
      </c>
      <c r="M9" s="4">
        <v>7.92</v>
      </c>
      <c r="N9" s="4">
        <v>7.97</v>
      </c>
      <c r="O9" s="4">
        <f t="shared" si="2"/>
        <v>7.9133333333333331</v>
      </c>
      <c r="Q9" s="4">
        <f t="shared" si="1"/>
        <v>-1.7599999999999998</v>
      </c>
      <c r="R9" s="4">
        <f t="shared" si="0"/>
        <v>-2.6899999999999995</v>
      </c>
      <c r="S9" s="4">
        <f t="shared" si="0"/>
        <v>-3.08</v>
      </c>
      <c r="T9" s="4">
        <f t="shared" si="0"/>
        <v>-2.5099999999999998</v>
      </c>
    </row>
    <row r="10" spans="1:22" x14ac:dyDescent="0.2">
      <c r="B10">
        <v>5.86</v>
      </c>
      <c r="C10">
        <v>5.17</v>
      </c>
      <c r="D10">
        <v>4.82</v>
      </c>
      <c r="E10">
        <v>5.2833333333333341</v>
      </c>
      <c r="G10">
        <v>7.85</v>
      </c>
      <c r="H10">
        <v>7.92</v>
      </c>
      <c r="I10">
        <v>7.97</v>
      </c>
      <c r="J10">
        <v>7.9133333333333331</v>
      </c>
      <c r="L10" s="4">
        <v>7.85</v>
      </c>
      <c r="M10" s="4">
        <v>7.92</v>
      </c>
      <c r="N10" s="4">
        <v>7.97</v>
      </c>
      <c r="O10" s="4">
        <f t="shared" si="2"/>
        <v>7.9133333333333331</v>
      </c>
      <c r="Q10" s="4">
        <f t="shared" si="1"/>
        <v>-1.9899999999999993</v>
      </c>
      <c r="R10" s="4">
        <f t="shared" si="0"/>
        <v>-2.75</v>
      </c>
      <c r="S10" s="4">
        <f t="shared" si="0"/>
        <v>-3.1499999999999995</v>
      </c>
      <c r="T10" s="4">
        <f t="shared" si="0"/>
        <v>-2.629999999999999</v>
      </c>
    </row>
    <row r="11" spans="1:22" x14ac:dyDescent="0.2">
      <c r="B11">
        <v>5.7</v>
      </c>
      <c r="C11">
        <v>5.12</v>
      </c>
      <c r="D11">
        <v>4.8899999999999997</v>
      </c>
      <c r="E11">
        <v>5.2366666666666672</v>
      </c>
      <c r="G11">
        <v>7.85</v>
      </c>
      <c r="H11">
        <v>7.92</v>
      </c>
      <c r="I11">
        <v>7.97</v>
      </c>
      <c r="J11">
        <v>7.9133333333333331</v>
      </c>
      <c r="L11" s="4">
        <v>7.85</v>
      </c>
      <c r="M11" s="4">
        <v>7.92</v>
      </c>
      <c r="N11" s="4">
        <v>7.97</v>
      </c>
      <c r="O11" s="4">
        <f t="shared" si="2"/>
        <v>7.9133333333333331</v>
      </c>
      <c r="Q11" s="4">
        <f t="shared" si="1"/>
        <v>-2.1499999999999995</v>
      </c>
      <c r="R11" s="4">
        <f t="shared" si="0"/>
        <v>-2.8</v>
      </c>
      <c r="S11" s="4">
        <f t="shared" si="0"/>
        <v>-3.08</v>
      </c>
      <c r="T11" s="4">
        <f t="shared" si="0"/>
        <v>-2.6766666666666659</v>
      </c>
    </row>
    <row r="12" spans="1:22" x14ac:dyDescent="0.2">
      <c r="A12" t="s">
        <v>8</v>
      </c>
      <c r="B12">
        <v>6.68</v>
      </c>
      <c r="C12">
        <v>6.64</v>
      </c>
      <c r="D12">
        <v>5.9</v>
      </c>
      <c r="E12">
        <v>6.4066666666666663</v>
      </c>
      <c r="F12" t="s">
        <v>26</v>
      </c>
      <c r="G12">
        <v>5.0199999999999996</v>
      </c>
      <c r="H12">
        <v>5.0199999999999996</v>
      </c>
      <c r="I12">
        <v>5.29</v>
      </c>
      <c r="J12">
        <v>5.1099999999999994</v>
      </c>
      <c r="L12" s="4">
        <v>5.3866666666666667</v>
      </c>
      <c r="M12" s="4">
        <v>5.0366666666666662</v>
      </c>
      <c r="N12" s="4">
        <v>5.2700000000000005</v>
      </c>
      <c r="O12" s="4">
        <v>5.2311111111111108</v>
      </c>
      <c r="Q12" s="4">
        <f t="shared" si="1"/>
        <v>1.293333333333333</v>
      </c>
      <c r="R12" s="4">
        <f t="shared" si="0"/>
        <v>1.6033333333333335</v>
      </c>
      <c r="S12" s="4">
        <f t="shared" si="0"/>
        <v>0.62999999999999989</v>
      </c>
      <c r="T12" s="4">
        <f t="shared" si="0"/>
        <v>1.1755555555555555</v>
      </c>
    </row>
    <row r="13" spans="1:22" x14ac:dyDescent="0.2">
      <c r="B13">
        <v>6.04</v>
      </c>
      <c r="C13">
        <v>5.83</v>
      </c>
      <c r="D13">
        <v>5.48</v>
      </c>
      <c r="E13">
        <v>5.7833333333333341</v>
      </c>
      <c r="G13">
        <v>5.78</v>
      </c>
      <c r="H13">
        <v>5.05</v>
      </c>
      <c r="I13">
        <v>5.26</v>
      </c>
      <c r="J13">
        <v>5.3633333333333333</v>
      </c>
      <c r="L13" s="4">
        <v>5.3866666666666667</v>
      </c>
      <c r="M13" s="4">
        <v>5.0366666666666662</v>
      </c>
      <c r="N13" s="4">
        <v>5.2700000000000005</v>
      </c>
      <c r="O13" s="4">
        <v>5.2311111111111108</v>
      </c>
      <c r="Q13" s="4">
        <f t="shared" si="1"/>
        <v>0.65333333333333332</v>
      </c>
      <c r="R13" s="4">
        <f t="shared" si="0"/>
        <v>0.79333333333333389</v>
      </c>
      <c r="S13" s="4">
        <f t="shared" si="0"/>
        <v>0.20999999999999996</v>
      </c>
      <c r="T13" s="4">
        <f t="shared" si="0"/>
        <v>0.55222222222222328</v>
      </c>
    </row>
    <row r="14" spans="1:22" x14ac:dyDescent="0.2">
      <c r="B14">
        <v>5.78</v>
      </c>
      <c r="C14">
        <v>5.71</v>
      </c>
      <c r="D14">
        <v>5.61</v>
      </c>
      <c r="E14">
        <v>5.7</v>
      </c>
      <c r="G14">
        <v>5.36</v>
      </c>
      <c r="H14">
        <v>5.04</v>
      </c>
      <c r="I14">
        <v>5.26</v>
      </c>
      <c r="J14">
        <v>5.22</v>
      </c>
      <c r="L14" s="4">
        <v>5.3866666666666667</v>
      </c>
      <c r="M14" s="4">
        <v>5.0366666666666662</v>
      </c>
      <c r="N14" s="4">
        <v>5.2700000000000005</v>
      </c>
      <c r="O14" s="4">
        <v>5.2311111111111108</v>
      </c>
      <c r="Q14" s="4">
        <f t="shared" si="1"/>
        <v>0.39333333333333353</v>
      </c>
      <c r="R14" s="4">
        <f t="shared" si="0"/>
        <v>0.67333333333333378</v>
      </c>
      <c r="S14" s="4">
        <f t="shared" si="0"/>
        <v>0.33999999999999986</v>
      </c>
      <c r="T14" s="4">
        <f t="shared" si="0"/>
        <v>0.46888888888888935</v>
      </c>
    </row>
    <row r="15" spans="1:22" x14ac:dyDescent="0.2">
      <c r="A15" t="s">
        <v>10</v>
      </c>
      <c r="B15">
        <v>6.97</v>
      </c>
      <c r="C15">
        <v>7.03</v>
      </c>
      <c r="D15">
        <v>7.15</v>
      </c>
      <c r="E15">
        <v>7.05</v>
      </c>
      <c r="F15" t="s">
        <v>28</v>
      </c>
      <c r="G15">
        <v>7.52</v>
      </c>
      <c r="H15">
        <v>7.64</v>
      </c>
      <c r="I15">
        <v>7.73</v>
      </c>
      <c r="J15">
        <v>7.63</v>
      </c>
      <c r="L15" s="4">
        <v>7.59</v>
      </c>
      <c r="M15" s="4">
        <v>7.7066666666666661</v>
      </c>
      <c r="N15" s="4">
        <v>7.7866666666666662</v>
      </c>
      <c r="O15" s="4">
        <v>7.6944444444444438</v>
      </c>
      <c r="Q15" s="4">
        <f t="shared" si="1"/>
        <v>-0.62000000000000011</v>
      </c>
      <c r="R15" s="4">
        <f t="shared" si="0"/>
        <v>-0.67666666666666586</v>
      </c>
      <c r="S15" s="4">
        <f t="shared" si="0"/>
        <v>-0.63666666666666583</v>
      </c>
      <c r="T15" s="4">
        <f t="shared" si="0"/>
        <v>-0.64444444444444393</v>
      </c>
    </row>
    <row r="16" spans="1:22" x14ac:dyDescent="0.2">
      <c r="B16">
        <v>7.58</v>
      </c>
      <c r="C16">
        <v>7.6</v>
      </c>
      <c r="D16">
        <v>7.64</v>
      </c>
      <c r="E16">
        <v>7.6066666666666665</v>
      </c>
      <c r="G16">
        <v>7.58</v>
      </c>
      <c r="H16">
        <v>7.74</v>
      </c>
      <c r="I16">
        <v>7.8</v>
      </c>
      <c r="J16">
        <v>7.706666666666667</v>
      </c>
      <c r="L16" s="4">
        <v>7.59</v>
      </c>
      <c r="M16" s="4">
        <v>7.7066666666666661</v>
      </c>
      <c r="N16" s="4">
        <v>7.7866666666666662</v>
      </c>
      <c r="O16" s="4">
        <v>7.6944444444444438</v>
      </c>
      <c r="Q16" s="4">
        <f t="shared" si="1"/>
        <v>-9.9999999999997868E-3</v>
      </c>
      <c r="R16" s="4">
        <f t="shared" si="0"/>
        <v>-0.10666666666666647</v>
      </c>
      <c r="S16" s="4">
        <f t="shared" si="0"/>
        <v>-0.1466666666666665</v>
      </c>
      <c r="T16" s="4">
        <f t="shared" si="0"/>
        <v>-8.7777777777777288E-2</v>
      </c>
    </row>
    <row r="17" spans="1:20" x14ac:dyDescent="0.2">
      <c r="B17">
        <v>7.64</v>
      </c>
      <c r="C17">
        <v>7.66</v>
      </c>
      <c r="D17">
        <v>7.33</v>
      </c>
      <c r="E17">
        <v>7.5433333333333339</v>
      </c>
      <c r="G17">
        <v>7.67</v>
      </c>
      <c r="H17">
        <v>7.74</v>
      </c>
      <c r="I17">
        <v>7.83</v>
      </c>
      <c r="J17">
        <v>7.746666666666667</v>
      </c>
      <c r="L17" s="4">
        <v>7.59</v>
      </c>
      <c r="M17" s="4">
        <v>7.7066666666666661</v>
      </c>
      <c r="N17" s="4">
        <v>7.7866666666666662</v>
      </c>
      <c r="O17" s="4">
        <v>7.6944444444444438</v>
      </c>
      <c r="Q17" s="4">
        <f t="shared" si="1"/>
        <v>4.9999999999999822E-2</v>
      </c>
      <c r="R17" s="4">
        <f t="shared" si="0"/>
        <v>-4.6666666666665968E-2</v>
      </c>
      <c r="S17" s="4">
        <f t="shared" si="0"/>
        <v>-0.45666666666666611</v>
      </c>
      <c r="T17" s="4">
        <f t="shared" si="0"/>
        <v>-0.15111111111110986</v>
      </c>
    </row>
    <row r="18" spans="1:20" x14ac:dyDescent="0.2">
      <c r="A18" t="s">
        <v>40</v>
      </c>
      <c r="B18">
        <v>7.12</v>
      </c>
      <c r="C18">
        <v>6.82</v>
      </c>
      <c r="D18">
        <v>6.93</v>
      </c>
      <c r="E18">
        <v>6.956666666666667</v>
      </c>
      <c r="F18" t="s">
        <v>30</v>
      </c>
      <c r="G18">
        <v>5.24</v>
      </c>
      <c r="H18">
        <v>5.65</v>
      </c>
      <c r="I18">
        <v>6.06</v>
      </c>
      <c r="J18">
        <v>5.6499999999999995</v>
      </c>
      <c r="L18" s="4">
        <v>5.3666666666666671</v>
      </c>
      <c r="M18" s="4">
        <v>5.5633333333333335</v>
      </c>
      <c r="N18" s="4">
        <v>5.9799999999999995</v>
      </c>
      <c r="O18" s="4">
        <v>5.6366666666666667</v>
      </c>
      <c r="Q18" s="4">
        <f t="shared" si="1"/>
        <v>1.753333333333333</v>
      </c>
      <c r="R18" s="4">
        <f t="shared" si="1"/>
        <v>1.2566666666666668</v>
      </c>
      <c r="S18" s="4">
        <f t="shared" si="1"/>
        <v>0.95000000000000018</v>
      </c>
      <c r="T18" s="4">
        <f t="shared" si="1"/>
        <v>1.3200000000000003</v>
      </c>
    </row>
    <row r="19" spans="1:20" x14ac:dyDescent="0.2">
      <c r="B19">
        <v>6.22</v>
      </c>
      <c r="C19">
        <v>6.25</v>
      </c>
      <c r="D19">
        <v>6.34</v>
      </c>
      <c r="E19">
        <v>6.27</v>
      </c>
      <c r="G19">
        <v>5.4</v>
      </c>
      <c r="H19">
        <v>5.57</v>
      </c>
      <c r="I19">
        <v>5.89</v>
      </c>
      <c r="J19">
        <v>5.62</v>
      </c>
      <c r="L19" s="4">
        <v>5.3666666666666671</v>
      </c>
      <c r="M19" s="4">
        <v>5.5633333333333335</v>
      </c>
      <c r="N19" s="4">
        <v>5.9799999999999995</v>
      </c>
      <c r="O19" s="4">
        <v>5.6366666666666667</v>
      </c>
      <c r="Q19" s="4">
        <f t="shared" si="1"/>
        <v>0.85333333333333261</v>
      </c>
      <c r="R19" s="4">
        <f t="shared" si="1"/>
        <v>0.68666666666666654</v>
      </c>
      <c r="S19" s="4">
        <f t="shared" si="1"/>
        <v>0.36000000000000032</v>
      </c>
      <c r="T19" s="4">
        <f t="shared" si="1"/>
        <v>0.63333333333333286</v>
      </c>
    </row>
    <row r="20" spans="1:20" x14ac:dyDescent="0.2">
      <c r="B20">
        <v>6.08</v>
      </c>
      <c r="C20">
        <v>6.09</v>
      </c>
      <c r="D20">
        <v>6.24</v>
      </c>
      <c r="E20">
        <v>6.1366666666666667</v>
      </c>
      <c r="G20">
        <v>5.46</v>
      </c>
      <c r="H20">
        <v>5.47</v>
      </c>
      <c r="I20">
        <v>5.99</v>
      </c>
      <c r="J20">
        <v>5.6400000000000006</v>
      </c>
      <c r="L20" s="4">
        <v>5.3666666666666671</v>
      </c>
      <c r="M20" s="4">
        <v>5.5633333333333335</v>
      </c>
      <c r="N20" s="4">
        <v>5.9799999999999995</v>
      </c>
      <c r="O20" s="4">
        <v>5.6366666666666667</v>
      </c>
      <c r="Q20" s="4">
        <f t="shared" si="1"/>
        <v>0.71333333333333293</v>
      </c>
      <c r="R20" s="4">
        <f t="shared" si="1"/>
        <v>0.52666666666666639</v>
      </c>
      <c r="S20" s="4">
        <f t="shared" si="1"/>
        <v>0.26000000000000068</v>
      </c>
      <c r="T20" s="4">
        <f t="shared" si="1"/>
        <v>0.5</v>
      </c>
    </row>
    <row r="21" spans="1:20" x14ac:dyDescent="0.2">
      <c r="A21" t="s">
        <v>41</v>
      </c>
      <c r="B21">
        <v>7.01</v>
      </c>
      <c r="C21">
        <v>7.11</v>
      </c>
      <c r="D21">
        <v>7.14</v>
      </c>
      <c r="E21">
        <v>7.0866666666666669</v>
      </c>
      <c r="F21" t="s">
        <v>25</v>
      </c>
      <c r="G21">
        <v>5.61</v>
      </c>
      <c r="H21">
        <v>5.72</v>
      </c>
      <c r="I21">
        <v>6.13</v>
      </c>
      <c r="J21">
        <v>5.82</v>
      </c>
      <c r="L21" s="4">
        <v>6.0866666666666669</v>
      </c>
      <c r="M21" s="4">
        <v>6.0266666666666664</v>
      </c>
      <c r="N21" s="4">
        <v>6.3066666666666658</v>
      </c>
      <c r="O21" s="4">
        <v>6.14</v>
      </c>
      <c r="Q21" s="4">
        <f t="shared" si="1"/>
        <v>0.9233333333333329</v>
      </c>
      <c r="R21" s="4">
        <f t="shared" si="1"/>
        <v>1.0833333333333339</v>
      </c>
      <c r="S21" s="4">
        <f t="shared" si="1"/>
        <v>0.83333333333333393</v>
      </c>
      <c r="T21" s="4">
        <f t="shared" si="1"/>
        <v>0.94666666666666721</v>
      </c>
    </row>
    <row r="22" spans="1:20" x14ac:dyDescent="0.2">
      <c r="B22">
        <v>6.99</v>
      </c>
      <c r="C22">
        <v>7.03</v>
      </c>
      <c r="D22">
        <v>7.01</v>
      </c>
      <c r="E22">
        <v>7.0100000000000007</v>
      </c>
      <c r="G22">
        <v>6.45</v>
      </c>
      <c r="H22">
        <v>6.44</v>
      </c>
      <c r="I22">
        <v>6.52</v>
      </c>
      <c r="J22">
        <v>6.47</v>
      </c>
      <c r="L22" s="4">
        <v>6.0866666666666669</v>
      </c>
      <c r="M22" s="4">
        <v>6.0266666666666664</v>
      </c>
      <c r="N22" s="4">
        <v>6.3066666666666658</v>
      </c>
      <c r="O22" s="4">
        <v>6.14</v>
      </c>
      <c r="Q22" s="4">
        <f t="shared" si="1"/>
        <v>0.90333333333333332</v>
      </c>
      <c r="R22" s="4">
        <f t="shared" si="1"/>
        <v>1.0033333333333339</v>
      </c>
      <c r="S22" s="4">
        <f t="shared" si="1"/>
        <v>0.70333333333333403</v>
      </c>
      <c r="T22" s="4">
        <f t="shared" si="1"/>
        <v>0.87000000000000099</v>
      </c>
    </row>
    <row r="23" spans="1:20" x14ac:dyDescent="0.2">
      <c r="B23">
        <v>6.97</v>
      </c>
      <c r="C23">
        <v>7.04</v>
      </c>
      <c r="D23">
        <v>7.06</v>
      </c>
      <c r="E23">
        <v>7.0233333333333334</v>
      </c>
      <c r="G23">
        <v>6.2</v>
      </c>
      <c r="H23">
        <v>5.92</v>
      </c>
      <c r="I23">
        <v>6.27</v>
      </c>
      <c r="J23">
        <v>6.13</v>
      </c>
      <c r="L23" s="4">
        <v>6.0866666666666669</v>
      </c>
      <c r="M23" s="4">
        <v>6.0266666666666664</v>
      </c>
      <c r="N23" s="4">
        <v>6.3066666666666658</v>
      </c>
      <c r="O23" s="4">
        <v>6.14</v>
      </c>
      <c r="Q23" s="4">
        <f t="shared" si="1"/>
        <v>0.88333333333333286</v>
      </c>
      <c r="R23" s="4">
        <f t="shared" si="1"/>
        <v>1.0133333333333336</v>
      </c>
      <c r="S23" s="4">
        <f t="shared" si="1"/>
        <v>0.75333333333333385</v>
      </c>
      <c r="T23" s="4">
        <f t="shared" si="1"/>
        <v>0.88333333333333375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E10" workbookViewId="0">
      <selection activeCell="N32" sqref="N32"/>
    </sheetView>
  </sheetViews>
  <sheetFormatPr defaultRowHeight="14.25" x14ac:dyDescent="0.2"/>
  <sheetData>
    <row r="1" spans="1:22" x14ac:dyDescent="0.2">
      <c r="A1" s="3" t="s">
        <v>44</v>
      </c>
    </row>
    <row r="2" spans="1:22" x14ac:dyDescent="0.2">
      <c r="A2" t="s">
        <v>0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14</v>
      </c>
      <c r="H2" t="s">
        <v>15</v>
      </c>
      <c r="I2" t="s">
        <v>16</v>
      </c>
      <c r="J2" t="s">
        <v>17</v>
      </c>
      <c r="K2" t="s">
        <v>33</v>
      </c>
      <c r="L2" t="s">
        <v>14</v>
      </c>
      <c r="M2" t="s">
        <v>15</v>
      </c>
      <c r="N2" t="s">
        <v>16</v>
      </c>
      <c r="O2" t="s">
        <v>17</v>
      </c>
      <c r="P2" s="3" t="s">
        <v>35</v>
      </c>
      <c r="Q2" t="s">
        <v>14</v>
      </c>
      <c r="R2" t="s">
        <v>15</v>
      </c>
      <c r="S2" t="s">
        <v>16</v>
      </c>
      <c r="T2" t="s">
        <v>17</v>
      </c>
      <c r="U2" t="s">
        <v>37</v>
      </c>
      <c r="V2" t="s">
        <v>17</v>
      </c>
    </row>
    <row r="3" spans="1:22" x14ac:dyDescent="0.2">
      <c r="A3" t="s">
        <v>2</v>
      </c>
      <c r="B3">
        <v>15.895</v>
      </c>
      <c r="C3">
        <v>18.562999999999999</v>
      </c>
      <c r="D3">
        <v>18.219000000000001</v>
      </c>
      <c r="E3">
        <f>AVERAGE(B3:D3)</f>
        <v>17.559000000000001</v>
      </c>
      <c r="F3" t="s">
        <v>19</v>
      </c>
      <c r="G3">
        <v>23.497</v>
      </c>
      <c r="H3">
        <v>18.013999999999999</v>
      </c>
      <c r="I3">
        <v>19.594999999999999</v>
      </c>
      <c r="J3">
        <v>20.368666666666666</v>
      </c>
      <c r="L3">
        <v>21.441000000000003</v>
      </c>
      <c r="M3">
        <v>20.727666666666668</v>
      </c>
      <c r="N3">
        <v>19.172000000000001</v>
      </c>
      <c r="O3">
        <v>20.446888888888889</v>
      </c>
      <c r="Q3" s="3">
        <v>-5.5460000000000029</v>
      </c>
      <c r="R3" s="3">
        <v>-2.164666666666669</v>
      </c>
      <c r="S3" s="3">
        <v>-0.9529999999999994</v>
      </c>
      <c r="T3" s="3">
        <v>-2.8878888888888881</v>
      </c>
    </row>
    <row r="4" spans="1:22" x14ac:dyDescent="0.2">
      <c r="B4">
        <v>16.486000000000001</v>
      </c>
      <c r="C4">
        <v>15.952999999999999</v>
      </c>
      <c r="D4">
        <v>14.563000000000001</v>
      </c>
      <c r="E4">
        <f t="shared" ref="E4:E24" si="0">AVERAGE(B4:D4)</f>
        <v>15.667333333333334</v>
      </c>
      <c r="G4">
        <v>19.783999999999999</v>
      </c>
      <c r="H4">
        <v>22.584000000000003</v>
      </c>
      <c r="I4">
        <v>17.368000000000002</v>
      </c>
      <c r="J4">
        <v>19.912000000000003</v>
      </c>
      <c r="L4">
        <v>21.441000000000003</v>
      </c>
      <c r="M4">
        <v>20.727666666666668</v>
      </c>
      <c r="N4">
        <v>19.172000000000001</v>
      </c>
      <c r="O4">
        <v>20.446888888888889</v>
      </c>
      <c r="Q4" s="3">
        <v>-4.9550000000000018</v>
      </c>
      <c r="R4" s="3">
        <v>-4.7746666666666684</v>
      </c>
      <c r="S4" s="3">
        <v>-4.609</v>
      </c>
      <c r="T4" s="3">
        <v>-4.7795555555555556</v>
      </c>
    </row>
    <row r="5" spans="1:22" x14ac:dyDescent="0.2">
      <c r="B5">
        <v>16.359000000000002</v>
      </c>
      <c r="C5">
        <v>17.888000000000002</v>
      </c>
      <c r="D5">
        <v>18.155000000000001</v>
      </c>
      <c r="E5">
        <f t="shared" si="0"/>
        <v>17.467333333333332</v>
      </c>
      <c r="G5">
        <v>21.042000000000002</v>
      </c>
      <c r="H5">
        <v>21.585000000000001</v>
      </c>
      <c r="I5">
        <v>20.553000000000001</v>
      </c>
      <c r="J5">
        <v>21.060000000000002</v>
      </c>
      <c r="L5">
        <v>21.441000000000003</v>
      </c>
      <c r="M5">
        <v>20.727666666666668</v>
      </c>
      <c r="N5">
        <v>19.172000000000001</v>
      </c>
      <c r="O5">
        <v>20.446888888888889</v>
      </c>
      <c r="Q5" s="3">
        <v>-5.0820000000000007</v>
      </c>
      <c r="R5" s="3">
        <v>-2.8396666666666661</v>
      </c>
      <c r="S5" s="3">
        <v>-1.0169999999999995</v>
      </c>
      <c r="T5" s="3">
        <v>-2.9795555555555566</v>
      </c>
    </row>
    <row r="6" spans="1:22" x14ac:dyDescent="0.2">
      <c r="A6" t="s">
        <v>4</v>
      </c>
      <c r="B6">
        <v>21.384999999999998</v>
      </c>
      <c r="C6">
        <v>22.216999999999999</v>
      </c>
      <c r="D6">
        <v>20.366</v>
      </c>
      <c r="E6">
        <f t="shared" si="0"/>
        <v>21.322666666666667</v>
      </c>
      <c r="F6" t="s">
        <v>21</v>
      </c>
      <c r="G6">
        <v>22.77</v>
      </c>
      <c r="H6">
        <v>22.465</v>
      </c>
      <c r="I6">
        <v>19.256999999999998</v>
      </c>
      <c r="J6">
        <v>21.49733333333333</v>
      </c>
      <c r="L6">
        <v>19.801666666666666</v>
      </c>
      <c r="M6">
        <v>19.661000000000001</v>
      </c>
      <c r="N6">
        <v>18.729666666666663</v>
      </c>
      <c r="O6">
        <v>19.397444444444446</v>
      </c>
      <c r="Q6" s="3">
        <v>1.5833333333333321</v>
      </c>
      <c r="R6" s="3">
        <v>2.5559999999999974</v>
      </c>
      <c r="S6" s="3">
        <v>1.6363333333333365</v>
      </c>
      <c r="T6" s="3">
        <v>1.9252222222222208</v>
      </c>
    </row>
    <row r="7" spans="1:22" x14ac:dyDescent="0.2">
      <c r="B7">
        <v>22.451000000000001</v>
      </c>
      <c r="C7">
        <v>22.921999999999997</v>
      </c>
      <c r="D7">
        <v>21.033999999999999</v>
      </c>
      <c r="E7">
        <f t="shared" si="0"/>
        <v>22.135666666666665</v>
      </c>
      <c r="G7">
        <v>15.305999999999999</v>
      </c>
      <c r="H7">
        <v>16.670000000000002</v>
      </c>
      <c r="I7">
        <v>17.834</v>
      </c>
      <c r="J7">
        <v>16.603333333333335</v>
      </c>
      <c r="L7">
        <v>19.801666666666666</v>
      </c>
      <c r="M7">
        <v>19.661000000000001</v>
      </c>
      <c r="N7">
        <v>18.729666666666663</v>
      </c>
      <c r="O7">
        <v>19.397444444444446</v>
      </c>
      <c r="Q7" s="3">
        <v>2.6493333333333347</v>
      </c>
      <c r="R7" s="3">
        <v>3.2609999999999957</v>
      </c>
      <c r="S7" s="3">
        <v>2.3043333333333358</v>
      </c>
      <c r="T7" s="3">
        <v>2.7382222222222197</v>
      </c>
    </row>
    <row r="8" spans="1:22" x14ac:dyDescent="0.2">
      <c r="B8">
        <v>21.606999999999999</v>
      </c>
      <c r="C8">
        <v>20.89</v>
      </c>
      <c r="D8">
        <v>20.448999999999998</v>
      </c>
      <c r="E8">
        <f t="shared" si="0"/>
        <v>20.981999999999999</v>
      </c>
      <c r="G8">
        <v>21.329000000000001</v>
      </c>
      <c r="H8">
        <v>19.847999999999999</v>
      </c>
      <c r="I8">
        <v>19.097999999999999</v>
      </c>
      <c r="J8">
        <v>20.091666666666665</v>
      </c>
      <c r="L8">
        <v>19.801666666666666</v>
      </c>
      <c r="M8">
        <v>19.661000000000001</v>
      </c>
      <c r="N8">
        <v>18.729666666666663</v>
      </c>
      <c r="O8">
        <v>19.397444444444446</v>
      </c>
      <c r="Q8" s="3">
        <v>1.8053333333333335</v>
      </c>
      <c r="R8" s="3">
        <v>1.2289999999999992</v>
      </c>
      <c r="S8" s="3">
        <v>1.7193333333333349</v>
      </c>
      <c r="T8" s="3">
        <v>1.5845555555555535</v>
      </c>
    </row>
    <row r="9" spans="1:22" x14ac:dyDescent="0.2">
      <c r="A9" t="s">
        <v>6</v>
      </c>
      <c r="B9">
        <v>18.377000000000002</v>
      </c>
      <c r="C9">
        <v>21.152000000000001</v>
      </c>
      <c r="D9">
        <v>20.542999999999999</v>
      </c>
      <c r="E9">
        <f t="shared" si="0"/>
        <v>20.024000000000001</v>
      </c>
      <c r="F9" t="s">
        <v>23</v>
      </c>
      <c r="G9">
        <v>24.611000000000001</v>
      </c>
      <c r="H9">
        <v>25.862000000000002</v>
      </c>
      <c r="I9">
        <v>22.571999999999999</v>
      </c>
      <c r="J9">
        <v>24.348333333333333</v>
      </c>
      <c r="L9">
        <v>24.611000000000001</v>
      </c>
      <c r="M9">
        <v>25.862000000000002</v>
      </c>
      <c r="N9">
        <v>22.571999999999999</v>
      </c>
      <c r="O9">
        <v>24.348333333333333</v>
      </c>
      <c r="Q9" s="3">
        <v>-6.2339999999999982</v>
      </c>
      <c r="R9" s="3">
        <v>-4.7100000000000009</v>
      </c>
      <c r="S9" s="3">
        <v>-2.0289999999999999</v>
      </c>
      <c r="T9" s="3">
        <v>-4.3243333333333318</v>
      </c>
    </row>
    <row r="10" spans="1:22" x14ac:dyDescent="0.2">
      <c r="B10">
        <v>20.788</v>
      </c>
      <c r="C10">
        <v>22.320999999999998</v>
      </c>
      <c r="D10">
        <v>22.225000000000001</v>
      </c>
      <c r="E10">
        <f t="shared" si="0"/>
        <v>21.778000000000002</v>
      </c>
      <c r="G10">
        <v>24.611000000000001</v>
      </c>
      <c r="H10">
        <v>25.862000000000002</v>
      </c>
      <c r="I10">
        <v>22.571999999999999</v>
      </c>
      <c r="J10">
        <v>24.348333333333333</v>
      </c>
      <c r="L10">
        <v>24.611000000000001</v>
      </c>
      <c r="M10">
        <v>25.862000000000002</v>
      </c>
      <c r="N10">
        <v>22.571999999999999</v>
      </c>
      <c r="O10">
        <v>24.348333333333333</v>
      </c>
      <c r="Q10" s="3">
        <v>-3.8230000000000004</v>
      </c>
      <c r="R10" s="3">
        <v>-3.5410000000000039</v>
      </c>
      <c r="S10" s="3">
        <v>-0.34699999999999775</v>
      </c>
      <c r="T10" s="3">
        <v>-2.5703333333333305</v>
      </c>
    </row>
    <row r="11" spans="1:22" x14ac:dyDescent="0.2">
      <c r="B11">
        <v>22.076999999999998</v>
      </c>
      <c r="C11">
        <v>22.079000000000001</v>
      </c>
      <c r="D11">
        <v>25.65</v>
      </c>
      <c r="E11">
        <f t="shared" si="0"/>
        <v>23.268666666666665</v>
      </c>
      <c r="G11">
        <v>24.611000000000001</v>
      </c>
      <c r="H11">
        <v>25.862000000000002</v>
      </c>
      <c r="I11">
        <v>22.571999999999999</v>
      </c>
      <c r="J11">
        <v>24.348333333333333</v>
      </c>
      <c r="L11">
        <v>24.611000000000001</v>
      </c>
      <c r="M11">
        <v>25.862000000000002</v>
      </c>
      <c r="N11">
        <v>22.571999999999999</v>
      </c>
      <c r="O11">
        <v>24.348333333333333</v>
      </c>
      <c r="Q11" s="3">
        <v>-2.5340000000000025</v>
      </c>
      <c r="R11" s="3">
        <v>-3.7830000000000013</v>
      </c>
      <c r="S11" s="3">
        <v>3.0779999999999994</v>
      </c>
      <c r="T11" s="3">
        <v>-1.0796666666666681</v>
      </c>
    </row>
    <row r="12" spans="1:22" x14ac:dyDescent="0.2">
      <c r="B12">
        <v>18.695</v>
      </c>
      <c r="C12">
        <v>15.010999999999999</v>
      </c>
      <c r="D12">
        <v>25.185000000000002</v>
      </c>
      <c r="E12">
        <f t="shared" si="0"/>
        <v>19.630333333333336</v>
      </c>
      <c r="G12">
        <v>24.611000000000001</v>
      </c>
      <c r="H12">
        <v>25.862000000000002</v>
      </c>
      <c r="I12">
        <v>22.571999999999999</v>
      </c>
      <c r="J12">
        <v>24.348333333333333</v>
      </c>
      <c r="L12">
        <v>24.611000000000001</v>
      </c>
      <c r="M12">
        <v>25.862000000000002</v>
      </c>
      <c r="N12">
        <v>22.571999999999999</v>
      </c>
      <c r="O12">
        <v>24.348333333333333</v>
      </c>
      <c r="Q12" s="3">
        <v>-5.9160000000000004</v>
      </c>
      <c r="R12" s="3">
        <v>-10.851000000000003</v>
      </c>
      <c r="S12" s="3">
        <v>2.6130000000000031</v>
      </c>
      <c r="T12" s="3">
        <v>-4.7179999999999964</v>
      </c>
    </row>
    <row r="13" spans="1:22" x14ac:dyDescent="0.2">
      <c r="A13" t="s">
        <v>8</v>
      </c>
      <c r="B13">
        <v>15.43</v>
      </c>
      <c r="C13">
        <v>16.024000000000001</v>
      </c>
      <c r="D13">
        <v>14.827000000000002</v>
      </c>
      <c r="E13">
        <f t="shared" si="0"/>
        <v>15.427000000000001</v>
      </c>
      <c r="F13" t="s">
        <v>26</v>
      </c>
      <c r="G13">
        <v>19.643999999999998</v>
      </c>
      <c r="H13">
        <v>21.816000000000003</v>
      </c>
      <c r="I13">
        <v>20.523</v>
      </c>
      <c r="J13">
        <v>20.661000000000001</v>
      </c>
      <c r="L13">
        <v>19.247</v>
      </c>
      <c r="M13">
        <v>20.443333333333332</v>
      </c>
      <c r="N13">
        <v>19.947999999999997</v>
      </c>
      <c r="O13">
        <v>19.879444444444445</v>
      </c>
      <c r="Q13" s="3">
        <v>-3.8170000000000002</v>
      </c>
      <c r="R13" s="3">
        <v>-4.4193333333333307</v>
      </c>
      <c r="S13" s="3">
        <v>-5.1209999999999951</v>
      </c>
      <c r="T13" s="3">
        <v>-4.4524444444444438</v>
      </c>
    </row>
    <row r="14" spans="1:22" x14ac:dyDescent="0.2">
      <c r="B14">
        <v>21.5</v>
      </c>
      <c r="C14">
        <v>18.95</v>
      </c>
      <c r="D14">
        <v>17.238</v>
      </c>
      <c r="E14">
        <f t="shared" si="0"/>
        <v>19.229333333333333</v>
      </c>
      <c r="G14">
        <v>19.82</v>
      </c>
      <c r="H14">
        <v>20.756</v>
      </c>
      <c r="I14">
        <v>19.954999999999998</v>
      </c>
      <c r="J14">
        <v>20.177</v>
      </c>
      <c r="L14">
        <v>19.247</v>
      </c>
      <c r="M14">
        <v>20.443333333333332</v>
      </c>
      <c r="N14">
        <v>19.947999999999997</v>
      </c>
      <c r="O14">
        <v>19.879444444444445</v>
      </c>
      <c r="Q14" s="3">
        <v>2.2530000000000001</v>
      </c>
      <c r="R14" s="3">
        <v>-1.4933333333333323</v>
      </c>
      <c r="S14" s="3">
        <v>-2.7099999999999973</v>
      </c>
      <c r="T14" s="3">
        <v>-0.65011111111111219</v>
      </c>
    </row>
    <row r="15" spans="1:22" x14ac:dyDescent="0.2">
      <c r="B15">
        <v>19.666</v>
      </c>
      <c r="C15">
        <v>21.305</v>
      </c>
      <c r="D15">
        <v>18.266999999999999</v>
      </c>
      <c r="E15">
        <f t="shared" si="0"/>
        <v>19.745999999999999</v>
      </c>
      <c r="G15">
        <v>18.277000000000001</v>
      </c>
      <c r="H15">
        <v>18.757999999999999</v>
      </c>
      <c r="I15">
        <v>19.366</v>
      </c>
      <c r="J15">
        <v>18.800333333333331</v>
      </c>
      <c r="L15">
        <v>19.247</v>
      </c>
      <c r="M15">
        <v>20.443333333333332</v>
      </c>
      <c r="N15">
        <v>19.947999999999997</v>
      </c>
      <c r="O15">
        <v>19.879444444444445</v>
      </c>
      <c r="Q15" s="3">
        <v>0.41900000000000048</v>
      </c>
      <c r="R15" s="3">
        <v>0.86166666666666814</v>
      </c>
      <c r="S15" s="3">
        <v>-1.6809999999999974</v>
      </c>
      <c r="T15" s="3">
        <v>-0.13344444444444648</v>
      </c>
    </row>
    <row r="16" spans="1:22" x14ac:dyDescent="0.2">
      <c r="A16" t="s">
        <v>10</v>
      </c>
      <c r="B16">
        <v>16.097000000000001</v>
      </c>
      <c r="C16">
        <v>14.039</v>
      </c>
      <c r="D16">
        <v>13.2</v>
      </c>
      <c r="E16">
        <f t="shared" si="0"/>
        <v>14.445333333333332</v>
      </c>
      <c r="F16" t="s">
        <v>28</v>
      </c>
      <c r="G16">
        <v>23.497</v>
      </c>
      <c r="H16">
        <v>18.013999999999999</v>
      </c>
      <c r="I16">
        <v>19.594999999999999</v>
      </c>
      <c r="J16">
        <v>20.368666666666666</v>
      </c>
      <c r="L16">
        <v>21.441000000000003</v>
      </c>
      <c r="M16">
        <v>20.727666666666668</v>
      </c>
      <c r="N16">
        <v>19.172000000000001</v>
      </c>
      <c r="O16">
        <v>20.446888888888889</v>
      </c>
      <c r="Q16" s="3">
        <v>-5.3440000000000012</v>
      </c>
      <c r="R16" s="3">
        <v>-6.6886666666666681</v>
      </c>
      <c r="S16" s="3">
        <v>-5.9720000000000013</v>
      </c>
      <c r="T16" s="3">
        <v>-6.0015555555555569</v>
      </c>
    </row>
    <row r="17" spans="1:22" x14ac:dyDescent="0.2">
      <c r="B17">
        <v>14.304</v>
      </c>
      <c r="C17">
        <v>14.734</v>
      </c>
      <c r="D17">
        <v>14.238</v>
      </c>
      <c r="E17">
        <f t="shared" si="0"/>
        <v>14.425333333333333</v>
      </c>
      <c r="G17">
        <v>19.783999999999999</v>
      </c>
      <c r="H17">
        <v>22.584000000000003</v>
      </c>
      <c r="I17">
        <v>17.368000000000002</v>
      </c>
      <c r="J17">
        <v>19.912000000000003</v>
      </c>
      <c r="L17">
        <v>21.441000000000003</v>
      </c>
      <c r="M17">
        <v>20.727666666666668</v>
      </c>
      <c r="N17">
        <v>19.172000000000001</v>
      </c>
      <c r="O17">
        <v>20.446888888888889</v>
      </c>
      <c r="Q17" s="3">
        <v>-7.1370000000000022</v>
      </c>
      <c r="R17" s="3">
        <v>-5.9936666666666678</v>
      </c>
      <c r="S17" s="3">
        <v>-4.9340000000000011</v>
      </c>
      <c r="T17" s="3">
        <v>-6.0215555555555564</v>
      </c>
    </row>
    <row r="18" spans="1:22" x14ac:dyDescent="0.2">
      <c r="B18">
        <v>16.370999999999999</v>
      </c>
      <c r="C18">
        <v>15.736999999999998</v>
      </c>
      <c r="D18">
        <v>14.563000000000001</v>
      </c>
      <c r="E18">
        <f t="shared" si="0"/>
        <v>15.557</v>
      </c>
      <c r="G18">
        <v>21.042000000000002</v>
      </c>
      <c r="H18">
        <v>21.585000000000001</v>
      </c>
      <c r="I18">
        <v>20.553000000000001</v>
      </c>
      <c r="J18">
        <v>21.060000000000002</v>
      </c>
      <c r="L18">
        <v>21.441000000000003</v>
      </c>
      <c r="M18">
        <v>20.727666666666668</v>
      </c>
      <c r="N18">
        <v>19.172000000000001</v>
      </c>
      <c r="O18">
        <v>20.446888888888889</v>
      </c>
      <c r="Q18" s="3">
        <v>-5.0700000000000038</v>
      </c>
      <c r="R18" s="3">
        <v>-4.9906666666666695</v>
      </c>
      <c r="S18" s="3">
        <v>-4.609</v>
      </c>
      <c r="T18" s="3">
        <v>-4.8898888888888887</v>
      </c>
    </row>
    <row r="19" spans="1:22" x14ac:dyDescent="0.2">
      <c r="A19" t="s">
        <v>40</v>
      </c>
      <c r="B19">
        <v>13.590999999999999</v>
      </c>
      <c r="C19">
        <v>11.806999999999999</v>
      </c>
      <c r="D19">
        <v>13.713000000000001</v>
      </c>
      <c r="E19">
        <f t="shared" si="0"/>
        <v>13.036999999999999</v>
      </c>
      <c r="F19" t="s">
        <v>30</v>
      </c>
      <c r="G19">
        <v>17.942999999999998</v>
      </c>
      <c r="H19">
        <v>17.369999999999997</v>
      </c>
      <c r="I19">
        <v>15.577</v>
      </c>
      <c r="J19">
        <v>16.963333333333331</v>
      </c>
      <c r="L19">
        <v>18.183999999999997</v>
      </c>
      <c r="M19">
        <v>18.721999999999998</v>
      </c>
      <c r="N19">
        <v>18.011333333333333</v>
      </c>
      <c r="O19">
        <v>18.305777777777777</v>
      </c>
      <c r="Q19" s="3">
        <v>-4.5929999999999982</v>
      </c>
      <c r="R19" s="3">
        <v>-6.9149999999999991</v>
      </c>
      <c r="S19" s="3">
        <v>-4.298333333333332</v>
      </c>
      <c r="T19" s="3">
        <v>-5.2687777777777782</v>
      </c>
    </row>
    <row r="20" spans="1:22" x14ac:dyDescent="0.2">
      <c r="B20">
        <v>13.923</v>
      </c>
      <c r="C20">
        <v>15.24</v>
      </c>
      <c r="D20">
        <v>17.594999999999999</v>
      </c>
      <c r="E20">
        <f t="shared" si="0"/>
        <v>15.585999999999999</v>
      </c>
      <c r="G20">
        <v>18.027999999999999</v>
      </c>
      <c r="H20">
        <v>19.024999999999999</v>
      </c>
      <c r="I20">
        <v>19.201000000000001</v>
      </c>
      <c r="J20">
        <v>18.751333333333331</v>
      </c>
      <c r="L20">
        <v>18.183999999999997</v>
      </c>
      <c r="M20">
        <v>18.721999999999998</v>
      </c>
      <c r="N20">
        <v>18.011333333333333</v>
      </c>
      <c r="O20">
        <v>18.305777777777777</v>
      </c>
      <c r="Q20" s="3">
        <v>-4.2609999999999975</v>
      </c>
      <c r="R20" s="3">
        <v>-3.4819999999999975</v>
      </c>
      <c r="S20" s="3">
        <v>-0.41633333333333411</v>
      </c>
      <c r="T20" s="3">
        <v>-2.7197777777777787</v>
      </c>
    </row>
    <row r="21" spans="1:22" x14ac:dyDescent="0.2">
      <c r="B21">
        <v>14.653</v>
      </c>
      <c r="C21">
        <v>15.814</v>
      </c>
      <c r="D21">
        <v>12.667</v>
      </c>
      <c r="E21">
        <f t="shared" si="0"/>
        <v>14.378</v>
      </c>
      <c r="G21">
        <v>18.581</v>
      </c>
      <c r="H21">
        <v>19.771000000000001</v>
      </c>
      <c r="I21">
        <v>19.256</v>
      </c>
      <c r="J21">
        <v>19.202666666666669</v>
      </c>
      <c r="L21">
        <v>18.183999999999997</v>
      </c>
      <c r="M21">
        <v>18.721999999999998</v>
      </c>
      <c r="N21">
        <v>18.011333333333333</v>
      </c>
      <c r="O21">
        <v>18.305777777777777</v>
      </c>
      <c r="Q21" s="3">
        <v>-3.530999999999997</v>
      </c>
      <c r="R21" s="3">
        <v>-2.9079999999999977</v>
      </c>
      <c r="S21" s="3">
        <v>-5.3443333333333332</v>
      </c>
      <c r="T21" s="3">
        <v>-3.9277777777777771</v>
      </c>
    </row>
    <row r="22" spans="1:22" x14ac:dyDescent="0.2">
      <c r="A22" t="s">
        <v>41</v>
      </c>
      <c r="B22">
        <v>18.32</v>
      </c>
      <c r="C22">
        <v>23.204000000000001</v>
      </c>
      <c r="D22">
        <v>21.905999999999999</v>
      </c>
      <c r="E22">
        <f t="shared" si="0"/>
        <v>21.143333333333334</v>
      </c>
      <c r="F22" t="s">
        <v>25</v>
      </c>
      <c r="G22">
        <v>24.029</v>
      </c>
      <c r="H22">
        <v>22.657</v>
      </c>
      <c r="I22">
        <v>17.628999999999998</v>
      </c>
      <c r="J22">
        <v>21.438333333333333</v>
      </c>
      <c r="L22">
        <v>23.242666666666668</v>
      </c>
      <c r="M22">
        <v>22.486333333333334</v>
      </c>
      <c r="N22">
        <v>21.834333333333333</v>
      </c>
      <c r="O22">
        <v>22.521111111111111</v>
      </c>
      <c r="Q22" s="3">
        <v>-4.9226666666666681</v>
      </c>
      <c r="R22" s="3">
        <v>0.71766666666666623</v>
      </c>
      <c r="S22" s="3">
        <v>7.1666666666665435E-2</v>
      </c>
      <c r="T22" s="3">
        <v>-1.3777777777777764</v>
      </c>
    </row>
    <row r="23" spans="1:22" x14ac:dyDescent="0.2">
      <c r="B23">
        <v>19.036000000000001</v>
      </c>
      <c r="C23">
        <v>21.594999999999999</v>
      </c>
      <c r="D23">
        <v>22.38</v>
      </c>
      <c r="E23">
        <f t="shared" si="0"/>
        <v>21.003666666666664</v>
      </c>
      <c r="G23">
        <v>23.152999999999999</v>
      </c>
      <c r="H23">
        <v>21.969000000000001</v>
      </c>
      <c r="I23">
        <v>22.051000000000002</v>
      </c>
      <c r="J23">
        <v>22.391000000000002</v>
      </c>
      <c r="L23">
        <v>23.242666666666668</v>
      </c>
      <c r="M23">
        <v>22.486333333333334</v>
      </c>
      <c r="N23">
        <v>21.834333333333333</v>
      </c>
      <c r="O23">
        <v>22.521111111111111</v>
      </c>
      <c r="Q23" s="3">
        <v>-4.206666666666667</v>
      </c>
      <c r="R23" s="3">
        <v>-0.89133333333333553</v>
      </c>
      <c r="S23" s="3">
        <v>0.54566666666666563</v>
      </c>
      <c r="T23" s="3">
        <v>-1.5174444444444468</v>
      </c>
    </row>
    <row r="24" spans="1:22" x14ac:dyDescent="0.2">
      <c r="B24">
        <v>20.259</v>
      </c>
      <c r="C24">
        <v>25.408999999999999</v>
      </c>
      <c r="D24">
        <v>16.684999999999999</v>
      </c>
      <c r="E24">
        <f t="shared" si="0"/>
        <v>20.784333333333333</v>
      </c>
      <c r="G24">
        <v>22.545999999999999</v>
      </c>
      <c r="H24">
        <v>22.832999999999998</v>
      </c>
      <c r="I24">
        <v>25.823</v>
      </c>
      <c r="J24">
        <v>23.733999999999998</v>
      </c>
      <c r="L24">
        <v>23.242666666666668</v>
      </c>
      <c r="M24">
        <v>22.486333333333334</v>
      </c>
      <c r="N24">
        <v>21.834333333333333</v>
      </c>
      <c r="O24">
        <v>22.521111111111111</v>
      </c>
      <c r="Q24" s="3">
        <v>-2.983666666666668</v>
      </c>
      <c r="R24" s="3">
        <v>2.9226666666666645</v>
      </c>
      <c r="S24" s="3">
        <v>-5.1493333333333347</v>
      </c>
      <c r="T24" s="3">
        <v>-1.7367777777777782</v>
      </c>
    </row>
    <row r="26" spans="1:22" x14ac:dyDescent="0.2">
      <c r="A26" s="3" t="s">
        <v>46</v>
      </c>
    </row>
    <row r="27" spans="1:22" x14ac:dyDescent="0.2">
      <c r="A27" t="s">
        <v>0</v>
      </c>
      <c r="B27" t="s">
        <v>14</v>
      </c>
      <c r="C27" t="s">
        <v>15</v>
      </c>
      <c r="D27" t="s">
        <v>16</v>
      </c>
      <c r="E27" t="s">
        <v>17</v>
      </c>
      <c r="F27" t="s">
        <v>18</v>
      </c>
      <c r="G27" t="s">
        <v>14</v>
      </c>
      <c r="H27" t="s">
        <v>15</v>
      </c>
      <c r="I27" t="s">
        <v>16</v>
      </c>
      <c r="J27" t="s">
        <v>17</v>
      </c>
      <c r="K27" t="s">
        <v>33</v>
      </c>
      <c r="L27" t="s">
        <v>14</v>
      </c>
      <c r="M27" t="s">
        <v>15</v>
      </c>
      <c r="N27" t="s">
        <v>16</v>
      </c>
      <c r="O27" t="s">
        <v>17</v>
      </c>
      <c r="P27" t="s">
        <v>35</v>
      </c>
      <c r="Q27" t="s">
        <v>14</v>
      </c>
      <c r="R27" t="s">
        <v>15</v>
      </c>
      <c r="S27" t="s">
        <v>16</v>
      </c>
      <c r="T27" t="s">
        <v>17</v>
      </c>
      <c r="U27" t="s">
        <v>37</v>
      </c>
      <c r="V27" t="s">
        <v>17</v>
      </c>
    </row>
    <row r="28" spans="1:22" x14ac:dyDescent="0.2">
      <c r="A28" t="s">
        <v>2</v>
      </c>
      <c r="B28">
        <v>67.284000000000006</v>
      </c>
      <c r="C28">
        <v>65.149600000000007</v>
      </c>
      <c r="D28">
        <v>65.424000000000007</v>
      </c>
      <c r="E28">
        <f>AVERAGE(B28:D28)</f>
        <v>65.952533333333335</v>
      </c>
      <c r="F28" t="s">
        <v>19</v>
      </c>
      <c r="G28">
        <v>61.202400000000011</v>
      </c>
      <c r="H28">
        <v>65.484800000000007</v>
      </c>
      <c r="I28">
        <v>64.3232</v>
      </c>
      <c r="J28">
        <v>63.670133333333332</v>
      </c>
      <c r="L28">
        <v>62.814399999999999</v>
      </c>
      <c r="M28">
        <v>63.317600000000006</v>
      </c>
      <c r="N28">
        <v>64.662666666666667</v>
      </c>
      <c r="O28">
        <v>63.598222222222226</v>
      </c>
      <c r="Q28" s="3">
        <f t="shared" ref="Q28:T49" si="1">B28-L28</f>
        <v>4.4696000000000069</v>
      </c>
      <c r="R28" s="3">
        <f t="shared" si="1"/>
        <v>1.8320000000000007</v>
      </c>
      <c r="S28" s="3">
        <f t="shared" si="1"/>
        <v>0.76133333333334008</v>
      </c>
      <c r="T28" s="3">
        <f t="shared" si="1"/>
        <v>2.3543111111111088</v>
      </c>
    </row>
    <row r="29" spans="1:22" x14ac:dyDescent="0.2">
      <c r="B29">
        <v>66.811200000000014</v>
      </c>
      <c r="C29">
        <v>67.2376</v>
      </c>
      <c r="D29">
        <v>62.896999999999998</v>
      </c>
      <c r="E29">
        <f t="shared" ref="E29:E49" si="2">AVERAGE(B29:D29)</f>
        <v>65.648600000000002</v>
      </c>
      <c r="G29">
        <v>64.133600000000001</v>
      </c>
      <c r="H29">
        <v>61.865600000000001</v>
      </c>
      <c r="I29">
        <v>66.106399999999994</v>
      </c>
      <c r="J29">
        <v>64.035199999999989</v>
      </c>
      <c r="L29">
        <v>62.814399999999999</v>
      </c>
      <c r="M29">
        <v>63.317600000000006</v>
      </c>
      <c r="N29">
        <v>64.662666666666667</v>
      </c>
      <c r="O29">
        <v>63.598222222222226</v>
      </c>
      <c r="Q29" s="3">
        <f t="shared" si="1"/>
        <v>3.9968000000000146</v>
      </c>
      <c r="R29" s="3">
        <f t="shared" si="1"/>
        <v>3.9199999999999946</v>
      </c>
      <c r="S29" s="3">
        <f t="shared" si="1"/>
        <v>-1.765666666666668</v>
      </c>
      <c r="T29" s="3">
        <f t="shared" si="1"/>
        <v>2.0503777777777756</v>
      </c>
    </row>
    <row r="30" spans="1:22" x14ac:dyDescent="0.2">
      <c r="B30">
        <v>66.91200000000002</v>
      </c>
      <c r="C30">
        <v>65.688800000000001</v>
      </c>
      <c r="D30">
        <v>65.475999999999985</v>
      </c>
      <c r="E30">
        <f t="shared" si="2"/>
        <v>66.025599999999997</v>
      </c>
      <c r="G30">
        <v>63.107199999999992</v>
      </c>
      <c r="H30">
        <v>62.602400000000017</v>
      </c>
      <c r="I30">
        <v>63.558400000000006</v>
      </c>
      <c r="J30">
        <v>63.089333333333343</v>
      </c>
      <c r="L30">
        <v>62.814399999999999</v>
      </c>
      <c r="M30">
        <v>63.317600000000006</v>
      </c>
      <c r="N30">
        <v>64.662666666666667</v>
      </c>
      <c r="O30">
        <v>63.598222222222226</v>
      </c>
      <c r="Q30" s="3">
        <f t="shared" si="1"/>
        <v>4.0976000000000212</v>
      </c>
      <c r="R30" s="3">
        <f t="shared" si="1"/>
        <v>2.3711999999999946</v>
      </c>
      <c r="S30" s="3">
        <f t="shared" si="1"/>
        <v>0.81333333333331836</v>
      </c>
      <c r="T30" s="3">
        <f t="shared" si="1"/>
        <v>2.427377777777771</v>
      </c>
    </row>
    <row r="31" spans="1:22" x14ac:dyDescent="0.2">
      <c r="A31" t="s">
        <v>4</v>
      </c>
      <c r="B31">
        <v>62.417599999999993</v>
      </c>
      <c r="C31">
        <v>61.928799999999995</v>
      </c>
      <c r="D31">
        <v>63.604800000000012</v>
      </c>
      <c r="E31">
        <f t="shared" si="2"/>
        <v>62.650399999999998</v>
      </c>
      <c r="F31" t="s">
        <v>21</v>
      </c>
      <c r="G31">
        <v>61.463999999999999</v>
      </c>
      <c r="H31">
        <v>61.816800000000001</v>
      </c>
      <c r="I31">
        <v>64.595200000000006</v>
      </c>
      <c r="J31">
        <f>AVERAGE(G31:I31)</f>
        <v>62.625333333333337</v>
      </c>
      <c r="L31">
        <v>63.927733333333329</v>
      </c>
      <c r="M31">
        <v>63.815733333333334</v>
      </c>
      <c r="N31">
        <v>65.015466666666654</v>
      </c>
      <c r="O31">
        <v>64.252977777777772</v>
      </c>
      <c r="Q31" s="3">
        <f t="shared" si="1"/>
        <v>-1.5101333333333358</v>
      </c>
      <c r="R31" s="3">
        <f t="shared" si="1"/>
        <v>-1.8869333333333387</v>
      </c>
      <c r="S31" s="3">
        <f t="shared" si="1"/>
        <v>-1.4106666666666428</v>
      </c>
      <c r="T31" s="3">
        <f t="shared" si="1"/>
        <v>-1.6025777777777748</v>
      </c>
    </row>
    <row r="32" spans="1:22" x14ac:dyDescent="0.2">
      <c r="B32">
        <v>61.592800000000011</v>
      </c>
      <c r="C32">
        <v>60.05360000000001</v>
      </c>
      <c r="D32">
        <v>62.798400000000008</v>
      </c>
      <c r="E32">
        <f t="shared" si="2"/>
        <v>61.481600000000014</v>
      </c>
      <c r="G32">
        <v>67.648799999999994</v>
      </c>
      <c r="H32">
        <v>65.807199999999995</v>
      </c>
      <c r="I32">
        <v>65.731199999999987</v>
      </c>
      <c r="J32">
        <f t="shared" ref="J32:J49" si="3">AVERAGE(G32:I32)</f>
        <v>66.395733333333325</v>
      </c>
      <c r="L32">
        <v>63.927733333333329</v>
      </c>
      <c r="M32">
        <v>63.815733333333334</v>
      </c>
      <c r="N32">
        <v>65.015466666666654</v>
      </c>
      <c r="O32">
        <v>64.252977777777772</v>
      </c>
      <c r="Q32" s="3">
        <f t="shared" si="1"/>
        <v>-2.3349333333333178</v>
      </c>
      <c r="R32" s="3">
        <f t="shared" si="1"/>
        <v>-3.762133333333324</v>
      </c>
      <c r="S32" s="3">
        <f t="shared" si="1"/>
        <v>-2.2170666666666463</v>
      </c>
      <c r="T32" s="3">
        <f t="shared" si="1"/>
        <v>-2.771377777777758</v>
      </c>
    </row>
    <row r="33" spans="1:20" x14ac:dyDescent="0.2">
      <c r="B33">
        <v>62.716000000000001</v>
      </c>
      <c r="C33">
        <v>63.263200000000012</v>
      </c>
      <c r="D33">
        <v>63.133600000000001</v>
      </c>
      <c r="E33">
        <f t="shared" si="2"/>
        <v>63.037600000000005</v>
      </c>
      <c r="G33">
        <v>62.670400000000008</v>
      </c>
      <c r="H33">
        <v>63.823200000000014</v>
      </c>
      <c r="I33">
        <v>64.72</v>
      </c>
      <c r="J33">
        <f t="shared" si="3"/>
        <v>63.737866666666669</v>
      </c>
      <c r="L33">
        <v>63.927733333333329</v>
      </c>
      <c r="M33">
        <v>63.815733333333334</v>
      </c>
      <c r="N33">
        <v>65.015466666666654</v>
      </c>
      <c r="O33">
        <v>64.252977777777772</v>
      </c>
      <c r="Q33" s="3">
        <f t="shared" si="1"/>
        <v>-1.2117333333333278</v>
      </c>
      <c r="R33" s="3">
        <f t="shared" si="1"/>
        <v>-0.55253333333332222</v>
      </c>
      <c r="S33" s="3">
        <f t="shared" si="1"/>
        <v>-1.881866666666653</v>
      </c>
      <c r="T33" s="3">
        <f t="shared" si="1"/>
        <v>-1.2153777777777677</v>
      </c>
    </row>
    <row r="34" spans="1:20" x14ac:dyDescent="0.2">
      <c r="A34" t="s">
        <v>6</v>
      </c>
      <c r="B34">
        <v>64.7256</v>
      </c>
      <c r="C34">
        <v>62.946399999999997</v>
      </c>
      <c r="D34">
        <v>63.53520000000001</v>
      </c>
      <c r="E34">
        <f t="shared" si="2"/>
        <v>63.735733333333336</v>
      </c>
      <c r="F34" t="s">
        <v>23</v>
      </c>
      <c r="G34">
        <v>59.076000000000001</v>
      </c>
      <c r="H34">
        <v>59.308799999999998</v>
      </c>
      <c r="I34">
        <v>61.744000000000007</v>
      </c>
      <c r="J34">
        <f t="shared" si="3"/>
        <v>60.042933333333337</v>
      </c>
      <c r="L34">
        <v>59.076000000000001</v>
      </c>
      <c r="M34">
        <v>59.308799999999998</v>
      </c>
      <c r="N34">
        <v>61.744000000000007</v>
      </c>
      <c r="O34">
        <v>60.042933333333337</v>
      </c>
      <c r="Q34" s="3">
        <f t="shared" si="1"/>
        <v>5.6495999999999995</v>
      </c>
      <c r="R34" s="3">
        <f t="shared" si="1"/>
        <v>3.6375999999999991</v>
      </c>
      <c r="S34" s="3">
        <f t="shared" si="1"/>
        <v>1.7912000000000035</v>
      </c>
      <c r="T34" s="3">
        <f t="shared" si="1"/>
        <v>3.6927999999999983</v>
      </c>
    </row>
    <row r="35" spans="1:20" x14ac:dyDescent="0.2">
      <c r="B35">
        <v>62.636000000000003</v>
      </c>
      <c r="C35">
        <v>61.775199999999998</v>
      </c>
      <c r="D35">
        <v>61.198400000000007</v>
      </c>
      <c r="E35">
        <f t="shared" si="2"/>
        <v>61.869866666666667</v>
      </c>
      <c r="G35">
        <v>59.076000000000001</v>
      </c>
      <c r="H35">
        <v>59.308799999999998</v>
      </c>
      <c r="I35">
        <v>61.744000000000007</v>
      </c>
      <c r="J35">
        <f t="shared" ref="J35:J37" si="4">AVERAGE(G35:I35)</f>
        <v>60.042933333333337</v>
      </c>
      <c r="L35">
        <v>59.076000000000001</v>
      </c>
      <c r="M35">
        <v>59.308799999999998</v>
      </c>
      <c r="N35">
        <v>61.744000000000007</v>
      </c>
      <c r="O35">
        <v>60.042933333333337</v>
      </c>
      <c r="Q35" s="3">
        <f t="shared" si="1"/>
        <v>3.5600000000000023</v>
      </c>
      <c r="R35" s="3">
        <f t="shared" si="1"/>
        <v>2.4664000000000001</v>
      </c>
      <c r="S35" s="3">
        <f t="shared" si="1"/>
        <v>-0.54560000000000031</v>
      </c>
      <c r="T35" s="3">
        <f t="shared" si="1"/>
        <v>1.8269333333333293</v>
      </c>
    </row>
    <row r="36" spans="1:20" x14ac:dyDescent="0.2">
      <c r="B36">
        <v>62.168800000000005</v>
      </c>
      <c r="C36">
        <v>62.336000000000013</v>
      </c>
      <c r="D36">
        <v>56.865600000000001</v>
      </c>
      <c r="E36">
        <f t="shared" si="2"/>
        <v>60.456800000000008</v>
      </c>
      <c r="G36">
        <v>59.076000000000001</v>
      </c>
      <c r="H36">
        <v>59.308799999999998</v>
      </c>
      <c r="I36">
        <v>61.744000000000007</v>
      </c>
      <c r="J36">
        <f t="shared" si="4"/>
        <v>60.042933333333337</v>
      </c>
      <c r="L36">
        <v>59.076000000000001</v>
      </c>
      <c r="M36">
        <v>59.308799999999998</v>
      </c>
      <c r="N36">
        <v>61.744000000000007</v>
      </c>
      <c r="O36">
        <v>60.042933333333337</v>
      </c>
      <c r="Q36" s="3">
        <f t="shared" si="1"/>
        <v>3.092800000000004</v>
      </c>
      <c r="R36" s="3">
        <f t="shared" si="1"/>
        <v>3.0272000000000148</v>
      </c>
      <c r="S36" s="3">
        <f t="shared" si="1"/>
        <v>-4.8784000000000063</v>
      </c>
      <c r="T36" s="3">
        <f t="shared" si="1"/>
        <v>0.41386666666667082</v>
      </c>
    </row>
    <row r="37" spans="1:20" x14ac:dyDescent="0.2">
      <c r="B37">
        <v>64.874399999999994</v>
      </c>
      <c r="C37">
        <v>67.277600000000007</v>
      </c>
      <c r="D37">
        <v>59.850400000000008</v>
      </c>
      <c r="E37">
        <f t="shared" si="2"/>
        <v>64.000799999999998</v>
      </c>
      <c r="G37">
        <v>59.076000000000001</v>
      </c>
      <c r="H37">
        <v>59.308799999999998</v>
      </c>
      <c r="I37">
        <v>61.744000000000007</v>
      </c>
      <c r="J37">
        <f t="shared" si="4"/>
        <v>60.042933333333337</v>
      </c>
      <c r="L37">
        <v>59.076000000000001</v>
      </c>
      <c r="M37">
        <v>59.308799999999998</v>
      </c>
      <c r="N37">
        <v>61.744000000000007</v>
      </c>
      <c r="O37">
        <v>60.042933333333337</v>
      </c>
      <c r="Q37" s="3">
        <f t="shared" si="1"/>
        <v>5.7983999999999938</v>
      </c>
      <c r="R37" s="3">
        <f t="shared" si="1"/>
        <v>7.9688000000000088</v>
      </c>
      <c r="S37" s="3">
        <f t="shared" si="1"/>
        <v>-1.8935999999999993</v>
      </c>
      <c r="T37" s="3">
        <f t="shared" si="1"/>
        <v>3.9578666666666606</v>
      </c>
    </row>
    <row r="38" spans="1:20" x14ac:dyDescent="0.2">
      <c r="A38" t="s">
        <v>8</v>
      </c>
      <c r="B38">
        <v>66.368800000000007</v>
      </c>
      <c r="C38">
        <v>67.02640000000001</v>
      </c>
      <c r="D38">
        <v>68.139200000000002</v>
      </c>
      <c r="E38">
        <f t="shared" si="2"/>
        <v>67.178133333333335</v>
      </c>
      <c r="F38" t="s">
        <v>26</v>
      </c>
      <c r="G38">
        <v>64.283200000000008</v>
      </c>
      <c r="H38">
        <v>62.547200000000011</v>
      </c>
      <c r="I38">
        <v>63.581600000000016</v>
      </c>
      <c r="J38">
        <f t="shared" si="3"/>
        <v>63.470666666666681</v>
      </c>
      <c r="L38">
        <v>64.60186666666668</v>
      </c>
      <c r="M38">
        <v>63.644799999999996</v>
      </c>
      <c r="N38">
        <v>64.041866666666678</v>
      </c>
      <c r="O38">
        <v>64.096177777777783</v>
      </c>
      <c r="Q38" s="3">
        <f t="shared" si="1"/>
        <v>1.766933333333327</v>
      </c>
      <c r="R38" s="3">
        <f t="shared" si="1"/>
        <v>3.381600000000013</v>
      </c>
      <c r="S38" s="3">
        <f t="shared" si="1"/>
        <v>4.0973333333333244</v>
      </c>
      <c r="T38" s="3">
        <f t="shared" si="1"/>
        <v>3.0819555555555525</v>
      </c>
    </row>
    <row r="39" spans="1:20" x14ac:dyDescent="0.2">
      <c r="B39">
        <v>62.80080000000001</v>
      </c>
      <c r="C39">
        <v>64.84</v>
      </c>
      <c r="D39">
        <v>66.110400000000013</v>
      </c>
      <c r="E39">
        <f t="shared" si="2"/>
        <v>64.583733333333342</v>
      </c>
      <c r="G39">
        <v>64.143200000000007</v>
      </c>
      <c r="H39">
        <v>63.394399999999997</v>
      </c>
      <c r="I39">
        <v>64.036000000000001</v>
      </c>
      <c r="J39">
        <f t="shared" si="3"/>
        <v>63.857866666666666</v>
      </c>
      <c r="L39">
        <v>64.60186666666668</v>
      </c>
      <c r="M39">
        <v>63.644799999999996</v>
      </c>
      <c r="N39">
        <v>64.041866666666678</v>
      </c>
      <c r="O39">
        <v>64.096177777777783</v>
      </c>
      <c r="Q39" s="3">
        <f t="shared" si="1"/>
        <v>-1.8010666666666708</v>
      </c>
      <c r="R39" s="3">
        <f t="shared" si="1"/>
        <v>1.1952000000000069</v>
      </c>
      <c r="S39" s="3">
        <f t="shared" si="1"/>
        <v>2.0685333333333347</v>
      </c>
      <c r="T39" s="3">
        <f t="shared" si="1"/>
        <v>0.48755555555555929</v>
      </c>
    </row>
    <row r="40" spans="1:20" x14ac:dyDescent="0.2">
      <c r="B40">
        <v>64.266400000000004</v>
      </c>
      <c r="C40">
        <v>62.955999999999996</v>
      </c>
      <c r="D40">
        <v>65.385600000000011</v>
      </c>
      <c r="E40">
        <f t="shared" si="2"/>
        <v>64.202666666666673</v>
      </c>
      <c r="G40">
        <v>65.379200000000012</v>
      </c>
      <c r="H40">
        <v>64.992799999999988</v>
      </c>
      <c r="I40">
        <v>64.50800000000001</v>
      </c>
      <c r="J40">
        <f t="shared" si="3"/>
        <v>64.960000000000008</v>
      </c>
      <c r="L40">
        <v>64.60186666666668</v>
      </c>
      <c r="M40">
        <v>63.644799999999996</v>
      </c>
      <c r="N40">
        <v>64.041866666666678</v>
      </c>
      <c r="O40">
        <v>64.096177777777783</v>
      </c>
      <c r="Q40" s="3">
        <f t="shared" si="1"/>
        <v>-0.33546666666667591</v>
      </c>
      <c r="R40" s="3">
        <f t="shared" si="1"/>
        <v>-0.68880000000000052</v>
      </c>
      <c r="S40" s="3">
        <f t="shared" si="1"/>
        <v>1.3437333333333328</v>
      </c>
      <c r="T40" s="3">
        <f t="shared" si="1"/>
        <v>0.10648888888889019</v>
      </c>
    </row>
    <row r="41" spans="1:20" x14ac:dyDescent="0.2">
      <c r="A41" t="s">
        <v>10</v>
      </c>
      <c r="B41">
        <v>67.122400000000013</v>
      </c>
      <c r="C41">
        <v>68.769600000000011</v>
      </c>
      <c r="D41">
        <v>69.438400000000001</v>
      </c>
      <c r="E41">
        <f t="shared" si="2"/>
        <v>68.44346666666668</v>
      </c>
      <c r="F41" t="s">
        <v>28</v>
      </c>
      <c r="G41">
        <v>61.202400000000011</v>
      </c>
      <c r="H41">
        <v>65.484800000000007</v>
      </c>
      <c r="I41">
        <v>64.3232</v>
      </c>
      <c r="J41">
        <f t="shared" si="3"/>
        <v>63.670133333333332</v>
      </c>
      <c r="L41">
        <v>62.814399999999999</v>
      </c>
      <c r="M41">
        <v>63.317600000000006</v>
      </c>
      <c r="N41">
        <v>64.662666666666667</v>
      </c>
      <c r="O41">
        <v>63.598222222222226</v>
      </c>
      <c r="Q41" s="3">
        <f t="shared" si="1"/>
        <v>4.308000000000014</v>
      </c>
      <c r="R41" s="3">
        <f t="shared" si="1"/>
        <v>5.4520000000000053</v>
      </c>
      <c r="S41" s="3">
        <f t="shared" si="1"/>
        <v>4.7757333333333349</v>
      </c>
      <c r="T41" s="3">
        <f t="shared" si="1"/>
        <v>4.8452444444444538</v>
      </c>
    </row>
    <row r="42" spans="1:20" x14ac:dyDescent="0.2">
      <c r="B42">
        <v>68.555999999999997</v>
      </c>
      <c r="C42">
        <v>68.212800000000001</v>
      </c>
      <c r="D42">
        <v>68.609599999999986</v>
      </c>
      <c r="E42">
        <f t="shared" si="2"/>
        <v>68.459466666666671</v>
      </c>
      <c r="G42">
        <v>64.133600000000001</v>
      </c>
      <c r="H42">
        <v>61.865600000000001</v>
      </c>
      <c r="I42">
        <v>66.106399999999994</v>
      </c>
      <c r="J42">
        <f t="shared" si="3"/>
        <v>64.035199999999989</v>
      </c>
      <c r="L42">
        <v>62.814399999999999</v>
      </c>
      <c r="M42">
        <v>63.317600000000006</v>
      </c>
      <c r="N42">
        <v>64.662666666666667</v>
      </c>
      <c r="O42">
        <v>63.598222222222226</v>
      </c>
      <c r="Q42" s="3">
        <f t="shared" si="1"/>
        <v>5.7415999999999983</v>
      </c>
      <c r="R42" s="3">
        <f t="shared" si="1"/>
        <v>4.8951999999999956</v>
      </c>
      <c r="S42" s="3">
        <f t="shared" si="1"/>
        <v>3.9469333333333196</v>
      </c>
      <c r="T42" s="3">
        <f t="shared" si="1"/>
        <v>4.8612444444444449</v>
      </c>
    </row>
    <row r="43" spans="1:20" x14ac:dyDescent="0.2">
      <c r="B43">
        <v>66.854399999999998</v>
      </c>
      <c r="C43">
        <v>67.41040000000001</v>
      </c>
      <c r="D43">
        <v>68.009999999999991</v>
      </c>
      <c r="E43">
        <f t="shared" si="2"/>
        <v>67.424933333333328</v>
      </c>
      <c r="G43">
        <v>63.107199999999992</v>
      </c>
      <c r="H43">
        <v>62.602400000000017</v>
      </c>
      <c r="I43">
        <v>63.558400000000006</v>
      </c>
      <c r="J43">
        <f t="shared" si="3"/>
        <v>63.089333333333343</v>
      </c>
      <c r="L43">
        <v>62.814399999999999</v>
      </c>
      <c r="M43">
        <v>63.317600000000006</v>
      </c>
      <c r="N43">
        <v>64.662666666666667</v>
      </c>
      <c r="O43">
        <v>63.598222222222226</v>
      </c>
      <c r="Q43" s="3">
        <f t="shared" si="1"/>
        <v>4.0399999999999991</v>
      </c>
      <c r="R43" s="3">
        <f t="shared" si="1"/>
        <v>4.092800000000004</v>
      </c>
      <c r="S43" s="3">
        <f t="shared" si="1"/>
        <v>3.3473333333333244</v>
      </c>
      <c r="T43" s="3">
        <f t="shared" si="1"/>
        <v>3.8267111111111021</v>
      </c>
    </row>
    <row r="44" spans="1:20" x14ac:dyDescent="0.2">
      <c r="A44" t="s">
        <v>40</v>
      </c>
      <c r="B44">
        <v>46.884800000000013</v>
      </c>
      <c r="C44">
        <v>46.490400000000015</v>
      </c>
      <c r="D44">
        <v>60.527199999999993</v>
      </c>
      <c r="E44">
        <f t="shared" si="2"/>
        <v>51.30080000000001</v>
      </c>
      <c r="F44" t="s">
        <v>30</v>
      </c>
      <c r="G44">
        <v>65.647199999999998</v>
      </c>
      <c r="H44">
        <v>66.104000000000028</v>
      </c>
      <c r="I44">
        <v>67.537599999999998</v>
      </c>
      <c r="J44">
        <f t="shared" si="3"/>
        <v>66.429600000000008</v>
      </c>
      <c r="L44">
        <v>65.453333333333333</v>
      </c>
      <c r="M44">
        <v>64.95546666666668</v>
      </c>
      <c r="N44">
        <v>65.858133333333328</v>
      </c>
      <c r="O44">
        <v>65.422311111111114</v>
      </c>
      <c r="Q44" s="3">
        <f t="shared" si="1"/>
        <v>-18.56853333333332</v>
      </c>
      <c r="R44" s="3">
        <f t="shared" si="1"/>
        <v>-18.465066666666665</v>
      </c>
      <c r="S44" s="3">
        <f t="shared" si="1"/>
        <v>-5.3309333333333342</v>
      </c>
      <c r="T44" s="3">
        <f t="shared" si="1"/>
        <v>-14.121511111111104</v>
      </c>
    </row>
    <row r="45" spans="1:20" x14ac:dyDescent="0.2">
      <c r="B45">
        <v>50.683199999999999</v>
      </c>
      <c r="C45">
        <v>49.803200000000004</v>
      </c>
      <c r="D45">
        <v>55.198399999999992</v>
      </c>
      <c r="E45">
        <f t="shared" si="2"/>
        <v>51.894933333333334</v>
      </c>
      <c r="G45">
        <v>65.578399999999988</v>
      </c>
      <c r="H45">
        <v>64.5792</v>
      </c>
      <c r="I45">
        <v>65.4392</v>
      </c>
      <c r="J45">
        <f t="shared" si="3"/>
        <v>65.198933333333329</v>
      </c>
      <c r="L45">
        <v>65.453333333333333</v>
      </c>
      <c r="M45">
        <v>64.95546666666668</v>
      </c>
      <c r="N45">
        <v>65.858133333333328</v>
      </c>
      <c r="O45">
        <v>65.422311111111114</v>
      </c>
      <c r="Q45" s="3">
        <f t="shared" si="1"/>
        <v>-14.770133333333334</v>
      </c>
      <c r="R45" s="3">
        <f t="shared" si="1"/>
        <v>-15.152266666666677</v>
      </c>
      <c r="S45" s="3">
        <f t="shared" si="1"/>
        <v>-10.659733333333335</v>
      </c>
      <c r="T45" s="3">
        <f t="shared" si="1"/>
        <v>-13.527377777777779</v>
      </c>
    </row>
    <row r="46" spans="1:20" x14ac:dyDescent="0.2">
      <c r="B46">
        <v>47.230400000000003</v>
      </c>
      <c r="C46">
        <v>49.828000000000003</v>
      </c>
      <c r="D46">
        <v>51.804000000000002</v>
      </c>
      <c r="E46">
        <f t="shared" si="2"/>
        <v>49.620800000000003</v>
      </c>
      <c r="G46">
        <v>65.134399999999999</v>
      </c>
      <c r="H46">
        <v>64.183200000000014</v>
      </c>
      <c r="I46">
        <v>64.5976</v>
      </c>
      <c r="J46">
        <f t="shared" si="3"/>
        <v>64.638400000000004</v>
      </c>
      <c r="L46">
        <v>65.453333333333333</v>
      </c>
      <c r="M46">
        <v>64.95546666666668</v>
      </c>
      <c r="N46">
        <v>65.858133333333328</v>
      </c>
      <c r="O46">
        <v>65.422311111111114</v>
      </c>
      <c r="Q46" s="3">
        <f t="shared" si="1"/>
        <v>-18.22293333333333</v>
      </c>
      <c r="R46" s="3">
        <f t="shared" si="1"/>
        <v>-15.127466666666677</v>
      </c>
      <c r="S46" s="3">
        <f t="shared" si="1"/>
        <v>-14.054133333333326</v>
      </c>
      <c r="T46" s="3">
        <f t="shared" si="1"/>
        <v>-15.801511111111111</v>
      </c>
    </row>
    <row r="47" spans="1:20" x14ac:dyDescent="0.2">
      <c r="A47" t="s">
        <v>41</v>
      </c>
      <c r="B47">
        <v>60.955200000000005</v>
      </c>
      <c r="C47">
        <v>61.436800000000005</v>
      </c>
      <c r="D47">
        <v>62.452800000000003</v>
      </c>
      <c r="E47">
        <f t="shared" si="2"/>
        <v>61.61493333333334</v>
      </c>
      <c r="F47" t="s">
        <v>25</v>
      </c>
      <c r="G47">
        <v>60.744</v>
      </c>
      <c r="H47">
        <v>61.679200000000009</v>
      </c>
      <c r="I47">
        <v>65.8352</v>
      </c>
      <c r="J47">
        <f t="shared" si="3"/>
        <v>62.752800000000001</v>
      </c>
      <c r="L47">
        <v>61.350133333333339</v>
      </c>
      <c r="M47">
        <v>61.907466666666672</v>
      </c>
      <c r="N47">
        <v>62.49466666666666</v>
      </c>
      <c r="O47">
        <v>61.917422222222228</v>
      </c>
      <c r="Q47" s="3">
        <f t="shared" si="1"/>
        <v>-0.39493333333333425</v>
      </c>
      <c r="R47" s="3">
        <f t="shared" si="1"/>
        <v>-0.47066666666666634</v>
      </c>
      <c r="S47" s="3">
        <f t="shared" si="1"/>
        <v>-4.1866666666656727E-2</v>
      </c>
      <c r="T47" s="3">
        <f t="shared" si="1"/>
        <v>-0.30248888888888814</v>
      </c>
    </row>
    <row r="48" spans="1:20" x14ac:dyDescent="0.2">
      <c r="B48">
        <v>64.536800000000014</v>
      </c>
      <c r="C48">
        <v>62.653600000000012</v>
      </c>
      <c r="D48">
        <v>61.92560000000001</v>
      </c>
      <c r="E48">
        <f t="shared" si="2"/>
        <v>63.038666666666678</v>
      </c>
      <c r="G48">
        <v>61.344000000000008</v>
      </c>
      <c r="H48">
        <v>62.400000000000006</v>
      </c>
      <c r="I48">
        <v>62.306399999999996</v>
      </c>
      <c r="J48">
        <f t="shared" si="3"/>
        <v>62.016800000000011</v>
      </c>
      <c r="L48">
        <v>61.350133333333339</v>
      </c>
      <c r="M48">
        <v>61.907466666666672</v>
      </c>
      <c r="N48">
        <v>62.49466666666666</v>
      </c>
      <c r="O48">
        <v>61.917422222222228</v>
      </c>
      <c r="Q48" s="3">
        <f t="shared" si="1"/>
        <v>3.1866666666666745</v>
      </c>
      <c r="R48" s="3">
        <f t="shared" si="1"/>
        <v>0.74613333333333998</v>
      </c>
      <c r="S48" s="3">
        <f t="shared" si="1"/>
        <v>-0.56906666666665018</v>
      </c>
      <c r="T48" s="3">
        <f t="shared" si="1"/>
        <v>1.12124444444445</v>
      </c>
    </row>
    <row r="49" spans="1:22" x14ac:dyDescent="0.2">
      <c r="B49">
        <v>62.330399999999997</v>
      </c>
      <c r="C49">
        <v>59.672800000000009</v>
      </c>
      <c r="D49">
        <v>48.548000000000002</v>
      </c>
      <c r="E49">
        <f t="shared" si="2"/>
        <v>56.8504</v>
      </c>
      <c r="G49">
        <v>61.962400000000002</v>
      </c>
      <c r="H49">
        <v>61.643200000000007</v>
      </c>
      <c r="I49">
        <v>59.342399999999998</v>
      </c>
      <c r="J49">
        <f t="shared" si="3"/>
        <v>60.982666666666667</v>
      </c>
      <c r="L49">
        <v>61.350133333333339</v>
      </c>
      <c r="M49">
        <v>61.907466666666672</v>
      </c>
      <c r="N49">
        <v>62.49466666666666</v>
      </c>
      <c r="O49">
        <v>61.917422222222228</v>
      </c>
      <c r="Q49" s="3">
        <f t="shared" si="1"/>
        <v>0.98026666666665818</v>
      </c>
      <c r="R49" s="3">
        <f t="shared" si="1"/>
        <v>-2.2346666666666621</v>
      </c>
      <c r="S49" s="3">
        <f t="shared" si="1"/>
        <v>-13.946666666666658</v>
      </c>
      <c r="T49" s="3">
        <f t="shared" si="1"/>
        <v>-5.0670222222222279</v>
      </c>
    </row>
    <row r="52" spans="1:22" x14ac:dyDescent="0.2">
      <c r="A52" s="3" t="s">
        <v>48</v>
      </c>
    </row>
    <row r="53" spans="1:22" x14ac:dyDescent="0.2">
      <c r="A53" t="s">
        <v>0</v>
      </c>
      <c r="B53" t="s">
        <v>14</v>
      </c>
      <c r="C53" t="s">
        <v>15</v>
      </c>
      <c r="D53" t="s">
        <v>16</v>
      </c>
      <c r="E53" t="s">
        <v>17</v>
      </c>
      <c r="F53" t="s">
        <v>18</v>
      </c>
      <c r="G53" t="s">
        <v>14</v>
      </c>
      <c r="H53" t="s">
        <v>15</v>
      </c>
      <c r="I53" t="s">
        <v>16</v>
      </c>
      <c r="J53" t="s">
        <v>17</v>
      </c>
      <c r="K53" t="s">
        <v>33</v>
      </c>
      <c r="L53" t="s">
        <v>14</v>
      </c>
      <c r="M53" t="s">
        <v>15</v>
      </c>
      <c r="N53" t="s">
        <v>16</v>
      </c>
      <c r="O53" t="s">
        <v>17</v>
      </c>
      <c r="P53" t="s">
        <v>35</v>
      </c>
      <c r="Q53" t="s">
        <v>14</v>
      </c>
      <c r="R53" t="s">
        <v>15</v>
      </c>
      <c r="S53" t="s">
        <v>16</v>
      </c>
      <c r="T53" t="s">
        <v>17</v>
      </c>
      <c r="U53" t="s">
        <v>37</v>
      </c>
      <c r="V53" t="s">
        <v>17</v>
      </c>
    </row>
    <row r="54" spans="1:22" x14ac:dyDescent="0.2">
      <c r="A54" t="s">
        <v>2</v>
      </c>
      <c r="B54">
        <v>16.820999999999994</v>
      </c>
      <c r="C54">
        <v>16.287399999999995</v>
      </c>
      <c r="D54">
        <v>16.356999999999992</v>
      </c>
      <c r="E54">
        <v>16.48846666666666</v>
      </c>
      <c r="F54" t="s">
        <v>19</v>
      </c>
      <c r="G54">
        <v>15.300599999999989</v>
      </c>
      <c r="H54">
        <v>16.501199999999994</v>
      </c>
      <c r="I54">
        <v>16.081800000000001</v>
      </c>
      <c r="J54">
        <v>15.961199999999996</v>
      </c>
      <c r="L54">
        <v>15.744599999999998</v>
      </c>
      <c r="M54">
        <v>15.954733333333325</v>
      </c>
      <c r="N54">
        <v>16.165333333333333</v>
      </c>
      <c r="O54">
        <v>15.954888888888886</v>
      </c>
      <c r="Q54" s="3">
        <f t="shared" ref="Q54:T75" si="5">B54-L54</f>
        <v>1.076399999999996</v>
      </c>
      <c r="R54" s="3">
        <f t="shared" si="5"/>
        <v>0.33266666666667</v>
      </c>
      <c r="S54" s="3">
        <f t="shared" si="5"/>
        <v>0.19166666666665932</v>
      </c>
      <c r="T54" s="3">
        <f t="shared" si="5"/>
        <v>0.53357777777777393</v>
      </c>
    </row>
    <row r="55" spans="1:22" x14ac:dyDescent="0.2">
      <c r="B55">
        <v>16.702799999999986</v>
      </c>
      <c r="C55">
        <v>16.8094</v>
      </c>
      <c r="D55">
        <v>22.104999999999997</v>
      </c>
      <c r="E55">
        <v>18.53906666666666</v>
      </c>
      <c r="G55">
        <v>16.0824</v>
      </c>
      <c r="H55">
        <v>15.550399999999996</v>
      </c>
      <c r="I55">
        <v>16.525600000000004</v>
      </c>
      <c r="J55">
        <v>16.052800000000001</v>
      </c>
      <c r="L55">
        <v>15.744599999999998</v>
      </c>
      <c r="M55">
        <v>15.954733333333325</v>
      </c>
      <c r="N55">
        <v>16.165333333333333</v>
      </c>
      <c r="O55">
        <v>15.954888888888886</v>
      </c>
      <c r="Q55" s="3">
        <f t="shared" si="5"/>
        <v>0.95819999999998728</v>
      </c>
      <c r="R55" s="3">
        <f t="shared" si="5"/>
        <v>0.85466666666667557</v>
      </c>
      <c r="S55" s="3">
        <f t="shared" si="5"/>
        <v>5.939666666666664</v>
      </c>
      <c r="T55" s="3">
        <f t="shared" si="5"/>
        <v>2.5841777777777732</v>
      </c>
    </row>
    <row r="56" spans="1:22" x14ac:dyDescent="0.2">
      <c r="B56">
        <v>16.728999999999978</v>
      </c>
      <c r="C56">
        <v>16.423199999999998</v>
      </c>
      <c r="D56">
        <v>16.369000000000014</v>
      </c>
      <c r="E56">
        <v>16.507066666666663</v>
      </c>
      <c r="G56">
        <v>15.850800000000007</v>
      </c>
      <c r="H56">
        <v>15.812599999999982</v>
      </c>
      <c r="I56">
        <v>15.888599999999993</v>
      </c>
      <c r="J56">
        <v>15.85066666666666</v>
      </c>
      <c r="L56">
        <v>15.744599999999998</v>
      </c>
      <c r="M56">
        <v>15.954733333333325</v>
      </c>
      <c r="N56">
        <v>16.165333333333333</v>
      </c>
      <c r="O56">
        <v>15.954888888888886</v>
      </c>
      <c r="Q56" s="3">
        <f t="shared" si="5"/>
        <v>0.98439999999997951</v>
      </c>
      <c r="R56" s="3">
        <f t="shared" si="5"/>
        <v>0.46846666666667325</v>
      </c>
      <c r="S56" s="3">
        <f t="shared" si="5"/>
        <v>0.2036666666666811</v>
      </c>
      <c r="T56" s="3">
        <f t="shared" si="5"/>
        <v>0.55217777777777677</v>
      </c>
    </row>
    <row r="57" spans="1:22" x14ac:dyDescent="0.2">
      <c r="A57" t="s">
        <v>4</v>
      </c>
      <c r="B57">
        <v>16.197400000000009</v>
      </c>
      <c r="C57">
        <v>15.854200000000006</v>
      </c>
      <c r="D57">
        <v>16.029199999999989</v>
      </c>
      <c r="E57">
        <v>16.026933333333336</v>
      </c>
      <c r="F57" t="s">
        <v>21</v>
      </c>
      <c r="G57">
        <v>15.766000000000002</v>
      </c>
      <c r="H57">
        <v>15.7182</v>
      </c>
      <c r="I57">
        <v>16.147799999999997</v>
      </c>
      <c r="J57">
        <v>15.877333333333333</v>
      </c>
      <c r="L57">
        <v>16.270600000000002</v>
      </c>
      <c r="M57">
        <v>16.523266666666661</v>
      </c>
      <c r="N57">
        <v>16.254866666666672</v>
      </c>
      <c r="O57">
        <v>16.349577777777778</v>
      </c>
      <c r="Q57" s="3">
        <f t="shared" si="5"/>
        <v>-7.3199999999992826E-2</v>
      </c>
      <c r="R57" s="3">
        <f t="shared" si="5"/>
        <v>-0.66906666666665515</v>
      </c>
      <c r="S57" s="3">
        <f t="shared" si="5"/>
        <v>-0.22566666666668311</v>
      </c>
      <c r="T57" s="3">
        <f t="shared" si="5"/>
        <v>-0.32264444444444251</v>
      </c>
    </row>
    <row r="58" spans="1:22" x14ac:dyDescent="0.2">
      <c r="B58">
        <v>15.956199999999988</v>
      </c>
      <c r="C58">
        <v>17.024399999999993</v>
      </c>
      <c r="D58">
        <v>16.167599999999993</v>
      </c>
      <c r="E58">
        <v>16.382733333333324</v>
      </c>
      <c r="G58">
        <v>17.045200000000008</v>
      </c>
      <c r="H58">
        <v>17.522800000000004</v>
      </c>
      <c r="I58">
        <v>16.434800000000013</v>
      </c>
      <c r="J58">
        <v>17.000933333333339</v>
      </c>
      <c r="L58">
        <v>16.270600000000002</v>
      </c>
      <c r="M58">
        <v>16.523266666666661</v>
      </c>
      <c r="N58">
        <v>16.254866666666672</v>
      </c>
      <c r="O58">
        <v>16.349577777777778</v>
      </c>
      <c r="Q58" s="3">
        <f t="shared" si="5"/>
        <v>-0.31440000000001334</v>
      </c>
      <c r="R58" s="3">
        <f t="shared" si="5"/>
        <v>0.50113333333333188</v>
      </c>
      <c r="S58" s="3">
        <f t="shared" si="5"/>
        <v>-8.7266666666678816E-2</v>
      </c>
      <c r="T58" s="3">
        <f t="shared" si="5"/>
        <v>3.3155555555545391E-2</v>
      </c>
    </row>
    <row r="59" spans="1:22" x14ac:dyDescent="0.2">
      <c r="B59">
        <v>15.677</v>
      </c>
      <c r="C59">
        <v>15.846799999999988</v>
      </c>
      <c r="D59">
        <v>16.417400000000001</v>
      </c>
      <c r="E59">
        <v>15.980399999999996</v>
      </c>
      <c r="G59">
        <v>16.000599999999991</v>
      </c>
      <c r="H59">
        <v>16.328799999999987</v>
      </c>
      <c r="I59">
        <v>16.182000000000002</v>
      </c>
      <c r="J59">
        <v>16.170466666666659</v>
      </c>
      <c r="L59">
        <v>16.270600000000002</v>
      </c>
      <c r="M59">
        <v>16.523266666666661</v>
      </c>
      <c r="N59">
        <v>16.254866666666672</v>
      </c>
      <c r="O59">
        <v>16.349577777777778</v>
      </c>
      <c r="Q59" s="3">
        <f t="shared" si="5"/>
        <v>-0.59360000000000213</v>
      </c>
      <c r="R59" s="3">
        <f t="shared" si="5"/>
        <v>-0.67646666666667343</v>
      </c>
      <c r="S59" s="3">
        <f t="shared" si="5"/>
        <v>0.16253333333332876</v>
      </c>
      <c r="T59" s="3">
        <f t="shared" si="5"/>
        <v>-0.36917777777778227</v>
      </c>
    </row>
    <row r="60" spans="1:22" x14ac:dyDescent="0.2">
      <c r="A60" t="s">
        <v>6</v>
      </c>
      <c r="B60">
        <v>16.897399999999998</v>
      </c>
      <c r="C60">
        <v>15.901600000000002</v>
      </c>
      <c r="D60">
        <v>15.92179999999999</v>
      </c>
      <c r="E60">
        <v>16.240266666666663</v>
      </c>
      <c r="F60" t="s">
        <v>23</v>
      </c>
      <c r="G60">
        <v>16.312999999999999</v>
      </c>
      <c r="H60">
        <v>14.8292</v>
      </c>
      <c r="I60">
        <v>15.683999999999999</v>
      </c>
      <c r="J60">
        <v>15.608733333333333</v>
      </c>
      <c r="L60">
        <v>16.312999999999999</v>
      </c>
      <c r="M60">
        <v>14.8292</v>
      </c>
      <c r="N60">
        <v>15.683999999999999</v>
      </c>
      <c r="O60">
        <v>15.608733333333333</v>
      </c>
      <c r="Q60" s="3">
        <f t="shared" si="5"/>
        <v>0.5843999999999987</v>
      </c>
      <c r="R60" s="3">
        <f t="shared" si="5"/>
        <v>1.0724000000000018</v>
      </c>
      <c r="S60" s="3">
        <f t="shared" si="5"/>
        <v>0.23779999999999113</v>
      </c>
      <c r="T60" s="3">
        <f t="shared" si="5"/>
        <v>0.63153333333332995</v>
      </c>
    </row>
    <row r="61" spans="1:22" x14ac:dyDescent="0.2">
      <c r="B61">
        <v>16.575999999999997</v>
      </c>
      <c r="C61">
        <v>15.903800000000004</v>
      </c>
      <c r="D61">
        <v>16.576599999999992</v>
      </c>
      <c r="E61">
        <v>16.352133333333331</v>
      </c>
      <c r="G61">
        <v>16.312999999999999</v>
      </c>
      <c r="H61">
        <v>14.8292</v>
      </c>
      <c r="I61">
        <v>15.683999999999999</v>
      </c>
      <c r="J61">
        <v>15.608733333333333</v>
      </c>
      <c r="L61">
        <v>16.312999999999999</v>
      </c>
      <c r="M61">
        <v>14.8292</v>
      </c>
      <c r="N61">
        <v>15.683999999999999</v>
      </c>
      <c r="O61">
        <v>15.608733333333333</v>
      </c>
      <c r="Q61" s="3">
        <f t="shared" si="5"/>
        <v>0.26299999999999812</v>
      </c>
      <c r="R61" s="3">
        <f t="shared" si="5"/>
        <v>1.0746000000000038</v>
      </c>
      <c r="S61" s="3">
        <f t="shared" si="5"/>
        <v>0.89259999999999273</v>
      </c>
      <c r="T61" s="3">
        <f t="shared" si="5"/>
        <v>0.74339999999999762</v>
      </c>
    </row>
    <row r="62" spans="1:22" x14ac:dyDescent="0.2">
      <c r="B62">
        <v>15.754199999999997</v>
      </c>
      <c r="C62">
        <v>15.584999999999987</v>
      </c>
      <c r="D62">
        <v>17.484400000000001</v>
      </c>
      <c r="E62">
        <v>16.274533333333327</v>
      </c>
      <c r="G62">
        <v>16.312999999999999</v>
      </c>
      <c r="H62">
        <v>14.8292</v>
      </c>
      <c r="I62">
        <v>15.683999999999999</v>
      </c>
      <c r="J62">
        <v>15.608733333333333</v>
      </c>
      <c r="L62">
        <v>16.312999999999999</v>
      </c>
      <c r="M62">
        <v>14.8292</v>
      </c>
      <c r="N62">
        <v>15.683999999999999</v>
      </c>
      <c r="O62">
        <v>15.608733333333333</v>
      </c>
      <c r="Q62" s="3">
        <f t="shared" si="5"/>
        <v>-0.55880000000000152</v>
      </c>
      <c r="R62" s="3">
        <f t="shared" si="5"/>
        <v>0.75579999999998648</v>
      </c>
      <c r="S62" s="3">
        <f t="shared" si="5"/>
        <v>1.8004000000000016</v>
      </c>
      <c r="T62" s="3">
        <f t="shared" si="5"/>
        <v>0.66579999999999373</v>
      </c>
    </row>
    <row r="63" spans="1:22" x14ac:dyDescent="0.2">
      <c r="B63">
        <v>16.430600000000005</v>
      </c>
      <c r="C63">
        <v>17.711399999999994</v>
      </c>
      <c r="D63">
        <v>14.96459999999999</v>
      </c>
      <c r="E63">
        <v>16.368866666666662</v>
      </c>
      <c r="G63">
        <v>16.312999999999999</v>
      </c>
      <c r="H63">
        <v>14.8292</v>
      </c>
      <c r="I63">
        <v>15.683999999999999</v>
      </c>
      <c r="J63">
        <v>15.608733333333333</v>
      </c>
      <c r="L63">
        <v>16.312999999999999</v>
      </c>
      <c r="M63">
        <v>14.8292</v>
      </c>
      <c r="N63">
        <v>15.683999999999999</v>
      </c>
      <c r="O63">
        <v>15.608733333333333</v>
      </c>
      <c r="Q63" s="3">
        <f t="shared" si="5"/>
        <v>0.11760000000000659</v>
      </c>
      <c r="R63" s="3">
        <f t="shared" si="5"/>
        <v>2.8821999999999939</v>
      </c>
      <c r="S63" s="3">
        <f t="shared" si="5"/>
        <v>-0.71940000000000914</v>
      </c>
      <c r="T63" s="3">
        <f t="shared" si="5"/>
        <v>0.76013333333332866</v>
      </c>
    </row>
    <row r="64" spans="1:22" x14ac:dyDescent="0.2">
      <c r="A64" t="s">
        <v>8</v>
      </c>
      <c r="B64">
        <v>18.201199999999993</v>
      </c>
      <c r="C64">
        <v>16.94959999999999</v>
      </c>
      <c r="D64">
        <v>17.033799999999996</v>
      </c>
      <c r="E64">
        <v>17.394866666666658</v>
      </c>
      <c r="F64" t="s">
        <v>26</v>
      </c>
      <c r="G64">
        <v>16.072799999999994</v>
      </c>
      <c r="H64">
        <v>15.636799999999987</v>
      </c>
      <c r="I64">
        <v>15.895399999999984</v>
      </c>
      <c r="J64">
        <v>15.86833333333332</v>
      </c>
      <c r="L64">
        <v>16.151133333333323</v>
      </c>
      <c r="M64">
        <v>15.911866666666668</v>
      </c>
      <c r="N64">
        <v>16.010133333333325</v>
      </c>
      <c r="O64">
        <v>16.024377777777772</v>
      </c>
      <c r="Q64" s="3">
        <f t="shared" si="5"/>
        <v>2.0500666666666696</v>
      </c>
      <c r="R64" s="3">
        <f t="shared" si="5"/>
        <v>1.0377333333333212</v>
      </c>
      <c r="S64" s="3">
        <f t="shared" si="5"/>
        <v>1.0236666666666707</v>
      </c>
      <c r="T64" s="3">
        <f t="shared" si="5"/>
        <v>1.370488888888886</v>
      </c>
    </row>
    <row r="65" spans="1:20" x14ac:dyDescent="0.2">
      <c r="B65">
        <v>15.69919999999999</v>
      </c>
      <c r="C65">
        <v>16.209999999999997</v>
      </c>
      <c r="D65">
        <v>16.651599999999988</v>
      </c>
      <c r="E65">
        <v>16.186933333333325</v>
      </c>
      <c r="G65">
        <v>16.036799999999992</v>
      </c>
      <c r="H65">
        <v>15.849600000000002</v>
      </c>
      <c r="I65">
        <v>16.009</v>
      </c>
      <c r="J65">
        <v>15.965133333333332</v>
      </c>
      <c r="L65">
        <v>16.151133333333323</v>
      </c>
      <c r="M65">
        <v>15.911866666666668</v>
      </c>
      <c r="N65">
        <v>16.010133333333325</v>
      </c>
      <c r="O65">
        <v>16.024377777777772</v>
      </c>
      <c r="Q65" s="3">
        <f t="shared" si="5"/>
        <v>-0.45193333333333285</v>
      </c>
      <c r="R65" s="3">
        <f t="shared" si="5"/>
        <v>0.29813333333332892</v>
      </c>
      <c r="S65" s="3">
        <f t="shared" si="5"/>
        <v>0.64146666666666263</v>
      </c>
      <c r="T65" s="3">
        <f t="shared" si="5"/>
        <v>0.1625555555555529</v>
      </c>
    </row>
    <row r="66" spans="1:20" x14ac:dyDescent="0.2">
      <c r="B66">
        <v>16.067599999999995</v>
      </c>
      <c r="C66">
        <v>15.739000000000004</v>
      </c>
      <c r="D66">
        <v>16.34739999999999</v>
      </c>
      <c r="E66">
        <v>16.051333333333329</v>
      </c>
      <c r="G66">
        <v>16.343799999999987</v>
      </c>
      <c r="H66">
        <v>16.249200000000013</v>
      </c>
      <c r="I66">
        <v>16.125999999999991</v>
      </c>
      <c r="J66">
        <v>16.239666666666665</v>
      </c>
      <c r="L66">
        <v>16.151133333333323</v>
      </c>
      <c r="M66">
        <v>15.911866666666668</v>
      </c>
      <c r="N66">
        <v>16.010133333333325</v>
      </c>
      <c r="O66">
        <v>16.024377777777772</v>
      </c>
      <c r="Q66" s="3">
        <f t="shared" si="5"/>
        <v>-8.353333333332813E-2</v>
      </c>
      <c r="R66" s="3">
        <f t="shared" si="5"/>
        <v>-0.17286666666666406</v>
      </c>
      <c r="S66" s="3">
        <f t="shared" si="5"/>
        <v>0.33726666666666461</v>
      </c>
      <c r="T66" s="3">
        <f t="shared" si="5"/>
        <v>2.6955555555556288E-2</v>
      </c>
    </row>
    <row r="67" spans="1:20" x14ac:dyDescent="0.2">
      <c r="A67" t="s">
        <v>10</v>
      </c>
      <c r="B67">
        <v>16.780599999999986</v>
      </c>
      <c r="C67">
        <v>17.191399999999987</v>
      </c>
      <c r="D67">
        <v>17.361599999999999</v>
      </c>
      <c r="E67">
        <v>17.111199999999993</v>
      </c>
      <c r="F67" t="s">
        <v>28</v>
      </c>
      <c r="G67">
        <v>15.300599999999989</v>
      </c>
      <c r="H67">
        <v>16.501199999999994</v>
      </c>
      <c r="I67">
        <v>16.081800000000001</v>
      </c>
      <c r="J67">
        <v>15.961199999999996</v>
      </c>
      <c r="L67">
        <v>15.744599999999998</v>
      </c>
      <c r="M67">
        <v>15.954733333333325</v>
      </c>
      <c r="N67">
        <v>16.165333333333333</v>
      </c>
      <c r="O67">
        <v>15.954888888888886</v>
      </c>
      <c r="Q67" s="3">
        <f t="shared" si="5"/>
        <v>1.0359999999999872</v>
      </c>
      <c r="R67" s="3">
        <f t="shared" si="5"/>
        <v>1.2366666666666628</v>
      </c>
      <c r="S67" s="3">
        <f t="shared" si="5"/>
        <v>1.1962666666666664</v>
      </c>
      <c r="T67" s="3">
        <f t="shared" si="5"/>
        <v>1.1563111111111066</v>
      </c>
    </row>
    <row r="68" spans="1:20" x14ac:dyDescent="0.2">
      <c r="B68">
        <v>17.14</v>
      </c>
      <c r="C68">
        <v>17.053199999999997</v>
      </c>
      <c r="D68">
        <v>17.152400000000014</v>
      </c>
      <c r="E68">
        <v>17.115200000000005</v>
      </c>
      <c r="G68">
        <v>16.0824</v>
      </c>
      <c r="H68">
        <v>15.550399999999996</v>
      </c>
      <c r="I68">
        <v>16.525600000000004</v>
      </c>
      <c r="J68">
        <v>16.052800000000001</v>
      </c>
      <c r="L68">
        <v>15.744599999999998</v>
      </c>
      <c r="M68">
        <v>15.954733333333325</v>
      </c>
      <c r="N68">
        <v>16.165333333333333</v>
      </c>
      <c r="O68">
        <v>15.954888888888886</v>
      </c>
      <c r="Q68" s="3">
        <f t="shared" si="5"/>
        <v>1.3954000000000022</v>
      </c>
      <c r="R68" s="3">
        <f t="shared" si="5"/>
        <v>1.0984666666666723</v>
      </c>
      <c r="S68" s="3">
        <f t="shared" si="5"/>
        <v>0.98706666666668141</v>
      </c>
      <c r="T68" s="3">
        <f t="shared" si="5"/>
        <v>1.1603111111111186</v>
      </c>
    </row>
    <row r="69" spans="1:20" x14ac:dyDescent="0.2">
      <c r="B69">
        <v>16.774600000000003</v>
      </c>
      <c r="C69">
        <v>16.852599999999992</v>
      </c>
      <c r="D69">
        <v>17.427</v>
      </c>
      <c r="E69">
        <v>17.018066666666666</v>
      </c>
      <c r="G69">
        <v>15.850800000000007</v>
      </c>
      <c r="H69">
        <v>15.812599999999982</v>
      </c>
      <c r="I69">
        <v>15.888599999999993</v>
      </c>
      <c r="J69">
        <v>15.85066666666666</v>
      </c>
      <c r="L69">
        <v>15.744599999999998</v>
      </c>
      <c r="M69">
        <v>15.954733333333325</v>
      </c>
      <c r="N69">
        <v>16.165333333333333</v>
      </c>
      <c r="O69">
        <v>15.954888888888886</v>
      </c>
      <c r="Q69" s="3">
        <f t="shared" si="5"/>
        <v>1.0300000000000047</v>
      </c>
      <c r="R69" s="3">
        <f t="shared" si="5"/>
        <v>0.89786666666666726</v>
      </c>
      <c r="S69" s="3">
        <f t="shared" si="5"/>
        <v>1.2616666666666667</v>
      </c>
      <c r="T69" s="3">
        <f t="shared" si="5"/>
        <v>1.0631777777777796</v>
      </c>
    </row>
    <row r="70" spans="1:20" x14ac:dyDescent="0.2">
      <c r="A70" t="s">
        <v>40</v>
      </c>
      <c r="B70">
        <v>39.524199999999986</v>
      </c>
      <c r="C70">
        <v>41.70259999999999</v>
      </c>
      <c r="D70">
        <v>25.759800000000006</v>
      </c>
      <c r="E70">
        <v>35.662199999999991</v>
      </c>
      <c r="F70" t="s">
        <v>30</v>
      </c>
      <c r="G70">
        <v>16.409800000000004</v>
      </c>
      <c r="H70">
        <v>16.525999999999975</v>
      </c>
      <c r="I70">
        <v>16.885400000000004</v>
      </c>
      <c r="J70">
        <v>16.607066666666661</v>
      </c>
      <c r="L70">
        <v>16.362666666666673</v>
      </c>
      <c r="M70">
        <v>16.322533333333322</v>
      </c>
      <c r="N70">
        <v>16.130533333333336</v>
      </c>
      <c r="O70">
        <v>16.271911111111109</v>
      </c>
      <c r="Q70" s="3">
        <f t="shared" si="5"/>
        <v>23.161533333333313</v>
      </c>
      <c r="R70" s="3">
        <f t="shared" si="5"/>
        <v>25.380066666666668</v>
      </c>
      <c r="S70" s="3">
        <f t="shared" si="5"/>
        <v>9.6292666666666697</v>
      </c>
      <c r="T70" s="3">
        <f t="shared" si="5"/>
        <v>19.390288888888882</v>
      </c>
    </row>
    <row r="71" spans="1:20" x14ac:dyDescent="0.2">
      <c r="B71">
        <v>35.393799999999999</v>
      </c>
      <c r="C71">
        <v>34.956799999999994</v>
      </c>
      <c r="D71">
        <v>27.206600000000009</v>
      </c>
      <c r="E71">
        <v>32.519066666666667</v>
      </c>
      <c r="G71">
        <v>16.393600000000013</v>
      </c>
      <c r="H71">
        <v>16.395800000000001</v>
      </c>
      <c r="I71">
        <v>15.3598</v>
      </c>
      <c r="J71">
        <v>16.049733333333339</v>
      </c>
      <c r="L71">
        <v>16.362666666666673</v>
      </c>
      <c r="M71">
        <v>16.322533333333322</v>
      </c>
      <c r="N71">
        <v>16.130533333333336</v>
      </c>
      <c r="O71">
        <v>16.271911111111109</v>
      </c>
      <c r="Q71" s="3">
        <f t="shared" si="5"/>
        <v>19.031133333333326</v>
      </c>
      <c r="R71" s="3">
        <f t="shared" si="5"/>
        <v>18.634266666666672</v>
      </c>
      <c r="S71" s="3">
        <f t="shared" si="5"/>
        <v>11.076066666666673</v>
      </c>
      <c r="T71" s="3">
        <f t="shared" si="5"/>
        <v>16.247155555555558</v>
      </c>
    </row>
    <row r="72" spans="1:20" x14ac:dyDescent="0.2">
      <c r="B72">
        <v>38.116599999999998</v>
      </c>
      <c r="C72">
        <v>34.357999999999997</v>
      </c>
      <c r="D72">
        <v>35.528999999999996</v>
      </c>
      <c r="E72">
        <v>36.001199999999997</v>
      </c>
      <c r="G72">
        <v>16.284600000000001</v>
      </c>
      <c r="H72">
        <v>16.045799999999986</v>
      </c>
      <c r="I72">
        <v>16.1464</v>
      </c>
      <c r="J72">
        <v>16.158933333333326</v>
      </c>
      <c r="L72">
        <v>16.362666666666673</v>
      </c>
      <c r="M72">
        <v>16.322533333333322</v>
      </c>
      <c r="N72">
        <v>16.130533333333336</v>
      </c>
      <c r="O72">
        <v>16.271911111111109</v>
      </c>
      <c r="Q72" s="3">
        <f t="shared" si="5"/>
        <v>21.753933333333325</v>
      </c>
      <c r="R72" s="3">
        <f t="shared" si="5"/>
        <v>18.035466666666675</v>
      </c>
      <c r="S72" s="3">
        <f t="shared" si="5"/>
        <v>19.398466666666661</v>
      </c>
      <c r="T72" s="3">
        <f t="shared" si="5"/>
        <v>19.729288888888888</v>
      </c>
    </row>
    <row r="73" spans="1:20" x14ac:dyDescent="0.2">
      <c r="A73" t="s">
        <v>41</v>
      </c>
      <c r="B73">
        <v>20.724799999999995</v>
      </c>
      <c r="C73">
        <v>15.359199999999994</v>
      </c>
      <c r="D73">
        <v>15.641199999999998</v>
      </c>
      <c r="E73">
        <v>17.241733333333329</v>
      </c>
      <c r="F73" t="s">
        <v>25</v>
      </c>
      <c r="G73">
        <v>15.227</v>
      </c>
      <c r="H73">
        <v>15.663799999999991</v>
      </c>
      <c r="I73">
        <v>16.535800000000002</v>
      </c>
      <c r="J73">
        <v>15.808866666666665</v>
      </c>
      <c r="L73">
        <v>15.407199999999998</v>
      </c>
      <c r="M73">
        <v>15.606199999999992</v>
      </c>
      <c r="N73">
        <v>15.671000000000001</v>
      </c>
      <c r="O73">
        <v>15.561466666666666</v>
      </c>
      <c r="Q73" s="3">
        <f t="shared" si="5"/>
        <v>5.317599999999997</v>
      </c>
      <c r="R73" s="3">
        <f t="shared" si="5"/>
        <v>-0.24699999999999811</v>
      </c>
      <c r="S73" s="3">
        <f t="shared" si="5"/>
        <v>-2.9800000000003379E-2</v>
      </c>
      <c r="T73" s="3">
        <f t="shared" si="5"/>
        <v>1.6802666666666628</v>
      </c>
    </row>
    <row r="74" spans="1:20" x14ac:dyDescent="0.2">
      <c r="B74">
        <v>16.427199999999985</v>
      </c>
      <c r="C74">
        <v>15.75139999999999</v>
      </c>
      <c r="D74">
        <v>15.694399999999991</v>
      </c>
      <c r="E74">
        <v>15.957666666666654</v>
      </c>
      <c r="G74">
        <v>15.502999999999993</v>
      </c>
      <c r="H74">
        <v>15.630999999999993</v>
      </c>
      <c r="I74">
        <v>15.642600000000002</v>
      </c>
      <c r="J74">
        <v>15.592199999999997</v>
      </c>
      <c r="L74">
        <v>15.407199999999998</v>
      </c>
      <c r="M74">
        <v>15.606199999999992</v>
      </c>
      <c r="N74">
        <v>15.671000000000001</v>
      </c>
      <c r="O74">
        <v>15.561466666666666</v>
      </c>
      <c r="Q74" s="3">
        <f t="shared" si="5"/>
        <v>1.0199999999999871</v>
      </c>
      <c r="R74" s="3">
        <f t="shared" si="5"/>
        <v>0.14519999999999733</v>
      </c>
      <c r="S74" s="3">
        <f t="shared" si="5"/>
        <v>2.3399999999989873E-2</v>
      </c>
      <c r="T74" s="3">
        <f t="shared" si="5"/>
        <v>0.3961999999999879</v>
      </c>
    </row>
    <row r="75" spans="1:20" x14ac:dyDescent="0.2">
      <c r="B75">
        <v>17.410600000000002</v>
      </c>
      <c r="C75">
        <v>14.918199999999992</v>
      </c>
      <c r="D75">
        <v>34.766999999999996</v>
      </c>
      <c r="E75">
        <v>22.365266666666667</v>
      </c>
      <c r="G75">
        <v>15.491599999999998</v>
      </c>
      <c r="H75">
        <v>15.523799999999994</v>
      </c>
      <c r="I75">
        <v>14.834600000000002</v>
      </c>
      <c r="J75">
        <v>15.283333333333331</v>
      </c>
      <c r="L75">
        <v>15.407199999999998</v>
      </c>
      <c r="M75">
        <v>15.606199999999992</v>
      </c>
      <c r="N75">
        <v>15.671000000000001</v>
      </c>
      <c r="O75">
        <v>15.561466666666666</v>
      </c>
      <c r="Q75" s="3">
        <f t="shared" si="5"/>
        <v>2.0034000000000045</v>
      </c>
      <c r="R75" s="3">
        <f t="shared" si="5"/>
        <v>-0.68800000000000061</v>
      </c>
      <c r="S75" s="3">
        <f t="shared" si="5"/>
        <v>19.095999999999997</v>
      </c>
      <c r="T75" s="3">
        <f t="shared" si="5"/>
        <v>6.8038000000000007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D45" sqref="D45"/>
    </sheetView>
  </sheetViews>
  <sheetFormatPr defaultRowHeight="14.25" x14ac:dyDescent="0.2"/>
  <sheetData>
    <row r="1" spans="1:21" x14ac:dyDescent="0.2">
      <c r="A1" t="s">
        <v>70</v>
      </c>
      <c r="B1" t="s">
        <v>49</v>
      </c>
      <c r="C1" t="s">
        <v>50</v>
      </c>
      <c r="D1" t="s">
        <v>51</v>
      </c>
      <c r="E1" t="s">
        <v>39</v>
      </c>
      <c r="F1" t="s">
        <v>52</v>
      </c>
      <c r="G1" t="s">
        <v>53</v>
      </c>
      <c r="H1" t="s">
        <v>54</v>
      </c>
      <c r="I1" t="s">
        <v>45</v>
      </c>
      <c r="J1" t="s">
        <v>47</v>
      </c>
      <c r="L1" t="s">
        <v>49</v>
      </c>
      <c r="M1" t="s">
        <v>50</v>
      </c>
      <c r="N1" t="s">
        <v>51</v>
      </c>
      <c r="O1" t="s">
        <v>39</v>
      </c>
      <c r="P1" t="s">
        <v>52</v>
      </c>
      <c r="Q1" t="s">
        <v>53</v>
      </c>
      <c r="R1" t="s">
        <v>54</v>
      </c>
      <c r="S1" t="s">
        <v>45</v>
      </c>
      <c r="T1" t="s">
        <v>47</v>
      </c>
    </row>
    <row r="2" spans="1:21" x14ac:dyDescent="0.2">
      <c r="A2">
        <v>1</v>
      </c>
      <c r="B2">
        <v>0.53032303664284952</v>
      </c>
      <c r="C2">
        <v>0.37867083214179126</v>
      </c>
      <c r="D2">
        <v>0.34099256697419955</v>
      </c>
      <c r="E2">
        <v>0.56409683715256442</v>
      </c>
      <c r="F2">
        <v>0.589013786961751</v>
      </c>
      <c r="G2">
        <v>0.75514947094662033</v>
      </c>
      <c r="H2">
        <v>0.90735139273762333</v>
      </c>
      <c r="I2">
        <v>0.44356681010700832</v>
      </c>
      <c r="J2">
        <v>0.55262419562283915</v>
      </c>
      <c r="K2" s="10" t="s">
        <v>71</v>
      </c>
      <c r="L2" s="10">
        <v>0.21335578953848547</v>
      </c>
      <c r="M2" s="10">
        <v>9.1919336273563731E-2</v>
      </c>
      <c r="N2" s="10">
        <v>9.5136698749567011E-2</v>
      </c>
      <c r="O2" s="10">
        <v>3.570782542582477E-2</v>
      </c>
      <c r="P2" s="10">
        <v>0.14063625295596294</v>
      </c>
      <c r="Q2" s="10">
        <v>0.13977657927325418</v>
      </c>
      <c r="R2" s="10">
        <v>0.14857723419812705</v>
      </c>
      <c r="S2" s="10">
        <v>8.3481270005342154E-2</v>
      </c>
      <c r="T2" s="10">
        <v>5.1409260464766508E-2</v>
      </c>
    </row>
    <row r="3" spans="1:21" x14ac:dyDescent="0.2">
      <c r="A3">
        <v>1</v>
      </c>
      <c r="B3">
        <v>0.73282543260227728</v>
      </c>
      <c r="C3">
        <v>0.47104309082067752</v>
      </c>
      <c r="D3">
        <v>0.43304484390151848</v>
      </c>
      <c r="E3">
        <v>0.60231959689515691</v>
      </c>
      <c r="F3">
        <v>0.56475041297907214</v>
      </c>
      <c r="G3">
        <v>0.70933274001967916</v>
      </c>
      <c r="H3">
        <v>0.51886231271850047</v>
      </c>
      <c r="I3">
        <v>0.37474368968638383</v>
      </c>
      <c r="J3">
        <v>0.47959588039054424</v>
      </c>
      <c r="K3">
        <v>1</v>
      </c>
      <c r="L3">
        <v>0.65122979829064376</v>
      </c>
      <c r="M3">
        <v>0.44059379852233077</v>
      </c>
      <c r="N3">
        <v>0.38088606087297383</v>
      </c>
      <c r="O3">
        <v>0.6094280225031129</v>
      </c>
      <c r="P3">
        <v>0.57017130456017762</v>
      </c>
      <c r="Q3">
        <v>0.73229017936131058</v>
      </c>
      <c r="R3">
        <v>0.57134075449965349</v>
      </c>
      <c r="S3">
        <v>0.41956967383729604</v>
      </c>
      <c r="T3">
        <v>0.52807326863945336</v>
      </c>
    </row>
    <row r="4" spans="1:21" x14ac:dyDescent="0.2">
      <c r="A4">
        <v>1</v>
      </c>
      <c r="B4">
        <v>0.69054092562680458</v>
      </c>
      <c r="C4">
        <v>0.47206747260452347</v>
      </c>
      <c r="D4">
        <v>0.36862077174320346</v>
      </c>
      <c r="E4">
        <v>0.66186763346161748</v>
      </c>
      <c r="F4">
        <v>0.55674971373970972</v>
      </c>
      <c r="G4">
        <v>0.73238832711763224</v>
      </c>
      <c r="H4">
        <v>0.28780855804283667</v>
      </c>
      <c r="I4">
        <v>0.44039852171849597</v>
      </c>
      <c r="J4">
        <v>0.55199972990497692</v>
      </c>
      <c r="K4">
        <v>2</v>
      </c>
      <c r="L4">
        <v>0.7181211591840394</v>
      </c>
      <c r="M4">
        <v>0.58396743336168822</v>
      </c>
      <c r="N4">
        <v>0.79496034118913206</v>
      </c>
      <c r="O4">
        <v>0.20770995881251267</v>
      </c>
      <c r="P4">
        <v>0.51638222342471607</v>
      </c>
      <c r="Q4">
        <v>0.29066418475627304</v>
      </c>
      <c r="R4">
        <v>0.59199968625425525</v>
      </c>
      <c r="S4">
        <v>0.56864672635034264</v>
      </c>
      <c r="T4">
        <v>0.56620744973866222</v>
      </c>
    </row>
    <row r="5" spans="1:21" x14ac:dyDescent="0.2">
      <c r="A5">
        <v>2</v>
      </c>
      <c r="B5">
        <v>0.7712360385093916</v>
      </c>
      <c r="C5">
        <v>0.60254281136592958</v>
      </c>
      <c r="D5">
        <v>0.79402198060122886</v>
      </c>
      <c r="E5">
        <v>0.27693853646723138</v>
      </c>
      <c r="F5">
        <v>0.51752668671791902</v>
      </c>
      <c r="G5">
        <v>0.34510587266837822</v>
      </c>
      <c r="H5">
        <v>0.5085587685907963</v>
      </c>
      <c r="I5">
        <v>0.5644243734412826</v>
      </c>
      <c r="J5">
        <v>0.57016627158987765</v>
      </c>
      <c r="K5">
        <v>3</v>
      </c>
      <c r="L5">
        <v>0.3345141715180916</v>
      </c>
      <c r="M5">
        <v>0.45404294907545917</v>
      </c>
      <c r="N5">
        <v>0.20684344494426599</v>
      </c>
      <c r="O5">
        <v>0.5708799472060484</v>
      </c>
      <c r="P5">
        <v>0.38290228473615773</v>
      </c>
      <c r="Q5">
        <v>0.66037796899709011</v>
      </c>
      <c r="R5">
        <v>0.24846535669063921</v>
      </c>
      <c r="S5">
        <v>0.5582018336026715</v>
      </c>
      <c r="T5">
        <v>0.55946309770594604</v>
      </c>
    </row>
    <row r="6" spans="1:21" x14ac:dyDescent="0.2">
      <c r="A6">
        <v>2</v>
      </c>
      <c r="B6">
        <v>0.7225965684367357</v>
      </c>
      <c r="C6">
        <v>0.59823181603509257</v>
      </c>
      <c r="D6">
        <v>0.78475511120702102</v>
      </c>
      <c r="E6">
        <v>0.19435636704699963</v>
      </c>
      <c r="F6">
        <v>0.51316236374320512</v>
      </c>
      <c r="G6">
        <v>0.26373173419698792</v>
      </c>
      <c r="H6">
        <v>0.59482222608528634</v>
      </c>
      <c r="I6">
        <v>0.58709140464043863</v>
      </c>
      <c r="J6">
        <v>0.5566317437677728</v>
      </c>
      <c r="K6">
        <v>4</v>
      </c>
      <c r="L6">
        <v>0.17702979810051059</v>
      </c>
      <c r="M6">
        <v>0.56425977594821941</v>
      </c>
      <c r="N6">
        <v>7.3527449620303179E-2</v>
      </c>
      <c r="O6">
        <v>0.61233101485040786</v>
      </c>
      <c r="P6">
        <v>0.44431822078414007</v>
      </c>
      <c r="Q6">
        <v>0.1672648086746289</v>
      </c>
      <c r="R6">
        <v>9.6095147510740206E-2</v>
      </c>
      <c r="S6">
        <v>0.46087526339357149</v>
      </c>
      <c r="T6">
        <v>0.55089795051222479</v>
      </c>
    </row>
    <row r="7" spans="1:21" x14ac:dyDescent="0.2">
      <c r="A7">
        <v>2</v>
      </c>
      <c r="B7">
        <v>0.66053087060599103</v>
      </c>
      <c r="C7">
        <v>0.55112767268404239</v>
      </c>
      <c r="D7">
        <v>0.80610393175914585</v>
      </c>
      <c r="E7">
        <v>0.15183497292330708</v>
      </c>
      <c r="F7">
        <v>0.51845761981302396</v>
      </c>
      <c r="G7">
        <v>0.26315494740345302</v>
      </c>
      <c r="H7">
        <v>0.67261806408668301</v>
      </c>
      <c r="I7">
        <v>0.5544244009693069</v>
      </c>
      <c r="J7">
        <v>0.57182433385833609</v>
      </c>
      <c r="K7">
        <v>5</v>
      </c>
      <c r="L7">
        <v>0.6502648463688715</v>
      </c>
      <c r="M7">
        <v>0.4488219162361195</v>
      </c>
      <c r="N7">
        <v>0.632815639132987</v>
      </c>
      <c r="O7">
        <v>0.43106418667433655</v>
      </c>
      <c r="P7">
        <v>0.5784941506935678</v>
      </c>
      <c r="Q7">
        <v>0.69314507266155789</v>
      </c>
      <c r="R7">
        <v>0.57134075449965349</v>
      </c>
      <c r="S7">
        <v>0.34230056163965156</v>
      </c>
      <c r="T7">
        <v>0.53081125273301966</v>
      </c>
    </row>
    <row r="8" spans="1:21" x14ac:dyDescent="0.2">
      <c r="A8">
        <v>3</v>
      </c>
      <c r="B8">
        <v>0.56700914013406833</v>
      </c>
      <c r="C8">
        <v>0.63985968266696547</v>
      </c>
      <c r="D8">
        <v>3.0508043871258939E-2</v>
      </c>
      <c r="E8">
        <v>0.43568747344568032</v>
      </c>
      <c r="F8">
        <v>0.40763362314320434</v>
      </c>
      <c r="G8">
        <v>0.32763850345580248</v>
      </c>
      <c r="H8">
        <v>0.24846535669063924</v>
      </c>
      <c r="I8">
        <v>0.52535024611911418</v>
      </c>
      <c r="J8">
        <v>0.56204634930147634</v>
      </c>
      <c r="K8">
        <v>6</v>
      </c>
      <c r="L8">
        <v>0.36475447736415467</v>
      </c>
      <c r="M8">
        <v>0.55689377349602309</v>
      </c>
      <c r="N8">
        <v>0.13649506422864272</v>
      </c>
      <c r="O8">
        <v>0.16075307092813218</v>
      </c>
      <c r="P8">
        <v>0.49324826982013142</v>
      </c>
      <c r="Q8">
        <v>0.2339615418110296</v>
      </c>
      <c r="R8">
        <v>0.17006062523878743</v>
      </c>
      <c r="S8">
        <v>0.3240909348581737</v>
      </c>
      <c r="T8">
        <v>0.16197482344520001</v>
      </c>
    </row>
    <row r="9" spans="1:21" x14ac:dyDescent="0.2">
      <c r="A9">
        <v>3</v>
      </c>
      <c r="B9">
        <v>0.38891511562111214</v>
      </c>
      <c r="C9">
        <v>0.54360411300080924</v>
      </c>
      <c r="D9">
        <v>0.28633922774644005</v>
      </c>
      <c r="E9">
        <v>0.72425566117597318</v>
      </c>
      <c r="F9">
        <v>0.38518605508252063</v>
      </c>
      <c r="G9">
        <v>0.84003706127123812</v>
      </c>
      <c r="H9">
        <v>0.24846535669063921</v>
      </c>
      <c r="I9">
        <v>0.57730568396059423</v>
      </c>
      <c r="J9">
        <v>0.55776225804330737</v>
      </c>
      <c r="K9">
        <v>7</v>
      </c>
      <c r="L9">
        <v>0.82965729641914232</v>
      </c>
      <c r="M9">
        <v>0.60154204007364676</v>
      </c>
      <c r="N9">
        <v>0.62147301823293211</v>
      </c>
      <c r="O9">
        <v>0.50533824004363437</v>
      </c>
      <c r="P9">
        <v>0.54831181824850461</v>
      </c>
      <c r="Q9">
        <v>0.65131937296531628</v>
      </c>
      <c r="R9">
        <v>0.73286064815813567</v>
      </c>
      <c r="S9">
        <v>0.55427431523292925</v>
      </c>
      <c r="T9">
        <v>0.48784440345990898</v>
      </c>
    </row>
    <row r="10" spans="1:21" x14ac:dyDescent="0.2">
      <c r="A10">
        <v>3</v>
      </c>
      <c r="B10">
        <v>0.16594587756159854</v>
      </c>
      <c r="C10">
        <v>0.27072969706125033</v>
      </c>
      <c r="D10">
        <v>0.25374869353907792</v>
      </c>
      <c r="E10">
        <v>0.45153021478909527</v>
      </c>
      <c r="F10">
        <v>0.37197804215860558</v>
      </c>
      <c r="G10">
        <v>0.81172640624027004</v>
      </c>
      <c r="H10">
        <v>0.24846535669063921</v>
      </c>
      <c r="I10">
        <v>0.61707579671927049</v>
      </c>
      <c r="J10">
        <v>0.56078415885684119</v>
      </c>
      <c r="K10" t="s">
        <v>55</v>
      </c>
      <c r="L10">
        <v>0.40425254378727238</v>
      </c>
      <c r="M10">
        <v>0.58179189777145557</v>
      </c>
      <c r="N10">
        <v>0.73442902220909512</v>
      </c>
      <c r="O10">
        <v>0.27540753437447923</v>
      </c>
      <c r="P10">
        <v>0.55806207138140984</v>
      </c>
      <c r="Q10">
        <v>0.28733749967121058</v>
      </c>
      <c r="R10">
        <v>0.59199968625425525</v>
      </c>
      <c r="S10">
        <v>0.50203910098339277</v>
      </c>
      <c r="T10">
        <v>0.55809155564843449</v>
      </c>
    </row>
    <row r="11" spans="1:21" x14ac:dyDescent="0.2">
      <c r="A11">
        <v>3</v>
      </c>
      <c r="B11">
        <v>0.21618655275558726</v>
      </c>
      <c r="C11">
        <v>0.3619783035728118</v>
      </c>
      <c r="D11">
        <v>0.25677781462028704</v>
      </c>
      <c r="E11">
        <v>0.67204643941344477</v>
      </c>
      <c r="F11">
        <v>0.36681141856030042</v>
      </c>
      <c r="G11">
        <v>0.66210990502104983</v>
      </c>
      <c r="H11">
        <v>0.24846535669063921</v>
      </c>
      <c r="I11">
        <v>0.51307560761170712</v>
      </c>
      <c r="J11">
        <v>0.55725962462215939</v>
      </c>
      <c r="K11" t="s">
        <v>56</v>
      </c>
      <c r="L11">
        <v>0.1808171414525003</v>
      </c>
      <c r="M11">
        <v>0.43332729491558264</v>
      </c>
      <c r="N11">
        <v>0.24948561010507186</v>
      </c>
      <c r="O11">
        <v>0.66807459574334938</v>
      </c>
      <c r="P11">
        <v>0.61922013597404579</v>
      </c>
      <c r="Q11">
        <v>5.8260187930211163E-2</v>
      </c>
      <c r="R11">
        <v>0.24846535669063921</v>
      </c>
      <c r="S11">
        <v>0.64345711530226379</v>
      </c>
      <c r="T11">
        <v>0.58627515606001779</v>
      </c>
    </row>
    <row r="12" spans="1:21" x14ac:dyDescent="0.2">
      <c r="A12">
        <v>4</v>
      </c>
      <c r="B12">
        <v>0.17746068786718366</v>
      </c>
      <c r="C12">
        <v>0.59556273143344529</v>
      </c>
      <c r="D12">
        <v>9.0805978335340945E-2</v>
      </c>
      <c r="E12">
        <v>0.46095310677438778</v>
      </c>
      <c r="F12">
        <v>0.48955513309923271</v>
      </c>
      <c r="G12">
        <v>0.15327745063150899</v>
      </c>
      <c r="H12">
        <v>2.5049415992809455E-2</v>
      </c>
      <c r="I12">
        <v>0.3657452551702598</v>
      </c>
      <c r="J12">
        <v>0.51947691292958553</v>
      </c>
      <c r="K12" t="s">
        <v>57</v>
      </c>
      <c r="L12">
        <v>0.28945965106471444</v>
      </c>
      <c r="M12">
        <v>0.48687141538259832</v>
      </c>
      <c r="N12">
        <v>0.14205834359312688</v>
      </c>
      <c r="O12">
        <v>0.4333087358498629</v>
      </c>
      <c r="P12">
        <v>0.36615730087007758</v>
      </c>
      <c r="Q12">
        <v>0.39913589995020432</v>
      </c>
      <c r="R12">
        <v>9.6095147510740206E-2</v>
      </c>
      <c r="S12">
        <v>0.52031474860049987</v>
      </c>
      <c r="T12">
        <v>0.5702730170634186</v>
      </c>
    </row>
    <row r="13" spans="1:21" x14ac:dyDescent="0.2">
      <c r="A13">
        <v>4</v>
      </c>
      <c r="B13">
        <v>0.16315290665185825</v>
      </c>
      <c r="C13">
        <v>0.56701584975763786</v>
      </c>
      <c r="D13">
        <v>7.3723278304746745E-2</v>
      </c>
      <c r="E13">
        <v>0.67352286578682818</v>
      </c>
      <c r="F13">
        <v>0.42612404207561527</v>
      </c>
      <c r="G13">
        <v>0.14576250347734485</v>
      </c>
      <c r="H13">
        <v>0.20903653255493621</v>
      </c>
      <c r="I13">
        <v>0.50010531308278938</v>
      </c>
      <c r="J13">
        <v>0.56406956930510466</v>
      </c>
      <c r="K13" t="s">
        <v>58</v>
      </c>
      <c r="L13">
        <v>0.4334081379933481</v>
      </c>
      <c r="M13">
        <v>0.43060770282749505</v>
      </c>
      <c r="N13">
        <v>0.80010150648039824</v>
      </c>
      <c r="O13">
        <v>0.61126075729359697</v>
      </c>
      <c r="P13">
        <v>0.60253484260266099</v>
      </c>
      <c r="Q13">
        <v>0.41558505641576371</v>
      </c>
      <c r="R13">
        <v>0.57134075449965349</v>
      </c>
      <c r="S13">
        <v>0.53818189708166397</v>
      </c>
      <c r="T13">
        <v>0.57291948262351378</v>
      </c>
    </row>
    <row r="14" spans="1:21" x14ac:dyDescent="0.2">
      <c r="A14">
        <v>4</v>
      </c>
      <c r="B14">
        <v>0.19047579978248991</v>
      </c>
      <c r="C14">
        <v>0.53020074665357497</v>
      </c>
      <c r="D14">
        <v>5.6053092220821867E-2</v>
      </c>
      <c r="E14">
        <v>0.70251707199000768</v>
      </c>
      <c r="F14">
        <v>0.41727548717757218</v>
      </c>
      <c r="G14">
        <v>0.20275447191503287</v>
      </c>
      <c r="H14">
        <v>5.4199493984474954E-2</v>
      </c>
      <c r="I14">
        <v>0.51677522192766523</v>
      </c>
      <c r="J14">
        <v>0.5691473693019844</v>
      </c>
      <c r="K14" t="s">
        <v>59</v>
      </c>
      <c r="L14">
        <v>0.24443429022077937</v>
      </c>
      <c r="M14">
        <v>0.33811396412835865</v>
      </c>
      <c r="N14">
        <v>0.3512480356109004</v>
      </c>
      <c r="O14">
        <v>0.5393899019510574</v>
      </c>
      <c r="P14">
        <v>0.41049861232293156</v>
      </c>
      <c r="Q14">
        <v>0.32995606060407728</v>
      </c>
      <c r="R14">
        <v>0.17006062523878743</v>
      </c>
      <c r="S14">
        <v>0.46864178648163607</v>
      </c>
      <c r="T14">
        <v>0.56088538391423837</v>
      </c>
    </row>
    <row r="15" spans="1:21" x14ac:dyDescent="0.2">
      <c r="A15">
        <v>5</v>
      </c>
      <c r="B15">
        <v>0.48719615906404573</v>
      </c>
      <c r="C15">
        <v>0.37503404501050103</v>
      </c>
      <c r="D15">
        <v>0.61442335967747763</v>
      </c>
      <c r="E15">
        <v>0.25814982012781595</v>
      </c>
      <c r="F15">
        <v>0.54919921187985876</v>
      </c>
      <c r="G15">
        <v>0.65236146294599995</v>
      </c>
      <c r="H15">
        <v>0.90735139273762333</v>
      </c>
      <c r="I15">
        <v>0.32858356406175926</v>
      </c>
      <c r="J15">
        <v>0.52971664891041959</v>
      </c>
      <c r="K15" t="s">
        <v>60</v>
      </c>
      <c r="L15">
        <v>0.44810133954256454</v>
      </c>
      <c r="M15">
        <v>0.44971093333783574</v>
      </c>
      <c r="N15">
        <v>0.67126860349529149</v>
      </c>
      <c r="O15">
        <v>0.66040663770620067</v>
      </c>
      <c r="P15">
        <v>0.46257690107257399</v>
      </c>
      <c r="Q15">
        <v>0.68872219936481249</v>
      </c>
      <c r="R15">
        <v>0.73286064815813567</v>
      </c>
      <c r="S15">
        <v>0.59679628077746505</v>
      </c>
      <c r="T15">
        <v>0.58814541016127386</v>
      </c>
    </row>
    <row r="16" spans="1:21" x14ac:dyDescent="0.2">
      <c r="A16">
        <v>5</v>
      </c>
      <c r="B16">
        <v>0.69925316252401826</v>
      </c>
      <c r="C16">
        <v>0.48197979977603528</v>
      </c>
      <c r="D16">
        <v>0.62545582081221041</v>
      </c>
      <c r="E16">
        <v>0.43004935928810262</v>
      </c>
      <c r="F16">
        <v>0.59566370412921799</v>
      </c>
      <c r="G16">
        <v>0.69633449947462855</v>
      </c>
      <c r="H16">
        <v>0.51886231271850047</v>
      </c>
      <c r="I16">
        <v>0.32769264843352847</v>
      </c>
      <c r="J16">
        <v>0.52959532791991859</v>
      </c>
      <c r="U16" t="s">
        <v>61</v>
      </c>
    </row>
    <row r="17" spans="1:21" x14ac:dyDescent="0.2">
      <c r="A17">
        <v>5</v>
      </c>
      <c r="B17">
        <v>0.76434521751855045</v>
      </c>
      <c r="C17">
        <v>0.4894519039218222</v>
      </c>
      <c r="D17">
        <v>0.65856773690927306</v>
      </c>
      <c r="E17">
        <v>0.60499338060709096</v>
      </c>
      <c r="F17">
        <v>0.59061953607162643</v>
      </c>
      <c r="G17">
        <v>0.73073925556404495</v>
      </c>
      <c r="H17">
        <v>0.28780855804283667</v>
      </c>
      <c r="I17">
        <v>0.37062547242366711</v>
      </c>
      <c r="J17">
        <v>0.53312178136872101</v>
      </c>
      <c r="K17">
        <v>1</v>
      </c>
      <c r="L17">
        <v>0.13675825764103519</v>
      </c>
      <c r="M17">
        <v>3.9653441867009767E-2</v>
      </c>
      <c r="N17">
        <v>3.8088606087297389E-2</v>
      </c>
      <c r="O17">
        <v>2.4377120900124515E-2</v>
      </c>
      <c r="P17">
        <v>7.982398263842487E-2</v>
      </c>
      <c r="Q17">
        <v>0.10252062511058349</v>
      </c>
      <c r="R17">
        <v>8.5701113174948024E-2</v>
      </c>
      <c r="S17">
        <v>3.3565573906983684E-2</v>
      </c>
      <c r="T17">
        <v>2.640366343197267E-2</v>
      </c>
      <c r="U17">
        <v>0.56689238475837955</v>
      </c>
    </row>
    <row r="18" spans="1:21" x14ac:dyDescent="0.2">
      <c r="A18">
        <v>6</v>
      </c>
      <c r="B18">
        <v>0.37836787644376263</v>
      </c>
      <c r="C18">
        <v>0.55647164086970069</v>
      </c>
      <c r="D18">
        <v>0.10005417100140181</v>
      </c>
      <c r="E18">
        <v>0.17686366455148803</v>
      </c>
      <c r="F18">
        <v>0.54093759148641152</v>
      </c>
      <c r="G18">
        <v>0.26127059260250313</v>
      </c>
      <c r="H18">
        <v>0.29946384392394465</v>
      </c>
      <c r="I18">
        <v>0.27461291540428234</v>
      </c>
      <c r="J18">
        <v>0.15226967314269177</v>
      </c>
      <c r="K18">
        <v>2</v>
      </c>
      <c r="L18">
        <v>0.15080544342864827</v>
      </c>
      <c r="M18">
        <v>5.2557069002551936E-2</v>
      </c>
      <c r="N18">
        <v>7.9496034118913206E-2</v>
      </c>
      <c r="O18">
        <v>8.308398352500506E-3</v>
      </c>
      <c r="P18">
        <v>7.2293511279460251E-2</v>
      </c>
      <c r="Q18">
        <v>4.0692985865878231E-2</v>
      </c>
      <c r="R18">
        <v>8.8799952938138291E-2</v>
      </c>
      <c r="S18">
        <v>4.549173810802741E-2</v>
      </c>
      <c r="T18">
        <v>2.8310372486933112E-2</v>
      </c>
      <c r="U18">
        <v>0.56675550558105126</v>
      </c>
    </row>
    <row r="19" spans="1:21" x14ac:dyDescent="0.2">
      <c r="A19">
        <v>6</v>
      </c>
      <c r="B19">
        <v>0.30305981914585289</v>
      </c>
      <c r="C19">
        <v>0.54056014444235967</v>
      </c>
      <c r="D19">
        <v>0.15980607591092294</v>
      </c>
      <c r="E19">
        <v>0.14481147242337683</v>
      </c>
      <c r="F19">
        <v>0.47609512695963035</v>
      </c>
      <c r="G19">
        <v>0.24686064884231002</v>
      </c>
      <c r="H19">
        <v>0.12128830495354465</v>
      </c>
      <c r="I19">
        <v>0.37174966467985232</v>
      </c>
      <c r="J19">
        <v>0.18445160469185412</v>
      </c>
      <c r="K19">
        <v>3</v>
      </c>
      <c r="L19">
        <v>7.024797601879923E-2</v>
      </c>
      <c r="M19">
        <v>4.0863865416791323E-2</v>
      </c>
      <c r="N19">
        <v>2.0684344494426601E-2</v>
      </c>
      <c r="O19">
        <v>2.2835197888241936E-2</v>
      </c>
      <c r="P19">
        <v>5.3606319863062087E-2</v>
      </c>
      <c r="Q19">
        <v>9.2452915659592627E-2</v>
      </c>
      <c r="R19">
        <v>3.7269803503595877E-2</v>
      </c>
      <c r="S19">
        <v>4.4656146688213723E-2</v>
      </c>
      <c r="T19">
        <v>2.7973154885297304E-2</v>
      </c>
      <c r="U19">
        <v>0.41058972441802066</v>
      </c>
    </row>
    <row r="20" spans="1:21" x14ac:dyDescent="0.2">
      <c r="A20">
        <v>6</v>
      </c>
      <c r="B20">
        <v>0.41283573650284849</v>
      </c>
      <c r="C20">
        <v>0.57364953517600892</v>
      </c>
      <c r="D20">
        <v>0.14962494577360341</v>
      </c>
      <c r="E20">
        <v>0.16058407580953171</v>
      </c>
      <c r="F20">
        <v>0.46271209101435229</v>
      </c>
      <c r="G20">
        <v>0.19375338398827563</v>
      </c>
      <c r="H20">
        <v>8.9429726838873E-2</v>
      </c>
      <c r="I20">
        <v>0.32591022449038637</v>
      </c>
      <c r="J20">
        <v>0.14920319250105421</v>
      </c>
      <c r="K20">
        <v>4</v>
      </c>
      <c r="L20">
        <v>3.7176257601107224E-2</v>
      </c>
      <c r="M20">
        <v>5.0783379835339745E-2</v>
      </c>
      <c r="N20">
        <v>7.3527449620303179E-3</v>
      </c>
      <c r="O20">
        <v>2.4493240594016315E-2</v>
      </c>
      <c r="P20">
        <v>6.2204550909779617E-2</v>
      </c>
      <c r="Q20">
        <v>2.3417073214448046E-2</v>
      </c>
      <c r="R20">
        <v>1.4414272126611029E-2</v>
      </c>
      <c r="S20">
        <v>3.6870021071485723E-2</v>
      </c>
      <c r="T20">
        <v>2.7544897525611241E-2</v>
      </c>
      <c r="U20">
        <v>0.28425643784042925</v>
      </c>
    </row>
    <row r="21" spans="1:21" x14ac:dyDescent="0.2">
      <c r="A21">
        <v>7</v>
      </c>
      <c r="B21">
        <v>0.9055146646568959</v>
      </c>
      <c r="C21">
        <v>0.67579378892339126</v>
      </c>
      <c r="D21">
        <v>0.67200913234668935</v>
      </c>
      <c r="E21">
        <v>0.51801727125668406</v>
      </c>
      <c r="F21">
        <v>0.55240789528001077</v>
      </c>
      <c r="G21">
        <v>0.68065626920627564</v>
      </c>
      <c r="H21">
        <v>0.69034571465921979</v>
      </c>
      <c r="I21">
        <v>0.55911077606137971</v>
      </c>
      <c r="J21">
        <v>0.52500011204260166</v>
      </c>
      <c r="K21">
        <v>5</v>
      </c>
      <c r="L21">
        <v>0.136555617737463</v>
      </c>
      <c r="M21">
        <v>4.0393972461250753E-2</v>
      </c>
      <c r="N21">
        <v>6.32815639132987E-2</v>
      </c>
      <c r="O21">
        <v>1.7242567466973464E-2</v>
      </c>
      <c r="P21">
        <v>8.0989181097099502E-2</v>
      </c>
      <c r="Q21">
        <v>9.7040310172618119E-2</v>
      </c>
      <c r="R21">
        <v>8.5701113174948024E-2</v>
      </c>
      <c r="S21">
        <v>2.7384044931172125E-2</v>
      </c>
      <c r="T21">
        <v>2.6540562636650986E-2</v>
      </c>
      <c r="U21">
        <v>0.57512893359147454</v>
      </c>
    </row>
    <row r="22" spans="1:21" x14ac:dyDescent="0.2">
      <c r="A22">
        <v>7</v>
      </c>
      <c r="B22">
        <v>0.86380330197056199</v>
      </c>
      <c r="C22">
        <v>0.63289411771979398</v>
      </c>
      <c r="D22">
        <v>0.61688131211266173</v>
      </c>
      <c r="E22">
        <v>0.58880056481354148</v>
      </c>
      <c r="F22">
        <v>0.54567503954809893</v>
      </c>
      <c r="G22">
        <v>0.78039509155309073</v>
      </c>
      <c r="H22">
        <v>0.88413110427799735</v>
      </c>
      <c r="I22">
        <v>0.55511067687096982</v>
      </c>
      <c r="J22">
        <v>0.57284611460459034</v>
      </c>
      <c r="K22">
        <v>6</v>
      </c>
      <c r="L22">
        <v>7.6598440246472485E-2</v>
      </c>
      <c r="M22">
        <v>5.0120439614642076E-2</v>
      </c>
      <c r="N22">
        <v>1.3649506422864272E-2</v>
      </c>
      <c r="O22">
        <v>6.4301228371252874E-3</v>
      </c>
      <c r="P22">
        <v>6.9054757774818412E-2</v>
      </c>
      <c r="Q22">
        <v>3.2754615853544146E-2</v>
      </c>
      <c r="R22">
        <v>2.5509093785818112E-2</v>
      </c>
      <c r="S22">
        <v>2.5927274788653896E-2</v>
      </c>
      <c r="T22">
        <v>8.098741172260001E-3</v>
      </c>
      <c r="U22">
        <v>0.3081429924961987</v>
      </c>
    </row>
    <row r="23" spans="1:21" x14ac:dyDescent="0.2">
      <c r="A23">
        <v>7</v>
      </c>
      <c r="B23">
        <v>0.71965392262996941</v>
      </c>
      <c r="C23">
        <v>0.49593821357775481</v>
      </c>
      <c r="D23">
        <v>0.57552861023944557</v>
      </c>
      <c r="E23">
        <v>0.40919688406067772</v>
      </c>
      <c r="F23">
        <v>0.54685251991740391</v>
      </c>
      <c r="G23">
        <v>0.49290675813658241</v>
      </c>
      <c r="H23">
        <v>0.62410512553718989</v>
      </c>
      <c r="I23">
        <v>0.54860149276643821</v>
      </c>
      <c r="J23">
        <v>0.36568698373253494</v>
      </c>
      <c r="K23">
        <v>7</v>
      </c>
      <c r="L23">
        <v>0.17422803224801989</v>
      </c>
      <c r="M23">
        <v>5.4138783606628209E-2</v>
      </c>
      <c r="N23">
        <v>6.2147301823293213E-2</v>
      </c>
      <c r="O23">
        <v>2.0213529601745377E-2</v>
      </c>
      <c r="P23">
        <v>7.6763654554790658E-2</v>
      </c>
      <c r="Q23">
        <v>9.1184712215144292E-2</v>
      </c>
      <c r="R23">
        <v>0.10992909722372035</v>
      </c>
      <c r="S23">
        <v>4.434194521863434E-2</v>
      </c>
      <c r="T23">
        <v>2.439222017299545E-2</v>
      </c>
      <c r="U23">
        <v>0.65733927666497183</v>
      </c>
    </row>
    <row r="24" spans="1:21" x14ac:dyDescent="0.2">
      <c r="A24" t="s">
        <v>55</v>
      </c>
      <c r="B24">
        <v>0.38157949572056182</v>
      </c>
      <c r="C24">
        <v>0.54648030038095396</v>
      </c>
      <c r="D24">
        <v>0.72011205887020835</v>
      </c>
      <c r="E24">
        <v>0.26091298294355098</v>
      </c>
      <c r="F24">
        <v>0.59142009480805802</v>
      </c>
      <c r="G24">
        <v>0.23987232078336837</v>
      </c>
      <c r="H24">
        <v>0.5085587685907963</v>
      </c>
      <c r="I24">
        <v>0.56931688189603835</v>
      </c>
      <c r="J24">
        <v>0.57589231228303406</v>
      </c>
      <c r="K24" t="s">
        <v>55</v>
      </c>
      <c r="L24">
        <v>8.4893034195327191E-2</v>
      </c>
      <c r="M24">
        <v>5.2361270799431002E-2</v>
      </c>
      <c r="N24">
        <v>7.3442902220909517E-2</v>
      </c>
      <c r="O24">
        <v>1.101630137497917E-2</v>
      </c>
      <c r="P24">
        <v>7.8128689993397379E-2</v>
      </c>
      <c r="Q24">
        <v>4.0227249953969486E-2</v>
      </c>
      <c r="R24">
        <v>8.8799952938138291E-2</v>
      </c>
      <c r="S24">
        <v>4.0163128078671423E-2</v>
      </c>
      <c r="T24">
        <v>2.7904577782421724E-2</v>
      </c>
      <c r="U24">
        <v>0.49693710733724517</v>
      </c>
    </row>
    <row r="25" spans="1:21" x14ac:dyDescent="0.2">
      <c r="B25">
        <v>0.34950756236742597</v>
      </c>
      <c r="C25">
        <v>0.53203084315407945</v>
      </c>
      <c r="D25">
        <v>0.74061834485191913</v>
      </c>
      <c r="E25">
        <v>0.24779178644287425</v>
      </c>
      <c r="F25">
        <v>0.54064004024069101</v>
      </c>
      <c r="G25">
        <v>0.31578143016183108</v>
      </c>
      <c r="H25">
        <v>0.59482222608528634</v>
      </c>
      <c r="I25">
        <v>0.40932682266978071</v>
      </c>
      <c r="J25">
        <v>0.53369733220822857</v>
      </c>
      <c r="K25" t="s">
        <v>56</v>
      </c>
      <c r="L25">
        <v>3.7971599705025061E-2</v>
      </c>
      <c r="M25">
        <v>3.8999456542402437E-2</v>
      </c>
      <c r="N25">
        <v>2.4948561010507186E-2</v>
      </c>
      <c r="O25">
        <v>2.6722983829733975E-2</v>
      </c>
      <c r="P25">
        <v>8.6690819036366426E-2</v>
      </c>
      <c r="Q25">
        <v>8.1564263102295639E-3</v>
      </c>
      <c r="R25">
        <v>3.7269803503595877E-2</v>
      </c>
      <c r="S25">
        <v>5.1476569224181104E-2</v>
      </c>
      <c r="T25">
        <v>2.9313757803000891E-2</v>
      </c>
      <c r="U25">
        <v>0.34154997696504252</v>
      </c>
    </row>
    <row r="26" spans="1:21" x14ac:dyDescent="0.2">
      <c r="B26">
        <v>0.48167057327382939</v>
      </c>
      <c r="C26">
        <v>0.66686454977933329</v>
      </c>
      <c r="D26">
        <v>0.74255666290515809</v>
      </c>
      <c r="E26">
        <v>0.31751783373701242</v>
      </c>
      <c r="F26">
        <v>0.5421260790954805</v>
      </c>
      <c r="G26">
        <v>0.30635874806843238</v>
      </c>
      <c r="H26">
        <v>0.67261806408668301</v>
      </c>
      <c r="I26">
        <v>0.52747359838435925</v>
      </c>
      <c r="J26">
        <v>0.56468502245404084</v>
      </c>
      <c r="K26" t="s">
        <v>57</v>
      </c>
      <c r="L26">
        <v>6.0786526723590029E-2</v>
      </c>
      <c r="M26">
        <v>4.3818427384433846E-2</v>
      </c>
      <c r="N26">
        <v>1.4205834359312689E-2</v>
      </c>
      <c r="O26">
        <v>1.7332349433994518E-2</v>
      </c>
      <c r="P26">
        <v>5.1262022121810864E-2</v>
      </c>
      <c r="Q26">
        <v>5.587902599302861E-2</v>
      </c>
      <c r="R26">
        <v>1.4414272126611029E-2</v>
      </c>
      <c r="S26">
        <v>4.1625179888039987E-2</v>
      </c>
      <c r="T26">
        <v>2.8513650853170931E-2</v>
      </c>
      <c r="U26">
        <v>0.32783728888399249</v>
      </c>
    </row>
    <row r="27" spans="1:21" x14ac:dyDescent="0.2">
      <c r="A27" t="s">
        <v>56</v>
      </c>
      <c r="B27">
        <v>0.1808171414525003</v>
      </c>
      <c r="C27">
        <v>0.43332729491558264</v>
      </c>
      <c r="D27">
        <v>0.24948561010507186</v>
      </c>
      <c r="E27">
        <v>0.66807459574334938</v>
      </c>
      <c r="F27">
        <v>0.61922013597404579</v>
      </c>
      <c r="G27">
        <v>5.8260187930211163E-2</v>
      </c>
      <c r="H27">
        <v>0.24846535669063921</v>
      </c>
      <c r="I27">
        <v>0.64345711530226379</v>
      </c>
      <c r="J27">
        <v>0.58627515606001779</v>
      </c>
      <c r="K27" t="s">
        <v>58</v>
      </c>
      <c r="L27">
        <v>9.1015708978603102E-2</v>
      </c>
      <c r="M27">
        <v>3.8754693254474552E-2</v>
      </c>
      <c r="N27">
        <v>8.0010150648039832E-2</v>
      </c>
      <c r="O27">
        <v>2.4450430291743878E-2</v>
      </c>
      <c r="P27">
        <v>8.4354877964372549E-2</v>
      </c>
      <c r="Q27">
        <v>5.8181907898206923E-2</v>
      </c>
      <c r="R27">
        <v>8.5701113174948024E-2</v>
      </c>
      <c r="S27">
        <v>4.3054551766533118E-2</v>
      </c>
      <c r="T27">
        <v>2.8645974131175689E-2</v>
      </c>
      <c r="U27">
        <v>0.53416940810809765</v>
      </c>
    </row>
    <row r="28" spans="1:21" x14ac:dyDescent="0.2">
      <c r="A28" t="s">
        <v>57</v>
      </c>
      <c r="B28">
        <v>0.12544086639137536</v>
      </c>
      <c r="C28">
        <v>0.39330043201470666</v>
      </c>
      <c r="D28">
        <v>7.8211989771548557E-2</v>
      </c>
      <c r="E28">
        <v>0.40371344851359869</v>
      </c>
      <c r="F28">
        <v>0.35271306021534921</v>
      </c>
      <c r="G28">
        <v>0.3087331222654654</v>
      </c>
      <c r="H28">
        <v>2.5049415992809455E-2</v>
      </c>
      <c r="I28">
        <v>0.54484467417963334</v>
      </c>
      <c r="J28">
        <v>0.57623848968049296</v>
      </c>
      <c r="K28" t="s">
        <v>59</v>
      </c>
      <c r="L28">
        <v>5.1331200946363661E-2</v>
      </c>
      <c r="M28">
        <v>3.0430256771552276E-2</v>
      </c>
      <c r="N28">
        <v>3.5124803561090039E-2</v>
      </c>
      <c r="O28">
        <v>2.1575596078042297E-2</v>
      </c>
      <c r="P28">
        <v>5.7469805725210425E-2</v>
      </c>
      <c r="Q28">
        <v>4.6193848484570824E-2</v>
      </c>
      <c r="R28">
        <v>2.5509093785818112E-2</v>
      </c>
      <c r="S28">
        <v>3.7491342918530887E-2</v>
      </c>
      <c r="T28">
        <v>2.8044269195711919E-2</v>
      </c>
      <c r="U28">
        <v>0.33317021746689046</v>
      </c>
    </row>
    <row r="29" spans="1:21" x14ac:dyDescent="0.2">
      <c r="B29">
        <v>0.33297478470311392</v>
      </c>
      <c r="C29">
        <v>0.51170672227028757</v>
      </c>
      <c r="D29">
        <v>0.2364857249909938</v>
      </c>
      <c r="E29">
        <v>0.40371344851359869</v>
      </c>
      <c r="F29">
        <v>0.38079643167296334</v>
      </c>
      <c r="G29">
        <v>0.45749900166013363</v>
      </c>
      <c r="H29">
        <v>0.20903653255493621</v>
      </c>
      <c r="I29">
        <v>0.53011368670371295</v>
      </c>
      <c r="J29">
        <v>0.57252158125626584</v>
      </c>
      <c r="K29" t="s">
        <v>60</v>
      </c>
      <c r="L29">
        <v>9.410128130393855E-2</v>
      </c>
      <c r="M29">
        <v>4.0473984000405215E-2</v>
      </c>
      <c r="N29">
        <v>6.7126860349529152E-2</v>
      </c>
      <c r="O29">
        <v>2.6416265508248028E-2</v>
      </c>
      <c r="P29">
        <v>6.4760766150160368E-2</v>
      </c>
      <c r="Q29">
        <v>9.6421107911073764E-2</v>
      </c>
      <c r="R29">
        <v>0.10992909722372035</v>
      </c>
      <c r="S29">
        <v>4.7743702462197203E-2</v>
      </c>
      <c r="T29">
        <v>2.9407270508063695E-2</v>
      </c>
      <c r="U29">
        <v>0.57638033541733635</v>
      </c>
    </row>
    <row r="30" spans="1:21" x14ac:dyDescent="0.2">
      <c r="B30">
        <v>0.40996330209965398</v>
      </c>
      <c r="C30">
        <v>0.55560709186280066</v>
      </c>
      <c r="D30">
        <v>0.11147731601683825</v>
      </c>
      <c r="E30">
        <v>0.49249931052239126</v>
      </c>
      <c r="F30">
        <v>0.36496241072192037</v>
      </c>
      <c r="G30">
        <v>0.43117557592501382</v>
      </c>
      <c r="H30">
        <v>5.4199493984474954E-2</v>
      </c>
      <c r="I30">
        <v>0.48598588491815337</v>
      </c>
      <c r="J30">
        <v>0.5620589802534971</v>
      </c>
    </row>
    <row r="31" spans="1:21" x14ac:dyDescent="0.2">
      <c r="A31" t="s">
        <v>58</v>
      </c>
      <c r="B31">
        <v>0.42262916195892875</v>
      </c>
      <c r="C31">
        <v>0.3894841856175052</v>
      </c>
      <c r="D31">
        <v>0.78725213700594432</v>
      </c>
      <c r="E31">
        <v>0.67299850955878748</v>
      </c>
      <c r="F31">
        <v>0.59750651559795565</v>
      </c>
      <c r="G31">
        <v>0.42939801291467217</v>
      </c>
      <c r="H31">
        <v>0.90735139273762333</v>
      </c>
      <c r="I31">
        <v>0.53599681046752001</v>
      </c>
      <c r="J31">
        <v>0.57267233508716708</v>
      </c>
    </row>
    <row r="32" spans="1:21" x14ac:dyDescent="0.2">
      <c r="B32">
        <v>0.39381699689620991</v>
      </c>
      <c r="C32">
        <v>0.39743218040891892</v>
      </c>
      <c r="D32">
        <v>0.7932360790500026</v>
      </c>
      <c r="E32">
        <v>0.53356930288979842</v>
      </c>
      <c r="F32">
        <v>0.60350264526146791</v>
      </c>
      <c r="G32">
        <v>0.42165868601188711</v>
      </c>
      <c r="H32">
        <v>0.51886231271850047</v>
      </c>
      <c r="I32">
        <v>0.52187322215280252</v>
      </c>
      <c r="J32">
        <v>0.56916773652011599</v>
      </c>
    </row>
    <row r="33" spans="1:10" x14ac:dyDescent="0.2">
      <c r="B33">
        <v>0.48377825512490574</v>
      </c>
      <c r="C33">
        <v>0.50490674245606115</v>
      </c>
      <c r="D33">
        <v>0.8198163033852478</v>
      </c>
      <c r="E33">
        <v>0.62721445943220511</v>
      </c>
      <c r="F33">
        <v>0.60659536694855953</v>
      </c>
      <c r="G33">
        <v>0.39569847032073174</v>
      </c>
      <c r="H33">
        <v>0.28780855804283667</v>
      </c>
      <c r="I33">
        <v>0.5566756586246695</v>
      </c>
      <c r="J33">
        <v>0.57691837626325826</v>
      </c>
    </row>
    <row r="34" spans="1:10" x14ac:dyDescent="0.2">
      <c r="A34" t="s">
        <v>59</v>
      </c>
      <c r="B34">
        <v>0.20253578997411706</v>
      </c>
      <c r="C34">
        <v>0.32957684742181037</v>
      </c>
      <c r="D34">
        <v>0.28917303115950138</v>
      </c>
      <c r="E34">
        <v>0.50184391279601315</v>
      </c>
      <c r="F34">
        <v>0.41192953627091183</v>
      </c>
      <c r="G34">
        <v>0.39252019132737065</v>
      </c>
      <c r="H34">
        <v>0.29946384392394465</v>
      </c>
      <c r="I34">
        <v>0.42235281247533962</v>
      </c>
      <c r="J34">
        <v>0.5482478561864329</v>
      </c>
    </row>
    <row r="35" spans="1:10" x14ac:dyDescent="0.2">
      <c r="B35">
        <v>0.18434030970600468</v>
      </c>
      <c r="C35">
        <v>0.26723725366792461</v>
      </c>
      <c r="D35">
        <v>0.34841156627396841</v>
      </c>
      <c r="E35">
        <v>0.4665625653101268</v>
      </c>
      <c r="F35">
        <v>0.40870916838556226</v>
      </c>
      <c r="G35">
        <v>0.30186205878736311</v>
      </c>
      <c r="H35">
        <v>0.12128830495354465</v>
      </c>
      <c r="I35">
        <v>0.4843562340698645</v>
      </c>
      <c r="J35">
        <v>0.56928485661335193</v>
      </c>
    </row>
    <row r="36" spans="1:10" x14ac:dyDescent="0.2">
      <c r="B36">
        <v>0.34642677098221641</v>
      </c>
      <c r="C36">
        <v>0.41752779129534112</v>
      </c>
      <c r="D36">
        <v>0.41615950939923146</v>
      </c>
      <c r="E36">
        <v>0.64976322774703221</v>
      </c>
      <c r="F36">
        <v>0.41085713231232068</v>
      </c>
      <c r="G36">
        <v>0.29548593169749821</v>
      </c>
      <c r="H36">
        <v>8.9429726838873E-2</v>
      </c>
      <c r="I36">
        <v>0.49921631289970397</v>
      </c>
      <c r="J36">
        <v>0.56512343894293049</v>
      </c>
    </row>
    <row r="37" spans="1:10" x14ac:dyDescent="0.2">
      <c r="A37" t="s">
        <v>60</v>
      </c>
      <c r="B37">
        <v>0.52296449344139484</v>
      </c>
      <c r="C37">
        <v>0.51433074699240244</v>
      </c>
      <c r="D37">
        <v>0.63608405112834931</v>
      </c>
      <c r="E37">
        <v>0.47684950724840353</v>
      </c>
      <c r="F37">
        <v>0.42999227271614687</v>
      </c>
      <c r="G37">
        <v>0.71442963625001576</v>
      </c>
      <c r="H37">
        <v>0.69034571465921979</v>
      </c>
      <c r="I37">
        <v>0.56763141135583239</v>
      </c>
      <c r="J37">
        <v>0.57852886806996795</v>
      </c>
    </row>
    <row r="38" spans="1:10" x14ac:dyDescent="0.2">
      <c r="B38">
        <v>0.40324347827011547</v>
      </c>
      <c r="C38">
        <v>0.41139023522094298</v>
      </c>
      <c r="D38">
        <v>0.63146643789124601</v>
      </c>
      <c r="E38">
        <v>0.78011474469422548</v>
      </c>
      <c r="F38">
        <v>0.49570184028977449</v>
      </c>
      <c r="G38">
        <v>0.72863616311236268</v>
      </c>
      <c r="H38">
        <v>0.88413110427799735</v>
      </c>
      <c r="I38">
        <v>0.59408776250846507</v>
      </c>
      <c r="J38">
        <v>0.58691766097895259</v>
      </c>
    </row>
    <row r="39" spans="1:10" x14ac:dyDescent="0.2">
      <c r="B39">
        <v>0.41809604691618318</v>
      </c>
      <c r="C39">
        <v>0.42341181780016179</v>
      </c>
      <c r="D39">
        <v>0.74625532146627915</v>
      </c>
      <c r="E39">
        <v>0.72425566117597318</v>
      </c>
      <c r="F39">
        <v>0.46203659021180066</v>
      </c>
      <c r="G39">
        <v>0.62310079873205915</v>
      </c>
      <c r="H39">
        <v>0.62410512553718989</v>
      </c>
      <c r="I39">
        <v>0.62866966846809791</v>
      </c>
      <c r="J39">
        <v>0.59898970143490127</v>
      </c>
    </row>
    <row r="44" spans="1:10" x14ac:dyDescent="0.2">
      <c r="A44" t="s">
        <v>62</v>
      </c>
      <c r="B44">
        <v>72.19</v>
      </c>
    </row>
    <row r="45" spans="1:10" x14ac:dyDescent="0.2">
      <c r="A45" t="s">
        <v>63</v>
      </c>
      <c r="B45">
        <v>10.46</v>
      </c>
    </row>
    <row r="46" spans="1:10" x14ac:dyDescent="0.2">
      <c r="A46" t="s">
        <v>64</v>
      </c>
      <c r="B46">
        <v>7.18</v>
      </c>
    </row>
    <row r="47" spans="1:10" x14ac:dyDescent="0.2">
      <c r="A47" t="s">
        <v>65</v>
      </c>
      <c r="B47">
        <v>4.76</v>
      </c>
    </row>
    <row r="48" spans="1:10" x14ac:dyDescent="0.2">
      <c r="A48" t="s">
        <v>66</v>
      </c>
      <c r="B48">
        <v>2.78</v>
      </c>
    </row>
    <row r="49" spans="1:2" x14ac:dyDescent="0.2">
      <c r="A49" t="s">
        <v>67</v>
      </c>
      <c r="B49">
        <v>1.1100000000000001</v>
      </c>
    </row>
    <row r="50" spans="1:2" x14ac:dyDescent="0.2">
      <c r="A50" t="s">
        <v>68</v>
      </c>
      <c r="B50">
        <v>0.81</v>
      </c>
    </row>
    <row r="51" spans="1:2" x14ac:dyDescent="0.2">
      <c r="A51" t="s">
        <v>69</v>
      </c>
      <c r="B51">
        <v>0.71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J26" sqref="J26"/>
    </sheetView>
  </sheetViews>
  <sheetFormatPr defaultRowHeight="14.25" x14ac:dyDescent="0.2"/>
  <cols>
    <col min="1" max="1" width="14.875" customWidth="1"/>
  </cols>
  <sheetData>
    <row r="1" spans="1:22" x14ac:dyDescent="0.2">
      <c r="A1" t="s">
        <v>1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s="3" t="s">
        <v>34</v>
      </c>
      <c r="L1" t="s">
        <v>14</v>
      </c>
      <c r="M1" t="s">
        <v>15</v>
      </c>
      <c r="N1" t="s">
        <v>16</v>
      </c>
      <c r="O1" t="s">
        <v>17</v>
      </c>
      <c r="P1" s="3" t="s">
        <v>36</v>
      </c>
      <c r="Q1" s="3" t="s">
        <v>14</v>
      </c>
      <c r="R1" s="3" t="s">
        <v>15</v>
      </c>
      <c r="S1" s="3" t="s">
        <v>16</v>
      </c>
      <c r="T1" s="3" t="s">
        <v>17</v>
      </c>
      <c r="U1" t="s">
        <v>38</v>
      </c>
      <c r="V1" t="s">
        <v>17</v>
      </c>
    </row>
    <row r="2" spans="1:22" x14ac:dyDescent="0.2">
      <c r="A2" t="s">
        <v>3</v>
      </c>
      <c r="B2">
        <v>0.23719999999999999</v>
      </c>
      <c r="C2">
        <v>0.28610000000000002</v>
      </c>
      <c r="D2">
        <v>0.2923</v>
      </c>
      <c r="E2">
        <v>0.27186666666666665</v>
      </c>
      <c r="F2" t="s">
        <v>20</v>
      </c>
      <c r="G2">
        <v>0.2707</v>
      </c>
      <c r="H2">
        <v>0.21149999999999999</v>
      </c>
      <c r="I2">
        <v>0.16450000000000001</v>
      </c>
      <c r="J2">
        <v>0.21556666666666666</v>
      </c>
      <c r="L2">
        <v>0.2472</v>
      </c>
      <c r="M2">
        <v>0.2117</v>
      </c>
      <c r="N2">
        <v>0.1636</v>
      </c>
      <c r="O2">
        <v>0.20749999999999999</v>
      </c>
      <c r="Q2">
        <f>B2-L2</f>
        <v>-1.0000000000000009E-2</v>
      </c>
      <c r="R2">
        <f>C2-M2</f>
        <v>7.4400000000000022E-2</v>
      </c>
      <c r="S2">
        <f>D2-N2</f>
        <v>0.12870000000000001</v>
      </c>
      <c r="T2">
        <f>E2-O2</f>
        <v>6.4366666666666655E-2</v>
      </c>
      <c r="V2">
        <v>31.020080321285135</v>
      </c>
    </row>
    <row r="3" spans="1:22" x14ac:dyDescent="0.2">
      <c r="B3">
        <v>0.4037</v>
      </c>
      <c r="C3">
        <v>0.31080000000000002</v>
      </c>
      <c r="D3">
        <v>0.28499999999999998</v>
      </c>
      <c r="E3">
        <v>0.33316666666666667</v>
      </c>
      <c r="G3">
        <v>0.24260000000000001</v>
      </c>
      <c r="H3">
        <v>0.20599999999999999</v>
      </c>
      <c r="I3">
        <v>0.1603</v>
      </c>
      <c r="J3">
        <v>0.20296666666666666</v>
      </c>
      <c r="L3">
        <v>0.2472</v>
      </c>
      <c r="M3">
        <v>0.2117</v>
      </c>
      <c r="N3">
        <v>0.1636</v>
      </c>
      <c r="O3">
        <v>0.20749999999999999</v>
      </c>
      <c r="Q3">
        <f t="shared" ref="Q3:T23" si="0">B3-L3</f>
        <v>0.1565</v>
      </c>
      <c r="R3">
        <f t="shared" si="0"/>
        <v>9.9100000000000021E-2</v>
      </c>
      <c r="S3">
        <f t="shared" si="0"/>
        <v>0.12139999999999998</v>
      </c>
      <c r="T3">
        <f t="shared" si="0"/>
        <v>0.12566666666666668</v>
      </c>
      <c r="V3">
        <v>60.56224899598395</v>
      </c>
    </row>
    <row r="4" spans="1:22" x14ac:dyDescent="0.2">
      <c r="B4">
        <v>0.3054</v>
      </c>
      <c r="C4">
        <v>0.31380000000000002</v>
      </c>
      <c r="D4">
        <v>0.29959999999999998</v>
      </c>
      <c r="E4">
        <v>0.30626666666666663</v>
      </c>
      <c r="G4">
        <v>0.22839999999999999</v>
      </c>
      <c r="H4">
        <v>0.2175</v>
      </c>
      <c r="I4">
        <v>0.1661</v>
      </c>
      <c r="J4">
        <v>0.20399999999999999</v>
      </c>
      <c r="L4">
        <v>0.2472</v>
      </c>
      <c r="M4">
        <v>0.2117</v>
      </c>
      <c r="N4">
        <v>0.1636</v>
      </c>
      <c r="O4">
        <v>0.20749999999999999</v>
      </c>
      <c r="Q4">
        <f t="shared" si="0"/>
        <v>5.8200000000000002E-2</v>
      </c>
      <c r="R4">
        <f t="shared" si="0"/>
        <v>0.10210000000000002</v>
      </c>
      <c r="S4">
        <f t="shared" si="0"/>
        <v>0.13599999999999998</v>
      </c>
      <c r="T4">
        <f t="shared" si="0"/>
        <v>9.8766666666666642E-2</v>
      </c>
      <c r="V4">
        <v>47.598393574297177</v>
      </c>
    </row>
    <row r="5" spans="1:22" x14ac:dyDescent="0.2">
      <c r="A5" t="s">
        <v>5</v>
      </c>
      <c r="B5">
        <v>0.31190000000000001</v>
      </c>
      <c r="C5">
        <v>0.30370000000000003</v>
      </c>
      <c r="D5">
        <v>0.26179999999999998</v>
      </c>
      <c r="E5">
        <v>0.29246666666666665</v>
      </c>
      <c r="F5" t="s">
        <v>22</v>
      </c>
      <c r="G5">
        <v>0.17979999999999999</v>
      </c>
      <c r="H5">
        <v>0.1613</v>
      </c>
      <c r="I5">
        <v>0.1457</v>
      </c>
      <c r="J5">
        <v>0.16226666666666664</v>
      </c>
      <c r="L5">
        <v>0.1729</v>
      </c>
      <c r="M5">
        <v>0.15479999999999999</v>
      </c>
      <c r="N5">
        <v>0.14829999999999999</v>
      </c>
      <c r="O5">
        <v>0.15870000000000001</v>
      </c>
      <c r="Q5">
        <f t="shared" si="0"/>
        <v>0.13900000000000001</v>
      </c>
      <c r="R5">
        <f t="shared" si="0"/>
        <v>0.14890000000000003</v>
      </c>
      <c r="S5">
        <f t="shared" si="0"/>
        <v>0.11349999999999999</v>
      </c>
      <c r="T5">
        <f t="shared" si="0"/>
        <v>0.13376666666666664</v>
      </c>
      <c r="V5">
        <v>84.289014912833409</v>
      </c>
    </row>
    <row r="6" spans="1:22" x14ac:dyDescent="0.2">
      <c r="B6">
        <v>0.26950000000000002</v>
      </c>
      <c r="C6">
        <v>0.22570000000000001</v>
      </c>
      <c r="D6">
        <v>0.3019</v>
      </c>
      <c r="E6">
        <v>0.26569999999999999</v>
      </c>
      <c r="G6">
        <v>0.17760000000000001</v>
      </c>
      <c r="H6">
        <v>0.1517</v>
      </c>
      <c r="I6">
        <v>0.14280000000000001</v>
      </c>
      <c r="J6">
        <v>0.15736666666666668</v>
      </c>
      <c r="L6">
        <v>0.1729</v>
      </c>
      <c r="M6">
        <v>0.15479999999999999</v>
      </c>
      <c r="N6">
        <v>0.14829999999999999</v>
      </c>
      <c r="O6">
        <v>0.15870000000000001</v>
      </c>
      <c r="Q6">
        <f t="shared" si="0"/>
        <v>9.6600000000000019E-2</v>
      </c>
      <c r="R6">
        <f t="shared" si="0"/>
        <v>7.0900000000000019E-2</v>
      </c>
      <c r="S6">
        <f t="shared" si="0"/>
        <v>0.15360000000000001</v>
      </c>
      <c r="T6">
        <f t="shared" si="0"/>
        <v>0.10699999999999998</v>
      </c>
      <c r="V6">
        <v>67.42281033396344</v>
      </c>
    </row>
    <row r="7" spans="1:22" x14ac:dyDescent="0.2">
      <c r="B7">
        <v>0.26340000000000002</v>
      </c>
      <c r="C7">
        <v>0.27789999999999998</v>
      </c>
      <c r="D7">
        <v>0.22489999999999999</v>
      </c>
      <c r="E7">
        <v>0.25540000000000002</v>
      </c>
      <c r="G7">
        <v>0.1613</v>
      </c>
      <c r="H7">
        <v>0.15129999999999999</v>
      </c>
      <c r="I7">
        <v>0.15640000000000001</v>
      </c>
      <c r="J7">
        <v>0.15633333333333332</v>
      </c>
      <c r="L7">
        <v>0.1729</v>
      </c>
      <c r="M7">
        <v>0.15479999999999999</v>
      </c>
      <c r="N7">
        <v>0.14829999999999999</v>
      </c>
      <c r="O7">
        <v>0.15870000000000001</v>
      </c>
      <c r="Q7">
        <f t="shared" si="0"/>
        <v>9.0500000000000025E-2</v>
      </c>
      <c r="R7">
        <f t="shared" si="0"/>
        <v>0.12309999999999999</v>
      </c>
      <c r="S7">
        <f t="shared" si="0"/>
        <v>7.6600000000000001E-2</v>
      </c>
      <c r="T7">
        <f t="shared" si="0"/>
        <v>9.6700000000000008E-2</v>
      </c>
      <c r="V7">
        <v>60.932577189666034</v>
      </c>
    </row>
    <row r="8" spans="1:22" x14ac:dyDescent="0.2">
      <c r="A8" t="s">
        <v>7</v>
      </c>
      <c r="B8">
        <v>0.25659999999999999</v>
      </c>
      <c r="C8">
        <v>0.1744</v>
      </c>
      <c r="D8">
        <v>0.1331</v>
      </c>
      <c r="E8">
        <v>0.18803333333333336</v>
      </c>
      <c r="F8" t="s">
        <v>24</v>
      </c>
      <c r="G8">
        <v>0.12759999999999999</v>
      </c>
      <c r="H8">
        <v>0.1313</v>
      </c>
      <c r="I8">
        <v>0.12920000000000001</v>
      </c>
      <c r="J8">
        <v>0.12936666666666666</v>
      </c>
      <c r="L8">
        <v>0.12759999999999999</v>
      </c>
      <c r="M8">
        <v>0.1313</v>
      </c>
      <c r="N8">
        <v>0.12920000000000001</v>
      </c>
      <c r="O8">
        <v>0.12939999999999999</v>
      </c>
      <c r="Q8">
        <f t="shared" si="0"/>
        <v>0.129</v>
      </c>
      <c r="R8">
        <f t="shared" si="0"/>
        <v>4.3099999999999999E-2</v>
      </c>
      <c r="S8">
        <f t="shared" si="0"/>
        <v>3.8999999999999868E-3</v>
      </c>
      <c r="T8">
        <f t="shared" si="0"/>
        <v>5.8633333333333371E-2</v>
      </c>
      <c r="V8">
        <v>45.311695002576023</v>
      </c>
    </row>
    <row r="9" spans="1:22" x14ac:dyDescent="0.2">
      <c r="B9">
        <v>0.19489999999999999</v>
      </c>
      <c r="C9">
        <v>0.1535</v>
      </c>
      <c r="D9">
        <v>0.14760000000000001</v>
      </c>
      <c r="E9">
        <v>0.16533333333333333</v>
      </c>
      <c r="G9">
        <v>0.12759999999999999</v>
      </c>
      <c r="H9">
        <v>0.1313</v>
      </c>
      <c r="I9">
        <v>0.12920000000000001</v>
      </c>
      <c r="J9">
        <v>0.12936666666666666</v>
      </c>
      <c r="L9">
        <v>0.12759999999999999</v>
      </c>
      <c r="M9">
        <v>0.1313</v>
      </c>
      <c r="N9">
        <v>0.12920000000000001</v>
      </c>
      <c r="O9">
        <v>0.12939999999999999</v>
      </c>
      <c r="Q9">
        <f t="shared" si="0"/>
        <v>6.7299999999999999E-2</v>
      </c>
      <c r="R9">
        <f t="shared" si="0"/>
        <v>2.2199999999999998E-2</v>
      </c>
      <c r="S9">
        <f t="shared" si="0"/>
        <v>1.84E-2</v>
      </c>
      <c r="T9">
        <f t="shared" si="0"/>
        <v>3.5933333333333345E-2</v>
      </c>
      <c r="V9">
        <v>27.769191138588369</v>
      </c>
    </row>
    <row r="10" spans="1:22" x14ac:dyDescent="0.2">
      <c r="B10">
        <v>0.2107</v>
      </c>
      <c r="C10">
        <v>0.14169999999999999</v>
      </c>
      <c r="D10">
        <v>0.14419999999999999</v>
      </c>
      <c r="E10">
        <v>0.16553333333333334</v>
      </c>
      <c r="G10">
        <v>0.12759999999999999</v>
      </c>
      <c r="H10">
        <v>0.1313</v>
      </c>
      <c r="I10">
        <v>0.12920000000000001</v>
      </c>
      <c r="J10">
        <v>0.12936666666666666</v>
      </c>
      <c r="L10">
        <v>0.12759999999999999</v>
      </c>
      <c r="M10">
        <v>0.1313</v>
      </c>
      <c r="N10">
        <v>0.12920000000000001</v>
      </c>
      <c r="O10">
        <v>0.12939999999999999</v>
      </c>
      <c r="Q10">
        <f t="shared" si="0"/>
        <v>8.3100000000000007E-2</v>
      </c>
      <c r="R10">
        <f t="shared" si="0"/>
        <v>1.0399999999999993E-2</v>
      </c>
      <c r="S10">
        <f t="shared" si="0"/>
        <v>1.4999999999999986E-2</v>
      </c>
      <c r="T10">
        <f t="shared" si="0"/>
        <v>3.6133333333333351E-2</v>
      </c>
      <c r="V10">
        <v>27.923750643997959</v>
      </c>
    </row>
    <row r="11" spans="1:22" x14ac:dyDescent="0.2">
      <c r="B11">
        <v>0.19109999999999999</v>
      </c>
      <c r="C11">
        <v>0.12740000000000001</v>
      </c>
      <c r="D11">
        <v>0.15909999999999999</v>
      </c>
      <c r="E11">
        <v>0.15920000000000001</v>
      </c>
      <c r="G11">
        <v>0.12759999999999999</v>
      </c>
      <c r="H11">
        <v>0.1313</v>
      </c>
      <c r="I11">
        <v>0.12920000000000001</v>
      </c>
      <c r="J11">
        <v>0.12936666666666666</v>
      </c>
      <c r="L11">
        <v>0.12759999999999999</v>
      </c>
      <c r="M11">
        <v>0.1313</v>
      </c>
      <c r="N11">
        <v>0.12920000000000001</v>
      </c>
      <c r="O11">
        <v>0.12939999999999999</v>
      </c>
      <c r="Q11">
        <f t="shared" si="0"/>
        <v>6.3500000000000001E-2</v>
      </c>
      <c r="R11">
        <f t="shared" si="0"/>
        <v>-3.8999999999999868E-3</v>
      </c>
      <c r="S11">
        <f t="shared" si="0"/>
        <v>2.9899999999999982E-2</v>
      </c>
      <c r="T11">
        <f t="shared" si="0"/>
        <v>2.9800000000000021E-2</v>
      </c>
      <c r="V11">
        <v>23.029366306027839</v>
      </c>
    </row>
    <row r="12" spans="1:22" x14ac:dyDescent="0.2">
      <c r="A12" t="s">
        <v>9</v>
      </c>
      <c r="B12">
        <v>0.1331</v>
      </c>
      <c r="C12">
        <v>9.1300000000000006E-2</v>
      </c>
      <c r="D12">
        <v>7.1199999999999999E-2</v>
      </c>
      <c r="E12">
        <v>9.853333333333332E-2</v>
      </c>
      <c r="F12" t="s">
        <v>27</v>
      </c>
      <c r="G12">
        <v>0.1172</v>
      </c>
      <c r="H12">
        <v>0.11459999999999999</v>
      </c>
      <c r="I12">
        <v>0.1167</v>
      </c>
      <c r="J12">
        <v>0.11616666666666668</v>
      </c>
      <c r="L12">
        <v>0.1699</v>
      </c>
      <c r="M12">
        <v>0.13500000000000001</v>
      </c>
      <c r="N12">
        <v>0.1273</v>
      </c>
      <c r="O12">
        <v>0.14410000000000001</v>
      </c>
      <c r="Q12">
        <f t="shared" si="0"/>
        <v>-3.6799999999999999E-2</v>
      </c>
      <c r="R12">
        <f t="shared" si="0"/>
        <v>-4.3700000000000003E-2</v>
      </c>
      <c r="S12">
        <f t="shared" si="0"/>
        <v>-5.6099999999999997E-2</v>
      </c>
      <c r="T12">
        <f t="shared" si="0"/>
        <v>-4.5566666666666686E-2</v>
      </c>
      <c r="V12">
        <v>-31.621559102475143</v>
      </c>
    </row>
    <row r="13" spans="1:22" x14ac:dyDescent="0.2">
      <c r="B13">
        <v>0.1171</v>
      </c>
      <c r="C13">
        <v>9.6199999999999994E-2</v>
      </c>
      <c r="D13">
        <v>8.4199999999999997E-2</v>
      </c>
      <c r="E13">
        <v>9.9166666666666667E-2</v>
      </c>
      <c r="G13">
        <v>0.188</v>
      </c>
      <c r="H13">
        <v>0.1474</v>
      </c>
      <c r="I13">
        <v>0.12720000000000001</v>
      </c>
      <c r="J13">
        <v>0.1542</v>
      </c>
      <c r="L13">
        <v>0.1699</v>
      </c>
      <c r="M13">
        <v>0.13500000000000001</v>
      </c>
      <c r="N13">
        <v>0.1273</v>
      </c>
      <c r="O13">
        <v>0.14410000000000001</v>
      </c>
      <c r="Q13">
        <f t="shared" si="0"/>
        <v>-5.28E-2</v>
      </c>
      <c r="R13">
        <f t="shared" si="0"/>
        <v>-3.8800000000000015E-2</v>
      </c>
      <c r="S13">
        <f t="shared" si="0"/>
        <v>-4.3099999999999999E-2</v>
      </c>
      <c r="T13">
        <f t="shared" si="0"/>
        <v>-4.4933333333333339E-2</v>
      </c>
      <c r="V13">
        <v>-31.182049502660192</v>
      </c>
    </row>
    <row r="14" spans="1:22" x14ac:dyDescent="0.2">
      <c r="B14">
        <v>0.12790000000000001</v>
      </c>
      <c r="C14">
        <v>0.10249999999999999</v>
      </c>
      <c r="D14">
        <v>0.11</v>
      </c>
      <c r="E14">
        <v>0.11346666666666666</v>
      </c>
      <c r="G14">
        <v>0.2044</v>
      </c>
      <c r="H14">
        <v>0.14299999999999999</v>
      </c>
      <c r="I14">
        <v>0.1381</v>
      </c>
      <c r="J14">
        <v>0.16183333333333333</v>
      </c>
      <c r="L14">
        <v>0.1699</v>
      </c>
      <c r="M14">
        <v>0.13500000000000001</v>
      </c>
      <c r="N14">
        <v>0.1273</v>
      </c>
      <c r="O14">
        <v>0.14410000000000001</v>
      </c>
      <c r="Q14">
        <f t="shared" si="0"/>
        <v>-4.1999999999999982E-2</v>
      </c>
      <c r="R14">
        <f t="shared" si="0"/>
        <v>-3.2500000000000015E-2</v>
      </c>
      <c r="S14">
        <f t="shared" si="0"/>
        <v>-1.7299999999999996E-2</v>
      </c>
      <c r="T14">
        <f t="shared" si="0"/>
        <v>-3.0633333333333346E-2</v>
      </c>
      <c r="V14">
        <v>-21.258385380522792</v>
      </c>
    </row>
    <row r="15" spans="1:22" x14ac:dyDescent="0.2">
      <c r="A15" t="s">
        <v>11</v>
      </c>
      <c r="B15">
        <v>0.26490000000000002</v>
      </c>
      <c r="C15">
        <v>0.2576</v>
      </c>
      <c r="D15">
        <v>0.24340000000000001</v>
      </c>
      <c r="E15">
        <v>0.25530000000000003</v>
      </c>
      <c r="F15" t="s">
        <v>29</v>
      </c>
      <c r="G15">
        <v>0.2707</v>
      </c>
      <c r="H15">
        <v>0.21149999999999999</v>
      </c>
      <c r="I15">
        <v>0.16450000000000001</v>
      </c>
      <c r="J15">
        <v>0.21556666666666666</v>
      </c>
      <c r="L15">
        <v>0.2472</v>
      </c>
      <c r="M15">
        <v>0.2117</v>
      </c>
      <c r="N15">
        <v>0.1636</v>
      </c>
      <c r="O15">
        <v>0.20749999999999999</v>
      </c>
      <c r="Q15">
        <f t="shared" si="0"/>
        <v>1.7700000000000021E-2</v>
      </c>
      <c r="R15">
        <f t="shared" si="0"/>
        <v>4.5899999999999996E-2</v>
      </c>
      <c r="S15">
        <f t="shared" si="0"/>
        <v>7.980000000000001E-2</v>
      </c>
      <c r="T15">
        <f t="shared" si="0"/>
        <v>4.7800000000000037E-2</v>
      </c>
      <c r="V15">
        <v>23.036144578313273</v>
      </c>
    </row>
    <row r="16" spans="1:22" x14ac:dyDescent="0.2">
      <c r="B16">
        <v>0.39660000000000001</v>
      </c>
      <c r="C16">
        <v>0.27239999999999998</v>
      </c>
      <c r="D16">
        <v>0.25030000000000002</v>
      </c>
      <c r="E16">
        <v>0.30643333333333334</v>
      </c>
      <c r="G16">
        <v>0.24260000000000001</v>
      </c>
      <c r="H16">
        <v>0.20599999999999999</v>
      </c>
      <c r="I16">
        <v>0.1603</v>
      </c>
      <c r="J16">
        <v>0.20296666666666666</v>
      </c>
      <c r="L16">
        <v>0.2472</v>
      </c>
      <c r="M16">
        <v>0.2117</v>
      </c>
      <c r="N16">
        <v>0.1636</v>
      </c>
      <c r="O16">
        <v>0.20749999999999999</v>
      </c>
      <c r="Q16">
        <f t="shared" si="0"/>
        <v>0.14940000000000001</v>
      </c>
      <c r="R16">
        <f t="shared" si="0"/>
        <v>6.0699999999999976E-2</v>
      </c>
      <c r="S16">
        <f t="shared" si="0"/>
        <v>8.6700000000000027E-2</v>
      </c>
      <c r="T16">
        <f t="shared" si="0"/>
        <v>9.8933333333333345E-2</v>
      </c>
      <c r="V16">
        <v>47.678714859437761</v>
      </c>
    </row>
    <row r="17" spans="1:22" x14ac:dyDescent="0.2">
      <c r="B17">
        <v>0.48820000000000002</v>
      </c>
      <c r="C17">
        <v>0.30270000000000002</v>
      </c>
      <c r="D17">
        <v>0.24685000000000001</v>
      </c>
      <c r="E17">
        <v>0.34591666666666665</v>
      </c>
      <c r="G17">
        <v>0.22839999999999999</v>
      </c>
      <c r="H17">
        <v>0.2175</v>
      </c>
      <c r="I17">
        <v>0.1661</v>
      </c>
      <c r="J17">
        <v>0.20399999999999999</v>
      </c>
      <c r="L17">
        <v>0.2472</v>
      </c>
      <c r="M17">
        <v>0.2117</v>
      </c>
      <c r="N17">
        <v>0.1636</v>
      </c>
      <c r="O17">
        <v>0.20749999999999999</v>
      </c>
      <c r="Q17">
        <f t="shared" si="0"/>
        <v>0.24100000000000002</v>
      </c>
      <c r="R17">
        <f t="shared" si="0"/>
        <v>9.1000000000000025E-2</v>
      </c>
      <c r="S17">
        <f t="shared" si="0"/>
        <v>8.3250000000000018E-2</v>
      </c>
      <c r="T17">
        <f t="shared" si="0"/>
        <v>0.13841666666666666</v>
      </c>
      <c r="V17">
        <v>66.706827309236942</v>
      </c>
    </row>
    <row r="18" spans="1:22" ht="15.75" x14ac:dyDescent="0.25">
      <c r="A18" s="1" t="s">
        <v>13</v>
      </c>
      <c r="B18">
        <v>0.19980000000000001</v>
      </c>
      <c r="C18">
        <v>0.16139999999999999</v>
      </c>
      <c r="D18">
        <v>0.11600000000000001</v>
      </c>
      <c r="E18">
        <v>0.15906666666666666</v>
      </c>
      <c r="F18" t="s">
        <v>31</v>
      </c>
      <c r="G18">
        <v>0.19139999999999999</v>
      </c>
      <c r="H18">
        <v>0.1409</v>
      </c>
      <c r="I18">
        <v>0.1331</v>
      </c>
      <c r="J18">
        <v>0.15513333333333332</v>
      </c>
      <c r="L18">
        <v>0.20050000000000001</v>
      </c>
      <c r="M18">
        <v>0.17680000000000001</v>
      </c>
      <c r="N18">
        <v>0.1411</v>
      </c>
      <c r="O18">
        <v>0.17280000000000001</v>
      </c>
      <c r="Q18">
        <f t="shared" si="0"/>
        <v>-7.0000000000000617E-4</v>
      </c>
      <c r="R18">
        <f t="shared" si="0"/>
        <v>-1.5400000000000025E-2</v>
      </c>
      <c r="S18">
        <f t="shared" si="0"/>
        <v>-2.5099999999999997E-2</v>
      </c>
      <c r="T18">
        <f t="shared" si="0"/>
        <v>-1.3733333333333347E-2</v>
      </c>
      <c r="V18">
        <v>-7.9475308641975388</v>
      </c>
    </row>
    <row r="19" spans="1:22" x14ac:dyDescent="0.2">
      <c r="B19">
        <v>0.18959999999999999</v>
      </c>
      <c r="C19">
        <v>0.14680000000000001</v>
      </c>
      <c r="D19">
        <v>9.1600000000000001E-2</v>
      </c>
      <c r="E19">
        <v>0.14266666666666669</v>
      </c>
      <c r="G19">
        <v>0.2084</v>
      </c>
      <c r="H19">
        <v>0.18740000000000001</v>
      </c>
      <c r="I19">
        <v>0.1331</v>
      </c>
      <c r="J19">
        <v>0.17630000000000001</v>
      </c>
      <c r="L19">
        <v>0.20050000000000001</v>
      </c>
      <c r="M19">
        <v>0.17680000000000001</v>
      </c>
      <c r="N19">
        <v>0.1411</v>
      </c>
      <c r="O19">
        <v>0.17280000000000001</v>
      </c>
      <c r="Q19">
        <f t="shared" si="0"/>
        <v>-1.0900000000000021E-2</v>
      </c>
      <c r="R19">
        <f t="shared" si="0"/>
        <v>-0.03</v>
      </c>
      <c r="S19">
        <f t="shared" si="0"/>
        <v>-4.9500000000000002E-2</v>
      </c>
      <c r="T19">
        <f t="shared" si="0"/>
        <v>-3.0133333333333318E-2</v>
      </c>
      <c r="V19">
        <v>-17.438271604938262</v>
      </c>
    </row>
    <row r="20" spans="1:22" x14ac:dyDescent="0.2">
      <c r="B20">
        <v>0.18579999999999999</v>
      </c>
      <c r="C20">
        <v>0.16719999999999999</v>
      </c>
      <c r="D20">
        <v>0.1386</v>
      </c>
      <c r="E20">
        <v>0.16386666666666666</v>
      </c>
      <c r="G20">
        <v>0.2016</v>
      </c>
      <c r="H20">
        <v>0.20219999999999999</v>
      </c>
      <c r="I20">
        <v>0.157</v>
      </c>
      <c r="J20">
        <v>0.18693333333333331</v>
      </c>
      <c r="L20">
        <v>0.20050000000000001</v>
      </c>
      <c r="M20">
        <v>0.17680000000000001</v>
      </c>
      <c r="N20">
        <v>0.1411</v>
      </c>
      <c r="O20">
        <v>0.17280000000000001</v>
      </c>
      <c r="Q20">
        <f t="shared" si="0"/>
        <v>-1.4700000000000019E-2</v>
      </c>
      <c r="R20">
        <f t="shared" si="0"/>
        <v>-9.6000000000000252E-3</v>
      </c>
      <c r="S20">
        <f t="shared" si="0"/>
        <v>-2.5000000000000022E-3</v>
      </c>
      <c r="T20">
        <f t="shared" si="0"/>
        <v>-8.9333333333333487E-3</v>
      </c>
      <c r="V20">
        <v>-5.1697530864197612</v>
      </c>
    </row>
    <row r="21" spans="1:22" ht="15.75" x14ac:dyDescent="0.25">
      <c r="A21" s="2" t="s">
        <v>12</v>
      </c>
      <c r="B21">
        <v>0.45019999999999999</v>
      </c>
      <c r="C21">
        <v>0.43</v>
      </c>
      <c r="D21">
        <v>0.29299999999999998</v>
      </c>
      <c r="E21">
        <v>0.39106666666666667</v>
      </c>
      <c r="F21" t="s">
        <v>32</v>
      </c>
      <c r="G21">
        <v>0.2485</v>
      </c>
      <c r="H21">
        <v>0.22670000000000001</v>
      </c>
      <c r="I21">
        <v>0.18909999999999999</v>
      </c>
      <c r="J21">
        <v>0.22143333333333334</v>
      </c>
      <c r="L21">
        <v>0.25130000000000002</v>
      </c>
      <c r="M21">
        <v>0.20930000000000001</v>
      </c>
      <c r="N21">
        <v>0.17469999999999999</v>
      </c>
      <c r="O21">
        <v>0.2117</v>
      </c>
      <c r="Q21">
        <f t="shared" si="0"/>
        <v>0.19889999999999997</v>
      </c>
      <c r="R21">
        <f t="shared" si="0"/>
        <v>0.22069999999999998</v>
      </c>
      <c r="S21">
        <f t="shared" si="0"/>
        <v>0.11829999999999999</v>
      </c>
      <c r="T21">
        <f t="shared" si="0"/>
        <v>0.17936666666666667</v>
      </c>
      <c r="V21">
        <v>84.726814674854353</v>
      </c>
    </row>
    <row r="22" spans="1:22" x14ac:dyDescent="0.2">
      <c r="B22">
        <v>0.42420000000000002</v>
      </c>
      <c r="C22">
        <v>0.33500000000000002</v>
      </c>
      <c r="D22">
        <v>0.31390000000000001</v>
      </c>
      <c r="E22">
        <v>0.35770000000000007</v>
      </c>
      <c r="G22">
        <v>0.25840000000000002</v>
      </c>
      <c r="H22">
        <v>0.19520000000000001</v>
      </c>
      <c r="I22">
        <v>0.16520000000000001</v>
      </c>
      <c r="J22">
        <v>0.20626666666666668</v>
      </c>
      <c r="L22">
        <v>0.25130000000000002</v>
      </c>
      <c r="M22">
        <v>0.20930000000000001</v>
      </c>
      <c r="N22">
        <v>0.17469999999999999</v>
      </c>
      <c r="O22">
        <v>0.2117</v>
      </c>
      <c r="Q22">
        <f t="shared" si="0"/>
        <v>0.1729</v>
      </c>
      <c r="R22">
        <f t="shared" si="0"/>
        <v>0.12570000000000001</v>
      </c>
      <c r="S22">
        <f t="shared" si="0"/>
        <v>0.13920000000000002</v>
      </c>
      <c r="T22">
        <f t="shared" si="0"/>
        <v>0.14600000000000007</v>
      </c>
      <c r="V22">
        <v>68.965517241379345</v>
      </c>
    </row>
    <row r="23" spans="1:22" x14ac:dyDescent="0.2">
      <c r="B23">
        <v>0.36919999999999997</v>
      </c>
      <c r="C23">
        <v>0.29749999999999999</v>
      </c>
      <c r="D23">
        <v>0.26860000000000001</v>
      </c>
      <c r="E23">
        <v>0.31176666666666669</v>
      </c>
      <c r="G23">
        <v>0.24690000000000001</v>
      </c>
      <c r="H23">
        <v>0.2059</v>
      </c>
      <c r="I23">
        <v>0.16969999999999999</v>
      </c>
      <c r="J23">
        <v>0.20749999999999999</v>
      </c>
      <c r="L23">
        <v>0.25130000000000002</v>
      </c>
      <c r="M23">
        <v>0.20930000000000001</v>
      </c>
      <c r="N23">
        <v>0.17469999999999999</v>
      </c>
      <c r="O23">
        <v>0.2117</v>
      </c>
      <c r="Q23">
        <f t="shared" si="0"/>
        <v>0.11789999999999995</v>
      </c>
      <c r="R23">
        <f t="shared" si="0"/>
        <v>8.8199999999999973E-2</v>
      </c>
      <c r="S23">
        <f t="shared" si="0"/>
        <v>9.3900000000000011E-2</v>
      </c>
      <c r="T23">
        <f t="shared" si="0"/>
        <v>0.10006666666666669</v>
      </c>
      <c r="V23">
        <v>47.26814674854355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F1" workbookViewId="0">
      <selection activeCell="R28" sqref="R28"/>
    </sheetView>
  </sheetViews>
  <sheetFormatPr defaultRowHeight="14.25" x14ac:dyDescent="0.2"/>
  <cols>
    <col min="1" max="1" width="9" style="11"/>
    <col min="6" max="6" width="9" style="11"/>
    <col min="11" max="11" width="12.625" customWidth="1"/>
  </cols>
  <sheetData>
    <row r="1" spans="1:22" s="12" customFormat="1" x14ac:dyDescent="0.2">
      <c r="A1" s="12" t="s">
        <v>0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2" t="s">
        <v>14</v>
      </c>
      <c r="H1" s="12" t="s">
        <v>15</v>
      </c>
      <c r="I1" s="12" t="s">
        <v>16</v>
      </c>
      <c r="J1" s="12" t="s">
        <v>17</v>
      </c>
      <c r="K1" s="12" t="s">
        <v>33</v>
      </c>
      <c r="L1" s="12" t="s">
        <v>14</v>
      </c>
      <c r="M1" s="12" t="s">
        <v>15</v>
      </c>
      <c r="N1" s="12" t="s">
        <v>16</v>
      </c>
      <c r="O1" s="12" t="s">
        <v>17</v>
      </c>
      <c r="P1" s="12" t="s">
        <v>35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37</v>
      </c>
      <c r="V1" s="12" t="s">
        <v>17</v>
      </c>
    </row>
    <row r="2" spans="1:22" x14ac:dyDescent="0.2">
      <c r="A2" s="11" t="s">
        <v>2</v>
      </c>
      <c r="B2" s="4">
        <v>5.2817241213370227</v>
      </c>
      <c r="C2" s="4">
        <v>6.4634743096819296</v>
      </c>
      <c r="D2" s="4">
        <v>7.3746151214505646</v>
      </c>
      <c r="E2" s="4">
        <v>6.4463278096875207</v>
      </c>
      <c r="F2" s="11" t="s">
        <v>19</v>
      </c>
      <c r="G2" s="4">
        <v>7.7953454008127085</v>
      </c>
      <c r="H2" s="4">
        <v>7.5086507173231638</v>
      </c>
      <c r="I2" s="4">
        <v>4.3918553529205262</v>
      </c>
      <c r="J2" s="4">
        <v>6.5652838236854665</v>
      </c>
      <c r="L2">
        <v>8.1206310679611651</v>
      </c>
      <c r="M2">
        <v>7.6105255707762565</v>
      </c>
      <c r="N2">
        <v>5.4191556909127963</v>
      </c>
      <c r="O2">
        <v>7.2371812674698806</v>
      </c>
      <c r="Q2" s="10">
        <v>-2.8389069466241423</v>
      </c>
      <c r="R2" s="10">
        <v>-1.1470512610943269</v>
      </c>
      <c r="S2" s="10">
        <v>1.9554594305377684</v>
      </c>
      <c r="T2" s="10">
        <v>-0.79085345778235983</v>
      </c>
    </row>
    <row r="3" spans="1:22" x14ac:dyDescent="0.2">
      <c r="B3" s="4">
        <v>8.5828778515686004</v>
      </c>
      <c r="C3" s="4">
        <v>7.0608082887370349</v>
      </c>
      <c r="D3" s="4">
        <v>6.4530112993951043</v>
      </c>
      <c r="E3" s="4">
        <v>7.5022663583244809</v>
      </c>
      <c r="G3" s="4">
        <v>8.4007798450453208</v>
      </c>
      <c r="H3" s="4">
        <v>7.0843546149133019</v>
      </c>
      <c r="I3" s="4">
        <v>4.4748608267705929</v>
      </c>
      <c r="J3" s="4">
        <v>6.6533317622430728</v>
      </c>
      <c r="L3">
        <v>8.1206310679611651</v>
      </c>
      <c r="M3">
        <v>7.6105255707762565</v>
      </c>
      <c r="N3">
        <v>5.4191556909127963</v>
      </c>
      <c r="O3">
        <v>7.2371812674698806</v>
      </c>
      <c r="Q3" s="10">
        <v>0.46224678360743532</v>
      </c>
      <c r="R3" s="10">
        <v>-0.54971728203922154</v>
      </c>
      <c r="S3" s="10">
        <v>1.0338556084823081</v>
      </c>
      <c r="T3" s="10">
        <v>0.2650850908546003</v>
      </c>
    </row>
    <row r="4" spans="1:22" x14ac:dyDescent="0.2">
      <c r="B4" s="4">
        <v>7.3524454348965929</v>
      </c>
      <c r="C4" s="4">
        <v>7.2380157492200849</v>
      </c>
      <c r="D4" s="4">
        <v>7.9696261682243001</v>
      </c>
      <c r="E4" s="4">
        <v>7.5146127317399687</v>
      </c>
      <c r="G4" s="4">
        <v>8.2050806628151545</v>
      </c>
      <c r="H4" s="4">
        <v>8.2114395952321999</v>
      </c>
      <c r="I4" s="4">
        <v>7.3446190042457067</v>
      </c>
      <c r="J4" s="4">
        <v>7.9203797540976879</v>
      </c>
      <c r="L4">
        <v>8.1206310679611651</v>
      </c>
      <c r="M4">
        <v>7.6105255707762565</v>
      </c>
      <c r="N4">
        <v>5.4191556909127963</v>
      </c>
      <c r="O4">
        <v>7.2371812674698806</v>
      </c>
      <c r="Q4" s="10">
        <v>-0.76818563306457222</v>
      </c>
      <c r="R4" s="10">
        <v>-0.37250982155617152</v>
      </c>
      <c r="S4" s="10">
        <v>2.5504704773115039</v>
      </c>
      <c r="T4" s="10">
        <v>0.27743146427008814</v>
      </c>
    </row>
    <row r="5" spans="1:22" x14ac:dyDescent="0.2">
      <c r="A5" s="11" t="s">
        <v>4</v>
      </c>
      <c r="B5" s="4">
        <v>9.5230252715215133</v>
      </c>
      <c r="C5" s="4">
        <v>8.8221110728130014</v>
      </c>
      <c r="D5" s="4">
        <v>9.5264658790132515</v>
      </c>
      <c r="E5" s="4">
        <v>9.2814400297772259</v>
      </c>
      <c r="F5" s="11" t="s">
        <v>21</v>
      </c>
      <c r="G5" s="4">
        <v>8.6791320215964411</v>
      </c>
      <c r="H5" s="4">
        <v>8.4509098991616778</v>
      </c>
      <c r="I5" s="4">
        <v>8.2708483411159222</v>
      </c>
      <c r="J5" s="4">
        <v>8.4669634206246798</v>
      </c>
      <c r="L5">
        <v>9.2446500867553496</v>
      </c>
      <c r="M5">
        <v>9.2592314793281645</v>
      </c>
      <c r="N5">
        <v>8.5490247314003156</v>
      </c>
      <c r="O5">
        <v>9.0307656815794992</v>
      </c>
      <c r="Q5" s="10">
        <v>0.27837518476616374</v>
      </c>
      <c r="R5" s="10">
        <v>-0.43712040651516304</v>
      </c>
      <c r="S5" s="10">
        <v>0.97744114761293588</v>
      </c>
      <c r="T5" s="10">
        <v>0.25067434819772672</v>
      </c>
    </row>
    <row r="6" spans="1:22" x14ac:dyDescent="0.2">
      <c r="B6" s="4">
        <v>8.5101918630479183</v>
      </c>
      <c r="C6" s="4">
        <v>8.5687109080497788</v>
      </c>
      <c r="D6" s="4">
        <v>10.327253588451752</v>
      </c>
      <c r="E6" s="4">
        <v>9.2149700381280066</v>
      </c>
      <c r="G6" s="4">
        <v>8.3131325103494298</v>
      </c>
      <c r="H6" s="4">
        <v>8.2343792505821618</v>
      </c>
      <c r="I6" s="4">
        <v>8.2692681008678228</v>
      </c>
      <c r="J6" s="4">
        <v>8.2722599539331387</v>
      </c>
      <c r="L6">
        <v>9.2446500867553496</v>
      </c>
      <c r="M6">
        <v>9.2592314793281645</v>
      </c>
      <c r="N6">
        <v>8.5490247314003156</v>
      </c>
      <c r="O6">
        <v>9.0307656815794992</v>
      </c>
      <c r="Q6" s="10">
        <v>-0.7344582237074313</v>
      </c>
      <c r="R6" s="10">
        <v>-0.69052057127838573</v>
      </c>
      <c r="S6" s="10">
        <v>1.7782288570514364</v>
      </c>
      <c r="T6" s="10">
        <v>0.18420435654850742</v>
      </c>
    </row>
    <row r="7" spans="1:22" x14ac:dyDescent="0.2">
      <c r="B7" s="4">
        <v>8.9357944022815428</v>
      </c>
      <c r="C7" s="4">
        <v>8.0359841669665357</v>
      </c>
      <c r="D7" s="4">
        <v>8.6677886398429251</v>
      </c>
      <c r="E7" s="4">
        <v>8.5307673070498957</v>
      </c>
      <c r="G7" s="4">
        <v>10.900645681795989</v>
      </c>
      <c r="H7" s="4">
        <v>11.154659616655652</v>
      </c>
      <c r="I7" s="4">
        <v>9.0635998426303175</v>
      </c>
      <c r="J7" s="4">
        <v>10.372968380360653</v>
      </c>
      <c r="L7">
        <v>9.2446500867553496</v>
      </c>
      <c r="M7">
        <v>9.2592314793281645</v>
      </c>
      <c r="N7">
        <v>8.5490247314003156</v>
      </c>
      <c r="O7">
        <v>9.0307656815794992</v>
      </c>
      <c r="Q7" s="10">
        <v>-0.30885568447380685</v>
      </c>
      <c r="R7" s="10">
        <v>-1.2232473123616288</v>
      </c>
      <c r="S7" s="10">
        <v>0.11876390844260953</v>
      </c>
      <c r="T7" s="10">
        <v>-0.4999983745296035</v>
      </c>
    </row>
    <row r="8" spans="1:22" x14ac:dyDescent="0.2">
      <c r="A8" s="11" t="s">
        <v>6</v>
      </c>
      <c r="B8" s="4">
        <v>11.177206749739337</v>
      </c>
      <c r="C8" s="4">
        <v>9.2943755844072911</v>
      </c>
      <c r="D8" s="4">
        <v>8.1874469465084854</v>
      </c>
      <c r="E8" s="4">
        <v>9.8896641419677778</v>
      </c>
      <c r="F8" s="11" t="s">
        <v>23</v>
      </c>
      <c r="G8" s="4">
        <v>7.7502751334412494</v>
      </c>
      <c r="H8" s="4">
        <v>6.2740054138936898</v>
      </c>
      <c r="I8" s="4">
        <v>7.1520689911152209</v>
      </c>
      <c r="J8" s="4">
        <v>7.0587831794833873</v>
      </c>
      <c r="L8">
        <v>7.7502751334412494</v>
      </c>
      <c r="M8">
        <v>6.2740054138936898</v>
      </c>
      <c r="N8">
        <v>7.1520689911152209</v>
      </c>
      <c r="O8">
        <v>7.0498694784220293</v>
      </c>
      <c r="Q8" s="10">
        <v>3.4269316162980878</v>
      </c>
      <c r="R8" s="10">
        <v>3.0203701705136012</v>
      </c>
      <c r="S8" s="10">
        <v>1.0353779553932645</v>
      </c>
      <c r="T8" s="10">
        <v>2.8397946635457485</v>
      </c>
    </row>
    <row r="9" spans="1:22" x14ac:dyDescent="0.2">
      <c r="B9" s="4">
        <v>6.2132252907752337</v>
      </c>
      <c r="C9" s="4">
        <v>11.138074992355573</v>
      </c>
      <c r="D9" s="4">
        <v>8.5333501929641553</v>
      </c>
      <c r="E9" s="4">
        <v>8.4277713890729498</v>
      </c>
      <c r="G9" s="4">
        <v>7.7502751334412494</v>
      </c>
      <c r="H9" s="4">
        <v>6.2740054138936898</v>
      </c>
      <c r="I9" s="4">
        <v>7.1520689911152209</v>
      </c>
      <c r="J9" s="4">
        <v>7.0587831794833873</v>
      </c>
      <c r="L9">
        <v>7.7502751334412494</v>
      </c>
      <c r="M9">
        <v>6.2740054138936898</v>
      </c>
      <c r="N9">
        <v>7.1520689911152209</v>
      </c>
      <c r="O9">
        <v>7.0498694784220293</v>
      </c>
      <c r="Q9" s="10">
        <v>-1.5370498426660157</v>
      </c>
      <c r="R9" s="10">
        <v>4.8640695784618835</v>
      </c>
      <c r="S9" s="10">
        <v>1.3812812018489344</v>
      </c>
      <c r="T9" s="10">
        <v>1.3779019106509205</v>
      </c>
    </row>
    <row r="10" spans="1:22" x14ac:dyDescent="0.2">
      <c r="B10" s="4">
        <v>5.053511646410203</v>
      </c>
      <c r="C10" s="4">
        <v>5.820140723079839</v>
      </c>
      <c r="D10" s="4">
        <v>5.10367954940061</v>
      </c>
      <c r="E10" s="4">
        <v>5.2868293100737231</v>
      </c>
      <c r="G10" s="4">
        <v>7.7502751334412494</v>
      </c>
      <c r="H10" s="4">
        <v>6.2740054138936898</v>
      </c>
      <c r="I10" s="4">
        <v>7.1520689911152209</v>
      </c>
      <c r="J10" s="4">
        <v>7.0587831794833873</v>
      </c>
      <c r="L10">
        <v>7.7502751334412494</v>
      </c>
      <c r="M10">
        <v>6.2740054138936898</v>
      </c>
      <c r="N10">
        <v>7.1520689911152209</v>
      </c>
      <c r="O10">
        <v>7.0498694784220293</v>
      </c>
      <c r="Q10" s="10">
        <v>-2.6967634870310464</v>
      </c>
      <c r="R10" s="10">
        <v>-0.45386469081385084</v>
      </c>
      <c r="S10" s="10">
        <v>-2.0483894417146109</v>
      </c>
      <c r="T10" s="10">
        <v>-1.7630401683483061</v>
      </c>
    </row>
    <row r="11" spans="1:22" x14ac:dyDescent="0.2">
      <c r="B11" s="4">
        <v>8.0859245686452521</v>
      </c>
      <c r="C11" s="4">
        <v>3.0109890109890109</v>
      </c>
      <c r="D11" s="4">
        <v>6.6815060818442209</v>
      </c>
      <c r="E11" s="4">
        <v>6.2643379453298218</v>
      </c>
      <c r="G11" s="4">
        <v>7.7502751334412494</v>
      </c>
      <c r="H11" s="4">
        <v>6.2740054138936898</v>
      </c>
      <c r="I11" s="4">
        <v>7.1520689911152209</v>
      </c>
      <c r="J11" s="4">
        <v>7.0587831794833873</v>
      </c>
      <c r="L11">
        <v>7.7502751334412494</v>
      </c>
      <c r="M11">
        <v>6.2740054138936898</v>
      </c>
      <c r="N11">
        <v>7.1520689911152209</v>
      </c>
      <c r="O11">
        <v>7.0498694784220293</v>
      </c>
      <c r="Q11" s="10">
        <v>0.3356494352040027</v>
      </c>
      <c r="R11" s="10">
        <v>-3.2630164029046789</v>
      </c>
      <c r="S11" s="10">
        <v>-0.47056290927099997</v>
      </c>
      <c r="T11" s="10">
        <v>-0.78553153309220747</v>
      </c>
    </row>
    <row r="12" spans="1:22" x14ac:dyDescent="0.2">
      <c r="A12" s="11" t="s">
        <v>8</v>
      </c>
      <c r="B12" s="4">
        <v>10.164940439568428</v>
      </c>
      <c r="C12" s="4">
        <v>8.7239776326073688</v>
      </c>
      <c r="D12" s="4">
        <v>7.8993331548703267</v>
      </c>
      <c r="E12" s="4">
        <v>9.1741720263544586</v>
      </c>
      <c r="F12" s="11" t="s">
        <v>26</v>
      </c>
      <c r="G12" s="4">
        <v>7.5899959153395882</v>
      </c>
      <c r="H12" s="4">
        <v>6.5544667565765025</v>
      </c>
      <c r="I12" s="4">
        <v>5.678012906046277</v>
      </c>
      <c r="J12" s="4">
        <v>6.6074918593207892</v>
      </c>
      <c r="L12">
        <v>9.6847557386698071</v>
      </c>
      <c r="M12">
        <v>7.6952669488888876</v>
      </c>
      <c r="N12">
        <v>6.2138984532600157</v>
      </c>
      <c r="O12">
        <v>8.0391605727504061</v>
      </c>
      <c r="Q12" s="10">
        <v>0.48018470089862042</v>
      </c>
      <c r="R12" s="10">
        <v>1.0287106837184812</v>
      </c>
      <c r="S12" s="10">
        <v>1.6854347016103111</v>
      </c>
      <c r="T12" s="10">
        <v>1.1350114536040525</v>
      </c>
    </row>
    <row r="13" spans="1:22" x14ac:dyDescent="0.2">
      <c r="B13" s="4">
        <v>8.8030395704227367</v>
      </c>
      <c r="C13" s="4">
        <v>9.0390647357469511</v>
      </c>
      <c r="D13" s="4">
        <v>8.3586174310721262</v>
      </c>
      <c r="E13" s="4">
        <v>8.7535783158710316</v>
      </c>
      <c r="G13" s="4">
        <v>9.6056856011263303</v>
      </c>
      <c r="H13" s="4">
        <v>7.6059782087206331</v>
      </c>
      <c r="I13" s="4">
        <v>6.8094835305077881</v>
      </c>
      <c r="J13" s="4">
        <v>8.0070491134515844</v>
      </c>
      <c r="L13">
        <v>9.6847557386698071</v>
      </c>
      <c r="M13">
        <v>7.6952669488888876</v>
      </c>
      <c r="N13">
        <v>6.2138984532600157</v>
      </c>
      <c r="O13">
        <v>8.0391605727504061</v>
      </c>
      <c r="Q13" s="10">
        <v>-0.88171616824707044</v>
      </c>
      <c r="R13" s="10">
        <v>1.3437977868580635</v>
      </c>
      <c r="S13" s="10">
        <v>2.1447189778121105</v>
      </c>
      <c r="T13" s="10">
        <v>0.71441774312062556</v>
      </c>
    </row>
    <row r="14" spans="1:22" x14ac:dyDescent="0.2">
      <c r="B14" s="4">
        <v>9.132120499003582</v>
      </c>
      <c r="C14" s="4">
        <v>8.4540786627711242</v>
      </c>
      <c r="D14" s="4">
        <v>7.0279161656971656</v>
      </c>
      <c r="E14" s="4">
        <v>8.2479790040637102</v>
      </c>
      <c r="G14" s="4">
        <v>10.9633072407045</v>
      </c>
      <c r="H14" s="4">
        <v>8.7015387141456326</v>
      </c>
      <c r="I14" s="4">
        <v>6.1136669669150372</v>
      </c>
      <c r="J14" s="4">
        <v>8.5928376405883906</v>
      </c>
      <c r="L14">
        <v>9.6847557386698071</v>
      </c>
      <c r="M14">
        <v>7.6952669488888876</v>
      </c>
      <c r="N14">
        <v>6.2138984532600157</v>
      </c>
      <c r="O14">
        <v>8.0391605727504061</v>
      </c>
      <c r="Q14" s="10">
        <v>-0.55263523966622508</v>
      </c>
      <c r="R14" s="10">
        <v>0.75881171388223656</v>
      </c>
      <c r="S14" s="10">
        <v>0.81401771243714993</v>
      </c>
      <c r="T14" s="10">
        <v>0.20881843131330413</v>
      </c>
    </row>
    <row r="15" spans="1:22" x14ac:dyDescent="0.2">
      <c r="A15" s="11" t="s">
        <v>10</v>
      </c>
      <c r="B15" s="4">
        <v>7.1989196541027978</v>
      </c>
      <c r="C15" s="4">
        <v>6.5401238814951101</v>
      </c>
      <c r="D15" s="4">
        <v>5.4027226233721883</v>
      </c>
      <c r="E15" s="4">
        <v>6.4065183637208012</v>
      </c>
      <c r="F15" s="11" t="s">
        <v>28</v>
      </c>
      <c r="G15" s="4">
        <v>7.7953454008127085</v>
      </c>
      <c r="H15" s="4">
        <v>7.5086507173231638</v>
      </c>
      <c r="I15" s="4">
        <v>4.3918553529205262</v>
      </c>
      <c r="J15" s="4">
        <v>6.5652838236854665</v>
      </c>
      <c r="L15">
        <v>8.1206310679611651</v>
      </c>
      <c r="M15">
        <v>7.6105255707762565</v>
      </c>
      <c r="N15">
        <v>5.4191556909127963</v>
      </c>
      <c r="O15">
        <v>7.2371812674698806</v>
      </c>
      <c r="Q15" s="10">
        <v>-0.9217114138583673</v>
      </c>
      <c r="R15" s="10">
        <v>-1.0704016892811463</v>
      </c>
      <c r="S15" s="10">
        <v>-1.6433067540607915E-2</v>
      </c>
      <c r="T15" s="10">
        <v>-0.83066290374907936</v>
      </c>
    </row>
    <row r="16" spans="1:22" x14ac:dyDescent="0.2">
      <c r="B16" s="4">
        <v>8.5819944931908605</v>
      </c>
      <c r="C16" s="4">
        <v>7.0757208102522222</v>
      </c>
      <c r="D16" s="4">
        <v>6.743158890177944</v>
      </c>
      <c r="E16" s="4">
        <v>7.6350027574499508</v>
      </c>
      <c r="G16" s="4">
        <v>8.4007798450453208</v>
      </c>
      <c r="H16" s="4">
        <v>7.0843546149133019</v>
      </c>
      <c r="I16" s="4">
        <v>4.4748608267705929</v>
      </c>
      <c r="J16" s="4">
        <v>6.6533317622430728</v>
      </c>
      <c r="L16">
        <v>8.1206310679611651</v>
      </c>
      <c r="M16">
        <v>7.6105255707762565</v>
      </c>
      <c r="N16">
        <v>5.4191556909127963</v>
      </c>
      <c r="O16">
        <v>7.2371812674698806</v>
      </c>
      <c r="Q16" s="10">
        <v>0.46136342522969542</v>
      </c>
      <c r="R16" s="10">
        <v>-0.53480476052403425</v>
      </c>
      <c r="S16" s="10">
        <v>1.3240031992651478</v>
      </c>
      <c r="T16" s="10">
        <v>0.39782148998007028</v>
      </c>
    </row>
    <row r="17" spans="1:20" x14ac:dyDescent="0.2">
      <c r="B17" s="4">
        <v>9.0236044944607166</v>
      </c>
      <c r="C17" s="4">
        <v>7.1267725233149637</v>
      </c>
      <c r="D17" s="4">
        <v>5.8983188170954017</v>
      </c>
      <c r="E17" s="4">
        <v>7.7269070171073606</v>
      </c>
      <c r="G17" s="4">
        <v>8.2050806628151545</v>
      </c>
      <c r="H17" s="4">
        <v>8.2114395952321999</v>
      </c>
      <c r="I17" s="4">
        <v>7.3446190042457067</v>
      </c>
      <c r="J17" s="4">
        <v>7.9203797540976879</v>
      </c>
      <c r="L17">
        <v>8.1206310679611651</v>
      </c>
      <c r="M17">
        <v>7.6105255707762565</v>
      </c>
      <c r="N17">
        <v>5.4191556909127963</v>
      </c>
      <c r="O17">
        <v>7.2371812674698806</v>
      </c>
      <c r="Q17" s="10">
        <v>0.90297342649955148</v>
      </c>
      <c r="R17" s="10">
        <v>-0.48375304746129277</v>
      </c>
      <c r="S17" s="10">
        <v>0.47916312618260548</v>
      </c>
      <c r="T17" s="10">
        <v>0.48972574963748006</v>
      </c>
    </row>
    <row r="18" spans="1:20" x14ac:dyDescent="0.2">
      <c r="A18" s="11" t="s">
        <v>40</v>
      </c>
      <c r="B18" s="4">
        <v>9.2471562256774984</v>
      </c>
      <c r="C18" s="4">
        <v>9.3238812269573206</v>
      </c>
      <c r="D18" s="4">
        <v>6.4982258527368808</v>
      </c>
      <c r="E18" s="4">
        <v>8.6048835767786134</v>
      </c>
      <c r="F18" s="11" t="s">
        <v>30</v>
      </c>
      <c r="G18" s="4">
        <v>8.3953817759714777</v>
      </c>
      <c r="H18" s="4">
        <v>5.5505261900625626</v>
      </c>
      <c r="I18" s="4">
        <v>3.8001000292024534</v>
      </c>
      <c r="J18" s="4">
        <v>5.9153359984121643</v>
      </c>
      <c r="L18">
        <v>6.5784039900249383</v>
      </c>
      <c r="M18">
        <v>6.4240534524886863</v>
      </c>
      <c r="N18">
        <v>5.1464487124970466</v>
      </c>
      <c r="O18">
        <v>6.1360098306327151</v>
      </c>
      <c r="Q18" s="10">
        <v>2.6687522356525601</v>
      </c>
      <c r="R18" s="10">
        <v>2.8998277744686343</v>
      </c>
      <c r="S18" s="10">
        <v>1.3517771402398342</v>
      </c>
      <c r="T18" s="10">
        <v>2.4688737461458983</v>
      </c>
    </row>
    <row r="19" spans="1:20" x14ac:dyDescent="0.2">
      <c r="B19" s="4">
        <v>9.1139183722514527</v>
      </c>
      <c r="C19" s="4">
        <v>8.1243004710992945</v>
      </c>
      <c r="D19" s="4">
        <v>7.3012018097530174</v>
      </c>
      <c r="E19" s="4">
        <v>8.3865334539944563</v>
      </c>
      <c r="G19" s="4">
        <v>4.4198831765333972</v>
      </c>
      <c r="H19" s="4">
        <v>6.1477282937765656</v>
      </c>
      <c r="I19" s="4">
        <v>5.1805929547492617</v>
      </c>
      <c r="J19" s="4">
        <v>5.2494014750197415</v>
      </c>
      <c r="L19">
        <v>6.5784039900249383</v>
      </c>
      <c r="M19">
        <v>6.4240534524886863</v>
      </c>
      <c r="N19">
        <v>5.1464487124970466</v>
      </c>
      <c r="O19">
        <v>6.1360098306327151</v>
      </c>
      <c r="Q19" s="10">
        <v>2.5355143822265145</v>
      </c>
      <c r="R19" s="10">
        <v>1.7002470186106082</v>
      </c>
      <c r="S19" s="10">
        <v>2.1547530972559708</v>
      </c>
      <c r="T19" s="10">
        <v>2.2505236233617412</v>
      </c>
    </row>
    <row r="20" spans="1:20" x14ac:dyDescent="0.2">
      <c r="B20" s="4">
        <v>8.5010362038068621</v>
      </c>
      <c r="C20" s="4">
        <v>8.7396908212455191</v>
      </c>
      <c r="D20" s="4">
        <v>9.4469015626345527</v>
      </c>
      <c r="E20" s="4">
        <v>8.8488799604571096</v>
      </c>
      <c r="G20" s="4">
        <v>7.0879616609424554</v>
      </c>
      <c r="H20" s="4">
        <v>7.2856801645798637</v>
      </c>
      <c r="I20" s="4">
        <v>6.2621751834444428</v>
      </c>
      <c r="J20" s="4">
        <v>6.8786056696555873</v>
      </c>
      <c r="L20">
        <v>6.5784039900249383</v>
      </c>
      <c r="M20">
        <v>6.4240534524886863</v>
      </c>
      <c r="N20">
        <v>5.1464487124970466</v>
      </c>
      <c r="O20">
        <v>6.1360098306327151</v>
      </c>
      <c r="Q20" s="10">
        <v>1.9226322137819238</v>
      </c>
      <c r="R20" s="10">
        <v>2.3156373687568328</v>
      </c>
      <c r="S20" s="10">
        <v>4.3004528501375061</v>
      </c>
      <c r="T20" s="10">
        <v>2.7128701298243945</v>
      </c>
    </row>
    <row r="21" spans="1:20" x14ac:dyDescent="0.2">
      <c r="A21" s="11" t="s">
        <v>41</v>
      </c>
      <c r="B21" s="4">
        <v>10.74233177297026</v>
      </c>
      <c r="C21" s="4">
        <v>10.882914721989078</v>
      </c>
      <c r="D21" s="4">
        <v>9.7348861467269536</v>
      </c>
      <c r="E21" s="4">
        <v>10.542254292224268</v>
      </c>
      <c r="F21" s="11" t="s">
        <v>25</v>
      </c>
      <c r="G21" s="4">
        <v>7.0935059258200077</v>
      </c>
      <c r="H21" s="4">
        <v>5.6657910642434457</v>
      </c>
      <c r="I21" s="4">
        <v>11.36298263103558</v>
      </c>
      <c r="J21" s="4">
        <v>8.0407598736996775</v>
      </c>
      <c r="L21">
        <v>7.5969757262236364</v>
      </c>
      <c r="M21">
        <v>6.17742607580825</v>
      </c>
      <c r="N21">
        <v>8.1268243176874648</v>
      </c>
      <c r="O21">
        <v>7.2772929302472056</v>
      </c>
      <c r="Q21" s="10">
        <v>3.1453560467466239</v>
      </c>
      <c r="R21" s="10">
        <v>4.7054886461808278</v>
      </c>
      <c r="S21" s="10">
        <v>1.6080618290394888</v>
      </c>
      <c r="T21" s="10">
        <v>3.2649613619770621</v>
      </c>
    </row>
    <row r="22" spans="1:20" x14ac:dyDescent="0.2">
      <c r="B22" s="4">
        <v>10.192206651870029</v>
      </c>
      <c r="C22" s="4">
        <v>9.5592390679357671</v>
      </c>
      <c r="D22" s="4">
        <v>9.4287989805670591</v>
      </c>
      <c r="E22" s="4">
        <v>9.7712973157037979</v>
      </c>
      <c r="G22" s="4">
        <v>7.50083413406694</v>
      </c>
      <c r="H22" s="4">
        <v>6.9249987117104945</v>
      </c>
      <c r="I22" s="4">
        <v>6.0022778686265896</v>
      </c>
      <c r="J22" s="4">
        <v>6.809370238134675</v>
      </c>
      <c r="L22">
        <v>7.5969757262236364</v>
      </c>
      <c r="M22">
        <v>6.17742607580825</v>
      </c>
      <c r="N22">
        <v>8.1268243176874648</v>
      </c>
      <c r="O22">
        <v>7.2772929302472056</v>
      </c>
      <c r="Q22" s="10">
        <v>2.5952309256463924</v>
      </c>
      <c r="R22" s="10">
        <v>3.3818129921275171</v>
      </c>
      <c r="S22" s="10">
        <v>1.3019746628795943</v>
      </c>
      <c r="T22" s="10">
        <v>2.4940043854565923</v>
      </c>
    </row>
    <row r="23" spans="1:20" x14ac:dyDescent="0.2">
      <c r="B23" s="4">
        <v>7.1555271524278838</v>
      </c>
      <c r="C23" s="4">
        <v>5.4404754014961965</v>
      </c>
      <c r="D23" s="4">
        <v>11.325480672031771</v>
      </c>
      <c r="E23" s="4">
        <v>7.8075335882916983</v>
      </c>
      <c r="G23" s="4">
        <v>8.2073714054272973</v>
      </c>
      <c r="H23" s="4">
        <v>6.0350230718397624</v>
      </c>
      <c r="I23" s="4">
        <v>6.5937083383357562</v>
      </c>
      <c r="J23" s="4">
        <v>6.9453676052009383</v>
      </c>
      <c r="L23">
        <v>7.5969757262236364</v>
      </c>
      <c r="M23">
        <v>6.17742607580825</v>
      </c>
      <c r="N23">
        <v>8.1268243176874648</v>
      </c>
      <c r="O23">
        <v>7.2772929302472056</v>
      </c>
      <c r="Q23" s="10">
        <v>-0.44144857379575253</v>
      </c>
      <c r="R23" s="10">
        <v>-0.73695067431205352</v>
      </c>
      <c r="S23" s="10">
        <v>3.1986563543443065</v>
      </c>
      <c r="T23" s="10">
        <v>0.53024065804449272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V2" sqref="V2:V23"/>
    </sheetView>
  </sheetViews>
  <sheetFormatPr defaultRowHeight="14.25" x14ac:dyDescent="0.2"/>
  <cols>
    <col min="1" max="1" width="14.875" customWidth="1"/>
  </cols>
  <sheetData>
    <row r="1" spans="1:22" x14ac:dyDescent="0.2">
      <c r="A1" t="s">
        <v>1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s="3" t="s">
        <v>34</v>
      </c>
      <c r="L1" t="s">
        <v>14</v>
      </c>
      <c r="M1" t="s">
        <v>15</v>
      </c>
      <c r="N1" t="s">
        <v>16</v>
      </c>
      <c r="O1" t="s">
        <v>17</v>
      </c>
      <c r="P1" s="3" t="s">
        <v>36</v>
      </c>
      <c r="Q1" s="3" t="s">
        <v>14</v>
      </c>
      <c r="R1" s="3" t="s">
        <v>15</v>
      </c>
      <c r="S1" s="3" t="s">
        <v>16</v>
      </c>
      <c r="T1" s="3" t="s">
        <v>17</v>
      </c>
      <c r="U1" t="s">
        <v>38</v>
      </c>
      <c r="V1" t="s">
        <v>17</v>
      </c>
    </row>
    <row r="2" spans="1:22" x14ac:dyDescent="0.2">
      <c r="A2" t="s">
        <v>3</v>
      </c>
      <c r="B2">
        <v>0.52360000000000007</v>
      </c>
      <c r="C2">
        <v>0.67100000000000004</v>
      </c>
      <c r="D2">
        <v>0.67385000000000006</v>
      </c>
      <c r="E2">
        <v>0.62281666666666669</v>
      </c>
      <c r="F2" t="s">
        <v>20</v>
      </c>
      <c r="G2">
        <v>1.698</v>
      </c>
      <c r="H2">
        <v>1.4430000000000001</v>
      </c>
      <c r="I2">
        <v>0.96329999999999993</v>
      </c>
      <c r="J2">
        <v>1.3681000000000001</v>
      </c>
      <c r="L2">
        <v>1.7110000000000001</v>
      </c>
      <c r="M2">
        <v>1.4137</v>
      </c>
      <c r="N2">
        <v>1.1173999999999999</v>
      </c>
      <c r="O2">
        <v>1.4139999999999999</v>
      </c>
      <c r="Q2" s="3">
        <v>-1.1874</v>
      </c>
      <c r="R2" s="3">
        <v>-0.74269999999999992</v>
      </c>
      <c r="S2" s="3">
        <v>-0.44354999999999989</v>
      </c>
      <c r="T2" s="3">
        <v>-0.79118333333333324</v>
      </c>
      <c r="V2">
        <v>-55.953559641678453</v>
      </c>
    </row>
    <row r="3" spans="1:22" x14ac:dyDescent="0.2">
      <c r="B3">
        <v>0.78620000000000001</v>
      </c>
      <c r="C3">
        <v>0.72</v>
      </c>
      <c r="D3">
        <v>0.67720000000000002</v>
      </c>
      <c r="E3">
        <v>0.72779999999999989</v>
      </c>
      <c r="G3">
        <v>1.77</v>
      </c>
      <c r="H3">
        <v>1.347</v>
      </c>
      <c r="I3">
        <v>1.0469999999999999</v>
      </c>
      <c r="J3">
        <v>1.3879999999999999</v>
      </c>
      <c r="L3">
        <v>1.7110000000000001</v>
      </c>
      <c r="M3">
        <v>1.4137</v>
      </c>
      <c r="N3">
        <v>1.1173999999999999</v>
      </c>
      <c r="O3">
        <v>1.4139999999999999</v>
      </c>
      <c r="Q3" s="3">
        <v>-0.92480000000000007</v>
      </c>
      <c r="R3" s="3">
        <v>-0.69369999999999998</v>
      </c>
      <c r="S3" s="3">
        <v>-0.44019999999999992</v>
      </c>
      <c r="T3" s="3">
        <v>-0.68620000000000003</v>
      </c>
      <c r="V3">
        <v>-48.528995756718537</v>
      </c>
    </row>
    <row r="4" spans="1:22" x14ac:dyDescent="0.2">
      <c r="B4">
        <v>0.63770000000000004</v>
      </c>
      <c r="C4">
        <v>0.65270000000000006</v>
      </c>
      <c r="D4">
        <v>0.67049999999999998</v>
      </c>
      <c r="E4">
        <v>0.6536333333333334</v>
      </c>
      <c r="G4">
        <v>1.665</v>
      </c>
      <c r="H4">
        <v>1.4510000000000001</v>
      </c>
      <c r="I4">
        <v>1.3420000000000001</v>
      </c>
      <c r="J4">
        <v>1.486</v>
      </c>
      <c r="L4">
        <v>1.7110000000000001</v>
      </c>
      <c r="M4">
        <v>1.4137</v>
      </c>
      <c r="N4">
        <v>1.1173999999999999</v>
      </c>
      <c r="O4">
        <v>1.4139999999999999</v>
      </c>
      <c r="Q4" s="3">
        <v>-1.0733000000000001</v>
      </c>
      <c r="R4" s="3">
        <v>-0.7609999999999999</v>
      </c>
      <c r="S4" s="3">
        <v>-0.44689999999999996</v>
      </c>
      <c r="T4" s="3">
        <v>-0.76036666666666652</v>
      </c>
      <c r="V4">
        <v>-53.774163130598765</v>
      </c>
    </row>
    <row r="5" spans="1:22" x14ac:dyDescent="0.2">
      <c r="A5" t="s">
        <v>5</v>
      </c>
      <c r="B5">
        <v>1.4470000000000001</v>
      </c>
      <c r="C5">
        <v>1.3480000000000001</v>
      </c>
      <c r="D5">
        <v>1.377</v>
      </c>
      <c r="E5">
        <v>1.3906666666666665</v>
      </c>
      <c r="F5" t="s">
        <v>22</v>
      </c>
      <c r="G5" s="4">
        <v>1.272</v>
      </c>
      <c r="H5" s="4">
        <v>1.173</v>
      </c>
      <c r="I5" s="4">
        <v>1.1040000000000001</v>
      </c>
      <c r="J5" s="4">
        <f t="shared" ref="J5:J7" si="0">AVERAGE(G5:I5)</f>
        <v>1.1830000000000001</v>
      </c>
      <c r="L5">
        <v>1.2586999999999999</v>
      </c>
      <c r="M5">
        <v>1.2393000000000001</v>
      </c>
      <c r="N5">
        <v>1.1567000000000001</v>
      </c>
      <c r="O5">
        <v>1.2181999999999999</v>
      </c>
      <c r="Q5" s="3">
        <v>0.18830000000000013</v>
      </c>
      <c r="R5" s="3">
        <v>0.10870000000000002</v>
      </c>
      <c r="S5" s="3">
        <v>0.22029999999999994</v>
      </c>
      <c r="T5" s="3">
        <v>0.17246666666666655</v>
      </c>
      <c r="V5">
        <v>14.157500136813869</v>
      </c>
    </row>
    <row r="6" spans="1:22" x14ac:dyDescent="0.2">
      <c r="B6">
        <v>1.3420000000000001</v>
      </c>
      <c r="C6">
        <v>1.2270000000000001</v>
      </c>
      <c r="D6">
        <v>1.5109999999999999</v>
      </c>
      <c r="E6">
        <v>1.36</v>
      </c>
      <c r="G6" s="4">
        <v>1.155</v>
      </c>
      <c r="H6" s="4">
        <v>1.349</v>
      </c>
      <c r="I6" s="4">
        <v>1.196</v>
      </c>
      <c r="J6" s="4">
        <f t="shared" si="0"/>
        <v>1.2333333333333334</v>
      </c>
      <c r="L6">
        <v>1.2586999999999999</v>
      </c>
      <c r="M6">
        <v>1.2393000000000001</v>
      </c>
      <c r="N6">
        <v>1.1567000000000001</v>
      </c>
      <c r="O6">
        <v>1.2181999999999999</v>
      </c>
      <c r="Q6" s="3">
        <v>8.3300000000000152E-2</v>
      </c>
      <c r="R6" s="3">
        <v>-1.2299999999999978E-2</v>
      </c>
      <c r="S6" s="3">
        <v>0.35429999999999984</v>
      </c>
      <c r="T6" s="3">
        <v>0.14180000000000015</v>
      </c>
      <c r="V6">
        <v>11.640124774257114</v>
      </c>
    </row>
    <row r="7" spans="1:22" x14ac:dyDescent="0.2">
      <c r="B7">
        <v>1.5129999999999999</v>
      </c>
      <c r="C7">
        <v>1.575</v>
      </c>
      <c r="D7">
        <v>1.212</v>
      </c>
      <c r="E7">
        <v>1.4333333333333333</v>
      </c>
      <c r="G7" s="4">
        <v>1.349</v>
      </c>
      <c r="H7" s="4">
        <v>1.196</v>
      </c>
      <c r="I7" s="4">
        <v>1.17</v>
      </c>
      <c r="J7" s="4">
        <f t="shared" si="0"/>
        <v>1.2383333333333333</v>
      </c>
      <c r="L7">
        <v>1.2586999999999999</v>
      </c>
      <c r="M7">
        <v>1.2393000000000001</v>
      </c>
      <c r="N7">
        <v>1.1567000000000001</v>
      </c>
      <c r="O7">
        <v>1.2181999999999999</v>
      </c>
      <c r="Q7" s="3">
        <v>0.25429999999999997</v>
      </c>
      <c r="R7" s="3">
        <v>0.33569999999999989</v>
      </c>
      <c r="S7" s="3">
        <v>5.5299999999999905E-2</v>
      </c>
      <c r="T7" s="3">
        <v>0.2151333333333334</v>
      </c>
      <c r="V7">
        <v>17.659935423849401</v>
      </c>
    </row>
    <row r="8" spans="1:22" x14ac:dyDescent="0.2">
      <c r="A8" t="s">
        <v>7</v>
      </c>
      <c r="B8">
        <v>0.25282000000000004</v>
      </c>
      <c r="C8">
        <v>0.18942000000000001</v>
      </c>
      <c r="D8">
        <v>0.16742000000000001</v>
      </c>
      <c r="E8">
        <v>0.20322000000000004</v>
      </c>
      <c r="F8" t="s">
        <v>24</v>
      </c>
      <c r="G8">
        <v>0.49601999999999996</v>
      </c>
      <c r="H8">
        <v>0.48381999999999997</v>
      </c>
      <c r="I8">
        <v>0.58551999999999993</v>
      </c>
      <c r="J8">
        <v>0.52178666666666662</v>
      </c>
      <c r="L8">
        <v>0.49601999999999996</v>
      </c>
      <c r="M8">
        <v>0.48381999999999997</v>
      </c>
      <c r="N8">
        <v>0.58551999999999993</v>
      </c>
      <c r="O8">
        <v>0.52178666666666662</v>
      </c>
      <c r="Q8" s="3">
        <v>-0.24319999999999992</v>
      </c>
      <c r="R8" s="3">
        <v>-0.2944</v>
      </c>
      <c r="S8" s="3">
        <v>-0.41809999999999992</v>
      </c>
      <c r="T8" s="3">
        <v>-0.31856666666666655</v>
      </c>
      <c r="V8">
        <v>-61.05304850002554</v>
      </c>
    </row>
    <row r="9" spans="1:22" x14ac:dyDescent="0.2">
      <c r="B9">
        <v>0.60720000000000007</v>
      </c>
      <c r="C9">
        <v>0.54049999999999998</v>
      </c>
      <c r="D9">
        <v>0.54</v>
      </c>
      <c r="E9">
        <v>0.56256666666666666</v>
      </c>
      <c r="G9">
        <v>0.49601999999999996</v>
      </c>
      <c r="H9">
        <v>0.48381999999999997</v>
      </c>
      <c r="I9">
        <v>0.58551999999999993</v>
      </c>
      <c r="J9">
        <v>0.52178666666666662</v>
      </c>
      <c r="L9">
        <v>0.49601999999999996</v>
      </c>
      <c r="M9">
        <v>0.48381999999999997</v>
      </c>
      <c r="N9">
        <v>0.58551999999999993</v>
      </c>
      <c r="O9">
        <v>0.52178666666666662</v>
      </c>
      <c r="Q9" s="3">
        <v>0.11118000000000011</v>
      </c>
      <c r="R9" s="3">
        <v>5.6680000000000008E-2</v>
      </c>
      <c r="S9" s="3">
        <v>-4.5519999999999894E-2</v>
      </c>
      <c r="T9" s="3">
        <v>4.0780000000000038E-2</v>
      </c>
      <c r="V9">
        <v>7.8154545919149667</v>
      </c>
    </row>
    <row r="10" spans="1:22" x14ac:dyDescent="0.2">
      <c r="B10">
        <v>0.56870000000000009</v>
      </c>
      <c r="C10">
        <v>0.52339999999999998</v>
      </c>
      <c r="D10">
        <v>0.48749999999999999</v>
      </c>
      <c r="E10">
        <v>0.52653333333333341</v>
      </c>
      <c r="G10">
        <v>0.49601999999999996</v>
      </c>
      <c r="H10">
        <v>0.48381999999999997</v>
      </c>
      <c r="I10">
        <v>0.58551999999999993</v>
      </c>
      <c r="J10">
        <v>0.52178666666666662</v>
      </c>
      <c r="L10">
        <v>0.49601999999999996</v>
      </c>
      <c r="M10">
        <v>0.48381999999999997</v>
      </c>
      <c r="N10">
        <v>0.58551999999999993</v>
      </c>
      <c r="O10">
        <v>0.52178666666666662</v>
      </c>
      <c r="Q10" s="3">
        <v>7.2680000000000133E-2</v>
      </c>
      <c r="R10" s="3">
        <v>3.9580000000000004E-2</v>
      </c>
      <c r="S10" s="3">
        <v>-9.8019999999999941E-2</v>
      </c>
      <c r="T10" s="3">
        <v>4.7466666666667878E-3</v>
      </c>
      <c r="V10">
        <v>0.90969489446519425</v>
      </c>
    </row>
    <row r="11" spans="1:22" x14ac:dyDescent="0.2">
      <c r="B11">
        <v>0.5575</v>
      </c>
      <c r="C11">
        <v>0.52249999999999996</v>
      </c>
      <c r="D11">
        <v>0.50970000000000004</v>
      </c>
      <c r="E11">
        <v>0.52990000000000004</v>
      </c>
      <c r="G11">
        <v>0.49601999999999996</v>
      </c>
      <c r="H11">
        <v>0.48381999999999997</v>
      </c>
      <c r="I11">
        <v>0.58551999999999993</v>
      </c>
      <c r="J11">
        <v>0.52178666666666662</v>
      </c>
      <c r="L11">
        <v>0.49601999999999996</v>
      </c>
      <c r="M11">
        <v>0.48381999999999997</v>
      </c>
      <c r="N11">
        <v>0.58551999999999993</v>
      </c>
      <c r="O11">
        <v>0.52178666666666662</v>
      </c>
      <c r="Q11" s="3">
        <v>6.1480000000000035E-2</v>
      </c>
      <c r="R11" s="3">
        <v>3.8679999999999992E-2</v>
      </c>
      <c r="S11" s="3">
        <v>-7.5819999999999887E-2</v>
      </c>
      <c r="T11" s="3">
        <v>8.1133333333334168E-3</v>
      </c>
      <c r="V11">
        <v>1.5549138856237705</v>
      </c>
    </row>
    <row r="12" spans="1:22" x14ac:dyDescent="0.2">
      <c r="A12" t="s">
        <v>9</v>
      </c>
      <c r="B12">
        <v>0.38562000000000002</v>
      </c>
      <c r="C12">
        <v>0.27532000000000001</v>
      </c>
      <c r="D12">
        <v>0.30671999999999999</v>
      </c>
      <c r="E12">
        <v>0.32255333333333336</v>
      </c>
      <c r="F12" t="s">
        <v>27</v>
      </c>
      <c r="G12">
        <v>0.29461999999999999</v>
      </c>
      <c r="H12">
        <v>0.28301999999999999</v>
      </c>
      <c r="I12">
        <v>0.32891999999999993</v>
      </c>
      <c r="J12">
        <v>0.3021866666666666</v>
      </c>
      <c r="L12">
        <v>0.55310000000000004</v>
      </c>
      <c r="M12">
        <v>0.31840000000000002</v>
      </c>
      <c r="N12">
        <v>0.2913</v>
      </c>
      <c r="O12">
        <v>0.3876</v>
      </c>
      <c r="Q12" s="3">
        <v>-0.16748000000000002</v>
      </c>
      <c r="R12" s="3">
        <v>-4.3080000000000007E-2</v>
      </c>
      <c r="S12" s="3">
        <v>1.5419999999999989E-2</v>
      </c>
      <c r="T12" s="3">
        <v>-6.5046666666666642E-2</v>
      </c>
      <c r="V12">
        <v>-16.781905744754035</v>
      </c>
    </row>
    <row r="13" spans="1:22" x14ac:dyDescent="0.2">
      <c r="B13">
        <v>0.34232000000000001</v>
      </c>
      <c r="C13">
        <v>0.31481999999999999</v>
      </c>
      <c r="D13">
        <v>0.22652</v>
      </c>
      <c r="E13">
        <v>0.29455333333333339</v>
      </c>
      <c r="G13">
        <v>0.90642</v>
      </c>
      <c r="H13">
        <v>0.3513</v>
      </c>
      <c r="I13">
        <v>0.26400000000000001</v>
      </c>
      <c r="J13">
        <v>0.50724000000000002</v>
      </c>
      <c r="L13">
        <v>0.55310000000000004</v>
      </c>
      <c r="M13">
        <v>0.31840000000000002</v>
      </c>
      <c r="N13">
        <v>0.2913</v>
      </c>
      <c r="O13">
        <v>0.3876</v>
      </c>
      <c r="Q13" s="3">
        <v>-0.21078000000000002</v>
      </c>
      <c r="R13" s="3">
        <v>-3.5800000000000276E-3</v>
      </c>
      <c r="S13" s="3">
        <v>-6.4780000000000004E-2</v>
      </c>
      <c r="T13" s="3">
        <v>-9.3046666666666611E-2</v>
      </c>
      <c r="V13">
        <v>-24.00584795321636</v>
      </c>
    </row>
    <row r="14" spans="1:22" x14ac:dyDescent="0.2">
      <c r="B14">
        <v>0.29802000000000001</v>
      </c>
      <c r="C14">
        <v>0.23402000000000001</v>
      </c>
      <c r="D14">
        <v>0.25391999999999998</v>
      </c>
      <c r="E14">
        <v>0.26198666666666665</v>
      </c>
      <c r="G14">
        <v>0.45820000000000005</v>
      </c>
      <c r="H14">
        <v>0.32080000000000003</v>
      </c>
      <c r="I14">
        <v>0.28110000000000002</v>
      </c>
      <c r="J14">
        <v>0.35336666666666677</v>
      </c>
      <c r="L14">
        <v>0.55310000000000004</v>
      </c>
      <c r="M14">
        <v>0.31840000000000002</v>
      </c>
      <c r="N14">
        <v>0.2913</v>
      </c>
      <c r="O14">
        <v>0.3876</v>
      </c>
      <c r="Q14" s="3">
        <v>-0.25508000000000003</v>
      </c>
      <c r="R14" s="3">
        <v>-8.4380000000000011E-2</v>
      </c>
      <c r="S14" s="3">
        <v>-3.7380000000000024E-2</v>
      </c>
      <c r="T14" s="3">
        <v>-0.12561333333333335</v>
      </c>
      <c r="V14">
        <v>-32.407980736154116</v>
      </c>
    </row>
    <row r="15" spans="1:22" x14ac:dyDescent="0.2">
      <c r="A15" t="s">
        <v>11</v>
      </c>
      <c r="B15">
        <v>1.006</v>
      </c>
      <c r="C15">
        <v>0.91810000000000003</v>
      </c>
      <c r="D15">
        <v>1.006</v>
      </c>
      <c r="E15">
        <v>0.97670000000000012</v>
      </c>
      <c r="F15" t="s">
        <v>29</v>
      </c>
      <c r="G15">
        <v>1.698</v>
      </c>
      <c r="H15">
        <v>1.4430000000000001</v>
      </c>
      <c r="I15">
        <v>0.96329999999999993</v>
      </c>
      <c r="J15">
        <v>1.3681000000000001</v>
      </c>
      <c r="L15">
        <v>1.7110000000000001</v>
      </c>
      <c r="M15">
        <v>1.4137</v>
      </c>
      <c r="N15">
        <v>1.1173999999999999</v>
      </c>
      <c r="O15">
        <v>1.4139999999999999</v>
      </c>
      <c r="Q15" s="3">
        <v>-0.70500000000000007</v>
      </c>
      <c r="R15" s="3">
        <v>-0.49559999999999993</v>
      </c>
      <c r="S15" s="3">
        <v>-0.11139999999999994</v>
      </c>
      <c r="T15" s="3">
        <v>-0.4372999999999998</v>
      </c>
      <c r="V15">
        <v>-30.926449787835914</v>
      </c>
    </row>
    <row r="16" spans="1:22" x14ac:dyDescent="0.2">
      <c r="B16">
        <v>1.0349999999999999</v>
      </c>
      <c r="C16">
        <v>0.96510000000000007</v>
      </c>
      <c r="D16">
        <v>0.98539999999999994</v>
      </c>
      <c r="E16">
        <v>0.99516666666666653</v>
      </c>
      <c r="G16">
        <v>1.77</v>
      </c>
      <c r="H16">
        <v>1.347</v>
      </c>
      <c r="I16">
        <v>1.0469999999999999</v>
      </c>
      <c r="J16">
        <v>1.3879999999999999</v>
      </c>
      <c r="L16">
        <v>1.7110000000000001</v>
      </c>
      <c r="M16">
        <v>1.4137</v>
      </c>
      <c r="N16">
        <v>1.1173999999999999</v>
      </c>
      <c r="O16">
        <v>1.4139999999999999</v>
      </c>
      <c r="Q16" s="3">
        <v>-0.67600000000000016</v>
      </c>
      <c r="R16" s="3">
        <v>-0.44859999999999989</v>
      </c>
      <c r="S16" s="3">
        <v>-0.13200000000000001</v>
      </c>
      <c r="T16" s="3">
        <v>-0.41883333333333339</v>
      </c>
      <c r="V16">
        <v>-29.620462046204626</v>
      </c>
    </row>
    <row r="17" spans="1:22" x14ac:dyDescent="0.2">
      <c r="B17">
        <v>1.1499999999999999</v>
      </c>
      <c r="C17">
        <v>1.0169999999999999</v>
      </c>
      <c r="D17">
        <v>0.99570000000000003</v>
      </c>
      <c r="E17">
        <v>1.0542333333333334</v>
      </c>
      <c r="G17">
        <v>1.665</v>
      </c>
      <c r="H17">
        <v>1.4510000000000001</v>
      </c>
      <c r="I17">
        <v>1.3420000000000001</v>
      </c>
      <c r="J17">
        <v>1.486</v>
      </c>
      <c r="L17">
        <v>1.7110000000000001</v>
      </c>
      <c r="M17">
        <v>1.4137</v>
      </c>
      <c r="N17">
        <v>1.1173999999999999</v>
      </c>
      <c r="O17">
        <v>1.4139999999999999</v>
      </c>
      <c r="Q17" s="3">
        <v>-0.56100000000000017</v>
      </c>
      <c r="R17" s="3">
        <v>-0.39670000000000005</v>
      </c>
      <c r="S17" s="3">
        <v>-0.12169999999999992</v>
      </c>
      <c r="T17" s="3">
        <v>-0.35976666666666657</v>
      </c>
      <c r="V17">
        <v>-25.443187175860437</v>
      </c>
    </row>
    <row r="18" spans="1:22" ht="15.75" x14ac:dyDescent="0.25">
      <c r="A18" s="1" t="s">
        <v>13</v>
      </c>
      <c r="B18">
        <v>0.39051999999999998</v>
      </c>
      <c r="C18">
        <v>0.33122000000000001</v>
      </c>
      <c r="D18">
        <v>0.28832000000000002</v>
      </c>
      <c r="E18">
        <v>0.33668666666666675</v>
      </c>
      <c r="F18" t="s">
        <v>31</v>
      </c>
      <c r="G18">
        <v>0.72972000000000004</v>
      </c>
      <c r="H18">
        <v>0.60731999999999997</v>
      </c>
      <c r="I18">
        <v>0.36002000000000001</v>
      </c>
      <c r="J18">
        <v>0.56568666666666667</v>
      </c>
      <c r="L18">
        <v>0.70630000000000004</v>
      </c>
      <c r="M18">
        <v>0.65290000000000004</v>
      </c>
      <c r="N18">
        <v>0.54559999999999997</v>
      </c>
      <c r="O18">
        <v>0.63490000000000002</v>
      </c>
      <c r="Q18" s="3">
        <v>-0.31578000000000006</v>
      </c>
      <c r="R18" s="3">
        <v>-0.32168000000000002</v>
      </c>
      <c r="S18" s="3">
        <v>-0.25727999999999995</v>
      </c>
      <c r="T18" s="3">
        <v>-0.29821333333333327</v>
      </c>
      <c r="V18">
        <v>-46.970126529112186</v>
      </c>
    </row>
    <row r="19" spans="1:22" x14ac:dyDescent="0.2">
      <c r="B19">
        <v>0.52381999999999995</v>
      </c>
      <c r="C19">
        <v>0.38982</v>
      </c>
      <c r="D19">
        <v>0.33841999999999994</v>
      </c>
      <c r="E19">
        <v>0.4173533333333333</v>
      </c>
      <c r="G19">
        <v>0.67652000000000001</v>
      </c>
      <c r="H19">
        <v>0.63102000000000003</v>
      </c>
      <c r="I19">
        <v>0.58562000000000003</v>
      </c>
      <c r="J19">
        <v>0.63105333333333335</v>
      </c>
      <c r="L19">
        <v>0.70630000000000004</v>
      </c>
      <c r="M19">
        <v>0.65290000000000004</v>
      </c>
      <c r="N19">
        <v>0.54559999999999997</v>
      </c>
      <c r="O19">
        <v>0.63490000000000002</v>
      </c>
      <c r="Q19" s="3">
        <v>-0.18248000000000009</v>
      </c>
      <c r="R19" s="3">
        <v>-0.26308000000000004</v>
      </c>
      <c r="S19" s="3">
        <v>-0.20718000000000003</v>
      </c>
      <c r="T19" s="3">
        <v>-0.21754666666666672</v>
      </c>
      <c r="V19">
        <v>-34.264713603192106</v>
      </c>
    </row>
    <row r="20" spans="1:22" x14ac:dyDescent="0.2">
      <c r="B20">
        <v>0.44671999999999995</v>
      </c>
      <c r="C20">
        <v>0.42181999999999997</v>
      </c>
      <c r="D20">
        <v>0.34511999999999998</v>
      </c>
      <c r="E20">
        <v>0.40455333333333332</v>
      </c>
      <c r="G20">
        <v>0.71251999999999993</v>
      </c>
      <c r="H20">
        <v>0.72022000000000008</v>
      </c>
      <c r="I20">
        <v>0.69111999999999996</v>
      </c>
      <c r="J20">
        <v>0.70795333333333321</v>
      </c>
      <c r="L20">
        <v>0.70630000000000004</v>
      </c>
      <c r="M20">
        <v>0.65290000000000004</v>
      </c>
      <c r="N20">
        <v>0.54559999999999997</v>
      </c>
      <c r="O20">
        <v>0.63490000000000002</v>
      </c>
      <c r="Q20" s="3">
        <v>-0.25958000000000009</v>
      </c>
      <c r="R20" s="3">
        <v>-0.23108000000000006</v>
      </c>
      <c r="S20" s="3">
        <v>-0.20047999999999999</v>
      </c>
      <c r="T20" s="3">
        <v>-0.2303466666666667</v>
      </c>
      <c r="V20">
        <v>-36.28077912532158</v>
      </c>
    </row>
    <row r="21" spans="1:22" ht="15.75" x14ac:dyDescent="0.25">
      <c r="A21" s="2" t="s">
        <v>12</v>
      </c>
      <c r="B21">
        <v>1.1990000000000001</v>
      </c>
      <c r="C21">
        <v>1.103</v>
      </c>
      <c r="D21">
        <v>0.93799999999999994</v>
      </c>
      <c r="E21">
        <v>1.08</v>
      </c>
      <c r="F21" t="s">
        <v>32</v>
      </c>
      <c r="G21">
        <v>1.147</v>
      </c>
      <c r="H21">
        <v>1.016</v>
      </c>
      <c r="I21">
        <v>0.87749999999999995</v>
      </c>
      <c r="J21">
        <v>1.0135000000000001</v>
      </c>
      <c r="L21">
        <v>1.1942999999999999</v>
      </c>
      <c r="M21">
        <v>0.999</v>
      </c>
      <c r="N21">
        <v>1.0737000000000001</v>
      </c>
      <c r="O21">
        <v>1.089</v>
      </c>
      <c r="Q21" s="3">
        <v>4.7000000000001485E-3</v>
      </c>
      <c r="R21" s="3">
        <v>0.10399999999999998</v>
      </c>
      <c r="S21" s="3">
        <v>-0.13570000000000015</v>
      </c>
      <c r="T21" s="3">
        <v>-8.999999999999897E-3</v>
      </c>
      <c r="V21">
        <v>-0.82644628099172601</v>
      </c>
    </row>
    <row r="22" spans="1:22" x14ac:dyDescent="0.2">
      <c r="B22">
        <v>1.075</v>
      </c>
      <c r="C22">
        <v>0.94699999999999995</v>
      </c>
      <c r="D22">
        <v>0.92030000000000001</v>
      </c>
      <c r="E22">
        <v>0.98076666666666668</v>
      </c>
      <c r="G22">
        <v>1.254</v>
      </c>
      <c r="H22">
        <v>0.92589999999999995</v>
      </c>
      <c r="I22">
        <v>0.83650000000000002</v>
      </c>
      <c r="J22">
        <v>1.0054666666666667</v>
      </c>
      <c r="L22">
        <v>1.1942999999999999</v>
      </c>
      <c r="M22">
        <v>0.999</v>
      </c>
      <c r="N22">
        <v>1.0737000000000001</v>
      </c>
      <c r="O22">
        <v>1.089</v>
      </c>
      <c r="Q22" s="3">
        <v>-0.11929999999999996</v>
      </c>
      <c r="R22" s="3">
        <v>-5.2000000000000046E-2</v>
      </c>
      <c r="S22" s="3">
        <v>-0.15340000000000009</v>
      </c>
      <c r="T22" s="3">
        <v>-0.10823333333333329</v>
      </c>
      <c r="V22">
        <v>-9.9387817569635715</v>
      </c>
    </row>
    <row r="23" spans="1:22" x14ac:dyDescent="0.2">
      <c r="B23">
        <v>1.03</v>
      </c>
      <c r="C23">
        <v>0.85089999999999999</v>
      </c>
      <c r="D23">
        <v>0.8659</v>
      </c>
      <c r="E23">
        <v>0.91559999999999997</v>
      </c>
      <c r="G23">
        <v>1.1819999999999999</v>
      </c>
      <c r="H23">
        <v>1.0549999999999999</v>
      </c>
      <c r="I23">
        <v>1.5069999999999999</v>
      </c>
      <c r="J23">
        <v>1.248</v>
      </c>
      <c r="L23">
        <v>1.1942999999999999</v>
      </c>
      <c r="M23">
        <v>0.999</v>
      </c>
      <c r="N23">
        <v>1.0737000000000001</v>
      </c>
      <c r="O23">
        <v>1.089</v>
      </c>
      <c r="Q23" s="3">
        <v>-0.16429999999999989</v>
      </c>
      <c r="R23" s="3">
        <v>-0.14810000000000001</v>
      </c>
      <c r="S23" s="3">
        <v>-0.2078000000000001</v>
      </c>
      <c r="T23" s="3">
        <v>-0.1734</v>
      </c>
      <c r="V23">
        <v>-15.922865013774103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K24" sqref="K24"/>
    </sheetView>
  </sheetViews>
  <sheetFormatPr defaultRowHeight="14.25" x14ac:dyDescent="0.2"/>
  <sheetData>
    <row r="1" spans="1:22" x14ac:dyDescent="0.2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t="s">
        <v>33</v>
      </c>
      <c r="L1" t="s">
        <v>14</v>
      </c>
      <c r="M1" t="s">
        <v>15</v>
      </c>
      <c r="N1" t="s">
        <v>16</v>
      </c>
      <c r="O1" t="s">
        <v>17</v>
      </c>
      <c r="P1" t="s">
        <v>35</v>
      </c>
      <c r="Q1" t="s">
        <v>14</v>
      </c>
      <c r="R1" t="s">
        <v>15</v>
      </c>
      <c r="S1" t="s">
        <v>16</v>
      </c>
      <c r="T1" t="s">
        <v>17</v>
      </c>
      <c r="U1" t="s">
        <v>37</v>
      </c>
      <c r="V1" t="s">
        <v>17</v>
      </c>
    </row>
    <row r="2" spans="1:22" x14ac:dyDescent="0.2">
      <c r="A2" t="s">
        <v>2</v>
      </c>
      <c r="B2">
        <v>7.452</v>
      </c>
      <c r="C2">
        <v>7.3449999999999998</v>
      </c>
      <c r="D2">
        <v>8.3129999999999988</v>
      </c>
      <c r="E2">
        <v>7.7033333333333331</v>
      </c>
      <c r="F2" t="s">
        <v>19</v>
      </c>
      <c r="G2">
        <v>9.843</v>
      </c>
      <c r="H2">
        <v>9.4149999999999991</v>
      </c>
      <c r="I2">
        <v>10.119999999999999</v>
      </c>
      <c r="J2">
        <v>9.7926666666666673</v>
      </c>
      <c r="L2">
        <v>3.5609999999999999</v>
      </c>
      <c r="M2">
        <v>3.4663333333333335</v>
      </c>
      <c r="N2">
        <v>3.5693333333333328</v>
      </c>
      <c r="O2">
        <v>3.5322222223333335</v>
      </c>
      <c r="Q2">
        <v>3.891</v>
      </c>
      <c r="R2">
        <v>3.8786666666666663</v>
      </c>
      <c r="S2">
        <v>4.743666666666666</v>
      </c>
      <c r="T2">
        <v>4.1711111110000001</v>
      </c>
      <c r="V2">
        <v>118.08744887643638</v>
      </c>
    </row>
    <row r="3" spans="1:22" x14ac:dyDescent="0.2">
      <c r="B3">
        <v>7.5389999999999997</v>
      </c>
      <c r="C3">
        <v>8.0030000000000001</v>
      </c>
      <c r="D3">
        <v>8.4359999999999999</v>
      </c>
      <c r="E3">
        <v>7.9926666666666675</v>
      </c>
      <c r="G3">
        <v>10.29</v>
      </c>
      <c r="H3">
        <v>10.15</v>
      </c>
      <c r="I3">
        <v>9.7279999999999998</v>
      </c>
      <c r="J3">
        <v>10.055999999999999</v>
      </c>
      <c r="L3">
        <v>3.5609999999999999</v>
      </c>
      <c r="M3">
        <v>3.4663333333333335</v>
      </c>
      <c r="N3">
        <v>3.5693333333333328</v>
      </c>
      <c r="O3">
        <v>3.5322222223333335</v>
      </c>
      <c r="Q3">
        <v>3.9779999999999998</v>
      </c>
      <c r="R3">
        <v>4.5366666666666671</v>
      </c>
      <c r="S3">
        <v>4.8666666666666671</v>
      </c>
      <c r="T3">
        <v>4.4604444443333335</v>
      </c>
      <c r="V3">
        <v>126.27870398784904</v>
      </c>
    </row>
    <row r="4" spans="1:22" x14ac:dyDescent="0.2">
      <c r="B4">
        <v>8.298</v>
      </c>
      <c r="C4">
        <v>8.0139999999999993</v>
      </c>
      <c r="D4">
        <v>8.19</v>
      </c>
      <c r="E4">
        <v>8.1673333333333318</v>
      </c>
      <c r="G4">
        <v>10.01</v>
      </c>
      <c r="H4">
        <v>10.81</v>
      </c>
      <c r="I4">
        <v>10.66</v>
      </c>
      <c r="J4">
        <v>10.493333333333334</v>
      </c>
      <c r="L4">
        <v>3.5609999999999999</v>
      </c>
      <c r="M4">
        <v>3.4663333333333335</v>
      </c>
      <c r="N4">
        <v>3.5693333333333328</v>
      </c>
      <c r="O4">
        <v>3.5322222223333335</v>
      </c>
      <c r="Q4">
        <v>4.7370000000000001</v>
      </c>
      <c r="R4">
        <v>4.5476666666666663</v>
      </c>
      <c r="S4">
        <v>4.6206666666666667</v>
      </c>
      <c r="T4">
        <v>4.6351111109999987</v>
      </c>
      <c r="V4">
        <v>131.22365523022253</v>
      </c>
    </row>
    <row r="5" spans="1:22" x14ac:dyDescent="0.2">
      <c r="A5" t="s">
        <v>4</v>
      </c>
      <c r="B5">
        <v>5.952</v>
      </c>
      <c r="C5">
        <v>6.1539999999999999</v>
      </c>
      <c r="D5">
        <v>6.5030000000000001</v>
      </c>
      <c r="E5">
        <v>6.2030000000000003</v>
      </c>
      <c r="F5" t="s">
        <v>21</v>
      </c>
      <c r="G5">
        <v>5.8890000000000002</v>
      </c>
      <c r="H5">
        <v>7.3490000000000002</v>
      </c>
      <c r="I5">
        <v>8.5139999999999993</v>
      </c>
      <c r="J5">
        <v>7.2506666666666666</v>
      </c>
      <c r="L5">
        <v>5.9530000000000003</v>
      </c>
      <c r="M5">
        <v>6.8153333333333324</v>
      </c>
      <c r="N5">
        <v>7.2796666666666665</v>
      </c>
      <c r="O5">
        <v>6.682666666666667</v>
      </c>
      <c r="Q5">
        <v>-1.000000000000334E-3</v>
      </c>
      <c r="R5">
        <v>-0.66133333333333244</v>
      </c>
      <c r="S5">
        <v>-0.77666666666666639</v>
      </c>
      <c r="T5">
        <v>-0.47966666666666669</v>
      </c>
      <c r="V5">
        <v>-7.1777733439744615</v>
      </c>
    </row>
    <row r="6" spans="1:22" x14ac:dyDescent="0.2">
      <c r="B6">
        <v>7.18</v>
      </c>
      <c r="C6">
        <v>6.3959999999999999</v>
      </c>
      <c r="D6">
        <v>6.28</v>
      </c>
      <c r="E6">
        <v>6.6186666666666669</v>
      </c>
      <c r="G6">
        <v>6.4470000000000001</v>
      </c>
      <c r="H6">
        <v>7.2320000000000002</v>
      </c>
      <c r="I6">
        <v>7.2530000000000001</v>
      </c>
      <c r="J6">
        <v>6.9773333333333341</v>
      </c>
      <c r="L6">
        <v>5.9530000000000003</v>
      </c>
      <c r="M6">
        <v>6.8153333333333324</v>
      </c>
      <c r="N6">
        <v>7.2796666666666665</v>
      </c>
      <c r="O6">
        <v>6.682666666666667</v>
      </c>
      <c r="Q6">
        <v>1.2269999999999994</v>
      </c>
      <c r="R6">
        <v>-0.41933333333333245</v>
      </c>
      <c r="S6">
        <v>-0.99966666666666626</v>
      </c>
      <c r="T6">
        <v>-6.4000000000000057E-2</v>
      </c>
      <c r="V6">
        <v>-0.95770151636073508</v>
      </c>
    </row>
    <row r="7" spans="1:22" x14ac:dyDescent="0.2">
      <c r="B7">
        <v>6.8819999999999997</v>
      </c>
      <c r="C7">
        <v>7.6929999999999996</v>
      </c>
      <c r="D7">
        <v>6.6619999999999999</v>
      </c>
      <c r="E7">
        <v>7.0789999999999997</v>
      </c>
      <c r="G7">
        <v>5.5229999999999997</v>
      </c>
      <c r="H7">
        <v>5.8650000000000002</v>
      </c>
      <c r="I7">
        <v>6.0720000000000001</v>
      </c>
      <c r="J7">
        <v>5.82</v>
      </c>
      <c r="L7">
        <v>5.9530000000000003</v>
      </c>
      <c r="M7">
        <v>6.8153333333333324</v>
      </c>
      <c r="N7">
        <v>7.2796666666666665</v>
      </c>
      <c r="O7">
        <v>6.682666666666667</v>
      </c>
      <c r="Q7">
        <v>0.92899999999999938</v>
      </c>
      <c r="R7">
        <v>0.87766666666666726</v>
      </c>
      <c r="S7">
        <v>-0.61766666666666659</v>
      </c>
      <c r="T7">
        <v>0.39633333333333276</v>
      </c>
      <c r="V7">
        <v>5.9307661612130795</v>
      </c>
    </row>
    <row r="8" spans="1:22" x14ac:dyDescent="0.2">
      <c r="A8" t="s">
        <v>6</v>
      </c>
      <c r="B8">
        <v>10.731999999999999</v>
      </c>
      <c r="C8">
        <v>12.292</v>
      </c>
      <c r="D8">
        <v>13.832000000000001</v>
      </c>
      <c r="E8">
        <v>12.285333333333334</v>
      </c>
      <c r="F8" t="s">
        <v>23</v>
      </c>
      <c r="G8">
        <v>19.262</v>
      </c>
      <c r="H8">
        <v>17.462</v>
      </c>
      <c r="I8">
        <v>14.071999999999999</v>
      </c>
      <c r="J8">
        <v>16.932000000000002</v>
      </c>
      <c r="L8">
        <v>19.262</v>
      </c>
      <c r="M8">
        <v>17.462</v>
      </c>
      <c r="N8">
        <v>14.071999999999999</v>
      </c>
      <c r="O8">
        <v>16.931999999999999</v>
      </c>
      <c r="Q8">
        <v>-8.5300000000000011</v>
      </c>
      <c r="R8">
        <v>-5.17</v>
      </c>
      <c r="S8">
        <v>-0.23999999999999844</v>
      </c>
      <c r="T8">
        <v>-4.6466666666666647</v>
      </c>
      <c r="V8">
        <v>-27.443105756358761</v>
      </c>
    </row>
    <row r="9" spans="1:22" x14ac:dyDescent="0.2">
      <c r="B9">
        <v>16.350000000000001</v>
      </c>
      <c r="C9">
        <v>16.7</v>
      </c>
      <c r="D9">
        <v>17.34</v>
      </c>
      <c r="E9">
        <v>16.796666666666667</v>
      </c>
      <c r="G9">
        <v>19.262</v>
      </c>
      <c r="H9">
        <v>17.462</v>
      </c>
      <c r="I9">
        <v>14.071999999999999</v>
      </c>
      <c r="J9">
        <v>16.932000000000002</v>
      </c>
      <c r="L9">
        <v>19.262</v>
      </c>
      <c r="M9">
        <v>17.462</v>
      </c>
      <c r="N9">
        <v>14.071999999999999</v>
      </c>
      <c r="O9">
        <v>16.931999999999999</v>
      </c>
      <c r="Q9">
        <v>-2.911999999999999</v>
      </c>
      <c r="R9">
        <v>-0.76200000000000045</v>
      </c>
      <c r="S9">
        <v>3.2680000000000007</v>
      </c>
      <c r="T9">
        <v>-0.13533333333333175</v>
      </c>
      <c r="V9">
        <v>-0.79927553350656599</v>
      </c>
    </row>
    <row r="10" spans="1:22" x14ac:dyDescent="0.2">
      <c r="B10">
        <v>15.13</v>
      </c>
      <c r="C10">
        <v>16.440000000000001</v>
      </c>
      <c r="D10">
        <v>15.73</v>
      </c>
      <c r="E10">
        <v>15.766666666666666</v>
      </c>
      <c r="G10">
        <v>19.262</v>
      </c>
      <c r="H10">
        <v>17.462</v>
      </c>
      <c r="I10">
        <v>14.071999999999999</v>
      </c>
      <c r="J10">
        <v>16.932000000000002</v>
      </c>
      <c r="L10">
        <v>19.262</v>
      </c>
      <c r="M10">
        <v>17.462</v>
      </c>
      <c r="N10">
        <v>14.071999999999999</v>
      </c>
      <c r="O10">
        <v>16.931999999999999</v>
      </c>
      <c r="Q10">
        <v>-4.1319999999999997</v>
      </c>
      <c r="R10">
        <v>-1.0219999999999985</v>
      </c>
      <c r="S10">
        <v>1.6580000000000013</v>
      </c>
      <c r="T10">
        <v>-1.1653333333333329</v>
      </c>
      <c r="V10">
        <v>-6.8824316875344485</v>
      </c>
    </row>
    <row r="11" spans="1:22" x14ac:dyDescent="0.2">
      <c r="B11">
        <v>17.149999999999999</v>
      </c>
      <c r="C11">
        <v>18.28</v>
      </c>
      <c r="D11">
        <v>15.45</v>
      </c>
      <c r="E11">
        <v>16.959999999999997</v>
      </c>
      <c r="G11">
        <v>19.262</v>
      </c>
      <c r="H11">
        <v>17.462</v>
      </c>
      <c r="I11">
        <v>14.071999999999999</v>
      </c>
      <c r="J11">
        <v>16.932000000000002</v>
      </c>
      <c r="L11">
        <v>19.262</v>
      </c>
      <c r="M11">
        <v>17.462</v>
      </c>
      <c r="N11">
        <v>14.071999999999999</v>
      </c>
      <c r="O11">
        <v>16.931999999999999</v>
      </c>
      <c r="Q11">
        <v>-2.1120000000000019</v>
      </c>
      <c r="R11">
        <v>0.81800000000000139</v>
      </c>
      <c r="S11">
        <v>1.3780000000000001</v>
      </c>
      <c r="T11">
        <v>2.7999999999998693E-2</v>
      </c>
      <c r="V11">
        <v>0.16536735175997339</v>
      </c>
    </row>
    <row r="12" spans="1:22" x14ac:dyDescent="0.2">
      <c r="A12" t="s">
        <v>8</v>
      </c>
      <c r="B12">
        <v>11.972</v>
      </c>
      <c r="C12">
        <v>10.272</v>
      </c>
      <c r="D12">
        <v>12.542</v>
      </c>
      <c r="E12">
        <v>11.595333333333334</v>
      </c>
      <c r="F12" t="s">
        <v>26</v>
      </c>
      <c r="G12">
        <v>15.162000000000001</v>
      </c>
      <c r="H12">
        <v>16.902000000000001</v>
      </c>
      <c r="I12">
        <v>17.722000000000001</v>
      </c>
      <c r="J12">
        <v>16.595333333333333</v>
      </c>
      <c r="L12">
        <v>15.913333333333334</v>
      </c>
      <c r="M12">
        <v>17.964666666666663</v>
      </c>
      <c r="N12">
        <v>19.631333333333334</v>
      </c>
      <c r="O12">
        <v>17.836444443333335</v>
      </c>
      <c r="Q12">
        <v>-3.9413333333333345</v>
      </c>
      <c r="R12">
        <v>-7.6926666666666623</v>
      </c>
      <c r="S12">
        <v>-7.0893333333333342</v>
      </c>
      <c r="T12">
        <v>-6.2411111100000003</v>
      </c>
      <c r="V12">
        <v>-34.990780420549115</v>
      </c>
    </row>
    <row r="13" spans="1:22" x14ac:dyDescent="0.2">
      <c r="B13">
        <v>10.571999999999999</v>
      </c>
      <c r="C13">
        <v>11.321999999999999</v>
      </c>
      <c r="D13">
        <v>8.9659999999999993</v>
      </c>
      <c r="E13">
        <v>10.286666666666667</v>
      </c>
      <c r="G13">
        <v>16.641999999999999</v>
      </c>
      <c r="H13">
        <v>19.245999999999999</v>
      </c>
      <c r="I13">
        <v>19.936</v>
      </c>
      <c r="J13">
        <v>18.608000000000001</v>
      </c>
      <c r="L13">
        <v>15.913333333333334</v>
      </c>
      <c r="M13">
        <v>17.964666666666663</v>
      </c>
      <c r="N13">
        <v>19.631333333333334</v>
      </c>
      <c r="O13">
        <v>17.836444443333335</v>
      </c>
      <c r="Q13">
        <v>-5.3413333333333348</v>
      </c>
      <c r="R13">
        <v>-6.6426666666666634</v>
      </c>
      <c r="S13">
        <v>-10.665333333333335</v>
      </c>
      <c r="T13">
        <v>-7.5497777766666676</v>
      </c>
      <c r="V13">
        <v>-42.327818196347543</v>
      </c>
    </row>
    <row r="14" spans="1:22" x14ac:dyDescent="0.2">
      <c r="B14">
        <v>11.352</v>
      </c>
      <c r="C14">
        <v>11.112</v>
      </c>
      <c r="D14">
        <v>15.442</v>
      </c>
      <c r="E14">
        <v>12.635333333333334</v>
      </c>
      <c r="G14">
        <v>15.936</v>
      </c>
      <c r="H14">
        <v>17.745999999999999</v>
      </c>
      <c r="I14">
        <v>21.236000000000001</v>
      </c>
      <c r="J14">
        <v>18.306000000000001</v>
      </c>
      <c r="L14">
        <v>15.913333333333334</v>
      </c>
      <c r="M14">
        <v>17.964666666666663</v>
      </c>
      <c r="N14">
        <v>19.631333333333334</v>
      </c>
      <c r="O14">
        <v>17.836444443333335</v>
      </c>
      <c r="Q14">
        <v>-4.5613333333333337</v>
      </c>
      <c r="R14">
        <v>-6.8526666666666625</v>
      </c>
      <c r="S14">
        <v>-4.1893333333333338</v>
      </c>
      <c r="T14">
        <v>-5.2011111100000011</v>
      </c>
      <c r="V14">
        <v>-29.160021923225859</v>
      </c>
    </row>
    <row r="15" spans="1:22" x14ac:dyDescent="0.2">
      <c r="A15" t="s">
        <v>10</v>
      </c>
      <c r="B15">
        <v>1.7010000000000001</v>
      </c>
      <c r="C15">
        <v>1.7270000000000001</v>
      </c>
      <c r="D15">
        <v>2.0609999999999999</v>
      </c>
      <c r="E15">
        <v>1.8296666666666666</v>
      </c>
      <c r="F15" t="s">
        <v>28</v>
      </c>
      <c r="G15">
        <v>3.613</v>
      </c>
      <c r="H15">
        <v>3.4580000000000002</v>
      </c>
      <c r="I15">
        <v>3.6269999999999998</v>
      </c>
      <c r="J15">
        <v>3.5660000000000003</v>
      </c>
      <c r="L15">
        <v>3.5609999999999999</v>
      </c>
      <c r="M15">
        <v>3.4663333333333335</v>
      </c>
      <c r="N15">
        <v>3.5693333333333328</v>
      </c>
      <c r="O15">
        <v>3.5322222223333335</v>
      </c>
      <c r="Q15">
        <v>-1.8599999999999999</v>
      </c>
      <c r="R15">
        <v>-1.7393333333333334</v>
      </c>
      <c r="S15">
        <v>-1.5083333333333329</v>
      </c>
      <c r="T15">
        <v>-1.7025555556666669</v>
      </c>
      <c r="V15">
        <v>-48.200692043151918</v>
      </c>
    </row>
    <row r="16" spans="1:22" x14ac:dyDescent="0.2">
      <c r="B16">
        <v>2.016</v>
      </c>
      <c r="C16">
        <v>1.8160000000000001</v>
      </c>
      <c r="D16">
        <v>1.8129999999999999</v>
      </c>
      <c r="E16">
        <v>1.8816666666666666</v>
      </c>
      <c r="G16">
        <v>3.548</v>
      </c>
      <c r="H16">
        <v>3.4609999999999999</v>
      </c>
      <c r="I16">
        <v>3.6560000000000001</v>
      </c>
      <c r="J16">
        <v>3.5550000000000002</v>
      </c>
      <c r="L16">
        <v>3.5609999999999999</v>
      </c>
      <c r="M16">
        <v>3.4663333333333335</v>
      </c>
      <c r="N16">
        <v>3.5693333333333328</v>
      </c>
      <c r="O16">
        <v>3.5322222223333335</v>
      </c>
      <c r="Q16">
        <v>-1.5449999999999999</v>
      </c>
      <c r="R16">
        <v>-1.6503333333333334</v>
      </c>
      <c r="S16">
        <v>-1.7563333333333329</v>
      </c>
      <c r="T16">
        <v>-1.6505555556666669</v>
      </c>
      <c r="V16">
        <v>-46.728530986262086</v>
      </c>
    </row>
    <row r="17" spans="1:22" x14ac:dyDescent="0.2">
      <c r="B17">
        <v>2.234</v>
      </c>
      <c r="C17">
        <v>1.819</v>
      </c>
      <c r="D17">
        <v>1.9369999999999998</v>
      </c>
      <c r="E17">
        <v>1.9966666666666668</v>
      </c>
      <c r="G17">
        <v>3.5219999999999998</v>
      </c>
      <c r="H17">
        <v>3.48</v>
      </c>
      <c r="I17">
        <v>3.4249999999999998</v>
      </c>
      <c r="J17">
        <v>3.4756666666666667</v>
      </c>
      <c r="L17">
        <v>3.5609999999999999</v>
      </c>
      <c r="M17">
        <v>3.4663333333333335</v>
      </c>
      <c r="N17">
        <v>3.5693333333333328</v>
      </c>
      <c r="O17">
        <v>3.5322222223333335</v>
      </c>
      <c r="Q17">
        <v>-1.327</v>
      </c>
      <c r="R17">
        <v>-1.6473333333333335</v>
      </c>
      <c r="S17">
        <v>-1.632333333333333</v>
      </c>
      <c r="T17">
        <v>-1.5355555556666667</v>
      </c>
      <c r="V17">
        <v>-43.472790187371096</v>
      </c>
    </row>
    <row r="18" spans="1:22" x14ac:dyDescent="0.2">
      <c r="A18" t="s">
        <v>40</v>
      </c>
      <c r="B18">
        <v>2.7610000000000001</v>
      </c>
      <c r="C18">
        <v>3.0739999999999998</v>
      </c>
      <c r="D18">
        <v>3.9950000000000001</v>
      </c>
      <c r="E18">
        <v>3.2766666666666668</v>
      </c>
      <c r="F18" t="s">
        <v>30</v>
      </c>
      <c r="G18">
        <v>21.802</v>
      </c>
      <c r="H18">
        <v>23.792000000000002</v>
      </c>
      <c r="I18">
        <v>30.492000000000001</v>
      </c>
      <c r="J18">
        <v>25.361999999999998</v>
      </c>
      <c r="L18">
        <v>20.201999999999998</v>
      </c>
      <c r="M18">
        <v>21.135333333333335</v>
      </c>
      <c r="N18">
        <v>24.811999999999998</v>
      </c>
      <c r="O18">
        <v>22.049777776666662</v>
      </c>
      <c r="Q18">
        <v>-17.440999999999999</v>
      </c>
      <c r="R18">
        <v>-18.061333333333337</v>
      </c>
      <c r="S18">
        <v>-20.816999999999997</v>
      </c>
      <c r="T18">
        <v>-18.773111109999995</v>
      </c>
      <c r="V18">
        <v>-85.139683946683249</v>
      </c>
    </row>
    <row r="19" spans="1:22" x14ac:dyDescent="0.2">
      <c r="B19">
        <v>2.9049999999999998</v>
      </c>
      <c r="C19">
        <v>2.7549999999999999</v>
      </c>
      <c r="D19">
        <v>2.9140000000000001</v>
      </c>
      <c r="E19">
        <v>2.8580000000000001</v>
      </c>
      <c r="G19">
        <v>20.632000000000001</v>
      </c>
      <c r="H19">
        <v>20.192</v>
      </c>
      <c r="I19">
        <v>23.802</v>
      </c>
      <c r="J19">
        <v>21.542000000000002</v>
      </c>
      <c r="L19">
        <v>20.201999999999998</v>
      </c>
      <c r="M19">
        <v>21.135333333333335</v>
      </c>
      <c r="N19">
        <v>24.811999999999998</v>
      </c>
      <c r="O19">
        <v>22.049777776666662</v>
      </c>
      <c r="Q19">
        <v>-17.296999999999997</v>
      </c>
      <c r="R19">
        <v>-18.380333333333336</v>
      </c>
      <c r="S19">
        <v>-21.897999999999996</v>
      </c>
      <c r="T19">
        <v>-19.191777776666662</v>
      </c>
      <c r="V19">
        <v>-87.038418123994106</v>
      </c>
    </row>
    <row r="20" spans="1:22" x14ac:dyDescent="0.2">
      <c r="B20">
        <v>2.972</v>
      </c>
      <c r="C20">
        <v>3.3319999999999999</v>
      </c>
      <c r="D20">
        <v>2.65</v>
      </c>
      <c r="E20">
        <v>2.984666666666667</v>
      </c>
      <c r="G20">
        <v>18.172000000000001</v>
      </c>
      <c r="H20">
        <v>19.422000000000001</v>
      </c>
      <c r="I20">
        <v>20.141999999999999</v>
      </c>
      <c r="J20">
        <v>19.245333333333335</v>
      </c>
      <c r="L20">
        <v>20.201999999999998</v>
      </c>
      <c r="M20">
        <v>21.135333333333335</v>
      </c>
      <c r="N20">
        <v>24.811999999999998</v>
      </c>
      <c r="O20">
        <v>22.049777776666662</v>
      </c>
      <c r="Q20">
        <v>-17.229999999999997</v>
      </c>
      <c r="R20">
        <v>-17.803333333333335</v>
      </c>
      <c r="S20">
        <v>-22.161999999999999</v>
      </c>
      <c r="T20">
        <v>-19.065111109999997</v>
      </c>
      <c r="V20">
        <v>-86.463960331495599</v>
      </c>
    </row>
    <row r="21" spans="1:22" x14ac:dyDescent="0.2">
      <c r="A21" t="s">
        <v>41</v>
      </c>
      <c r="B21">
        <v>8.4450000000000003</v>
      </c>
      <c r="C21">
        <v>8.3190000000000008</v>
      </c>
      <c r="D21">
        <v>7.9889999999999999</v>
      </c>
      <c r="E21">
        <v>8.2510000000000012</v>
      </c>
      <c r="F21" t="s">
        <v>25</v>
      </c>
      <c r="G21">
        <v>9.843</v>
      </c>
      <c r="H21">
        <v>9.4149999999999991</v>
      </c>
      <c r="I21">
        <v>10.119999999999999</v>
      </c>
      <c r="J21">
        <v>9.7926666666666673</v>
      </c>
      <c r="L21">
        <v>10.047666666666666</v>
      </c>
      <c r="M21">
        <v>10.125</v>
      </c>
      <c r="N21">
        <v>10.169333333333332</v>
      </c>
      <c r="O21">
        <v>10.113999999000001</v>
      </c>
      <c r="Q21">
        <v>-1.602666666666666</v>
      </c>
      <c r="R21">
        <v>-1.8059999999999992</v>
      </c>
      <c r="S21">
        <v>-2.1803333333333326</v>
      </c>
      <c r="T21">
        <v>-1.8629999989999995</v>
      </c>
      <c r="V21">
        <v>-18.420011856675888</v>
      </c>
    </row>
    <row r="22" spans="1:22" x14ac:dyDescent="0.2">
      <c r="B22">
        <v>8.1630000000000003</v>
      </c>
      <c r="C22">
        <v>8.2479999999999993</v>
      </c>
      <c r="D22">
        <v>7.9249999999999998</v>
      </c>
      <c r="E22">
        <v>8.1120000000000001</v>
      </c>
      <c r="G22">
        <v>10.29</v>
      </c>
      <c r="H22">
        <v>10.15</v>
      </c>
      <c r="I22">
        <v>9.7279999999999998</v>
      </c>
      <c r="J22">
        <v>10.055999999999999</v>
      </c>
      <c r="L22">
        <v>10.047666666666666</v>
      </c>
      <c r="M22">
        <v>10.125</v>
      </c>
      <c r="N22">
        <v>10.169333333333332</v>
      </c>
      <c r="O22">
        <v>10.113999999000001</v>
      </c>
      <c r="Q22">
        <v>-1.884666666666666</v>
      </c>
      <c r="R22">
        <v>-1.8770000000000007</v>
      </c>
      <c r="S22">
        <v>-2.2443333333333326</v>
      </c>
      <c r="T22">
        <v>-2.0019999990000006</v>
      </c>
      <c r="V22">
        <v>-19.794344465077554</v>
      </c>
    </row>
    <row r="23" spans="1:22" x14ac:dyDescent="0.2">
      <c r="B23">
        <v>7.93</v>
      </c>
      <c r="C23">
        <v>8.0229999999999997</v>
      </c>
      <c r="D23">
        <v>8.4090000000000007</v>
      </c>
      <c r="E23">
        <v>8.1206666666666667</v>
      </c>
      <c r="G23">
        <v>10.01</v>
      </c>
      <c r="H23">
        <v>10.81</v>
      </c>
      <c r="I23">
        <v>10.66</v>
      </c>
      <c r="J23">
        <v>10.493333333333334</v>
      </c>
      <c r="L23">
        <v>10.047666666666666</v>
      </c>
      <c r="M23">
        <v>10.125</v>
      </c>
      <c r="N23">
        <v>10.169333333333332</v>
      </c>
      <c r="O23">
        <v>10.113999999000001</v>
      </c>
      <c r="Q23">
        <v>-2.1176666666666666</v>
      </c>
      <c r="R23">
        <v>-2.1020000000000003</v>
      </c>
      <c r="S23">
        <v>-1.7603333333333318</v>
      </c>
      <c r="T23">
        <v>-1.993333332333334</v>
      </c>
      <c r="V23">
        <v>-19.708654662155631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V2" sqref="V2:V23"/>
    </sheetView>
  </sheetViews>
  <sheetFormatPr defaultRowHeight="14.25" x14ac:dyDescent="0.2"/>
  <sheetData>
    <row r="1" spans="1:22" x14ac:dyDescent="0.2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t="s">
        <v>33</v>
      </c>
      <c r="L1" t="s">
        <v>14</v>
      </c>
      <c r="M1" t="s">
        <v>15</v>
      </c>
      <c r="N1" t="s">
        <v>16</v>
      </c>
      <c r="O1" t="s">
        <v>17</v>
      </c>
      <c r="P1" t="s">
        <v>35</v>
      </c>
      <c r="Q1" t="s">
        <v>14</v>
      </c>
      <c r="R1" t="s">
        <v>15</v>
      </c>
      <c r="S1" t="s">
        <v>16</v>
      </c>
      <c r="T1" t="s">
        <v>17</v>
      </c>
      <c r="U1" t="s">
        <v>37</v>
      </c>
      <c r="V1" t="s">
        <v>17</v>
      </c>
    </row>
    <row r="2" spans="1:22" x14ac:dyDescent="0.2">
      <c r="A2" t="s">
        <v>2</v>
      </c>
      <c r="B2">
        <v>7.4823000000000004</v>
      </c>
      <c r="C2">
        <v>13.891999999999999</v>
      </c>
      <c r="D2">
        <v>16.454999999999998</v>
      </c>
      <c r="E2">
        <v>12.609766666666665</v>
      </c>
      <c r="F2" t="s">
        <v>19</v>
      </c>
      <c r="G2">
        <v>64.632999999999996</v>
      </c>
      <c r="H2">
        <v>26.57</v>
      </c>
      <c r="I2">
        <v>7.8719999999999999</v>
      </c>
      <c r="J2">
        <v>33.024999999999999</v>
      </c>
      <c r="L2">
        <v>56.908700000000003</v>
      </c>
      <c r="M2">
        <v>27.185700000000001</v>
      </c>
      <c r="N2">
        <v>10.461833333333333</v>
      </c>
      <c r="O2">
        <v>31.518722220000001</v>
      </c>
      <c r="Q2">
        <v>-49.426400000000001</v>
      </c>
      <c r="R2">
        <v>-13.293700000000001</v>
      </c>
      <c r="S2">
        <v>5.9931666666666654</v>
      </c>
      <c r="T2">
        <v>-18.908955553333335</v>
      </c>
      <c r="V2">
        <v>-59.992773251876244</v>
      </c>
    </row>
    <row r="3" spans="1:22" x14ac:dyDescent="0.2">
      <c r="B3">
        <v>21.536000000000001</v>
      </c>
      <c r="C3">
        <v>18.189</v>
      </c>
      <c r="D3">
        <v>15.513</v>
      </c>
      <c r="E3">
        <v>18.412666666666667</v>
      </c>
      <c r="G3">
        <v>57.097000000000001</v>
      </c>
      <c r="H3">
        <v>23.943999999999999</v>
      </c>
      <c r="I3">
        <v>9.4954999999999998</v>
      </c>
      <c r="J3">
        <v>30.17883333333333</v>
      </c>
      <c r="L3">
        <v>56.908700000000003</v>
      </c>
      <c r="M3">
        <v>27.185700000000001</v>
      </c>
      <c r="N3">
        <v>10.461833333333333</v>
      </c>
      <c r="O3">
        <v>31.518722220000001</v>
      </c>
      <c r="Q3">
        <v>-35.372700000000002</v>
      </c>
      <c r="R3">
        <v>-8.9967000000000006</v>
      </c>
      <c r="S3">
        <v>5.051166666666667</v>
      </c>
      <c r="T3">
        <v>-13.106055553333334</v>
      </c>
      <c r="V3">
        <v>-41.58181115926385</v>
      </c>
    </row>
    <row r="4" spans="1:22" x14ac:dyDescent="0.2">
      <c r="B4">
        <v>16.155999999999999</v>
      </c>
      <c r="C4">
        <v>14.689</v>
      </c>
      <c r="D4">
        <v>17.396999999999998</v>
      </c>
      <c r="E4">
        <v>16.080666666666666</v>
      </c>
      <c r="G4">
        <v>48.996000000000002</v>
      </c>
      <c r="H4">
        <v>31.042999999999999</v>
      </c>
      <c r="I4">
        <v>14.018000000000001</v>
      </c>
      <c r="J4">
        <v>31.352333333333334</v>
      </c>
      <c r="L4">
        <v>56.908700000000003</v>
      </c>
      <c r="M4">
        <v>27.185700000000001</v>
      </c>
      <c r="N4">
        <v>10.461833333333333</v>
      </c>
      <c r="O4">
        <v>31.518722220000001</v>
      </c>
      <c r="Q4">
        <v>-40.752700000000004</v>
      </c>
      <c r="R4">
        <v>-12.496700000000001</v>
      </c>
      <c r="S4">
        <v>6.9351666666666656</v>
      </c>
      <c r="T4">
        <v>-15.438055553333335</v>
      </c>
      <c r="V4">
        <v>-48.980588253470557</v>
      </c>
    </row>
    <row r="5" spans="1:22" x14ac:dyDescent="0.2">
      <c r="A5" t="s">
        <v>4</v>
      </c>
      <c r="B5">
        <v>19.873999999999999</v>
      </c>
      <c r="C5">
        <v>14.019</v>
      </c>
      <c r="D5">
        <v>21.33</v>
      </c>
      <c r="E5">
        <v>18.407666666666668</v>
      </c>
      <c r="F5" t="s">
        <v>21</v>
      </c>
      <c r="G5">
        <v>44.14</v>
      </c>
      <c r="H5">
        <v>28.324000000000002</v>
      </c>
      <c r="I5">
        <v>22.716999999999999</v>
      </c>
      <c r="J5">
        <v>31.727</v>
      </c>
      <c r="L5">
        <v>42.447699999999998</v>
      </c>
      <c r="M5">
        <v>29.412299999999998</v>
      </c>
      <c r="N5">
        <v>21.474999999999998</v>
      </c>
      <c r="O5">
        <v>31.111666666666668</v>
      </c>
      <c r="Q5">
        <v>-22.573699999999999</v>
      </c>
      <c r="R5">
        <v>-15.393299999999998</v>
      </c>
      <c r="S5">
        <v>-0.14499999999999957</v>
      </c>
      <c r="T5">
        <v>-12.704000000000001</v>
      </c>
      <c r="V5">
        <v>-40.833556543633151</v>
      </c>
    </row>
    <row r="6" spans="1:22" x14ac:dyDescent="0.2">
      <c r="B6">
        <v>17.335999999999999</v>
      </c>
      <c r="C6">
        <v>17.786999999999999</v>
      </c>
      <c r="D6">
        <v>26.497</v>
      </c>
      <c r="E6">
        <v>20.54</v>
      </c>
      <c r="G6">
        <v>43.981000000000002</v>
      </c>
      <c r="H6">
        <v>27.021000000000001</v>
      </c>
      <c r="I6">
        <v>18.445</v>
      </c>
      <c r="J6">
        <v>29.815666666666669</v>
      </c>
      <c r="L6">
        <v>42.447699999999998</v>
      </c>
      <c r="M6">
        <v>29.412299999999998</v>
      </c>
      <c r="N6">
        <v>21.474999999999998</v>
      </c>
      <c r="O6">
        <v>31.111666666666668</v>
      </c>
      <c r="Q6">
        <v>-25.111699999999999</v>
      </c>
      <c r="R6">
        <v>-11.625299999999999</v>
      </c>
      <c r="S6">
        <v>5.022000000000002</v>
      </c>
      <c r="T6">
        <v>-10.571666666666669</v>
      </c>
      <c r="V6">
        <v>-33.979750361600694</v>
      </c>
    </row>
    <row r="7" spans="1:22" x14ac:dyDescent="0.2">
      <c r="B7">
        <v>18.382999999999999</v>
      </c>
      <c r="C7">
        <v>19.065000000000001</v>
      </c>
      <c r="D7">
        <v>15.757</v>
      </c>
      <c r="E7">
        <v>17.734999999999999</v>
      </c>
      <c r="G7">
        <v>39.222000000000001</v>
      </c>
      <c r="H7">
        <v>32.892000000000003</v>
      </c>
      <c r="I7">
        <v>23.263000000000002</v>
      </c>
      <c r="J7">
        <v>31.792333333333335</v>
      </c>
      <c r="L7">
        <v>42.447699999999998</v>
      </c>
      <c r="M7">
        <v>29.412299999999998</v>
      </c>
      <c r="N7">
        <v>21.474999999999998</v>
      </c>
      <c r="O7">
        <v>31.111666666666668</v>
      </c>
      <c r="Q7">
        <v>-24.064699999999998</v>
      </c>
      <c r="R7">
        <v>-10.347299999999997</v>
      </c>
      <c r="S7">
        <v>-5.7179999999999982</v>
      </c>
      <c r="T7">
        <v>-13.376666666666669</v>
      </c>
      <c r="V7">
        <v>-42.995660791771577</v>
      </c>
    </row>
    <row r="8" spans="1:22" x14ac:dyDescent="0.2">
      <c r="A8" t="s">
        <v>6</v>
      </c>
      <c r="B8">
        <v>11.869</v>
      </c>
      <c r="C8">
        <v>6.6677999999999997</v>
      </c>
      <c r="D8">
        <v>4.8342000000000001</v>
      </c>
      <c r="E8">
        <v>7.7903333333333329</v>
      </c>
      <c r="F8" t="s">
        <v>23</v>
      </c>
      <c r="G8">
        <v>13.65</v>
      </c>
      <c r="H8">
        <v>9.0289999999999999</v>
      </c>
      <c r="I8">
        <v>13.375</v>
      </c>
      <c r="J8">
        <v>12.018000000000001</v>
      </c>
      <c r="L8">
        <v>13.65</v>
      </c>
      <c r="M8">
        <v>9.0289999999999999</v>
      </c>
      <c r="N8">
        <v>13.375</v>
      </c>
      <c r="O8">
        <v>12.018000000000001</v>
      </c>
      <c r="Q8">
        <v>-1.7810000000000006</v>
      </c>
      <c r="R8">
        <v>-2.3612000000000002</v>
      </c>
      <c r="S8">
        <v>-8.5408000000000008</v>
      </c>
      <c r="T8">
        <v>-4.2276666666666678</v>
      </c>
      <c r="V8">
        <v>-35.177788872247191</v>
      </c>
    </row>
    <row r="9" spans="1:22" x14ac:dyDescent="0.2">
      <c r="B9">
        <v>20.2</v>
      </c>
      <c r="C9">
        <v>17.402000000000001</v>
      </c>
      <c r="D9">
        <v>14.662000000000001</v>
      </c>
      <c r="E9">
        <v>17.421333333333333</v>
      </c>
      <c r="G9">
        <v>13.65</v>
      </c>
      <c r="H9">
        <v>9.0289999999999999</v>
      </c>
      <c r="I9">
        <v>13.375</v>
      </c>
      <c r="J9">
        <v>12.018000000000001</v>
      </c>
      <c r="L9">
        <v>13.65</v>
      </c>
      <c r="M9">
        <v>9.0289999999999999</v>
      </c>
      <c r="N9">
        <v>13.375</v>
      </c>
      <c r="O9">
        <v>12.018000000000001</v>
      </c>
      <c r="Q9">
        <v>6.5499999999999989</v>
      </c>
      <c r="R9">
        <v>8.3730000000000011</v>
      </c>
      <c r="S9">
        <v>1.2870000000000008</v>
      </c>
      <c r="T9">
        <v>5.4033333333333324</v>
      </c>
      <c r="V9">
        <v>44.96033727186996</v>
      </c>
    </row>
    <row r="10" spans="1:22" x14ac:dyDescent="0.2">
      <c r="B10">
        <v>18.143000000000001</v>
      </c>
      <c r="C10">
        <v>12.96</v>
      </c>
      <c r="D10">
        <v>12.733000000000001</v>
      </c>
      <c r="E10">
        <v>14.612</v>
      </c>
      <c r="G10">
        <v>13.65</v>
      </c>
      <c r="H10">
        <v>9.0289999999999999</v>
      </c>
      <c r="I10">
        <v>13.375</v>
      </c>
      <c r="J10">
        <v>12.018000000000001</v>
      </c>
      <c r="L10">
        <v>13.65</v>
      </c>
      <c r="M10">
        <v>9.0289999999999999</v>
      </c>
      <c r="N10">
        <v>13.375</v>
      </c>
      <c r="O10">
        <v>12.018000000000001</v>
      </c>
      <c r="Q10">
        <v>4.4930000000000003</v>
      </c>
      <c r="R10">
        <v>3.9310000000000009</v>
      </c>
      <c r="S10">
        <v>-0.64199999999999946</v>
      </c>
      <c r="T10">
        <v>2.5939999999999994</v>
      </c>
      <c r="V10">
        <v>21.584290231319681</v>
      </c>
    </row>
    <row r="11" spans="1:22" x14ac:dyDescent="0.2">
      <c r="B11">
        <v>17.475999999999999</v>
      </c>
      <c r="C11">
        <v>7.7412000000000001</v>
      </c>
      <c r="D11">
        <v>15.382</v>
      </c>
      <c r="E11">
        <v>13.533066666666665</v>
      </c>
      <c r="G11">
        <v>13.65</v>
      </c>
      <c r="H11">
        <v>9.0289999999999999</v>
      </c>
      <c r="I11">
        <v>13.375</v>
      </c>
      <c r="J11">
        <v>12.018000000000001</v>
      </c>
      <c r="L11">
        <v>13.65</v>
      </c>
      <c r="M11">
        <v>9.0289999999999999</v>
      </c>
      <c r="N11">
        <v>13.375</v>
      </c>
      <c r="O11">
        <v>12.018000000000001</v>
      </c>
      <c r="Q11">
        <v>3.8259999999999987</v>
      </c>
      <c r="R11">
        <v>-1.2877999999999998</v>
      </c>
      <c r="S11">
        <v>2.0069999999999997</v>
      </c>
      <c r="T11">
        <v>1.5150666666666641</v>
      </c>
      <c r="V11">
        <v>12.606645587174773</v>
      </c>
    </row>
    <row r="12" spans="1:22" x14ac:dyDescent="0.2">
      <c r="A12" t="s">
        <v>8</v>
      </c>
      <c r="B12">
        <v>10.148</v>
      </c>
      <c r="C12">
        <v>6.3547000000000002</v>
      </c>
      <c r="D12">
        <v>3.8925999999999998</v>
      </c>
      <c r="E12">
        <v>6.7984333333333327</v>
      </c>
      <c r="F12" t="s">
        <v>26</v>
      </c>
      <c r="G12">
        <v>6.2835999999999999</v>
      </c>
      <c r="H12">
        <v>4.4911000000000003</v>
      </c>
      <c r="I12">
        <v>4.5082000000000004</v>
      </c>
      <c r="J12">
        <v>5.0942999999999996</v>
      </c>
      <c r="L12">
        <v>27.912199999999999</v>
      </c>
      <c r="M12">
        <v>6.8449999999999998</v>
      </c>
      <c r="N12">
        <v>4.7188333333333334</v>
      </c>
      <c r="O12">
        <v>13.158688887666665</v>
      </c>
      <c r="Q12">
        <v>-17.764199999999999</v>
      </c>
      <c r="R12">
        <v>-0.49029999999999951</v>
      </c>
      <c r="S12">
        <v>-0.8262333333333336</v>
      </c>
      <c r="T12">
        <v>-6.3602555543333326</v>
      </c>
      <c r="V12">
        <v>-48.335024930140669</v>
      </c>
    </row>
    <row r="13" spans="1:22" x14ac:dyDescent="0.2">
      <c r="B13">
        <v>11.263999999999999</v>
      </c>
      <c r="C13">
        <v>10.471</v>
      </c>
      <c r="D13">
        <v>8.1036999999999999</v>
      </c>
      <c r="E13">
        <v>9.9462333333333337</v>
      </c>
      <c r="G13">
        <v>61.914999999999999</v>
      </c>
      <c r="H13">
        <v>8.7822999999999993</v>
      </c>
      <c r="I13">
        <v>4.9177999999999997</v>
      </c>
      <c r="J13">
        <v>25.205033333333333</v>
      </c>
      <c r="L13">
        <v>27.912199999999999</v>
      </c>
      <c r="M13">
        <v>6.8449999999999998</v>
      </c>
      <c r="N13">
        <v>4.7188333333333334</v>
      </c>
      <c r="O13">
        <v>13.158688887666665</v>
      </c>
      <c r="Q13">
        <v>-16.648199999999999</v>
      </c>
      <c r="R13">
        <v>3.6260000000000003</v>
      </c>
      <c r="S13">
        <v>3.3848666666666665</v>
      </c>
      <c r="T13">
        <v>-3.2124555543333315</v>
      </c>
      <c r="V13">
        <v>-24.41318874363153</v>
      </c>
    </row>
    <row r="14" spans="1:22" x14ac:dyDescent="0.2">
      <c r="B14">
        <v>11.832000000000001</v>
      </c>
      <c r="C14">
        <v>6.9397000000000002</v>
      </c>
      <c r="D14">
        <v>5.1982999999999997</v>
      </c>
      <c r="E14">
        <v>7.9900000000000011</v>
      </c>
      <c r="G14">
        <v>15.538</v>
      </c>
      <c r="H14">
        <v>7.2617000000000003</v>
      </c>
      <c r="I14">
        <v>4.7305000000000001</v>
      </c>
      <c r="J14">
        <v>9.176733333333333</v>
      </c>
      <c r="L14">
        <v>27.912199999999999</v>
      </c>
      <c r="M14">
        <v>6.8449999999999998</v>
      </c>
      <c r="N14">
        <v>4.7188333333333334</v>
      </c>
      <c r="O14">
        <v>13.158688887666665</v>
      </c>
      <c r="Q14">
        <v>-16.080199999999998</v>
      </c>
      <c r="R14">
        <v>9.470000000000045E-2</v>
      </c>
      <c r="S14">
        <v>0.47946666666666626</v>
      </c>
      <c r="T14">
        <v>-5.1686888876666641</v>
      </c>
      <c r="V14">
        <v>-39.279664803924021</v>
      </c>
    </row>
    <row r="15" spans="1:22" x14ac:dyDescent="0.2">
      <c r="A15" t="s">
        <v>10</v>
      </c>
      <c r="B15">
        <v>16.423999999999999</v>
      </c>
      <c r="C15">
        <v>12.97</v>
      </c>
      <c r="D15">
        <v>10.233000000000001</v>
      </c>
      <c r="E15">
        <v>13.208999999999998</v>
      </c>
      <c r="F15" t="s">
        <v>28</v>
      </c>
      <c r="G15">
        <v>64.632999999999996</v>
      </c>
      <c r="H15">
        <v>26.57</v>
      </c>
      <c r="I15">
        <v>7.8719999999999999</v>
      </c>
      <c r="J15">
        <v>33.024999999999999</v>
      </c>
      <c r="L15">
        <v>56.908700000000003</v>
      </c>
      <c r="M15">
        <v>27.185700000000001</v>
      </c>
      <c r="N15">
        <v>10.461833333333333</v>
      </c>
      <c r="O15">
        <v>31.518722220000001</v>
      </c>
      <c r="Q15">
        <v>-40.484700000000004</v>
      </c>
      <c r="R15">
        <v>-14.2157</v>
      </c>
      <c r="S15">
        <v>-0.22883333333333233</v>
      </c>
      <c r="T15">
        <v>-18.309722220000005</v>
      </c>
      <c r="V15">
        <v>-58.091575198380632</v>
      </c>
    </row>
    <row r="16" spans="1:22" x14ac:dyDescent="0.2">
      <c r="B16">
        <v>18.513000000000002</v>
      </c>
      <c r="C16">
        <v>13.935</v>
      </c>
      <c r="D16">
        <v>14.054</v>
      </c>
      <c r="E16">
        <v>15.500666666666667</v>
      </c>
      <c r="G16">
        <v>57.097000000000001</v>
      </c>
      <c r="H16">
        <v>23.943999999999999</v>
      </c>
      <c r="I16">
        <v>9.4954999999999998</v>
      </c>
      <c r="J16">
        <v>30.17883333333333</v>
      </c>
      <c r="L16">
        <v>56.908700000000003</v>
      </c>
      <c r="M16">
        <v>27.185700000000001</v>
      </c>
      <c r="N16">
        <v>10.461833333333333</v>
      </c>
      <c r="O16">
        <v>31.518722220000001</v>
      </c>
      <c r="Q16">
        <v>-38.395700000000005</v>
      </c>
      <c r="R16">
        <v>-13.2507</v>
      </c>
      <c r="S16">
        <v>3.5921666666666674</v>
      </c>
      <c r="T16">
        <v>-16.018055553333333</v>
      </c>
      <c r="V16">
        <v>-50.820764374671192</v>
      </c>
    </row>
    <row r="17" spans="1:22" x14ac:dyDescent="0.2">
      <c r="B17">
        <v>27.085000000000001</v>
      </c>
      <c r="C17">
        <v>16.099</v>
      </c>
      <c r="D17">
        <v>12.1435</v>
      </c>
      <c r="E17">
        <v>18.442499999999999</v>
      </c>
      <c r="G17">
        <v>48.996000000000002</v>
      </c>
      <c r="H17">
        <v>31.042999999999999</v>
      </c>
      <c r="I17">
        <v>14.018000000000001</v>
      </c>
      <c r="J17">
        <v>31.352333333333334</v>
      </c>
      <c r="L17">
        <v>56.908700000000003</v>
      </c>
      <c r="M17">
        <v>27.185700000000001</v>
      </c>
      <c r="N17">
        <v>10.461833333333333</v>
      </c>
      <c r="O17">
        <v>31.518722220000001</v>
      </c>
      <c r="Q17">
        <v>-29.823700000000002</v>
      </c>
      <c r="R17">
        <v>-11.0867</v>
      </c>
      <c r="S17">
        <v>1.6816666666666666</v>
      </c>
      <c r="T17">
        <v>-13.076222220000002</v>
      </c>
      <c r="V17">
        <v>-41.487158421995197</v>
      </c>
    </row>
    <row r="18" spans="1:22" x14ac:dyDescent="0.2">
      <c r="A18" t="s">
        <v>40</v>
      </c>
      <c r="B18">
        <v>14.778</v>
      </c>
      <c r="C18">
        <v>11.037000000000001</v>
      </c>
      <c r="D18">
        <v>6.8009000000000004</v>
      </c>
      <c r="E18">
        <v>10.871966666666667</v>
      </c>
      <c r="F18" t="s">
        <v>30</v>
      </c>
      <c r="G18">
        <v>18.507999999999999</v>
      </c>
      <c r="H18">
        <v>5.8838999999999997</v>
      </c>
      <c r="I18">
        <v>3.3243</v>
      </c>
      <c r="J18">
        <v>9.2387333333333341</v>
      </c>
      <c r="L18">
        <v>17.105</v>
      </c>
      <c r="M18">
        <v>9.7270000000000003</v>
      </c>
      <c r="N18">
        <v>5.486133333333334</v>
      </c>
      <c r="O18">
        <v>10.772700000999999</v>
      </c>
      <c r="Q18">
        <v>-2.327</v>
      </c>
      <c r="R18">
        <v>1.3100000000000005</v>
      </c>
      <c r="S18">
        <v>1.3147666666666664</v>
      </c>
      <c r="T18">
        <v>9.926666566666853E-2</v>
      </c>
      <c r="V18">
        <v>0.92146505200603279</v>
      </c>
    </row>
    <row r="19" spans="1:22" x14ac:dyDescent="0.2">
      <c r="B19">
        <v>26.187999999999999</v>
      </c>
      <c r="C19">
        <v>11.930999999999999</v>
      </c>
      <c r="D19">
        <v>11.587999999999999</v>
      </c>
      <c r="E19">
        <v>16.568999999999999</v>
      </c>
      <c r="G19">
        <v>15.074</v>
      </c>
      <c r="H19">
        <v>11.8</v>
      </c>
      <c r="I19">
        <v>5.4621000000000004</v>
      </c>
      <c r="J19">
        <v>10.778700000000001</v>
      </c>
      <c r="L19">
        <v>17.105</v>
      </c>
      <c r="M19">
        <v>9.7270000000000003</v>
      </c>
      <c r="N19">
        <v>5.486133333333334</v>
      </c>
      <c r="O19">
        <v>10.772700000999999</v>
      </c>
      <c r="Q19">
        <v>9.0829999999999984</v>
      </c>
      <c r="R19">
        <v>2.2039999999999988</v>
      </c>
      <c r="S19">
        <v>6.1018666666666652</v>
      </c>
      <c r="T19">
        <v>5.7962999990000004</v>
      </c>
      <c r="V19">
        <v>53.805452657754756</v>
      </c>
    </row>
    <row r="20" spans="1:22" x14ac:dyDescent="0.2">
      <c r="B20">
        <v>19.626999999999999</v>
      </c>
      <c r="C20">
        <v>14.536</v>
      </c>
      <c r="D20">
        <v>12.191000000000001</v>
      </c>
      <c r="E20">
        <v>15.451333333333332</v>
      </c>
      <c r="G20">
        <v>17.733000000000001</v>
      </c>
      <c r="H20">
        <v>11.497</v>
      </c>
      <c r="I20">
        <v>7.6719999999999997</v>
      </c>
      <c r="J20">
        <v>12.300666666666666</v>
      </c>
      <c r="L20">
        <v>17.105</v>
      </c>
      <c r="M20">
        <v>9.7270000000000003</v>
      </c>
      <c r="N20">
        <v>5.486133333333334</v>
      </c>
      <c r="O20">
        <v>10.772700000999999</v>
      </c>
      <c r="Q20">
        <v>2.5219999999999985</v>
      </c>
      <c r="R20">
        <v>4.8089999999999993</v>
      </c>
      <c r="S20">
        <v>6.7048666666666668</v>
      </c>
      <c r="T20">
        <v>4.6786333323333338</v>
      </c>
      <c r="V20">
        <v>43.430461554661598</v>
      </c>
    </row>
    <row r="21" spans="1:22" x14ac:dyDescent="0.2">
      <c r="A21" t="s">
        <v>41</v>
      </c>
      <c r="B21">
        <v>27.423999999999999</v>
      </c>
      <c r="C21">
        <v>14.041</v>
      </c>
      <c r="D21">
        <v>14.948</v>
      </c>
      <c r="E21">
        <v>18.804333333333336</v>
      </c>
      <c r="F21" t="s">
        <v>25</v>
      </c>
      <c r="G21">
        <v>27.957999999999998</v>
      </c>
      <c r="H21">
        <v>21.297999999999998</v>
      </c>
      <c r="I21">
        <v>14.497</v>
      </c>
      <c r="J21">
        <v>21.251000000000001</v>
      </c>
      <c r="L21">
        <v>33.079300000000003</v>
      </c>
      <c r="M21">
        <v>21.846</v>
      </c>
      <c r="N21">
        <v>14.796999999999999</v>
      </c>
      <c r="O21">
        <v>23.240777776666665</v>
      </c>
      <c r="Q21">
        <v>-5.655300000000004</v>
      </c>
      <c r="R21">
        <v>-7.8049999999999997</v>
      </c>
      <c r="S21">
        <v>0.15100000000000158</v>
      </c>
      <c r="T21">
        <v>-4.436444443333329</v>
      </c>
      <c r="V21">
        <v>-19.089053240668399</v>
      </c>
    </row>
    <row r="22" spans="1:22" x14ac:dyDescent="0.2">
      <c r="B22">
        <v>27.376999999999999</v>
      </c>
      <c r="C22">
        <v>18.968</v>
      </c>
      <c r="D22">
        <v>16.146999999999998</v>
      </c>
      <c r="E22">
        <v>20.830666666666666</v>
      </c>
      <c r="G22">
        <v>34.726999999999997</v>
      </c>
      <c r="H22">
        <v>17.649000000000001</v>
      </c>
      <c r="I22">
        <v>13.964</v>
      </c>
      <c r="J22">
        <v>22.113333333333333</v>
      </c>
      <c r="L22">
        <v>33.079300000000003</v>
      </c>
      <c r="M22">
        <v>21.846</v>
      </c>
      <c r="N22">
        <v>14.796999999999999</v>
      </c>
      <c r="O22">
        <v>23.240777776666665</v>
      </c>
      <c r="Q22">
        <v>-5.7023000000000046</v>
      </c>
      <c r="R22">
        <v>-2.8780000000000001</v>
      </c>
      <c r="S22">
        <v>1.3499999999999996</v>
      </c>
      <c r="T22">
        <v>-2.410111109999999</v>
      </c>
      <c r="V22">
        <v>-10.37018267271463</v>
      </c>
    </row>
    <row r="23" spans="1:22" x14ac:dyDescent="0.2">
      <c r="B23">
        <v>18.614999999999998</v>
      </c>
      <c r="C23">
        <v>13.081</v>
      </c>
      <c r="D23">
        <v>12.451000000000001</v>
      </c>
      <c r="E23">
        <v>14.715666666666666</v>
      </c>
      <c r="G23">
        <v>36.552999999999997</v>
      </c>
      <c r="H23">
        <v>26.591000000000001</v>
      </c>
      <c r="I23">
        <v>15.93</v>
      </c>
      <c r="J23">
        <v>26.358000000000001</v>
      </c>
      <c r="L23">
        <v>33.079300000000003</v>
      </c>
      <c r="M23">
        <v>21.846</v>
      </c>
      <c r="N23">
        <v>14.796999999999999</v>
      </c>
      <c r="O23">
        <v>23.240777776666665</v>
      </c>
      <c r="Q23">
        <v>-14.464300000000005</v>
      </c>
      <c r="R23">
        <v>-8.7650000000000006</v>
      </c>
      <c r="S23">
        <v>-2.3459999999999983</v>
      </c>
      <c r="T23">
        <v>-8.5251111099999992</v>
      </c>
      <c r="V23">
        <v>-36.68169452813693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O26" sqref="O26"/>
    </sheetView>
  </sheetViews>
  <sheetFormatPr defaultRowHeight="14.25" x14ac:dyDescent="0.2"/>
  <sheetData>
    <row r="1" spans="1:22" x14ac:dyDescent="0.2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t="s">
        <v>33</v>
      </c>
      <c r="L1" t="s">
        <v>14</v>
      </c>
      <c r="M1" t="s">
        <v>15</v>
      </c>
      <c r="N1" t="s">
        <v>16</v>
      </c>
      <c r="O1" t="s">
        <v>17</v>
      </c>
      <c r="P1" t="s">
        <v>35</v>
      </c>
      <c r="Q1" t="s">
        <v>14</v>
      </c>
      <c r="R1" t="s">
        <v>15</v>
      </c>
      <c r="S1" t="s">
        <v>16</v>
      </c>
      <c r="T1" t="s">
        <v>17</v>
      </c>
      <c r="U1" t="s">
        <v>37</v>
      </c>
      <c r="V1" t="s">
        <v>17</v>
      </c>
    </row>
    <row r="2" spans="1:22" x14ac:dyDescent="0.2">
      <c r="A2" t="s">
        <v>2</v>
      </c>
      <c r="B2">
        <v>65.126999999999995</v>
      </c>
      <c r="C2">
        <v>73.302999999999997</v>
      </c>
      <c r="D2">
        <v>64.453499999999991</v>
      </c>
      <c r="E2">
        <v>67.627833333333328</v>
      </c>
      <c r="F2" t="s">
        <v>19</v>
      </c>
      <c r="G2">
        <v>142.91</v>
      </c>
      <c r="H2">
        <v>63.533000000000001</v>
      </c>
      <c r="I2">
        <v>37.814</v>
      </c>
      <c r="J2">
        <v>81.418999999999997</v>
      </c>
      <c r="L2">
        <v>109.71766666666667</v>
      </c>
      <c r="M2">
        <v>66.661299999999997</v>
      </c>
      <c r="N2">
        <v>44.527000000000008</v>
      </c>
      <c r="O2">
        <v>73.635333333333321</v>
      </c>
      <c r="Q2">
        <v>-44.590666666666678</v>
      </c>
      <c r="R2">
        <v>6.6417000000000002</v>
      </c>
      <c r="S2">
        <v>19.926499999999983</v>
      </c>
      <c r="T2">
        <v>-6.0074999999999932</v>
      </c>
      <c r="V2">
        <v>-8.1584474844503916</v>
      </c>
    </row>
    <row r="3" spans="1:22" x14ac:dyDescent="0.2">
      <c r="B3">
        <v>85.59</v>
      </c>
      <c r="C3">
        <v>63.377000000000002</v>
      </c>
      <c r="D3">
        <v>67.094999999999999</v>
      </c>
      <c r="E3">
        <v>72.020666666666671</v>
      </c>
      <c r="G3">
        <v>91.471000000000004</v>
      </c>
      <c r="H3">
        <v>59.332999999999998</v>
      </c>
      <c r="I3">
        <v>42.314</v>
      </c>
      <c r="J3">
        <v>64.37266666666666</v>
      </c>
      <c r="L3">
        <v>109.71766666666667</v>
      </c>
      <c r="M3">
        <v>66.661299999999997</v>
      </c>
      <c r="N3">
        <v>44.527000000000008</v>
      </c>
      <c r="O3">
        <v>73.635333333333321</v>
      </c>
      <c r="Q3">
        <v>-24.12766666666667</v>
      </c>
      <c r="R3">
        <v>-3.2842999999999947</v>
      </c>
      <c r="S3">
        <v>22.567999999999991</v>
      </c>
      <c r="T3">
        <v>-1.6146666666666505</v>
      </c>
      <c r="V3">
        <v>-2.1927878826287888</v>
      </c>
    </row>
    <row r="4" spans="1:22" x14ac:dyDescent="0.2">
      <c r="B4">
        <v>99.400999999999996</v>
      </c>
      <c r="C4">
        <v>78.192999999999998</v>
      </c>
      <c r="D4">
        <v>61.811999999999998</v>
      </c>
      <c r="E4">
        <v>79.802000000000007</v>
      </c>
      <c r="G4">
        <v>94.772000000000006</v>
      </c>
      <c r="H4">
        <v>77.117999999999995</v>
      </c>
      <c r="I4">
        <v>53.453000000000003</v>
      </c>
      <c r="J4">
        <v>75.114333333333335</v>
      </c>
      <c r="L4">
        <v>109.71766666666667</v>
      </c>
      <c r="M4">
        <v>66.661299999999997</v>
      </c>
      <c r="N4">
        <v>44.527000000000008</v>
      </c>
      <c r="O4">
        <v>73.635333333333321</v>
      </c>
      <c r="Q4">
        <v>-10.316666666666677</v>
      </c>
      <c r="R4">
        <v>11.531700000000001</v>
      </c>
      <c r="S4">
        <v>17.284999999999989</v>
      </c>
      <c r="T4">
        <v>6.1666666666666856</v>
      </c>
      <c r="V4">
        <v>8.3746027722198857</v>
      </c>
    </row>
    <row r="5" spans="1:22" x14ac:dyDescent="0.2">
      <c r="A5" t="s">
        <v>4</v>
      </c>
      <c r="B5">
        <v>52.360999999999997</v>
      </c>
      <c r="C5">
        <v>35.33</v>
      </c>
      <c r="D5">
        <v>36.973999999999997</v>
      </c>
      <c r="E5">
        <v>41.555</v>
      </c>
      <c r="F5" t="s">
        <v>21</v>
      </c>
      <c r="G5">
        <v>55.348999999999997</v>
      </c>
      <c r="H5">
        <v>36.853999999999999</v>
      </c>
      <c r="I5">
        <v>28.462</v>
      </c>
      <c r="J5">
        <v>40.221666666666671</v>
      </c>
      <c r="L5">
        <v>52.944999999999993</v>
      </c>
      <c r="M5">
        <v>35.8187</v>
      </c>
      <c r="N5">
        <v>35.498666666666665</v>
      </c>
      <c r="O5">
        <v>41.420777780000002</v>
      </c>
      <c r="Q5">
        <v>-0.58399999999999608</v>
      </c>
      <c r="R5">
        <v>-0.48870000000000147</v>
      </c>
      <c r="S5">
        <v>1.4753333333333316</v>
      </c>
      <c r="T5">
        <v>0.13422221999999806</v>
      </c>
      <c r="V5">
        <v>0.32404562925616326</v>
      </c>
    </row>
    <row r="6" spans="1:22" x14ac:dyDescent="0.2">
      <c r="B6">
        <v>28.338999999999999</v>
      </c>
      <c r="C6">
        <v>29.155999999999999</v>
      </c>
      <c r="D6">
        <v>46.125</v>
      </c>
      <c r="E6">
        <v>34.54</v>
      </c>
      <c r="G6">
        <v>47.756999999999998</v>
      </c>
      <c r="H6">
        <v>34.503</v>
      </c>
      <c r="I6">
        <v>35.110999999999997</v>
      </c>
      <c r="J6">
        <v>39.123666666666658</v>
      </c>
      <c r="L6">
        <v>52.944999999999993</v>
      </c>
      <c r="M6">
        <v>35.8187</v>
      </c>
      <c r="N6">
        <v>35.498666666666665</v>
      </c>
      <c r="O6">
        <v>41.420777780000002</v>
      </c>
      <c r="Q6">
        <v>-24.605999999999995</v>
      </c>
      <c r="R6">
        <v>-6.662700000000001</v>
      </c>
      <c r="S6">
        <v>10.626333333333335</v>
      </c>
      <c r="T6">
        <v>-6.8807777800000025</v>
      </c>
      <c r="V6">
        <v>-16.611899024557626</v>
      </c>
    </row>
    <row r="7" spans="1:22" x14ac:dyDescent="0.2">
      <c r="B7">
        <v>30.204000000000001</v>
      </c>
      <c r="C7">
        <v>31.093</v>
      </c>
      <c r="D7">
        <v>30.667000000000002</v>
      </c>
      <c r="E7">
        <v>30.654666666666667</v>
      </c>
      <c r="G7">
        <v>55.728999999999999</v>
      </c>
      <c r="H7">
        <v>36.098999999999997</v>
      </c>
      <c r="I7">
        <v>42.923000000000002</v>
      </c>
      <c r="J7">
        <v>44.917000000000002</v>
      </c>
      <c r="L7">
        <v>52.944999999999993</v>
      </c>
      <c r="M7">
        <v>35.8187</v>
      </c>
      <c r="N7">
        <v>35.498666666666665</v>
      </c>
      <c r="O7">
        <v>41.420777780000002</v>
      </c>
      <c r="Q7">
        <v>-22.740999999999993</v>
      </c>
      <c r="R7">
        <v>-4.7256999999999998</v>
      </c>
      <c r="S7">
        <v>-4.8316666666666634</v>
      </c>
      <c r="T7">
        <v>-10.766111113333334</v>
      </c>
      <c r="V7">
        <v>-25.992054447929135</v>
      </c>
    </row>
    <row r="8" spans="1:22" x14ac:dyDescent="0.2">
      <c r="A8" t="s">
        <v>6</v>
      </c>
      <c r="B8">
        <v>70.793999999999997</v>
      </c>
      <c r="C8">
        <v>47.268000000000001</v>
      </c>
      <c r="D8">
        <v>46.953000000000003</v>
      </c>
      <c r="E8">
        <v>55.004999999999995</v>
      </c>
      <c r="F8" t="s">
        <v>23</v>
      </c>
      <c r="G8">
        <v>112.29</v>
      </c>
      <c r="H8">
        <v>67.355000000000004</v>
      </c>
      <c r="I8">
        <v>62.444000000000003</v>
      </c>
      <c r="J8">
        <v>80.696333333333328</v>
      </c>
      <c r="L8">
        <v>112.29</v>
      </c>
      <c r="M8">
        <v>67.355000000000004</v>
      </c>
      <c r="N8">
        <v>62.444000000000003</v>
      </c>
      <c r="O8">
        <v>80.696333330000002</v>
      </c>
      <c r="Q8">
        <v>-41.496000000000009</v>
      </c>
      <c r="R8">
        <v>-20.087000000000003</v>
      </c>
      <c r="S8">
        <v>-15.491</v>
      </c>
      <c r="T8">
        <v>-25.691333330000006</v>
      </c>
      <c r="V8">
        <v>-31.837051660002615</v>
      </c>
    </row>
    <row r="9" spans="1:22" x14ac:dyDescent="0.2">
      <c r="B9">
        <v>141.80000000000001</v>
      </c>
      <c r="C9">
        <v>71.673000000000002</v>
      </c>
      <c r="D9">
        <v>55.814</v>
      </c>
      <c r="E9">
        <v>89.762333333333345</v>
      </c>
      <c r="G9">
        <v>112.29</v>
      </c>
      <c r="H9">
        <v>67.355000000000004</v>
      </c>
      <c r="I9">
        <v>62.444000000000003</v>
      </c>
      <c r="J9">
        <v>80.696333333333328</v>
      </c>
      <c r="L9">
        <v>112.29</v>
      </c>
      <c r="M9">
        <v>67.355000000000004</v>
      </c>
      <c r="N9">
        <v>62.444000000000003</v>
      </c>
      <c r="O9">
        <v>80.696333330000002</v>
      </c>
      <c r="Q9">
        <v>29.510000000000005</v>
      </c>
      <c r="R9">
        <v>4.3179999999999978</v>
      </c>
      <c r="S9">
        <v>-6.6300000000000026</v>
      </c>
      <c r="T9">
        <v>9.0660000033333432</v>
      </c>
      <c r="V9">
        <v>11.23471120584723</v>
      </c>
    </row>
    <row r="10" spans="1:22" x14ac:dyDescent="0.2">
      <c r="B10">
        <v>79.007000000000005</v>
      </c>
      <c r="C10">
        <v>50.969000000000001</v>
      </c>
      <c r="D10">
        <v>39.331000000000003</v>
      </c>
      <c r="E10">
        <v>56.43566666666667</v>
      </c>
      <c r="G10">
        <v>112.29</v>
      </c>
      <c r="H10">
        <v>67.355000000000004</v>
      </c>
      <c r="I10">
        <v>62.444000000000003</v>
      </c>
      <c r="J10">
        <v>80.696333333333328</v>
      </c>
      <c r="L10">
        <v>112.29</v>
      </c>
      <c r="M10">
        <v>67.355000000000004</v>
      </c>
      <c r="N10">
        <v>62.444000000000003</v>
      </c>
      <c r="O10">
        <v>80.696333330000002</v>
      </c>
      <c r="Q10">
        <v>-33.283000000000001</v>
      </c>
      <c r="R10">
        <v>-16.386000000000003</v>
      </c>
      <c r="S10">
        <v>-23.113</v>
      </c>
      <c r="T10">
        <v>-24.260666663333332</v>
      </c>
      <c r="V10">
        <v>-30.06414995848899</v>
      </c>
    </row>
    <row r="11" spans="1:22" x14ac:dyDescent="0.2">
      <c r="B11">
        <v>140.27000000000001</v>
      </c>
      <c r="C11">
        <v>64.78</v>
      </c>
      <c r="D11">
        <v>38.784999999999997</v>
      </c>
      <c r="E11">
        <v>81.278333333333336</v>
      </c>
      <c r="G11">
        <v>112.29</v>
      </c>
      <c r="H11">
        <v>67.355000000000004</v>
      </c>
      <c r="I11">
        <v>62.444000000000003</v>
      </c>
      <c r="J11">
        <v>80.696333333333328</v>
      </c>
      <c r="L11">
        <v>112.29</v>
      </c>
      <c r="M11">
        <v>67.355000000000004</v>
      </c>
      <c r="N11">
        <v>62.444000000000003</v>
      </c>
      <c r="O11">
        <v>80.696333330000002</v>
      </c>
      <c r="Q11">
        <v>27.980000000000004</v>
      </c>
      <c r="R11">
        <v>-2.5750000000000028</v>
      </c>
      <c r="S11">
        <v>-23.659000000000006</v>
      </c>
      <c r="T11">
        <v>0.58200000333333435</v>
      </c>
      <c r="V11">
        <v>0.72122236453210398</v>
      </c>
    </row>
    <row r="12" spans="1:22" x14ac:dyDescent="0.2">
      <c r="A12" t="s">
        <v>8</v>
      </c>
      <c r="B12">
        <v>81.183999999999997</v>
      </c>
      <c r="C12">
        <v>41.043999999999997</v>
      </c>
      <c r="D12">
        <v>49.670999999999999</v>
      </c>
      <c r="E12">
        <v>57.299666666666667</v>
      </c>
      <c r="F12" t="s">
        <v>26</v>
      </c>
      <c r="G12">
        <v>64.796000000000006</v>
      </c>
      <c r="H12">
        <v>44.784999999999997</v>
      </c>
      <c r="I12">
        <v>46.988999999999997</v>
      </c>
      <c r="J12">
        <v>52.19</v>
      </c>
      <c r="L12">
        <v>71.725999999999999</v>
      </c>
      <c r="M12">
        <v>45.540300000000002</v>
      </c>
      <c r="N12">
        <v>47.387333333333324</v>
      </c>
      <c r="O12">
        <v>54.884555556666669</v>
      </c>
      <c r="Q12">
        <v>9.4579999999999984</v>
      </c>
      <c r="R12">
        <v>-4.4963000000000051</v>
      </c>
      <c r="S12">
        <v>2.2836666666666758</v>
      </c>
      <c r="T12">
        <v>2.415111109999998</v>
      </c>
      <c r="V12">
        <v>4.4003473937335027</v>
      </c>
    </row>
    <row r="13" spans="1:22" x14ac:dyDescent="0.2">
      <c r="B13">
        <v>129.61000000000001</v>
      </c>
      <c r="C13">
        <v>62.686</v>
      </c>
      <c r="D13">
        <v>52.194000000000003</v>
      </c>
      <c r="E13">
        <v>81.49666666666667</v>
      </c>
      <c r="G13">
        <v>64.796000000000006</v>
      </c>
      <c r="H13">
        <v>44.784999999999997</v>
      </c>
      <c r="I13">
        <v>46.988999999999997</v>
      </c>
      <c r="J13">
        <v>52.19</v>
      </c>
      <c r="L13">
        <v>71.725999999999999</v>
      </c>
      <c r="M13">
        <v>45.540300000000002</v>
      </c>
      <c r="N13">
        <v>47.387333333333324</v>
      </c>
      <c r="O13">
        <v>54.884555556666669</v>
      </c>
      <c r="Q13">
        <v>57.884000000000015</v>
      </c>
      <c r="R13">
        <v>17.145699999999998</v>
      </c>
      <c r="S13">
        <v>4.8066666666666791</v>
      </c>
      <c r="T13">
        <v>26.612111110000001</v>
      </c>
      <c r="V13">
        <v>48.487431190954602</v>
      </c>
    </row>
    <row r="14" spans="1:22" x14ac:dyDescent="0.2">
      <c r="B14">
        <v>132.62</v>
      </c>
      <c r="C14">
        <v>69.114000000000004</v>
      </c>
      <c r="D14">
        <v>56.337000000000003</v>
      </c>
      <c r="E14">
        <v>86.023666666666671</v>
      </c>
      <c r="G14">
        <v>85.585999999999999</v>
      </c>
      <c r="H14">
        <v>47.051000000000002</v>
      </c>
      <c r="I14">
        <v>48.183999999999997</v>
      </c>
      <c r="J14">
        <v>60.273666666666664</v>
      </c>
      <c r="L14">
        <v>71.725999999999999</v>
      </c>
      <c r="M14">
        <v>45.540300000000002</v>
      </c>
      <c r="N14">
        <v>47.387333333333324</v>
      </c>
      <c r="O14">
        <v>54.884555556666669</v>
      </c>
      <c r="Q14">
        <v>60.894000000000005</v>
      </c>
      <c r="R14">
        <v>23.573700000000002</v>
      </c>
      <c r="S14">
        <v>8.9496666666666798</v>
      </c>
      <c r="T14">
        <v>31.139111110000002</v>
      </c>
      <c r="V14">
        <v>56.735653216413127</v>
      </c>
    </row>
    <row r="15" spans="1:22" x14ac:dyDescent="0.2">
      <c r="A15" t="s">
        <v>10</v>
      </c>
      <c r="B15">
        <v>44.97</v>
      </c>
      <c r="C15">
        <v>41.359000000000002</v>
      </c>
      <c r="D15">
        <v>33.643999999999998</v>
      </c>
      <c r="E15">
        <v>39.991000000000007</v>
      </c>
      <c r="F15" t="s">
        <v>28</v>
      </c>
      <c r="G15">
        <v>142.91</v>
      </c>
      <c r="H15">
        <v>63.533000000000001</v>
      </c>
      <c r="I15">
        <v>37.814</v>
      </c>
      <c r="J15">
        <v>81.418999999999997</v>
      </c>
      <c r="L15">
        <v>109.71766666666667</v>
      </c>
      <c r="M15">
        <v>66.661299999999997</v>
      </c>
      <c r="N15">
        <v>44.527000000000008</v>
      </c>
      <c r="O15">
        <v>73.635333333333321</v>
      </c>
      <c r="Q15">
        <v>-64.747666666666674</v>
      </c>
      <c r="R15">
        <v>-25.302299999999995</v>
      </c>
      <c r="S15">
        <v>-10.88300000000001</v>
      </c>
      <c r="T15">
        <v>-33.644333333333314</v>
      </c>
      <c r="V15">
        <v>-45.690474681538731</v>
      </c>
    </row>
    <row r="16" spans="1:22" x14ac:dyDescent="0.2">
      <c r="B16">
        <v>78.099000000000004</v>
      </c>
      <c r="C16">
        <v>48.872999999999998</v>
      </c>
      <c r="D16">
        <v>36.533999999999999</v>
      </c>
      <c r="E16">
        <v>54.502000000000002</v>
      </c>
      <c r="G16">
        <v>91.471000000000004</v>
      </c>
      <c r="H16">
        <v>59.332999999999998</v>
      </c>
      <c r="I16">
        <v>42.314</v>
      </c>
      <c r="J16">
        <v>64.37266666666666</v>
      </c>
      <c r="L16">
        <v>109.71766666666667</v>
      </c>
      <c r="M16">
        <v>66.661299999999997</v>
      </c>
      <c r="N16">
        <v>44.527000000000008</v>
      </c>
      <c r="O16">
        <v>73.635333333333321</v>
      </c>
      <c r="Q16">
        <v>-31.61866666666667</v>
      </c>
      <c r="R16">
        <v>-17.7883</v>
      </c>
      <c r="S16">
        <v>-7.9930000000000092</v>
      </c>
      <c r="T16">
        <v>-19.133333333333319</v>
      </c>
      <c r="V16">
        <v>-25.983902655428086</v>
      </c>
    </row>
    <row r="17" spans="1:22" x14ac:dyDescent="0.2">
      <c r="B17">
        <v>119.77</v>
      </c>
      <c r="C17">
        <v>62.170999999999999</v>
      </c>
      <c r="D17">
        <v>35.088999999999999</v>
      </c>
      <c r="E17">
        <v>72.343333333333334</v>
      </c>
      <c r="G17">
        <v>94.772000000000006</v>
      </c>
      <c r="H17">
        <v>77.117999999999995</v>
      </c>
      <c r="I17">
        <v>53.453000000000003</v>
      </c>
      <c r="J17">
        <v>75.114333333333335</v>
      </c>
      <c r="L17">
        <v>109.71766666666667</v>
      </c>
      <c r="M17">
        <v>66.661299999999997</v>
      </c>
      <c r="N17">
        <v>44.527000000000008</v>
      </c>
      <c r="O17">
        <v>73.635333333333321</v>
      </c>
      <c r="Q17">
        <v>10.052333333333323</v>
      </c>
      <c r="R17">
        <v>-4.4902999999999977</v>
      </c>
      <c r="S17">
        <v>-9.4380000000000095</v>
      </c>
      <c r="T17">
        <v>-1.2919999999999874</v>
      </c>
      <c r="V17">
        <v>-1.7545924510877762</v>
      </c>
    </row>
    <row r="18" spans="1:22" x14ac:dyDescent="0.2">
      <c r="A18" t="s">
        <v>40</v>
      </c>
      <c r="B18">
        <v>44.552</v>
      </c>
      <c r="C18">
        <v>30.056999999999999</v>
      </c>
      <c r="D18">
        <v>24.321000000000002</v>
      </c>
      <c r="E18">
        <v>32.976666666666667</v>
      </c>
      <c r="F18" t="s">
        <v>30</v>
      </c>
      <c r="G18">
        <v>98.022000000000006</v>
      </c>
      <c r="H18">
        <v>43.334000000000003</v>
      </c>
      <c r="I18">
        <v>42.189</v>
      </c>
      <c r="J18">
        <v>61.181666666666665</v>
      </c>
      <c r="L18">
        <v>92.668333333333337</v>
      </c>
      <c r="M18">
        <v>56.52</v>
      </c>
      <c r="N18">
        <v>47.920666666666669</v>
      </c>
      <c r="O18">
        <v>65.702999999999989</v>
      </c>
      <c r="Q18">
        <v>-48.116333333333337</v>
      </c>
      <c r="R18">
        <v>-26.463000000000005</v>
      </c>
      <c r="S18">
        <v>-23.599666666666668</v>
      </c>
      <c r="T18">
        <v>-32.726333333333322</v>
      </c>
      <c r="V18">
        <v>-49.80949626856205</v>
      </c>
    </row>
    <row r="19" spans="1:22" x14ac:dyDescent="0.2">
      <c r="B19">
        <v>39.009</v>
      </c>
      <c r="C19">
        <v>25.259</v>
      </c>
      <c r="D19">
        <v>25.672999999999998</v>
      </c>
      <c r="E19">
        <v>29.980333333333334</v>
      </c>
      <c r="G19">
        <v>63.232999999999997</v>
      </c>
      <c r="H19">
        <v>57.554000000000002</v>
      </c>
      <c r="I19">
        <v>52.67</v>
      </c>
      <c r="J19">
        <v>57.818999999999996</v>
      </c>
      <c r="L19">
        <v>92.668333333333337</v>
      </c>
      <c r="M19">
        <v>56.52</v>
      </c>
      <c r="N19">
        <v>47.920666666666669</v>
      </c>
      <c r="O19">
        <v>65.702999999999989</v>
      </c>
      <c r="Q19">
        <v>-53.659333333333336</v>
      </c>
      <c r="R19">
        <v>-31.261000000000003</v>
      </c>
      <c r="S19">
        <v>-22.247666666666671</v>
      </c>
      <c r="T19">
        <v>-35.722666666666655</v>
      </c>
      <c r="V19">
        <v>-54.369917152438482</v>
      </c>
    </row>
    <row r="20" spans="1:22" x14ac:dyDescent="0.2">
      <c r="B20">
        <v>42.506999999999998</v>
      </c>
      <c r="C20">
        <v>30.033000000000001</v>
      </c>
      <c r="D20">
        <v>21.899000000000001</v>
      </c>
      <c r="E20">
        <v>31.479666666666663</v>
      </c>
      <c r="G20">
        <v>116.75</v>
      </c>
      <c r="H20">
        <v>68.671999999999997</v>
      </c>
      <c r="I20">
        <v>48.902999999999999</v>
      </c>
      <c r="J20">
        <v>78.108333333333334</v>
      </c>
      <c r="L20">
        <v>92.668333333333337</v>
      </c>
      <c r="M20">
        <v>56.52</v>
      </c>
      <c r="N20">
        <v>47.920666666666669</v>
      </c>
      <c r="O20">
        <v>65.702999999999989</v>
      </c>
      <c r="Q20">
        <v>-50.161333333333339</v>
      </c>
      <c r="R20">
        <v>-26.487000000000002</v>
      </c>
      <c r="S20">
        <v>-26.021666666666668</v>
      </c>
      <c r="T20">
        <v>-34.223333333333329</v>
      </c>
      <c r="V20">
        <v>-52.087931043229894</v>
      </c>
    </row>
    <row r="21" spans="1:22" x14ac:dyDescent="0.2">
      <c r="A21" t="s">
        <v>41</v>
      </c>
      <c r="B21">
        <v>89.891999999999996</v>
      </c>
      <c r="C21">
        <v>50.03</v>
      </c>
      <c r="D21">
        <v>48.436999999999998</v>
      </c>
      <c r="E21">
        <v>62.786333333333324</v>
      </c>
      <c r="F21" t="s">
        <v>25</v>
      </c>
      <c r="G21">
        <v>65.813000000000002</v>
      </c>
      <c r="H21">
        <v>49.234000000000002</v>
      </c>
      <c r="I21">
        <v>61.298000000000002</v>
      </c>
      <c r="J21">
        <v>58.781666666666666</v>
      </c>
      <c r="L21">
        <v>126.90100000000001</v>
      </c>
      <c r="M21">
        <v>61.667299999999997</v>
      </c>
      <c r="N21">
        <v>61.20933333333334</v>
      </c>
      <c r="O21">
        <v>83.259222233333332</v>
      </c>
      <c r="Q21">
        <v>-37.009000000000015</v>
      </c>
      <c r="R21">
        <v>-11.637299999999996</v>
      </c>
      <c r="S21">
        <v>-12.772333333333343</v>
      </c>
      <c r="T21">
        <v>-20.472888900000008</v>
      </c>
      <c r="V21">
        <v>-24.589334791796269</v>
      </c>
    </row>
    <row r="22" spans="1:22" x14ac:dyDescent="0.2">
      <c r="B22">
        <v>95.549000000000007</v>
      </c>
      <c r="C22">
        <v>57.265000000000001</v>
      </c>
      <c r="D22">
        <v>58.451000000000001</v>
      </c>
      <c r="E22">
        <v>70.421666666666667</v>
      </c>
      <c r="G22">
        <v>173.09</v>
      </c>
      <c r="H22">
        <v>64.094999999999999</v>
      </c>
      <c r="I22">
        <v>66.516000000000005</v>
      </c>
      <c r="J22">
        <v>101.23366666666668</v>
      </c>
      <c r="L22">
        <v>126.90100000000001</v>
      </c>
      <c r="M22">
        <v>61.667299999999997</v>
      </c>
      <c r="N22">
        <v>61.20933333333334</v>
      </c>
      <c r="O22">
        <v>83.259222233333332</v>
      </c>
      <c r="Q22">
        <v>-31.352000000000004</v>
      </c>
      <c r="R22">
        <v>-4.4022999999999968</v>
      </c>
      <c r="S22">
        <v>-2.75833333333334</v>
      </c>
      <c r="T22">
        <v>-12.837555566666666</v>
      </c>
      <c r="V22">
        <v>-15.418779112167917</v>
      </c>
    </row>
    <row r="23" spans="1:22" x14ac:dyDescent="0.2">
      <c r="B23">
        <v>66.251000000000005</v>
      </c>
      <c r="C23">
        <v>48.249000000000002</v>
      </c>
      <c r="D23">
        <v>43.5</v>
      </c>
      <c r="E23">
        <v>52.666666666666664</v>
      </c>
      <c r="G23">
        <v>141.80000000000001</v>
      </c>
      <c r="H23">
        <v>71.673000000000002</v>
      </c>
      <c r="I23">
        <v>55.814</v>
      </c>
      <c r="J23">
        <v>89.762333333333345</v>
      </c>
      <c r="L23">
        <v>126.90100000000001</v>
      </c>
      <c r="M23">
        <v>61.667299999999997</v>
      </c>
      <c r="N23">
        <v>61.20933333333334</v>
      </c>
      <c r="O23">
        <v>83.259222233333332</v>
      </c>
      <c r="Q23">
        <v>-60.650000000000006</v>
      </c>
      <c r="R23">
        <v>-13.418299999999995</v>
      </c>
      <c r="S23">
        <v>-17.70933333333334</v>
      </c>
      <c r="T23">
        <v>-30.592555566666668</v>
      </c>
      <c r="V23">
        <v>-36.743744111530688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V2" sqref="V2:V23"/>
    </sheetView>
  </sheetViews>
  <sheetFormatPr defaultRowHeight="14.25" x14ac:dyDescent="0.2"/>
  <sheetData>
    <row r="1" spans="1:22" x14ac:dyDescent="0.2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t="s">
        <v>33</v>
      </c>
      <c r="L1" t="s">
        <v>14</v>
      </c>
      <c r="M1" t="s">
        <v>15</v>
      </c>
      <c r="N1" t="s">
        <v>16</v>
      </c>
      <c r="O1" t="s">
        <v>17</v>
      </c>
      <c r="P1" t="s">
        <v>35</v>
      </c>
      <c r="Q1" t="s">
        <v>14</v>
      </c>
      <c r="R1" t="s">
        <v>15</v>
      </c>
      <c r="S1" t="s">
        <v>16</v>
      </c>
      <c r="T1" t="s">
        <v>17</v>
      </c>
      <c r="U1" t="s">
        <v>37</v>
      </c>
      <c r="V1" t="s">
        <v>17</v>
      </c>
    </row>
    <row r="2" spans="1:22" x14ac:dyDescent="0.2">
      <c r="A2" t="s">
        <v>2</v>
      </c>
      <c r="B2">
        <v>6.5738025415444765</v>
      </c>
      <c r="C2">
        <v>14.788461538461538</v>
      </c>
      <c r="D2">
        <v>11.605237633365663</v>
      </c>
      <c r="E2">
        <v>10.989167237790559</v>
      </c>
      <c r="F2" t="s">
        <v>19</v>
      </c>
      <c r="G2">
        <v>6.7399804496578692</v>
      </c>
      <c r="H2">
        <v>5.6227106227106223</v>
      </c>
      <c r="I2">
        <v>6.3891531874405336</v>
      </c>
      <c r="J2">
        <v>6.2506147532696756</v>
      </c>
      <c r="L2">
        <v>6.4950000000000001</v>
      </c>
      <c r="M2">
        <v>5.6002999999999998</v>
      </c>
      <c r="N2">
        <v>6.2389999999999999</v>
      </c>
      <c r="O2">
        <v>6.1114333333333333</v>
      </c>
      <c r="Q2" s="4">
        <f>B2-L2</f>
        <v>7.8802541544476412E-2</v>
      </c>
      <c r="R2" s="4">
        <f t="shared" ref="R2:T17" si="0">C2-M2</f>
        <v>9.1881615384615394</v>
      </c>
      <c r="S2" s="4">
        <f t="shared" si="0"/>
        <v>5.366237633365663</v>
      </c>
      <c r="T2" s="4">
        <f t="shared" si="0"/>
        <v>4.8777339044572257</v>
      </c>
      <c r="V2">
        <v>79.813255555825293</v>
      </c>
    </row>
    <row r="3" spans="1:22" x14ac:dyDescent="0.2">
      <c r="B3">
        <v>11.840311587147029</v>
      </c>
      <c r="C3">
        <v>9.1609756097560968</v>
      </c>
      <c r="D3">
        <v>9.0190000000000001</v>
      </c>
      <c r="E3">
        <v>10.006762398967709</v>
      </c>
      <c r="G3">
        <v>6.8641618497109818</v>
      </c>
      <c r="H3">
        <v>5.2764761012183694</v>
      </c>
      <c r="I3">
        <v>6.3752276867030959</v>
      </c>
      <c r="J3">
        <v>6.171955212544149</v>
      </c>
      <c r="L3">
        <v>6.4950000000000001</v>
      </c>
      <c r="M3">
        <v>5.6002999999999998</v>
      </c>
      <c r="N3">
        <v>6.2389999999999999</v>
      </c>
      <c r="O3">
        <v>6.1114333333333333</v>
      </c>
      <c r="Q3" s="4">
        <f t="shared" ref="Q3:T23" si="1">B3-L3</f>
        <v>5.3453115871470294</v>
      </c>
      <c r="R3" s="4">
        <f t="shared" si="0"/>
        <v>3.560675609756097</v>
      </c>
      <c r="S3" s="4">
        <f t="shared" si="0"/>
        <v>2.7800000000000002</v>
      </c>
      <c r="T3" s="4">
        <f t="shared" si="0"/>
        <v>3.8953290656343755</v>
      </c>
      <c r="V3">
        <v>63.738387595398393</v>
      </c>
    </row>
    <row r="4" spans="1:22" x14ac:dyDescent="0.2">
      <c r="B4">
        <v>15.034079844206428</v>
      </c>
      <c r="C4">
        <v>9.9617224880382782</v>
      </c>
      <c r="D4">
        <v>6.4329999999999998</v>
      </c>
      <c r="E4">
        <v>10.47626744408157</v>
      </c>
      <c r="G4">
        <v>5.8814887365328108</v>
      </c>
      <c r="H4">
        <v>5.9023255813953481</v>
      </c>
      <c r="I4">
        <v>5.9530791788856305</v>
      </c>
      <c r="J4">
        <v>5.9122978322712632</v>
      </c>
      <c r="L4">
        <v>6.4950000000000001</v>
      </c>
      <c r="M4">
        <v>5.6002999999999998</v>
      </c>
      <c r="N4">
        <v>6.2389999999999999</v>
      </c>
      <c r="O4">
        <v>6.1114333333333333</v>
      </c>
      <c r="Q4" s="4">
        <f t="shared" si="1"/>
        <v>8.5390798442064266</v>
      </c>
      <c r="R4" s="4">
        <f t="shared" si="0"/>
        <v>4.3614224880382784</v>
      </c>
      <c r="S4" s="4">
        <f t="shared" si="0"/>
        <v>0.19399999999999995</v>
      </c>
      <c r="T4" s="4">
        <f t="shared" si="0"/>
        <v>4.3648341107482365</v>
      </c>
      <c r="V4">
        <v>71.420792352283485</v>
      </c>
    </row>
    <row r="5" spans="1:22" x14ac:dyDescent="0.2">
      <c r="A5" t="s">
        <v>4</v>
      </c>
      <c r="B5">
        <v>5.6780442804428048</v>
      </c>
      <c r="C5">
        <v>5.6914893617021276</v>
      </c>
      <c r="D5">
        <v>4.8914116485686074</v>
      </c>
      <c r="E5">
        <v>5.4203150969045133</v>
      </c>
      <c r="F5" t="s">
        <v>21</v>
      </c>
      <c r="G5">
        <v>4.6327683615819213</v>
      </c>
      <c r="H5">
        <v>5.1955034213098727</v>
      </c>
      <c r="I5">
        <v>3.4173003802281365</v>
      </c>
      <c r="J5">
        <v>4.4151907210399761</v>
      </c>
      <c r="L5">
        <v>5.3556999999999997</v>
      </c>
      <c r="M5">
        <v>5.4626999999999999</v>
      </c>
      <c r="N5">
        <v>3.7883</v>
      </c>
      <c r="O5">
        <v>4.8689</v>
      </c>
      <c r="Q5" s="4">
        <f t="shared" si="1"/>
        <v>0.32234428044280516</v>
      </c>
      <c r="R5" s="4">
        <f t="shared" si="0"/>
        <v>0.22878936170212771</v>
      </c>
      <c r="S5" s="4">
        <f t="shared" si="0"/>
        <v>1.1031116485686074</v>
      </c>
      <c r="T5" s="4">
        <f t="shared" si="0"/>
        <v>0.55141509690451329</v>
      </c>
      <c r="V5">
        <v>11.325249992904213</v>
      </c>
    </row>
    <row r="6" spans="1:22" x14ac:dyDescent="0.2">
      <c r="B6">
        <v>4.6905222437137333</v>
      </c>
      <c r="C6">
        <v>4.7705544933078388</v>
      </c>
      <c r="D6">
        <v>4.4731800766283527</v>
      </c>
      <c r="E6">
        <v>4.6447522712166416</v>
      </c>
      <c r="G6">
        <v>5.4817595533737613</v>
      </c>
      <c r="H6">
        <v>4.8966165413533833</v>
      </c>
      <c r="I6">
        <v>5.0425330812854439</v>
      </c>
      <c r="J6">
        <v>5.1403030586708631</v>
      </c>
      <c r="L6">
        <v>5.3556999999999997</v>
      </c>
      <c r="M6">
        <v>5.4626999999999999</v>
      </c>
      <c r="N6">
        <v>3.7883</v>
      </c>
      <c r="O6">
        <v>4.8689</v>
      </c>
      <c r="Q6" s="4">
        <f t="shared" si="1"/>
        <v>-0.66517775628626641</v>
      </c>
      <c r="R6" s="4">
        <f t="shared" si="0"/>
        <v>-0.69214550669216113</v>
      </c>
      <c r="S6" s="4">
        <f t="shared" si="0"/>
        <v>0.68488007662835271</v>
      </c>
      <c r="T6" s="4">
        <f t="shared" si="0"/>
        <v>-0.22414772878335842</v>
      </c>
      <c r="V6">
        <v>-4.6036626092825568</v>
      </c>
    </row>
    <row r="7" spans="1:22" x14ac:dyDescent="0.2">
      <c r="B7">
        <v>5.2163225172074723</v>
      </c>
      <c r="C7">
        <v>4.2322643343051505</v>
      </c>
      <c r="D7">
        <v>4.4691119691119701</v>
      </c>
      <c r="E7">
        <v>4.6392329402081982</v>
      </c>
      <c r="G7">
        <v>5.9523809523809534</v>
      </c>
      <c r="H7">
        <v>6.2945139557266607</v>
      </c>
      <c r="I7">
        <v>2.9051565377532231</v>
      </c>
      <c r="J7">
        <v>5.0506838152869458</v>
      </c>
      <c r="L7">
        <v>5.3556999999999997</v>
      </c>
      <c r="M7">
        <v>5.4626999999999999</v>
      </c>
      <c r="N7">
        <v>3.7883</v>
      </c>
      <c r="O7">
        <v>4.8689</v>
      </c>
      <c r="Q7" s="4">
        <f t="shared" si="1"/>
        <v>-0.13937748279252737</v>
      </c>
      <c r="R7" s="4">
        <f t="shared" si="0"/>
        <v>-1.2304356656948494</v>
      </c>
      <c r="S7" s="4">
        <f t="shared" si="0"/>
        <v>0.68081196911197006</v>
      </c>
      <c r="T7" s="4">
        <f t="shared" si="0"/>
        <v>-0.2296670597918018</v>
      </c>
      <c r="V7">
        <v>-4.7170214995543507</v>
      </c>
    </row>
    <row r="8" spans="1:22" x14ac:dyDescent="0.2">
      <c r="A8" t="s">
        <v>6</v>
      </c>
      <c r="B8">
        <v>5.1067780872794808</v>
      </c>
      <c r="C8">
        <v>5.4039408866995071</v>
      </c>
      <c r="D8">
        <v>5.2490601503759393</v>
      </c>
      <c r="E8">
        <v>5.2532597081183097</v>
      </c>
      <c r="F8" t="s">
        <v>23</v>
      </c>
      <c r="G8">
        <v>2.0610687022900764</v>
      </c>
      <c r="H8">
        <v>2.4787935909519323</v>
      </c>
      <c r="I8">
        <v>2.3626893939393936</v>
      </c>
      <c r="J8">
        <v>2.3008505623938009</v>
      </c>
      <c r="L8">
        <v>2.0611000000000002</v>
      </c>
      <c r="M8">
        <v>2.4788000000000001</v>
      </c>
      <c r="N8">
        <v>2.3628</v>
      </c>
      <c r="O8">
        <v>2.3008999999999999</v>
      </c>
      <c r="Q8" s="4">
        <f t="shared" si="1"/>
        <v>3.0456780872794806</v>
      </c>
      <c r="R8" s="4">
        <f t="shared" si="0"/>
        <v>2.925140886699507</v>
      </c>
      <c r="S8" s="4">
        <f t="shared" si="0"/>
        <v>2.8862601503759393</v>
      </c>
      <c r="T8" s="4">
        <f t="shared" si="0"/>
        <v>2.9523597081183097</v>
      </c>
      <c r="V8">
        <v>128.31325603539091</v>
      </c>
    </row>
    <row r="9" spans="1:22" x14ac:dyDescent="0.2">
      <c r="B9">
        <v>15.695825049701789</v>
      </c>
      <c r="C9">
        <v>11.090373280943027</v>
      </c>
      <c r="D9">
        <v>14.002976190476192</v>
      </c>
      <c r="E9">
        <v>13.596391507040336</v>
      </c>
      <c r="G9">
        <v>2.0610687022900764</v>
      </c>
      <c r="H9">
        <v>2.4787935909519323</v>
      </c>
      <c r="I9">
        <v>2.3626893939393936</v>
      </c>
      <c r="J9">
        <v>2.3008505623938009</v>
      </c>
      <c r="L9">
        <v>2.0611000000000002</v>
      </c>
      <c r="M9">
        <v>2.4788000000000001</v>
      </c>
      <c r="N9">
        <v>2.3628</v>
      </c>
      <c r="O9">
        <v>2.3008999999999999</v>
      </c>
      <c r="Q9" s="4">
        <f t="shared" si="1"/>
        <v>13.634725049701789</v>
      </c>
      <c r="R9" s="4">
        <f t="shared" si="0"/>
        <v>8.611573280943027</v>
      </c>
      <c r="S9" s="4">
        <f t="shared" si="0"/>
        <v>11.640176190476192</v>
      </c>
      <c r="T9" s="4">
        <f t="shared" si="0"/>
        <v>11.295491507040335</v>
      </c>
      <c r="V9">
        <v>490.91622873833438</v>
      </c>
    </row>
    <row r="10" spans="1:22" x14ac:dyDescent="0.2">
      <c r="B10">
        <v>9.4319294809010756</v>
      </c>
      <c r="C10">
        <v>16.202290076335874</v>
      </c>
      <c r="D10">
        <v>12.060575968222441</v>
      </c>
      <c r="E10">
        <v>12.564931841819797</v>
      </c>
      <c r="G10">
        <v>2.0610687022900764</v>
      </c>
      <c r="H10">
        <v>2.4787935909519323</v>
      </c>
      <c r="I10">
        <v>2.3626893939393936</v>
      </c>
      <c r="J10">
        <v>2.3008505623938009</v>
      </c>
      <c r="L10">
        <v>2.0611000000000002</v>
      </c>
      <c r="M10">
        <v>2.4788000000000001</v>
      </c>
      <c r="N10">
        <v>2.3628</v>
      </c>
      <c r="O10">
        <v>2.3008999999999999</v>
      </c>
      <c r="Q10" s="4">
        <f t="shared" si="1"/>
        <v>7.3708294809010759</v>
      </c>
      <c r="R10" s="4">
        <f t="shared" si="0"/>
        <v>13.723490076335874</v>
      </c>
      <c r="S10" s="4">
        <f t="shared" si="0"/>
        <v>9.6977759682224409</v>
      </c>
      <c r="T10" s="4">
        <f t="shared" si="0"/>
        <v>10.264031841819797</v>
      </c>
      <c r="V10">
        <v>446.08769793645087</v>
      </c>
    </row>
    <row r="11" spans="1:22" x14ac:dyDescent="0.2">
      <c r="B11">
        <v>11.29016553067186</v>
      </c>
      <c r="C11">
        <v>7.6644100580270793</v>
      </c>
      <c r="D11">
        <v>8.5430463576158928</v>
      </c>
      <c r="E11">
        <v>9.1658739821049444</v>
      </c>
      <c r="G11">
        <v>2.0610687022900764</v>
      </c>
      <c r="H11">
        <v>2.4787935909519323</v>
      </c>
      <c r="I11">
        <v>2.3626893939393936</v>
      </c>
      <c r="J11">
        <v>2.3008505623938009</v>
      </c>
      <c r="L11">
        <v>2.0611000000000002</v>
      </c>
      <c r="M11">
        <v>2.4788000000000001</v>
      </c>
      <c r="N11">
        <v>2.3628</v>
      </c>
      <c r="O11">
        <v>2.3008999999999999</v>
      </c>
      <c r="Q11" s="4">
        <f t="shared" si="1"/>
        <v>9.2290655306718605</v>
      </c>
      <c r="R11" s="4">
        <f t="shared" si="0"/>
        <v>5.1856100580270788</v>
      </c>
      <c r="S11" s="4">
        <f t="shared" si="0"/>
        <v>6.1802463576158928</v>
      </c>
      <c r="T11" s="4">
        <f t="shared" si="0"/>
        <v>6.864973982104944</v>
      </c>
      <c r="V11">
        <v>298.36037994284601</v>
      </c>
    </row>
    <row r="12" spans="1:22" x14ac:dyDescent="0.2">
      <c r="A12" t="s">
        <v>8</v>
      </c>
      <c r="B12">
        <v>4.002904162633107</v>
      </c>
      <c r="C12">
        <v>3.3557692307692304</v>
      </c>
      <c r="D12">
        <v>3.2467532467532467</v>
      </c>
      <c r="E12">
        <v>3.5351422133851949</v>
      </c>
      <c r="F12" t="s">
        <v>26</v>
      </c>
      <c r="G12">
        <v>6.111645813282002</v>
      </c>
      <c r="H12">
        <v>3.9953488372093027</v>
      </c>
      <c r="I12">
        <v>5.1127819548872182</v>
      </c>
      <c r="J12">
        <v>5.0732588684595079</v>
      </c>
      <c r="L12">
        <v>6.7427000000000001</v>
      </c>
      <c r="M12">
        <v>5.9187000000000003</v>
      </c>
      <c r="N12">
        <v>5.2229999999999999</v>
      </c>
      <c r="O12">
        <v>5.9614666666666665</v>
      </c>
      <c r="Q12" s="4">
        <f t="shared" si="1"/>
        <v>-2.7397958373668931</v>
      </c>
      <c r="R12" s="4">
        <f t="shared" si="0"/>
        <v>-2.5629307692307699</v>
      </c>
      <c r="S12" s="4">
        <f t="shared" si="0"/>
        <v>-1.9762467532467531</v>
      </c>
      <c r="T12" s="4">
        <f t="shared" si="0"/>
        <v>-2.4263244532814716</v>
      </c>
      <c r="V12">
        <v>-40.700126142584679</v>
      </c>
    </row>
    <row r="13" spans="1:22" x14ac:dyDescent="0.2">
      <c r="B13">
        <v>4.1349999999999998</v>
      </c>
      <c r="C13">
        <v>3.4701492537313432</v>
      </c>
      <c r="D13">
        <v>2.7524752475247531</v>
      </c>
      <c r="E13">
        <v>3.4525415004186986</v>
      </c>
      <c r="G13">
        <v>8.0872794800371395</v>
      </c>
      <c r="H13">
        <v>6.6159695817490496</v>
      </c>
      <c r="I13">
        <v>4.9226305609284333</v>
      </c>
      <c r="J13">
        <v>6.5419598742382066</v>
      </c>
      <c r="L13">
        <v>6.7427000000000001</v>
      </c>
      <c r="M13">
        <v>5.9187000000000003</v>
      </c>
      <c r="N13">
        <v>5.2229999999999999</v>
      </c>
      <c r="O13">
        <v>5.9614666666666665</v>
      </c>
      <c r="Q13" s="4">
        <f t="shared" si="1"/>
        <v>-2.6077000000000004</v>
      </c>
      <c r="R13" s="4">
        <f t="shared" si="0"/>
        <v>-2.4485507462686571</v>
      </c>
      <c r="S13" s="4">
        <f t="shared" si="0"/>
        <v>-2.4705247524752467</v>
      </c>
      <c r="T13" s="4">
        <f t="shared" si="0"/>
        <v>-2.5089251662479679</v>
      </c>
      <c r="V13">
        <v>-42.085703175638564</v>
      </c>
    </row>
    <row r="14" spans="1:22" x14ac:dyDescent="0.2">
      <c r="B14">
        <v>4.4186046511627906</v>
      </c>
      <c r="C14">
        <v>3.4753146176185865</v>
      </c>
      <c r="D14">
        <v>4.2563143124415346</v>
      </c>
      <c r="E14">
        <v>4.0500778604076375</v>
      </c>
      <c r="G14">
        <v>6.0286844708209699</v>
      </c>
      <c r="H14">
        <v>7.1449559255631732</v>
      </c>
      <c r="I14">
        <v>5.6326723323890473</v>
      </c>
      <c r="J14">
        <v>6.2687709095910646</v>
      </c>
      <c r="L14">
        <v>6.7427000000000001</v>
      </c>
      <c r="M14">
        <v>5.9187000000000003</v>
      </c>
      <c r="N14">
        <v>5.2229999999999999</v>
      </c>
      <c r="O14">
        <v>5.9614666666666665</v>
      </c>
      <c r="Q14" s="4">
        <f t="shared" si="1"/>
        <v>-2.3240953488372096</v>
      </c>
      <c r="R14" s="4">
        <f t="shared" si="0"/>
        <v>-2.4433853823814138</v>
      </c>
      <c r="S14" s="4">
        <f t="shared" si="0"/>
        <v>-0.96668568755846529</v>
      </c>
      <c r="T14" s="4">
        <f t="shared" si="0"/>
        <v>-1.911388806259029</v>
      </c>
      <c r="V14">
        <v>-32.06239191014005</v>
      </c>
    </row>
    <row r="15" spans="1:22" x14ac:dyDescent="0.2">
      <c r="A15" t="s">
        <v>10</v>
      </c>
      <c r="B15">
        <v>8.5420650095602291</v>
      </c>
      <c r="C15">
        <v>9.0830945558739238</v>
      </c>
      <c r="D15">
        <v>9.4005708848715503</v>
      </c>
      <c r="E15">
        <v>9.0085768167685671</v>
      </c>
      <c r="F15" t="s">
        <v>28</v>
      </c>
      <c r="G15">
        <v>6.7399804496578692</v>
      </c>
      <c r="H15">
        <v>5.6227106227106223</v>
      </c>
      <c r="I15">
        <v>6.3891531874405336</v>
      </c>
      <c r="J15">
        <v>6.2506147532696756</v>
      </c>
      <c r="L15">
        <v>6.4950000000000001</v>
      </c>
      <c r="M15">
        <v>5.6002999999999998</v>
      </c>
      <c r="N15">
        <v>6.2389999999999999</v>
      </c>
      <c r="O15">
        <v>6.1114333333333333</v>
      </c>
      <c r="Q15" s="4">
        <f t="shared" si="1"/>
        <v>2.047065009560229</v>
      </c>
      <c r="R15" s="4">
        <f t="shared" si="0"/>
        <v>3.4827945558739239</v>
      </c>
      <c r="S15" s="4">
        <f t="shared" si="0"/>
        <v>3.1615708848715505</v>
      </c>
      <c r="T15" s="4">
        <f t="shared" si="0"/>
        <v>2.8971434834352339</v>
      </c>
      <c r="V15">
        <v>47.405302903877988</v>
      </c>
    </row>
    <row r="16" spans="1:22" x14ac:dyDescent="0.2">
      <c r="B16">
        <v>11.219392752203721</v>
      </c>
      <c r="C16">
        <v>9.0077444336882859</v>
      </c>
      <c r="D16">
        <v>9.0549662487945994</v>
      </c>
      <c r="E16">
        <v>9.7607011448955348</v>
      </c>
      <c r="G16">
        <v>6.8641618497109818</v>
      </c>
      <c r="H16">
        <v>5.2764761012183694</v>
      </c>
      <c r="I16">
        <v>6.3752276867030959</v>
      </c>
      <c r="J16">
        <v>6.171955212544149</v>
      </c>
      <c r="L16">
        <v>6.4950000000000001</v>
      </c>
      <c r="M16">
        <v>5.6002999999999998</v>
      </c>
      <c r="N16">
        <v>6.2389999999999999</v>
      </c>
      <c r="O16">
        <v>6.1114333333333333</v>
      </c>
      <c r="Q16" s="4">
        <f t="shared" si="1"/>
        <v>4.7243927522037206</v>
      </c>
      <c r="R16" s="4">
        <f t="shared" si="0"/>
        <v>3.4074444336882861</v>
      </c>
      <c r="S16" s="4">
        <f t="shared" si="0"/>
        <v>2.8159662487945996</v>
      </c>
      <c r="T16" s="4">
        <f t="shared" si="0"/>
        <v>3.6492678115622015</v>
      </c>
      <c r="V16">
        <v>59.712143003477657</v>
      </c>
    </row>
    <row r="17" spans="1:22" x14ac:dyDescent="0.2">
      <c r="B17">
        <v>14.504761904761903</v>
      </c>
      <c r="C17">
        <v>7.5906488549618318</v>
      </c>
      <c r="D17">
        <v>9.2279999999999998</v>
      </c>
      <c r="E17">
        <v>10.441136919907912</v>
      </c>
      <c r="G17">
        <v>5.8814887365328108</v>
      </c>
      <c r="H17">
        <v>5.9023255813953481</v>
      </c>
      <c r="I17">
        <v>5.9530791788856305</v>
      </c>
      <c r="J17">
        <v>5.9122978322712632</v>
      </c>
      <c r="L17">
        <v>6.4950000000000001</v>
      </c>
      <c r="M17">
        <v>5.6002999999999998</v>
      </c>
      <c r="N17">
        <v>6.2389999999999999</v>
      </c>
      <c r="O17">
        <v>6.1114333333333333</v>
      </c>
      <c r="Q17" s="4">
        <f t="shared" si="1"/>
        <v>8.009761904761902</v>
      </c>
      <c r="R17" s="4">
        <f t="shared" si="0"/>
        <v>1.990348854961832</v>
      </c>
      <c r="S17" s="4">
        <f t="shared" si="0"/>
        <v>2.9889999999999999</v>
      </c>
      <c r="T17" s="4">
        <f t="shared" si="0"/>
        <v>4.3297035865745785</v>
      </c>
      <c r="V17">
        <v>70.84595953880833</v>
      </c>
    </row>
    <row r="18" spans="1:22" x14ac:dyDescent="0.2">
      <c r="A18" t="s">
        <v>40</v>
      </c>
      <c r="B18">
        <v>5.1272015655577299</v>
      </c>
      <c r="C18">
        <v>4.8742746615087036</v>
      </c>
      <c r="D18">
        <v>3.8621022179363558</v>
      </c>
      <c r="E18">
        <v>4.6211928150009296</v>
      </c>
      <c r="F18" t="s">
        <v>30</v>
      </c>
      <c r="G18">
        <v>6.8090211132437624</v>
      </c>
      <c r="H18">
        <v>6.5089641434262946</v>
      </c>
      <c r="I18">
        <v>4.3247269116186686</v>
      </c>
      <c r="J18">
        <v>5.8809040560962416</v>
      </c>
      <c r="L18">
        <v>5.6603000000000003</v>
      </c>
      <c r="M18">
        <v>5.8653000000000004</v>
      </c>
      <c r="N18">
        <v>4.3109999999999999</v>
      </c>
      <c r="O18">
        <v>5.2788666666666666</v>
      </c>
      <c r="Q18" s="4">
        <f t="shared" si="1"/>
        <v>-0.53309843444227045</v>
      </c>
      <c r="R18" s="4">
        <f t="shared" si="1"/>
        <v>-0.99102533849129681</v>
      </c>
      <c r="S18" s="4">
        <f t="shared" si="1"/>
        <v>-0.44889778206364417</v>
      </c>
      <c r="T18" s="4">
        <f t="shared" si="1"/>
        <v>-0.657673851665737</v>
      </c>
      <c r="V18">
        <v>-12.458618358721008</v>
      </c>
    </row>
    <row r="19" spans="1:22" x14ac:dyDescent="0.2">
      <c r="B19">
        <v>4.7906523855890946</v>
      </c>
      <c r="C19">
        <v>3.6962616822429912</v>
      </c>
      <c r="D19">
        <v>4.9612778315585668</v>
      </c>
      <c r="E19">
        <v>4.4827306331302177</v>
      </c>
      <c r="G19">
        <v>4.7246804326450338</v>
      </c>
      <c r="H19">
        <v>5.30888030888031</v>
      </c>
      <c r="I19">
        <v>4.9902534113060435</v>
      </c>
      <c r="J19">
        <v>5.0079380509437961</v>
      </c>
      <c r="L19">
        <v>5.6603000000000003</v>
      </c>
      <c r="M19">
        <v>5.8653000000000004</v>
      </c>
      <c r="N19">
        <v>4.3109999999999999</v>
      </c>
      <c r="O19">
        <v>5.2788666666666666</v>
      </c>
      <c r="Q19" s="4">
        <f t="shared" si="1"/>
        <v>-0.86964761441090577</v>
      </c>
      <c r="R19" s="4">
        <f t="shared" si="1"/>
        <v>-2.1690383177570092</v>
      </c>
      <c r="S19" s="4">
        <f t="shared" si="1"/>
        <v>0.65027783155856689</v>
      </c>
      <c r="T19" s="4">
        <f t="shared" si="1"/>
        <v>-0.79613603353644891</v>
      </c>
      <c r="V19">
        <v>-15.081571174427255</v>
      </c>
    </row>
    <row r="20" spans="1:22" x14ac:dyDescent="0.2">
      <c r="B20">
        <v>3.7289812067260142</v>
      </c>
      <c r="C20">
        <v>4.0988909426987057</v>
      </c>
      <c r="D20">
        <v>4.0501968503937009</v>
      </c>
      <c r="E20">
        <v>3.9593563332728068</v>
      </c>
      <c r="G20">
        <v>5.4465930018416211</v>
      </c>
      <c r="H20">
        <v>5.7777777777777777</v>
      </c>
      <c r="I20">
        <v>3.6176194939081538</v>
      </c>
      <c r="J20">
        <v>4.9473300911758509</v>
      </c>
      <c r="L20">
        <v>5.6603000000000003</v>
      </c>
      <c r="M20">
        <v>5.8653000000000004</v>
      </c>
      <c r="N20">
        <v>4.3109999999999999</v>
      </c>
      <c r="O20">
        <v>5.2788666666666666</v>
      </c>
      <c r="Q20" s="4">
        <f t="shared" si="1"/>
        <v>-1.9313187932739861</v>
      </c>
      <c r="R20" s="4">
        <f t="shared" si="1"/>
        <v>-1.7664090573012947</v>
      </c>
      <c r="S20" s="4">
        <f t="shared" si="1"/>
        <v>-0.26080314960629902</v>
      </c>
      <c r="T20" s="4">
        <f t="shared" si="1"/>
        <v>-1.3195103333938598</v>
      </c>
      <c r="V20">
        <v>-24.996091333882141</v>
      </c>
    </row>
    <row r="21" spans="1:22" x14ac:dyDescent="0.2">
      <c r="A21" t="s">
        <v>41</v>
      </c>
      <c r="B21">
        <v>10.068159688412853</v>
      </c>
      <c r="C21">
        <v>6.9567262464722477</v>
      </c>
      <c r="D21">
        <v>11.413246268656717</v>
      </c>
      <c r="E21">
        <v>9.4793774011806065</v>
      </c>
      <c r="F21" t="s">
        <v>25</v>
      </c>
      <c r="G21">
        <v>12.326779026217229</v>
      </c>
      <c r="H21">
        <v>8.111439842209073</v>
      </c>
      <c r="I21">
        <v>9.8819641170915968</v>
      </c>
      <c r="J21">
        <v>10.106727661839301</v>
      </c>
      <c r="L21">
        <v>11.857699999999999</v>
      </c>
      <c r="M21">
        <v>7.2386999999999997</v>
      </c>
      <c r="N21">
        <v>9.9702999999999999</v>
      </c>
      <c r="O21">
        <v>9.6888999999999985</v>
      </c>
      <c r="Q21" s="4">
        <f t="shared" si="1"/>
        <v>-1.789540311587146</v>
      </c>
      <c r="R21" s="4">
        <f t="shared" si="1"/>
        <v>-0.281973753527752</v>
      </c>
      <c r="S21" s="4">
        <f t="shared" si="1"/>
        <v>1.4429462686567174</v>
      </c>
      <c r="T21" s="4">
        <f t="shared" si="1"/>
        <v>-0.20952259881939206</v>
      </c>
      <c r="V21">
        <v>-2.1625014069645889</v>
      </c>
    </row>
    <row r="22" spans="1:22" x14ac:dyDescent="0.2">
      <c r="B22">
        <v>10.907794676806084</v>
      </c>
      <c r="C22">
        <v>12.020958083832335</v>
      </c>
      <c r="D22">
        <v>11.961352657004831</v>
      </c>
      <c r="E22">
        <v>11.630035139214415</v>
      </c>
      <c r="G22">
        <v>12.99074074074074</v>
      </c>
      <c r="H22">
        <v>8.4427032321253677</v>
      </c>
      <c r="I22">
        <v>9.7566574839302103</v>
      </c>
      <c r="J22">
        <v>10.396700485598773</v>
      </c>
      <c r="L22">
        <v>11.857699999999999</v>
      </c>
      <c r="M22">
        <v>7.2386999999999997</v>
      </c>
      <c r="N22">
        <v>9.9702999999999999</v>
      </c>
      <c r="O22">
        <v>9.6888999999999985</v>
      </c>
      <c r="Q22" s="4">
        <f t="shared" si="1"/>
        <v>-0.94990532319391541</v>
      </c>
      <c r="R22" s="4">
        <f t="shared" si="1"/>
        <v>4.7822580838323354</v>
      </c>
      <c r="S22" s="4">
        <f t="shared" si="1"/>
        <v>1.9910526570048308</v>
      </c>
      <c r="T22" s="4">
        <f t="shared" si="1"/>
        <v>1.9411351392144169</v>
      </c>
      <c r="V22">
        <v>20.034628690712232</v>
      </c>
    </row>
    <row r="23" spans="1:22" x14ac:dyDescent="0.2">
      <c r="B23">
        <v>6.6183348924228254</v>
      </c>
      <c r="C23">
        <v>5.4462571976967373</v>
      </c>
      <c r="D23">
        <v>8.7086397058823515</v>
      </c>
      <c r="E23">
        <v>6.924410598667305</v>
      </c>
      <c r="G23">
        <v>10.255338904363974</v>
      </c>
      <c r="H23">
        <v>5.1623376623376629</v>
      </c>
      <c r="I23">
        <v>10.272466539196941</v>
      </c>
      <c r="J23">
        <v>8.5633810352995265</v>
      </c>
      <c r="L23">
        <v>11.857699999999999</v>
      </c>
      <c r="M23">
        <v>7.2386999999999997</v>
      </c>
      <c r="N23">
        <v>9.9702999999999999</v>
      </c>
      <c r="O23">
        <v>9.6888999999999985</v>
      </c>
      <c r="Q23" s="4">
        <f t="shared" si="1"/>
        <v>-5.2393651075771741</v>
      </c>
      <c r="R23" s="4">
        <f t="shared" si="1"/>
        <v>-1.7924428023032624</v>
      </c>
      <c r="S23" s="4">
        <f t="shared" si="1"/>
        <v>-1.2616602941176485</v>
      </c>
      <c r="T23" s="4">
        <f t="shared" si="1"/>
        <v>-2.7644894013326935</v>
      </c>
      <c r="V23">
        <v>-28.532541375519344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E1" workbookViewId="0">
      <selection activeCell="V2" sqref="V2:V23"/>
    </sheetView>
  </sheetViews>
  <sheetFormatPr defaultRowHeight="14.25" x14ac:dyDescent="0.2"/>
  <sheetData>
    <row r="1" spans="1:22" x14ac:dyDescent="0.2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14</v>
      </c>
      <c r="H1" t="s">
        <v>15</v>
      </c>
      <c r="I1" t="s">
        <v>16</v>
      </c>
      <c r="J1" t="s">
        <v>17</v>
      </c>
      <c r="K1" t="s">
        <v>33</v>
      </c>
      <c r="L1" t="s">
        <v>14</v>
      </c>
      <c r="M1" t="s">
        <v>15</v>
      </c>
      <c r="N1" t="s">
        <v>16</v>
      </c>
      <c r="O1" t="s">
        <v>17</v>
      </c>
      <c r="P1" t="s">
        <v>35</v>
      </c>
      <c r="Q1" t="s">
        <v>14</v>
      </c>
      <c r="R1" t="s">
        <v>15</v>
      </c>
      <c r="S1" t="s">
        <v>16</v>
      </c>
      <c r="T1" t="s">
        <v>17</v>
      </c>
      <c r="U1" t="s">
        <v>37</v>
      </c>
      <c r="V1" t="s">
        <v>17</v>
      </c>
    </row>
    <row r="2" spans="1:22" x14ac:dyDescent="0.2">
      <c r="A2" t="s">
        <v>2</v>
      </c>
      <c r="B2">
        <v>2.7908113391984357</v>
      </c>
      <c r="C2">
        <v>2.1105769230769229</v>
      </c>
      <c r="D2">
        <v>3.593598448108632</v>
      </c>
      <c r="E2">
        <v>2.8316622367946636</v>
      </c>
      <c r="F2" t="s">
        <v>19</v>
      </c>
      <c r="G2">
        <v>22.761485826002001</v>
      </c>
      <c r="H2">
        <v>20.915750915750912</v>
      </c>
      <c r="I2">
        <v>8.4490960989533779</v>
      </c>
      <c r="J2">
        <v>17.375444280235431</v>
      </c>
      <c r="L2">
        <v>14.619300000000001</v>
      </c>
      <c r="M2">
        <v>9.6946999999999992</v>
      </c>
      <c r="N2">
        <v>5.1052999999999997</v>
      </c>
      <c r="O2">
        <v>9.8064333333333327</v>
      </c>
      <c r="Q2" s="4">
        <f>B2-L2</f>
        <v>-11.828488660801565</v>
      </c>
      <c r="R2" s="4">
        <f t="shared" ref="R2:T23" si="0">C2-M2</f>
        <v>-7.5841230769230759</v>
      </c>
      <c r="S2" s="4">
        <f t="shared" si="0"/>
        <v>-1.5117015518913677</v>
      </c>
      <c r="T2" s="4">
        <f t="shared" si="0"/>
        <v>-6.9747710965386691</v>
      </c>
      <c r="V2">
        <v>-71.1244431023716</v>
      </c>
    </row>
    <row r="3" spans="1:22" x14ac:dyDescent="0.2">
      <c r="B3">
        <v>2.7994157740993182</v>
      </c>
      <c r="C3">
        <v>1.6195121951219513</v>
      </c>
      <c r="D3">
        <v>2.7480000000000002</v>
      </c>
      <c r="E3">
        <v>2.3889759897404232</v>
      </c>
      <c r="G3">
        <v>13.819845857418112</v>
      </c>
      <c r="H3">
        <v>4.4095595126522955</v>
      </c>
      <c r="I3">
        <v>3.3378870673952639</v>
      </c>
      <c r="J3">
        <v>7.1890974791552251</v>
      </c>
      <c r="L3">
        <v>14.619300000000001</v>
      </c>
      <c r="M3">
        <v>9.6946999999999992</v>
      </c>
      <c r="N3">
        <v>5.1052999999999997</v>
      </c>
      <c r="O3">
        <v>9.8064333333333327</v>
      </c>
      <c r="Q3" s="4">
        <f t="shared" ref="Q3:Q23" si="1">B3-L3</f>
        <v>-11.819884225900683</v>
      </c>
      <c r="R3" s="4">
        <f t="shared" si="0"/>
        <v>-8.0751878048780483</v>
      </c>
      <c r="S3" s="4">
        <f t="shared" si="0"/>
        <v>-2.3572999999999995</v>
      </c>
      <c r="T3" s="4">
        <f t="shared" si="0"/>
        <v>-7.4174573435929094</v>
      </c>
      <c r="V3">
        <v>-75.638686273224479</v>
      </c>
    </row>
    <row r="4" spans="1:22" x14ac:dyDescent="0.2">
      <c r="B4">
        <v>5.7497565725413837</v>
      </c>
      <c r="C4">
        <v>6.9043062200956946</v>
      </c>
      <c r="D4">
        <v>1.6020000000000001</v>
      </c>
      <c r="E4">
        <v>4.7520209308790262</v>
      </c>
      <c r="G4">
        <v>7.2771792360430938</v>
      </c>
      <c r="H4">
        <v>3.7581395348837217</v>
      </c>
      <c r="I4">
        <v>3.5288367546432062</v>
      </c>
      <c r="J4">
        <v>4.8547185085233409</v>
      </c>
      <c r="L4">
        <v>14.619300000000001</v>
      </c>
      <c r="M4">
        <v>9.6946999999999992</v>
      </c>
      <c r="N4">
        <v>5.1052999999999997</v>
      </c>
      <c r="O4">
        <v>9.8064333333333327</v>
      </c>
      <c r="Q4" s="4">
        <f t="shared" si="1"/>
        <v>-8.8695434274586162</v>
      </c>
      <c r="R4" s="4">
        <f t="shared" si="0"/>
        <v>-2.7903937799043046</v>
      </c>
      <c r="S4" s="4">
        <f t="shared" si="0"/>
        <v>-3.5032999999999994</v>
      </c>
      <c r="T4" s="4">
        <f t="shared" si="0"/>
        <v>-5.0544124024543065</v>
      </c>
      <c r="V4">
        <v>-51.54180149549078</v>
      </c>
    </row>
    <row r="5" spans="1:22" x14ac:dyDescent="0.2">
      <c r="A5" t="s">
        <v>4</v>
      </c>
      <c r="B5">
        <v>1.4990774907749078</v>
      </c>
      <c r="C5">
        <v>3.3558994197292065</v>
      </c>
      <c r="D5">
        <v>1.7917077986179661</v>
      </c>
      <c r="E5">
        <v>2.2155615697073601</v>
      </c>
      <c r="F5" t="s">
        <v>21</v>
      </c>
      <c r="G5">
        <v>9.4774011299435035</v>
      </c>
      <c r="H5">
        <v>6.803519061583577</v>
      </c>
      <c r="I5">
        <v>4.9334600760456278</v>
      </c>
      <c r="J5">
        <v>7.0714600891909027</v>
      </c>
      <c r="L5">
        <v>12.416</v>
      </c>
      <c r="M5">
        <v>7.3037000000000001</v>
      </c>
      <c r="N5">
        <v>4.7882999999999996</v>
      </c>
      <c r="O5">
        <v>8.1693333333333324</v>
      </c>
      <c r="Q5" s="4">
        <f t="shared" si="1"/>
        <v>-10.916922509225092</v>
      </c>
      <c r="R5" s="4">
        <f t="shared" si="0"/>
        <v>-3.9478005802707936</v>
      </c>
      <c r="S5" s="4">
        <f t="shared" si="0"/>
        <v>-2.9965922013820334</v>
      </c>
      <c r="T5" s="4">
        <f t="shared" si="0"/>
        <v>-5.9537717636259728</v>
      </c>
      <c r="V5">
        <v>-72.879530320213476</v>
      </c>
    </row>
    <row r="6" spans="1:22" x14ac:dyDescent="0.2">
      <c r="B6">
        <v>1.7456479690522244</v>
      </c>
      <c r="C6">
        <v>2.3087954110898656</v>
      </c>
      <c r="D6">
        <v>1.4224137931034484</v>
      </c>
      <c r="E6">
        <v>1.825619057748513</v>
      </c>
      <c r="G6">
        <v>11.988641832707673</v>
      </c>
      <c r="H6">
        <v>6.5695488721804498</v>
      </c>
      <c r="I6">
        <v>5.8412098298676742</v>
      </c>
      <c r="J6">
        <v>8.1331335115852657</v>
      </c>
      <c r="L6">
        <v>12.416</v>
      </c>
      <c r="M6">
        <v>7.3037000000000001</v>
      </c>
      <c r="N6">
        <v>4.7882999999999996</v>
      </c>
      <c r="O6">
        <v>8.1693333333333324</v>
      </c>
      <c r="Q6" s="4">
        <f t="shared" si="1"/>
        <v>-10.670352030947775</v>
      </c>
      <c r="R6" s="4">
        <f t="shared" si="0"/>
        <v>-4.9949045889101349</v>
      </c>
      <c r="S6" s="4">
        <f t="shared" si="0"/>
        <v>-3.3658862068965512</v>
      </c>
      <c r="T6" s="4">
        <f t="shared" si="0"/>
        <v>-6.3437142755848193</v>
      </c>
      <c r="V6">
        <v>-77.652777977617347</v>
      </c>
    </row>
    <row r="7" spans="1:22" x14ac:dyDescent="0.2">
      <c r="B7">
        <v>2.3352999016715832</v>
      </c>
      <c r="C7">
        <v>1.5646258503401362</v>
      </c>
      <c r="D7">
        <v>1.6891891891891893</v>
      </c>
      <c r="E7">
        <v>1.8630383137336362</v>
      </c>
      <c r="G7">
        <v>15.78231292517007</v>
      </c>
      <c r="H7">
        <v>8.5370548604427334</v>
      </c>
      <c r="I7">
        <v>3.5911602209944755</v>
      </c>
      <c r="J7">
        <v>9.3035093355357592</v>
      </c>
      <c r="L7">
        <v>12.416</v>
      </c>
      <c r="M7">
        <v>7.3037000000000001</v>
      </c>
      <c r="N7">
        <v>4.7882999999999996</v>
      </c>
      <c r="O7">
        <v>8.1693333333333324</v>
      </c>
      <c r="Q7" s="4">
        <f t="shared" si="1"/>
        <v>-10.080700098328418</v>
      </c>
      <c r="R7" s="4">
        <f t="shared" si="0"/>
        <v>-5.7390741496598636</v>
      </c>
      <c r="S7" s="4">
        <f t="shared" si="0"/>
        <v>-3.0991108108108101</v>
      </c>
      <c r="T7" s="4">
        <f t="shared" si="0"/>
        <v>-6.3062950195996965</v>
      </c>
      <c r="V7">
        <v>-77.194732572217603</v>
      </c>
    </row>
    <row r="8" spans="1:22" x14ac:dyDescent="0.2">
      <c r="A8" t="s">
        <v>6</v>
      </c>
      <c r="B8">
        <v>7.4187558031569178</v>
      </c>
      <c r="C8">
        <v>4.6305418719211824</v>
      </c>
      <c r="D8">
        <v>5.451127819548871</v>
      </c>
      <c r="E8">
        <v>5.833475164875658</v>
      </c>
      <c r="F8" t="s">
        <v>23</v>
      </c>
      <c r="G8">
        <v>4.3034351145038201</v>
      </c>
      <c r="H8">
        <v>5.2921771913289355</v>
      </c>
      <c r="I8">
        <v>3.8446969696969697</v>
      </c>
      <c r="J8">
        <v>4.4801030918432412</v>
      </c>
      <c r="L8">
        <v>4.3029999999999999</v>
      </c>
      <c r="M8">
        <v>5.2919999999999998</v>
      </c>
      <c r="N8">
        <v>3.8450000000000002</v>
      </c>
      <c r="O8">
        <v>4.4799999999999995</v>
      </c>
      <c r="Q8" s="4">
        <f t="shared" si="1"/>
        <v>3.1157558031569179</v>
      </c>
      <c r="R8" s="4">
        <f t="shared" si="0"/>
        <v>-0.66145812807881743</v>
      </c>
      <c r="S8" s="4">
        <f t="shared" si="0"/>
        <v>1.6061278195488708</v>
      </c>
      <c r="T8" s="4">
        <f t="shared" si="0"/>
        <v>1.3534751648756584</v>
      </c>
      <c r="V8">
        <v>30.211499215974523</v>
      </c>
    </row>
    <row r="9" spans="1:22" x14ac:dyDescent="0.2">
      <c r="B9">
        <v>11.36182902584493</v>
      </c>
      <c r="C9">
        <v>2.6473477406679766</v>
      </c>
      <c r="D9">
        <v>2.6984126984126986</v>
      </c>
      <c r="E9">
        <v>5.5691964883085348</v>
      </c>
      <c r="G9">
        <v>4.3034351145038165</v>
      </c>
      <c r="H9">
        <v>5.2921771913289355</v>
      </c>
      <c r="I9">
        <v>3.8446969696969697</v>
      </c>
      <c r="J9">
        <v>4.4801030918432403</v>
      </c>
      <c r="L9">
        <v>4.3029999999999999</v>
      </c>
      <c r="M9">
        <v>5.2919999999999998</v>
      </c>
      <c r="N9">
        <v>3.8450000000000002</v>
      </c>
      <c r="O9">
        <v>4.4799999999999995</v>
      </c>
      <c r="Q9" s="4">
        <f t="shared" si="1"/>
        <v>7.05882902584493</v>
      </c>
      <c r="R9" s="4">
        <f t="shared" si="0"/>
        <v>-2.6446522593320232</v>
      </c>
      <c r="S9" s="4">
        <f t="shared" si="0"/>
        <v>-1.1465873015873016</v>
      </c>
      <c r="T9" s="4">
        <f t="shared" si="0"/>
        <v>1.0891964883085352</v>
      </c>
      <c r="V9">
        <v>24.312421614029805</v>
      </c>
    </row>
    <row r="10" spans="1:22" x14ac:dyDescent="0.2">
      <c r="B10">
        <v>7.404505386875611</v>
      </c>
      <c r="C10">
        <v>3.5448473282442747</v>
      </c>
      <c r="D10">
        <v>2.9245283018867925</v>
      </c>
      <c r="E10">
        <v>4.6246270056688923</v>
      </c>
      <c r="G10">
        <v>4.3034351145038165</v>
      </c>
      <c r="H10">
        <v>5.2921771913289355</v>
      </c>
      <c r="I10">
        <v>3.8446969696969697</v>
      </c>
      <c r="J10">
        <v>4.4801030918432403</v>
      </c>
      <c r="L10">
        <v>4.3029999999999999</v>
      </c>
      <c r="M10">
        <v>5.2919999999999998</v>
      </c>
      <c r="N10">
        <v>3.8450000000000002</v>
      </c>
      <c r="O10">
        <v>4.4799999999999995</v>
      </c>
      <c r="Q10" s="4">
        <f t="shared" si="1"/>
        <v>3.1015053868756111</v>
      </c>
      <c r="R10" s="4">
        <f t="shared" si="0"/>
        <v>-1.7471526717557251</v>
      </c>
      <c r="S10" s="4">
        <f t="shared" si="0"/>
        <v>-0.92047169811320773</v>
      </c>
      <c r="T10" s="4">
        <f t="shared" si="0"/>
        <v>0.14462700566889275</v>
      </c>
      <c r="V10">
        <v>3.2282813765377854</v>
      </c>
    </row>
    <row r="11" spans="1:22" x14ac:dyDescent="0.2">
      <c r="B11">
        <v>3.9289191820837392</v>
      </c>
      <c r="C11">
        <v>1.9825918762088974</v>
      </c>
      <c r="D11">
        <v>2.5212866603595083</v>
      </c>
      <c r="E11">
        <v>2.8109325728840484</v>
      </c>
      <c r="G11">
        <v>4.3034351145038165</v>
      </c>
      <c r="H11">
        <v>5.2921771913289355</v>
      </c>
      <c r="I11">
        <v>3.8446969696969697</v>
      </c>
      <c r="J11">
        <v>4.4801030918432403</v>
      </c>
      <c r="L11">
        <v>4.3029999999999999</v>
      </c>
      <c r="M11">
        <v>5.2919999999999998</v>
      </c>
      <c r="N11">
        <v>3.8450000000000002</v>
      </c>
      <c r="O11">
        <v>4.4799999999999995</v>
      </c>
      <c r="Q11" s="4">
        <f t="shared" si="1"/>
        <v>-0.37408081791626069</v>
      </c>
      <c r="R11" s="4">
        <f t="shared" si="0"/>
        <v>-3.3094081237911022</v>
      </c>
      <c r="S11" s="4">
        <f t="shared" si="0"/>
        <v>-1.3237133396404919</v>
      </c>
      <c r="T11" s="4">
        <f t="shared" si="0"/>
        <v>-1.6690674271159511</v>
      </c>
      <c r="V11">
        <v>-37.255969355266771</v>
      </c>
    </row>
    <row r="12" spans="1:22" x14ac:dyDescent="0.2">
      <c r="A12" t="s">
        <v>8</v>
      </c>
      <c r="B12">
        <v>1.9748305905130685</v>
      </c>
      <c r="C12">
        <v>2.3605769230769229</v>
      </c>
      <c r="D12">
        <v>3.0983302411873841</v>
      </c>
      <c r="E12">
        <v>2.4779125849257917</v>
      </c>
      <c r="F12" t="s">
        <v>26</v>
      </c>
      <c r="G12">
        <v>1.6987487969201152</v>
      </c>
      <c r="H12">
        <v>1.8651162790697675</v>
      </c>
      <c r="I12">
        <v>1.2734962406015038</v>
      </c>
      <c r="J12">
        <v>1.6124537721971288</v>
      </c>
      <c r="L12">
        <v>4.5476999999999999</v>
      </c>
      <c r="M12">
        <v>1.9242999999999999</v>
      </c>
      <c r="N12">
        <v>1.4593</v>
      </c>
      <c r="O12">
        <v>2.6437666666666666</v>
      </c>
      <c r="Q12" s="4">
        <f t="shared" si="1"/>
        <v>-2.5728694094869313</v>
      </c>
      <c r="R12" s="4">
        <f t="shared" si="0"/>
        <v>0.43627692307692301</v>
      </c>
      <c r="S12" s="4">
        <f t="shared" si="0"/>
        <v>1.6390302411873841</v>
      </c>
      <c r="T12" s="4">
        <f t="shared" si="0"/>
        <v>-0.1658540817408749</v>
      </c>
      <c r="V12">
        <v>-6.2734008954726805</v>
      </c>
    </row>
    <row r="13" spans="1:22" x14ac:dyDescent="0.2">
      <c r="B13">
        <v>2.5049999999999999</v>
      </c>
      <c r="C13">
        <v>1.7117537313432836</v>
      </c>
      <c r="D13">
        <v>0.71782178217821779</v>
      </c>
      <c r="E13">
        <v>1.6448585045071671</v>
      </c>
      <c r="G13">
        <v>8.1847725162488381</v>
      </c>
      <c r="H13">
        <v>2.580798479087453</v>
      </c>
      <c r="I13">
        <v>1.5232108317214701</v>
      </c>
      <c r="J13">
        <v>4.0962606090192537</v>
      </c>
      <c r="L13">
        <v>4.5476999999999999</v>
      </c>
      <c r="M13">
        <v>1.9242999999999999</v>
      </c>
      <c r="N13">
        <v>1.4593</v>
      </c>
      <c r="O13">
        <v>2.6437666666666666</v>
      </c>
      <c r="Q13" s="4">
        <f t="shared" si="1"/>
        <v>-2.0427</v>
      </c>
      <c r="R13" s="4">
        <f t="shared" si="0"/>
        <v>-0.21254626865671633</v>
      </c>
      <c r="S13" s="4">
        <f t="shared" si="0"/>
        <v>-0.74147821782178225</v>
      </c>
      <c r="T13" s="4">
        <f t="shared" si="0"/>
        <v>-0.99890816215949951</v>
      </c>
      <c r="V13">
        <v>-37.783522076815892</v>
      </c>
    </row>
    <row r="14" spans="1:22" x14ac:dyDescent="0.2">
      <c r="B14">
        <v>1.5067829457364341</v>
      </c>
      <c r="C14">
        <v>1.7424975798644724</v>
      </c>
      <c r="D14">
        <v>1.2254443405051452</v>
      </c>
      <c r="E14">
        <v>1.4915749553686839</v>
      </c>
      <c r="G14">
        <v>3.7586547972304651</v>
      </c>
      <c r="H14">
        <v>1.327130264446621</v>
      </c>
      <c r="I14">
        <v>1.5816808309726158</v>
      </c>
      <c r="J14">
        <v>2.2224886308832339</v>
      </c>
      <c r="L14">
        <v>4.5476999999999999</v>
      </c>
      <c r="M14">
        <v>1.9242999999999999</v>
      </c>
      <c r="N14">
        <v>1.4593</v>
      </c>
      <c r="O14">
        <v>2.6437666666666666</v>
      </c>
      <c r="Q14" s="4">
        <f t="shared" si="1"/>
        <v>-3.0409170542635655</v>
      </c>
      <c r="R14" s="4">
        <f t="shared" si="0"/>
        <v>-0.1818024201355275</v>
      </c>
      <c r="S14" s="4">
        <f t="shared" si="0"/>
        <v>-0.23385565949485487</v>
      </c>
      <c r="T14" s="4">
        <f t="shared" si="0"/>
        <v>-1.1521917112979827</v>
      </c>
      <c r="V14">
        <v>-43.58144483116196</v>
      </c>
    </row>
    <row r="15" spans="1:22" x14ac:dyDescent="0.2">
      <c r="A15" t="s">
        <v>10</v>
      </c>
      <c r="B15">
        <v>3.3986615678776286</v>
      </c>
      <c r="C15">
        <v>4.8806112702960842</v>
      </c>
      <c r="D15">
        <v>3.0875356803044722</v>
      </c>
      <c r="E15">
        <v>3.7889361728260611</v>
      </c>
      <c r="F15" t="s">
        <v>28</v>
      </c>
      <c r="G15">
        <v>22.761485826002001</v>
      </c>
      <c r="H15">
        <v>20.915750915750912</v>
      </c>
      <c r="I15">
        <v>8.4490960989533779</v>
      </c>
      <c r="J15">
        <v>17.375444280235431</v>
      </c>
      <c r="L15">
        <v>14.619300000000001</v>
      </c>
      <c r="M15">
        <v>9.6946999999999992</v>
      </c>
      <c r="N15">
        <v>5.1052999999999997</v>
      </c>
      <c r="O15">
        <v>9.8064333333333327</v>
      </c>
      <c r="Q15" s="4">
        <f t="shared" si="1"/>
        <v>-11.220638432122373</v>
      </c>
      <c r="R15" s="4">
        <f t="shared" si="0"/>
        <v>-4.814088729703915</v>
      </c>
      <c r="S15" s="4">
        <f t="shared" si="0"/>
        <v>-2.0177643196955275</v>
      </c>
      <c r="T15" s="4">
        <f t="shared" si="0"/>
        <v>-6.017497160507272</v>
      </c>
      <c r="V15">
        <v>-61.362749900649625</v>
      </c>
    </row>
    <row r="16" spans="1:22" x14ac:dyDescent="0.2">
      <c r="B16">
        <v>5.729676787463271</v>
      </c>
      <c r="C16">
        <v>4.7579864472410449</v>
      </c>
      <c r="D16">
        <v>2.782063645130183</v>
      </c>
      <c r="E16">
        <v>4.4232422932781663</v>
      </c>
      <c r="G16">
        <v>13.819845857418112</v>
      </c>
      <c r="H16">
        <v>4.4095595126522955</v>
      </c>
      <c r="I16">
        <v>3.3378870673952639</v>
      </c>
      <c r="J16">
        <v>7.1890974791552251</v>
      </c>
      <c r="L16">
        <v>14.619300000000001</v>
      </c>
      <c r="M16">
        <v>9.6946999999999992</v>
      </c>
      <c r="N16">
        <v>5.1052999999999997</v>
      </c>
      <c r="O16">
        <v>9.8064333333333327</v>
      </c>
      <c r="Q16" s="4">
        <f t="shared" si="1"/>
        <v>-8.8896232125367298</v>
      </c>
      <c r="R16" s="4">
        <f t="shared" si="0"/>
        <v>-4.9367135527589543</v>
      </c>
      <c r="S16" s="4">
        <f t="shared" si="0"/>
        <v>-2.3232363548698167</v>
      </c>
      <c r="T16" s="4">
        <f t="shared" si="0"/>
        <v>-5.3831910400551664</v>
      </c>
      <c r="V16">
        <v>-54.894484641597515</v>
      </c>
    </row>
    <row r="17" spans="1:22" x14ac:dyDescent="0.2">
      <c r="B17">
        <v>11.657142857142857</v>
      </c>
      <c r="C17">
        <v>4.1412213740458013</v>
      </c>
      <c r="D17">
        <v>2.9350000000000001</v>
      </c>
      <c r="E17">
        <v>6.2444547437295519</v>
      </c>
      <c r="G17">
        <v>7.2771792360430938</v>
      </c>
      <c r="H17">
        <v>3.7581395348837217</v>
      </c>
      <c r="I17">
        <v>3.5288367546432062</v>
      </c>
      <c r="J17">
        <v>4.8547185085233409</v>
      </c>
      <c r="L17">
        <v>14.619300000000001</v>
      </c>
      <c r="M17">
        <v>9.6946999999999992</v>
      </c>
      <c r="N17">
        <v>5.1052999999999997</v>
      </c>
      <c r="O17">
        <v>9.8064333333333327</v>
      </c>
      <c r="Q17" s="4">
        <f t="shared" si="1"/>
        <v>-2.9621571428571443</v>
      </c>
      <c r="R17" s="4">
        <f t="shared" si="0"/>
        <v>-5.5534786259541979</v>
      </c>
      <c r="S17" s="4">
        <f t="shared" si="0"/>
        <v>-2.1702999999999997</v>
      </c>
      <c r="T17" s="4">
        <f t="shared" si="0"/>
        <v>-3.5619785896037808</v>
      </c>
      <c r="V17">
        <v>-36.322875693205972</v>
      </c>
    </row>
    <row r="18" spans="1:22" x14ac:dyDescent="0.2">
      <c r="A18" t="s">
        <v>40</v>
      </c>
      <c r="B18">
        <v>8.2681017612524457</v>
      </c>
      <c r="C18">
        <v>14.308510638297875</v>
      </c>
      <c r="D18">
        <v>8.8958534233365487</v>
      </c>
      <c r="E18">
        <v>10.49082194096229</v>
      </c>
      <c r="F18" t="s">
        <v>30</v>
      </c>
      <c r="G18">
        <v>7.0105566218809976</v>
      </c>
      <c r="H18">
        <v>4.9651394422310764</v>
      </c>
      <c r="I18">
        <v>2.9195630585898709</v>
      </c>
      <c r="J18">
        <v>4.9650863742339819</v>
      </c>
      <c r="L18">
        <v>4.4187000000000003</v>
      </c>
      <c r="M18">
        <v>3.9937</v>
      </c>
      <c r="N18">
        <v>2.4689999999999999</v>
      </c>
      <c r="O18">
        <v>3.6271333333333331</v>
      </c>
      <c r="Q18" s="4">
        <f t="shared" si="1"/>
        <v>3.8494017612524454</v>
      </c>
      <c r="R18" s="4">
        <f t="shared" si="0"/>
        <v>10.314810638297875</v>
      </c>
      <c r="S18" s="4">
        <f t="shared" si="0"/>
        <v>6.4268534233365493</v>
      </c>
      <c r="T18" s="4">
        <f t="shared" si="0"/>
        <v>6.8636886076289567</v>
      </c>
      <c r="V18">
        <v>189.23177001936213</v>
      </c>
    </row>
    <row r="19" spans="1:22" x14ac:dyDescent="0.2">
      <c r="B19">
        <v>8.3446932814021419</v>
      </c>
      <c r="C19">
        <v>6.4439252336448609</v>
      </c>
      <c r="D19">
        <v>5.6727976766698927</v>
      </c>
      <c r="E19">
        <v>6.8204720639056307</v>
      </c>
      <c r="G19">
        <v>3.6529006882989181</v>
      </c>
      <c r="H19">
        <v>3.4459459459459456</v>
      </c>
      <c r="I19">
        <v>2.3781676413255362</v>
      </c>
      <c r="J19">
        <v>3.1590047585234671</v>
      </c>
      <c r="L19">
        <v>4.4187000000000003</v>
      </c>
      <c r="M19">
        <v>3.9937</v>
      </c>
      <c r="N19">
        <v>2.4689999999999999</v>
      </c>
      <c r="O19">
        <v>3.6271333333333331</v>
      </c>
      <c r="Q19" s="4">
        <f t="shared" si="1"/>
        <v>3.9259932814021417</v>
      </c>
      <c r="R19" s="4">
        <f t="shared" si="0"/>
        <v>2.4502252336448609</v>
      </c>
      <c r="S19" s="4">
        <f t="shared" si="0"/>
        <v>3.2037976766698928</v>
      </c>
      <c r="T19" s="4">
        <f t="shared" si="0"/>
        <v>3.1933387305722976</v>
      </c>
      <c r="V19">
        <v>88.040290695286387</v>
      </c>
    </row>
    <row r="20" spans="1:22" x14ac:dyDescent="0.2">
      <c r="B20">
        <v>6.3105835806132546</v>
      </c>
      <c r="C20">
        <v>5.9796672828096122</v>
      </c>
      <c r="D20">
        <v>3.7598425196850398</v>
      </c>
      <c r="E20">
        <v>5.3500311277026356</v>
      </c>
      <c r="G20">
        <v>2.5920810313075506</v>
      </c>
      <c r="H20">
        <v>3.5700483091787443</v>
      </c>
      <c r="I20">
        <v>2.1087160262417997</v>
      </c>
      <c r="J20">
        <v>2.7569484555760315</v>
      </c>
      <c r="L20">
        <v>4.4187000000000003</v>
      </c>
      <c r="M20">
        <v>3.9937</v>
      </c>
      <c r="N20">
        <v>2.4689999999999999</v>
      </c>
      <c r="O20">
        <v>3.6271333333333331</v>
      </c>
      <c r="Q20" s="4">
        <f t="shared" si="1"/>
        <v>1.8918835806132543</v>
      </c>
      <c r="R20" s="4">
        <f t="shared" si="0"/>
        <v>1.9859672828096122</v>
      </c>
      <c r="S20" s="4">
        <f t="shared" si="0"/>
        <v>1.2908425196850399</v>
      </c>
      <c r="T20" s="4">
        <f t="shared" si="0"/>
        <v>1.7228977943693025</v>
      </c>
      <c r="V20">
        <v>47.500260840589512</v>
      </c>
    </row>
    <row r="21" spans="1:22" x14ac:dyDescent="0.2">
      <c r="A21" t="s">
        <v>41</v>
      </c>
      <c r="B21">
        <v>1.8500486854917235</v>
      </c>
      <c r="C21">
        <v>1.7403574788334899</v>
      </c>
      <c r="D21">
        <v>4.1557835820895521</v>
      </c>
      <c r="E21">
        <v>2.5820632488049218</v>
      </c>
      <c r="F21" t="s">
        <v>25</v>
      </c>
      <c r="G21">
        <v>10.215355805243446</v>
      </c>
      <c r="H21">
        <v>9.7978303747534525</v>
      </c>
      <c r="I21">
        <v>8.8243626062322953</v>
      </c>
      <c r="J21">
        <v>9.6125162620763991</v>
      </c>
      <c r="L21">
        <v>16.252700000000001</v>
      </c>
      <c r="M21">
        <v>9.2349999999999994</v>
      </c>
      <c r="N21">
        <v>8.3930000000000007</v>
      </c>
      <c r="O21">
        <v>11.293566666666669</v>
      </c>
      <c r="Q21" s="4">
        <f t="shared" si="1"/>
        <v>-14.402651314508278</v>
      </c>
      <c r="R21" s="4">
        <f t="shared" si="0"/>
        <v>-7.4946425211665098</v>
      </c>
      <c r="S21" s="4">
        <f t="shared" si="0"/>
        <v>-4.2372164179104486</v>
      </c>
      <c r="T21" s="4">
        <f t="shared" si="0"/>
        <v>-8.7115034178617474</v>
      </c>
      <c r="V21">
        <v>-77.136866279578754</v>
      </c>
    </row>
    <row r="22" spans="1:22" x14ac:dyDescent="0.2">
      <c r="B22">
        <v>5.9315589353612168</v>
      </c>
      <c r="C22">
        <v>6.227544910179641</v>
      </c>
      <c r="D22">
        <v>5.0096618357487923</v>
      </c>
      <c r="E22">
        <v>5.7229218937632167</v>
      </c>
      <c r="G22">
        <v>26.652777777777771</v>
      </c>
      <c r="H22">
        <v>11.287952987267385</v>
      </c>
      <c r="I22">
        <v>9.2332415059687794</v>
      </c>
      <c r="J22">
        <v>15.724657423671312</v>
      </c>
      <c r="L22">
        <v>16.252700000000001</v>
      </c>
      <c r="M22">
        <v>9.2349999999999994</v>
      </c>
      <c r="N22">
        <v>8.3930000000000007</v>
      </c>
      <c r="O22">
        <v>11.293566666666669</v>
      </c>
      <c r="Q22" s="4">
        <f t="shared" si="1"/>
        <v>-10.321141064638784</v>
      </c>
      <c r="R22" s="4">
        <f t="shared" si="0"/>
        <v>-3.0074550898203585</v>
      </c>
      <c r="S22" s="4">
        <f t="shared" si="0"/>
        <v>-3.3833381642512084</v>
      </c>
      <c r="T22" s="4">
        <f t="shared" si="0"/>
        <v>-5.5706447729034521</v>
      </c>
      <c r="V22">
        <v>-49.325823606685674</v>
      </c>
    </row>
    <row r="23" spans="1:22" x14ac:dyDescent="0.2">
      <c r="B23">
        <v>1.59962581852198</v>
      </c>
      <c r="C23">
        <v>3.1669865642994242</v>
      </c>
      <c r="D23">
        <v>4.3198529411764701</v>
      </c>
      <c r="E23">
        <v>3.0288217746659583</v>
      </c>
      <c r="G23">
        <v>11.889507892293409</v>
      </c>
      <c r="H23">
        <v>6.6187384044526913</v>
      </c>
      <c r="I23">
        <v>7.1223709369024855</v>
      </c>
      <c r="J23">
        <v>8.5435390778828619</v>
      </c>
      <c r="L23">
        <v>16.252700000000001</v>
      </c>
      <c r="M23">
        <v>9.2349999999999994</v>
      </c>
      <c r="N23">
        <v>8.3930000000000007</v>
      </c>
      <c r="O23">
        <v>11.293566666666669</v>
      </c>
      <c r="Q23" s="4">
        <f t="shared" si="1"/>
        <v>-14.65307418147802</v>
      </c>
      <c r="R23" s="4">
        <f t="shared" si="0"/>
        <v>-6.0680134357005748</v>
      </c>
      <c r="S23" s="4">
        <f t="shared" si="0"/>
        <v>-4.0731470588235306</v>
      </c>
      <c r="T23" s="4">
        <f t="shared" si="0"/>
        <v>-8.2647448920007101</v>
      </c>
      <c r="V23">
        <v>-73.180998845956907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SOC</vt:lpstr>
      <vt:lpstr>TN</vt:lpstr>
      <vt:lpstr>CN ratio</vt:lpstr>
      <vt:lpstr>TP</vt:lpstr>
      <vt:lpstr>TK</vt:lpstr>
      <vt:lpstr>AP</vt:lpstr>
      <vt:lpstr>AK</vt:lpstr>
      <vt:lpstr>NH4</vt:lpstr>
      <vt:lpstr>NO3</vt:lpstr>
      <vt:lpstr>pH</vt:lpstr>
      <vt:lpstr>texture</vt:lpstr>
      <vt:lpstr>SQI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2019-09-14T08:13:51Z</dcterms:modified>
</cp:coreProperties>
</file>