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hy\Desktop\Lavori Dottorato_desktop\Deficit_CDD\analisi_new\"/>
    </mc:Choice>
  </mc:AlternateContent>
  <xr:revisionPtr revIDLastSave="0" documentId="13_ncr:1_{F8136CAF-78B9-46CE-880B-0636B2B54EA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<sst xmlns="http://schemas.openxmlformats.org/spreadsheetml/2006/main" count="85" uniqueCount="15">
  <si>
    <t>Cdd D</t>
  </si>
  <si>
    <t>Cdd ND</t>
  </si>
  <si>
    <t>foot plant</t>
  </si>
  <si>
    <t>Media Cdd</t>
  </si>
  <si>
    <t>Deficit D</t>
  </si>
  <si>
    <t>Deficit ND</t>
  </si>
  <si>
    <t>Asym Index Deficit</t>
  </si>
  <si>
    <t>U18</t>
  </si>
  <si>
    <t>s</t>
  </si>
  <si>
    <t>d</t>
  </si>
  <si>
    <t>U17</t>
  </si>
  <si>
    <t>U16</t>
  </si>
  <si>
    <t>U15</t>
  </si>
  <si>
    <t>Robust data set</t>
  </si>
  <si>
    <t>10% Trimmed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</si>
</sst>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topLeftCell="F1" workbookViewId="0">
      <selection activeCell="N6" sqref="N6"/>
    </sheetView>
  </sheetViews>
  <sheetFormatPr defaultRowHeight="15" x14ac:dyDescent="0.25"/>
  <cols>
    <col min="2" max="7" width="17.42578125" customWidth="1"/>
    <col min="8" max="8" width="20.85546875" customWidth="1"/>
  </cols>
  <sheetData>
    <row r="1" spans="1:12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J1" s="1" t="s">
        <v>13</v>
      </c>
      <c r="L1" t="s">
        <v>14</v>
      </c>
    </row>
    <row r="2" spans="1:12" x14ac:dyDescent="0.25">
      <c r="A2" s="12" t="s">
        <v>7</v>
      </c>
      <c r="B2" s="3">
        <v>2.2400000000000002</v>
      </c>
      <c r="C2" s="3">
        <v>2.34</v>
      </c>
      <c r="D2" s="3" t="s">
        <v>8</v>
      </c>
      <c r="E2" s="4">
        <f>AVERAGE(B2:C2)</f>
        <v>2.29</v>
      </c>
      <c r="F2" s="3">
        <v>0.38000000000000012</v>
      </c>
      <c r="G2" s="3">
        <v>0.47999999999999976</v>
      </c>
      <c r="H2" s="5">
        <v>-26.315789473684109</v>
      </c>
      <c r="J2" t="s">
        <v>7</v>
      </c>
      <c r="K2" s="13">
        <v>-48.648648648648681</v>
      </c>
      <c r="L2" s="13">
        <v>-17.54385964912283</v>
      </c>
    </row>
    <row r="3" spans="1:12" x14ac:dyDescent="0.25">
      <c r="A3" s="12"/>
      <c r="B3" s="3">
        <v>2.38</v>
      </c>
      <c r="C3" s="3">
        <v>2.46</v>
      </c>
      <c r="D3" s="3" t="s">
        <v>9</v>
      </c>
      <c r="E3" s="4">
        <f t="shared" ref="E3:E66" si="0">AVERAGE(B3:C3)</f>
        <v>2.42</v>
      </c>
      <c r="F3" s="3">
        <v>0.5299999999999998</v>
      </c>
      <c r="G3" s="3">
        <v>0.60999999999999988</v>
      </c>
      <c r="H3" s="5">
        <v>-15.094339622641527</v>
      </c>
      <c r="K3" s="13">
        <v>-26.315789473684109</v>
      </c>
      <c r="L3" s="13">
        <v>-17.54385964912283</v>
      </c>
    </row>
    <row r="4" spans="1:12" x14ac:dyDescent="0.25">
      <c r="A4" s="12"/>
      <c r="B4" s="3">
        <v>2.29</v>
      </c>
      <c r="C4" s="3">
        <v>2.29</v>
      </c>
      <c r="D4" s="3" t="s">
        <v>9</v>
      </c>
      <c r="E4" s="4">
        <f t="shared" si="0"/>
        <v>2.29</v>
      </c>
      <c r="F4" s="3">
        <v>0.53</v>
      </c>
      <c r="G4" s="3">
        <v>0.53</v>
      </c>
      <c r="H4" s="5">
        <v>0</v>
      </c>
      <c r="K4" s="13">
        <v>-17.54385964912283</v>
      </c>
      <c r="L4" s="13">
        <v>-17.54385964912283</v>
      </c>
    </row>
    <row r="5" spans="1:12" x14ac:dyDescent="0.25">
      <c r="A5" s="12"/>
      <c r="B5" s="3">
        <v>2.23</v>
      </c>
      <c r="C5" s="3">
        <v>2.23</v>
      </c>
      <c r="D5" s="3" t="s">
        <v>9</v>
      </c>
      <c r="E5" s="4">
        <f t="shared" si="0"/>
        <v>2.23</v>
      </c>
      <c r="F5" s="3">
        <v>0.47</v>
      </c>
      <c r="G5" s="3">
        <v>0.47</v>
      </c>
      <c r="H5" s="5">
        <v>0</v>
      </c>
      <c r="K5" s="13">
        <v>-15.68627450980394</v>
      </c>
      <c r="L5" s="13">
        <v>-15.68627450980394</v>
      </c>
    </row>
    <row r="6" spans="1:12" x14ac:dyDescent="0.25">
      <c r="A6" s="12"/>
      <c r="B6" s="3">
        <v>2.1800000000000002</v>
      </c>
      <c r="C6" s="3">
        <v>2.2200000000000002</v>
      </c>
      <c r="D6" s="3" t="s">
        <v>9</v>
      </c>
      <c r="E6" s="4">
        <f t="shared" si="0"/>
        <v>2.2000000000000002</v>
      </c>
      <c r="F6" s="3">
        <v>0.44000000000000017</v>
      </c>
      <c r="G6" s="3">
        <v>0.4800000000000002</v>
      </c>
      <c r="H6" s="5">
        <v>-9.0909090909090953</v>
      </c>
      <c r="K6" s="13">
        <v>-15.094339622641527</v>
      </c>
      <c r="L6" s="13">
        <v>-15.094339622641527</v>
      </c>
    </row>
    <row r="7" spans="1:12" x14ac:dyDescent="0.25">
      <c r="A7" s="12"/>
      <c r="B7" s="3">
        <v>2.25</v>
      </c>
      <c r="C7" s="3">
        <v>2.25</v>
      </c>
      <c r="D7" s="3" t="s">
        <v>9</v>
      </c>
      <c r="E7" s="4">
        <f t="shared" si="0"/>
        <v>2.25</v>
      </c>
      <c r="F7" s="3">
        <v>0.53</v>
      </c>
      <c r="G7" s="3">
        <v>0.53</v>
      </c>
      <c r="H7" s="5">
        <v>0</v>
      </c>
      <c r="K7" s="13">
        <v>-14.285714285714231</v>
      </c>
      <c r="L7" s="13">
        <v>-14.285714285714231</v>
      </c>
    </row>
    <row r="8" spans="1:12" x14ac:dyDescent="0.25">
      <c r="A8" s="12"/>
      <c r="B8" s="3">
        <v>2.1</v>
      </c>
      <c r="C8" s="3">
        <v>2.15</v>
      </c>
      <c r="D8" s="3" t="s">
        <v>8</v>
      </c>
      <c r="E8" s="4">
        <f t="shared" si="0"/>
        <v>2.125</v>
      </c>
      <c r="F8" s="3">
        <v>0.35000000000000009</v>
      </c>
      <c r="G8" s="3">
        <v>0.39999999999999991</v>
      </c>
      <c r="H8" s="5">
        <v>-14.285714285714231</v>
      </c>
      <c r="K8" s="13">
        <v>-12.962962962962926</v>
      </c>
      <c r="L8" s="13">
        <v>-12.962962962962926</v>
      </c>
    </row>
    <row r="9" spans="1:12" x14ac:dyDescent="0.25">
      <c r="A9" s="12"/>
      <c r="B9" s="3">
        <v>2.36</v>
      </c>
      <c r="C9" s="3">
        <v>2.46</v>
      </c>
      <c r="D9" s="3" t="s">
        <v>9</v>
      </c>
      <c r="E9" s="4">
        <f t="shared" si="0"/>
        <v>2.41</v>
      </c>
      <c r="F9" s="3">
        <v>0.56999999999999984</v>
      </c>
      <c r="G9" s="3">
        <v>0.66999999999999993</v>
      </c>
      <c r="H9" s="5">
        <v>-17.54385964912283</v>
      </c>
      <c r="K9" s="13">
        <v>-9.8039215686274126</v>
      </c>
      <c r="L9" s="13">
        <v>-9.8039215686274126</v>
      </c>
    </row>
    <row r="10" spans="1:12" x14ac:dyDescent="0.25">
      <c r="A10" s="12"/>
      <c r="B10" s="3">
        <v>2.19</v>
      </c>
      <c r="C10" s="3">
        <v>2.21</v>
      </c>
      <c r="D10" s="3" t="s">
        <v>8</v>
      </c>
      <c r="E10" s="4">
        <f t="shared" si="0"/>
        <v>2.2000000000000002</v>
      </c>
      <c r="F10" s="3">
        <v>0.44999999999999996</v>
      </c>
      <c r="G10" s="3">
        <v>0.47</v>
      </c>
      <c r="H10" s="5">
        <v>-4.4444444444444491</v>
      </c>
      <c r="K10" s="13">
        <v>-9.0909090909090953</v>
      </c>
      <c r="L10" s="13">
        <v>-9.0909090909090953</v>
      </c>
    </row>
    <row r="11" spans="1:12" x14ac:dyDescent="0.25">
      <c r="A11" s="12"/>
      <c r="B11" s="3">
        <v>2.2200000000000002</v>
      </c>
      <c r="C11" s="3">
        <v>2.27</v>
      </c>
      <c r="D11" s="3" t="s">
        <v>9</v>
      </c>
      <c r="E11" s="4">
        <f t="shared" si="0"/>
        <v>2.2450000000000001</v>
      </c>
      <c r="F11" s="3">
        <v>0.51</v>
      </c>
      <c r="G11" s="3">
        <v>0.56000000000000005</v>
      </c>
      <c r="H11" s="5">
        <v>-9.8039215686274126</v>
      </c>
      <c r="K11" s="13">
        <v>-9.0909090909090953</v>
      </c>
      <c r="L11" s="13">
        <v>-9.0909090909090953</v>
      </c>
    </row>
    <row r="12" spans="1:12" x14ac:dyDescent="0.25">
      <c r="A12" s="12"/>
      <c r="B12" s="3">
        <v>2.2000000000000002</v>
      </c>
      <c r="C12" s="3">
        <v>2.27</v>
      </c>
      <c r="D12" s="3" t="s">
        <v>8</v>
      </c>
      <c r="E12" s="4">
        <f t="shared" si="0"/>
        <v>2.2350000000000003</v>
      </c>
      <c r="F12" s="3">
        <v>0.54000000000000026</v>
      </c>
      <c r="G12" s="3">
        <v>0.6100000000000001</v>
      </c>
      <c r="H12" s="5">
        <v>-12.962962962962926</v>
      </c>
      <c r="K12" s="13">
        <v>-4.4444444444444491</v>
      </c>
      <c r="L12" s="13">
        <v>-4.4444444444444491</v>
      </c>
    </row>
    <row r="13" spans="1:12" x14ac:dyDescent="0.25">
      <c r="A13" s="12"/>
      <c r="B13" s="3">
        <v>2.13</v>
      </c>
      <c r="C13" s="3">
        <v>2.13</v>
      </c>
      <c r="D13" s="3" t="s">
        <v>9</v>
      </c>
      <c r="E13" s="4">
        <f t="shared" si="0"/>
        <v>2.13</v>
      </c>
      <c r="F13" s="3">
        <v>0.47</v>
      </c>
      <c r="G13" s="3">
        <v>0.47</v>
      </c>
      <c r="H13" s="5">
        <v>0</v>
      </c>
      <c r="K13" s="13">
        <v>-4.1666666666666687</v>
      </c>
      <c r="L13" s="13">
        <v>-4.1666666666666687</v>
      </c>
    </row>
    <row r="14" spans="1:12" x14ac:dyDescent="0.25">
      <c r="A14" s="12"/>
      <c r="B14" s="3">
        <v>2.19</v>
      </c>
      <c r="C14" s="3">
        <v>2.19</v>
      </c>
      <c r="D14" s="3" t="s">
        <v>9</v>
      </c>
      <c r="E14" s="4">
        <f t="shared" si="0"/>
        <v>2.19</v>
      </c>
      <c r="F14" s="3">
        <v>0.48</v>
      </c>
      <c r="G14" s="3">
        <v>0.48</v>
      </c>
      <c r="H14" s="5">
        <v>0</v>
      </c>
      <c r="K14" s="13">
        <v>0</v>
      </c>
      <c r="L14" s="13">
        <v>0</v>
      </c>
    </row>
    <row r="15" spans="1:12" x14ac:dyDescent="0.25">
      <c r="A15" s="12"/>
      <c r="B15" s="3">
        <v>2.25</v>
      </c>
      <c r="C15" s="3">
        <v>2.4300000000000002</v>
      </c>
      <c r="D15" s="3" t="s">
        <v>9</v>
      </c>
      <c r="E15" s="4">
        <f t="shared" si="0"/>
        <v>2.34</v>
      </c>
      <c r="F15" s="3">
        <v>0.37000000000000011</v>
      </c>
      <c r="G15" s="3">
        <v>0.55000000000000027</v>
      </c>
      <c r="H15" s="5">
        <v>-48.648648648648681</v>
      </c>
      <c r="K15" s="13">
        <v>0</v>
      </c>
      <c r="L15" s="13">
        <v>0</v>
      </c>
    </row>
    <row r="16" spans="1:12" x14ac:dyDescent="0.25">
      <c r="A16" s="12"/>
      <c r="B16" s="3">
        <v>2.2599999999999998</v>
      </c>
      <c r="C16" s="3">
        <v>2.34</v>
      </c>
      <c r="D16" s="3" t="s">
        <v>9</v>
      </c>
      <c r="E16" s="4">
        <f t="shared" si="0"/>
        <v>2.2999999999999998</v>
      </c>
      <c r="F16" s="3">
        <v>0.50999999999999979</v>
      </c>
      <c r="G16" s="3">
        <v>0.58999999999999986</v>
      </c>
      <c r="H16" s="5">
        <v>-15.68627450980394</v>
      </c>
      <c r="K16" s="13">
        <v>0</v>
      </c>
      <c r="L16" s="13">
        <v>0</v>
      </c>
    </row>
    <row r="17" spans="1:12" x14ac:dyDescent="0.25">
      <c r="A17" s="12"/>
      <c r="B17" s="3">
        <v>2.2200000000000002</v>
      </c>
      <c r="C17" s="3">
        <v>2.2400000000000002</v>
      </c>
      <c r="D17" s="3" t="s">
        <v>9</v>
      </c>
      <c r="E17" s="4">
        <f t="shared" si="0"/>
        <v>2.2300000000000004</v>
      </c>
      <c r="F17" s="3">
        <v>0.4800000000000002</v>
      </c>
      <c r="G17" s="3">
        <v>0.50000000000000022</v>
      </c>
      <c r="H17" s="5">
        <v>-4.1666666666666687</v>
      </c>
      <c r="K17" s="13">
        <v>0</v>
      </c>
      <c r="L17" s="13">
        <v>0</v>
      </c>
    </row>
    <row r="18" spans="1:12" ht="15.75" thickBot="1" x14ac:dyDescent="0.3">
      <c r="A18" s="12"/>
      <c r="B18" s="6">
        <v>2.16</v>
      </c>
      <c r="C18" s="6">
        <v>2.2000000000000002</v>
      </c>
      <c r="D18" s="6" t="s">
        <v>9</v>
      </c>
      <c r="E18" s="7">
        <f t="shared" si="0"/>
        <v>2.1800000000000002</v>
      </c>
      <c r="F18" s="6">
        <v>0.44000000000000017</v>
      </c>
      <c r="G18" s="6">
        <v>0.4800000000000002</v>
      </c>
      <c r="H18" s="8">
        <v>-9.0909090909090953</v>
      </c>
      <c r="K18" s="13">
        <v>0</v>
      </c>
      <c r="L18" s="13">
        <v>0</v>
      </c>
    </row>
    <row r="19" spans="1:12" ht="15.75" thickTop="1" x14ac:dyDescent="0.25">
      <c r="A19" s="12" t="s">
        <v>10</v>
      </c>
      <c r="B19" s="9">
        <v>2.38</v>
      </c>
      <c r="C19" s="9">
        <v>2.4300000000000002</v>
      </c>
      <c r="D19" s="9" t="s">
        <v>8</v>
      </c>
      <c r="E19" s="10">
        <f t="shared" si="0"/>
        <v>2.4050000000000002</v>
      </c>
      <c r="F19" s="9">
        <v>0.54999999999999982</v>
      </c>
      <c r="G19" s="9">
        <v>0.60000000000000009</v>
      </c>
      <c r="H19" s="11">
        <v>-9.0909090909091432</v>
      </c>
    </row>
    <row r="20" spans="1:12" x14ac:dyDescent="0.25">
      <c r="A20" s="12"/>
      <c r="B20" s="3">
        <v>2.31</v>
      </c>
      <c r="C20" s="3">
        <v>2.39</v>
      </c>
      <c r="D20" s="3" t="s">
        <v>9</v>
      </c>
      <c r="E20" s="4">
        <f t="shared" si="0"/>
        <v>2.35</v>
      </c>
      <c r="F20" s="3">
        <v>0.5</v>
      </c>
      <c r="G20" s="3">
        <v>0.58000000000000007</v>
      </c>
      <c r="H20" s="5">
        <v>-16.000000000000014</v>
      </c>
    </row>
    <row r="21" spans="1:12" x14ac:dyDescent="0.25">
      <c r="A21" s="12"/>
      <c r="B21" s="3">
        <v>2.34</v>
      </c>
      <c r="C21" s="3">
        <v>2.34</v>
      </c>
      <c r="D21" s="3" t="s">
        <v>9</v>
      </c>
      <c r="E21" s="4">
        <f t="shared" si="0"/>
        <v>2.34</v>
      </c>
      <c r="F21" s="3">
        <v>0.54999999999999982</v>
      </c>
      <c r="G21" s="3">
        <v>0.54999999999999982</v>
      </c>
      <c r="H21" s="5">
        <v>0</v>
      </c>
    </row>
    <row r="22" spans="1:12" x14ac:dyDescent="0.25">
      <c r="A22" s="12"/>
      <c r="B22" s="3">
        <v>2.33</v>
      </c>
      <c r="C22" s="3">
        <v>2.4</v>
      </c>
      <c r="D22" s="3" t="s">
        <v>8</v>
      </c>
      <c r="E22" s="4">
        <f t="shared" si="0"/>
        <v>2.3650000000000002</v>
      </c>
      <c r="F22" s="3">
        <v>0.53</v>
      </c>
      <c r="G22" s="3">
        <v>0.59999999999999987</v>
      </c>
      <c r="H22" s="5">
        <v>-13.20754716981129</v>
      </c>
      <c r="J22" t="s">
        <v>10</v>
      </c>
      <c r="K22" s="13">
        <v>-33.333333333333293</v>
      </c>
      <c r="L22" s="13">
        <v>-23.529411764705902</v>
      </c>
    </row>
    <row r="23" spans="1:12" x14ac:dyDescent="0.25">
      <c r="A23" s="12"/>
      <c r="B23" s="3">
        <v>2.44</v>
      </c>
      <c r="C23" s="3">
        <v>2.48</v>
      </c>
      <c r="D23" s="3" t="s">
        <v>8</v>
      </c>
      <c r="E23" s="4">
        <f t="shared" si="0"/>
        <v>2.46</v>
      </c>
      <c r="F23" s="3">
        <v>0.54</v>
      </c>
      <c r="G23" s="3">
        <v>0.58000000000000007</v>
      </c>
      <c r="H23" s="5">
        <v>-7.4074074074074137</v>
      </c>
      <c r="K23" s="13">
        <v>-32.727272727272769</v>
      </c>
      <c r="L23" s="13">
        <v>-23.529411764705902</v>
      </c>
    </row>
    <row r="24" spans="1:12" x14ac:dyDescent="0.25">
      <c r="A24" s="12"/>
      <c r="B24" s="3">
        <v>2.25</v>
      </c>
      <c r="C24" s="3">
        <v>2.3199999999999998</v>
      </c>
      <c r="D24" s="3" t="s">
        <v>9</v>
      </c>
      <c r="E24" s="4">
        <f t="shared" si="0"/>
        <v>2.2850000000000001</v>
      </c>
      <c r="F24" s="3">
        <v>0.53</v>
      </c>
      <c r="G24" s="3">
        <v>0.59999999999999987</v>
      </c>
      <c r="H24" s="5">
        <v>-13.20754716981129</v>
      </c>
      <c r="K24" s="13">
        <v>-23.529411764705902</v>
      </c>
      <c r="L24" s="13">
        <v>-23.529411764705902</v>
      </c>
    </row>
    <row r="25" spans="1:12" x14ac:dyDescent="0.25">
      <c r="A25" s="12"/>
      <c r="B25" s="3">
        <v>2.3199999999999998</v>
      </c>
      <c r="C25" s="3">
        <v>2.41</v>
      </c>
      <c r="D25" s="3" t="s">
        <v>9</v>
      </c>
      <c r="E25" s="4">
        <f t="shared" si="0"/>
        <v>2.3650000000000002</v>
      </c>
      <c r="F25" s="3">
        <v>0.46999999999999975</v>
      </c>
      <c r="G25" s="3">
        <v>0.56000000000000005</v>
      </c>
      <c r="H25" s="5">
        <v>-19.148936170212842</v>
      </c>
      <c r="K25" s="13">
        <v>-19.148936170212842</v>
      </c>
      <c r="L25" s="13">
        <v>-19.148936170212842</v>
      </c>
    </row>
    <row r="26" spans="1:12" x14ac:dyDescent="0.25">
      <c r="A26" s="12"/>
      <c r="B26" s="3">
        <v>2.19</v>
      </c>
      <c r="C26" s="3">
        <v>2.2200000000000002</v>
      </c>
      <c r="D26" s="3" t="s">
        <v>9</v>
      </c>
      <c r="E26" s="4">
        <f t="shared" si="0"/>
        <v>2.2050000000000001</v>
      </c>
      <c r="F26" s="3">
        <v>0.49</v>
      </c>
      <c r="G26" s="3">
        <v>0.52000000000000024</v>
      </c>
      <c r="H26" s="5">
        <v>-6.1224489795918879</v>
      </c>
      <c r="K26" s="13">
        <v>-16.000000000000014</v>
      </c>
      <c r="L26" s="13">
        <v>-16.000000000000014</v>
      </c>
    </row>
    <row r="27" spans="1:12" x14ac:dyDescent="0.25">
      <c r="A27" s="12"/>
      <c r="B27" s="3">
        <v>2.34</v>
      </c>
      <c r="C27" s="3">
        <v>2.39</v>
      </c>
      <c r="D27" s="3" t="s">
        <v>9</v>
      </c>
      <c r="E27" s="4">
        <f t="shared" si="0"/>
        <v>2.3650000000000002</v>
      </c>
      <c r="F27" s="3">
        <v>0.49999999999999978</v>
      </c>
      <c r="G27" s="3">
        <v>0.55000000000000004</v>
      </c>
      <c r="H27" s="5">
        <v>-10.000000000000057</v>
      </c>
      <c r="K27" s="13">
        <v>-13.20754716981129</v>
      </c>
      <c r="L27" s="13">
        <v>-13.20754716981129</v>
      </c>
    </row>
    <row r="28" spans="1:12" x14ac:dyDescent="0.25">
      <c r="A28" s="12"/>
      <c r="B28" s="3">
        <v>2.3199999999999998</v>
      </c>
      <c r="C28" s="3">
        <v>2.5</v>
      </c>
      <c r="D28" s="3" t="s">
        <v>9</v>
      </c>
      <c r="E28" s="4">
        <f t="shared" si="0"/>
        <v>2.41</v>
      </c>
      <c r="F28" s="3">
        <v>0.54999999999999982</v>
      </c>
      <c r="G28" s="3">
        <v>0.73</v>
      </c>
      <c r="H28" s="5">
        <v>-32.727272727272769</v>
      </c>
      <c r="K28" s="13">
        <v>-13.20754716981129</v>
      </c>
      <c r="L28" s="13">
        <v>-13.20754716981129</v>
      </c>
    </row>
    <row r="29" spans="1:12" x14ac:dyDescent="0.25">
      <c r="A29" s="12"/>
      <c r="B29" s="3">
        <v>2.2400000000000002</v>
      </c>
      <c r="C29" s="3">
        <v>2.29</v>
      </c>
      <c r="D29" s="3" t="s">
        <v>9</v>
      </c>
      <c r="E29" s="4">
        <f t="shared" si="0"/>
        <v>2.2650000000000001</v>
      </c>
      <c r="F29" s="3">
        <v>0.44000000000000017</v>
      </c>
      <c r="G29" s="3">
        <v>0.49</v>
      </c>
      <c r="H29" s="5">
        <v>-11.363636363636319</v>
      </c>
      <c r="K29" s="13">
        <v>-11.363636363636319</v>
      </c>
      <c r="L29" s="13">
        <v>-11.363636363636319</v>
      </c>
    </row>
    <row r="30" spans="1:12" x14ac:dyDescent="0.25">
      <c r="A30" s="12"/>
      <c r="B30" s="3">
        <v>2.42</v>
      </c>
      <c r="C30" s="3">
        <v>2.54</v>
      </c>
      <c r="D30" s="3" t="s">
        <v>8</v>
      </c>
      <c r="E30" s="4">
        <f t="shared" si="0"/>
        <v>2.48</v>
      </c>
      <c r="F30" s="3">
        <v>0.51</v>
      </c>
      <c r="G30" s="3">
        <v>0.63000000000000012</v>
      </c>
      <c r="H30" s="5">
        <v>-23.529411764705902</v>
      </c>
      <c r="K30" s="13">
        <v>-10.000000000000057</v>
      </c>
      <c r="L30" s="13">
        <v>-10.000000000000057</v>
      </c>
    </row>
    <row r="31" spans="1:12" x14ac:dyDescent="0.25">
      <c r="A31" s="12"/>
      <c r="B31" s="3">
        <v>2.3199999999999998</v>
      </c>
      <c r="C31" s="3">
        <v>2.34</v>
      </c>
      <c r="D31" s="3" t="s">
        <v>9</v>
      </c>
      <c r="E31" s="4">
        <f t="shared" si="0"/>
        <v>2.33</v>
      </c>
      <c r="F31" s="3">
        <v>0.57999999999999985</v>
      </c>
      <c r="G31" s="3">
        <v>0.59999999999999987</v>
      </c>
      <c r="H31" s="5">
        <v>-3.4482758620689697</v>
      </c>
      <c r="K31" s="13">
        <v>-9.0909090909091432</v>
      </c>
      <c r="L31" s="13">
        <v>-9.0909090909091432</v>
      </c>
    </row>
    <row r="32" spans="1:12" x14ac:dyDescent="0.25">
      <c r="A32" s="12"/>
      <c r="B32" s="3">
        <v>2.23</v>
      </c>
      <c r="C32" s="3">
        <v>2.27</v>
      </c>
      <c r="D32" s="3" t="s">
        <v>9</v>
      </c>
      <c r="E32" s="4">
        <f t="shared" si="0"/>
        <v>2.25</v>
      </c>
      <c r="F32" s="3">
        <v>0.45999999999999996</v>
      </c>
      <c r="G32" s="3">
        <v>0.5</v>
      </c>
      <c r="H32" s="5">
        <v>-8.6956521739130519</v>
      </c>
      <c r="K32" s="13">
        <v>-8.6956521739130519</v>
      </c>
      <c r="L32" s="13">
        <v>-8.6956521739130519</v>
      </c>
    </row>
    <row r="33" spans="1:12" x14ac:dyDescent="0.25">
      <c r="A33" s="12"/>
      <c r="B33" s="3">
        <v>2.23</v>
      </c>
      <c r="C33" s="3">
        <v>2.2599999999999998</v>
      </c>
      <c r="D33" s="3" t="s">
        <v>9</v>
      </c>
      <c r="E33" s="4">
        <f t="shared" si="0"/>
        <v>2.2450000000000001</v>
      </c>
      <c r="F33" s="3">
        <v>0.41999999999999993</v>
      </c>
      <c r="G33" s="3">
        <v>0.44999999999999973</v>
      </c>
      <c r="H33" s="5">
        <v>-7.1428571428570979</v>
      </c>
      <c r="K33" s="13">
        <v>-7.4074074074074137</v>
      </c>
      <c r="L33" s="13">
        <v>-7.4074074074074137</v>
      </c>
    </row>
    <row r="34" spans="1:12" x14ac:dyDescent="0.25">
      <c r="A34" s="12"/>
      <c r="B34" s="3">
        <v>2.27</v>
      </c>
      <c r="C34" s="3">
        <v>2.2799999999999998</v>
      </c>
      <c r="D34" s="3" t="s">
        <v>9</v>
      </c>
      <c r="E34" s="4">
        <f t="shared" si="0"/>
        <v>2.2749999999999999</v>
      </c>
      <c r="F34" s="3">
        <v>0.62000000000000011</v>
      </c>
      <c r="G34" s="3">
        <v>0.62999999999999989</v>
      </c>
      <c r="H34" s="5">
        <v>-1.6129032258064169</v>
      </c>
      <c r="K34" s="13">
        <v>-7.1428571428570979</v>
      </c>
      <c r="L34" s="13">
        <v>-7.1428571428570979</v>
      </c>
    </row>
    <row r="35" spans="1:12" ht="15.75" thickBot="1" x14ac:dyDescent="0.3">
      <c r="A35" s="12"/>
      <c r="B35" s="6">
        <v>2.16</v>
      </c>
      <c r="C35" s="6">
        <v>2.29</v>
      </c>
      <c r="D35" s="6" t="s">
        <v>9</v>
      </c>
      <c r="E35" s="7">
        <f t="shared" si="0"/>
        <v>2.2250000000000001</v>
      </c>
      <c r="F35" s="6">
        <v>0.39000000000000012</v>
      </c>
      <c r="G35" s="6">
        <v>0.52</v>
      </c>
      <c r="H35" s="8">
        <v>-33.333333333333293</v>
      </c>
      <c r="K35" s="13">
        <v>-6.1224489795918879</v>
      </c>
      <c r="L35" s="13">
        <v>-6.1224489795918879</v>
      </c>
    </row>
    <row r="36" spans="1:12" ht="15.75" thickTop="1" x14ac:dyDescent="0.25">
      <c r="A36" s="12" t="s">
        <v>11</v>
      </c>
      <c r="B36" s="9">
        <v>2.2599999999999998</v>
      </c>
      <c r="C36" s="9">
        <v>2.31</v>
      </c>
      <c r="D36" s="9" t="s">
        <v>9</v>
      </c>
      <c r="E36" s="10">
        <f t="shared" si="0"/>
        <v>2.2850000000000001</v>
      </c>
      <c r="F36" s="9">
        <v>0.44999999999999973</v>
      </c>
      <c r="G36" s="9">
        <v>0.5</v>
      </c>
      <c r="H36" s="11">
        <v>-11.111111111111176</v>
      </c>
      <c r="K36" s="13">
        <v>-3.4482758620689697</v>
      </c>
      <c r="L36" s="13">
        <v>-3.4482758620689697</v>
      </c>
    </row>
    <row r="37" spans="1:12" x14ac:dyDescent="0.25">
      <c r="A37" s="12"/>
      <c r="B37" s="3">
        <v>2.1800000000000002</v>
      </c>
      <c r="C37" s="3">
        <v>2.27</v>
      </c>
      <c r="D37" s="3" t="s">
        <v>9</v>
      </c>
      <c r="E37" s="4">
        <f t="shared" si="0"/>
        <v>2.2250000000000001</v>
      </c>
      <c r="F37" s="3">
        <v>0.44000000000000017</v>
      </c>
      <c r="G37" s="3">
        <v>0.53</v>
      </c>
      <c r="H37" s="5">
        <v>-20.454545454545414</v>
      </c>
      <c r="K37" s="13">
        <v>-1.6129032258064169</v>
      </c>
      <c r="L37" s="13">
        <v>-3.4482758620689697</v>
      </c>
    </row>
    <row r="38" spans="1:12" x14ac:dyDescent="0.25">
      <c r="A38" s="12"/>
      <c r="B38" s="3">
        <v>2.12</v>
      </c>
      <c r="C38" s="3">
        <v>2.27</v>
      </c>
      <c r="D38" s="3" t="s">
        <v>9</v>
      </c>
      <c r="E38" s="4">
        <f t="shared" si="0"/>
        <v>2.1950000000000003</v>
      </c>
      <c r="F38" s="3">
        <v>0.32000000000000006</v>
      </c>
      <c r="G38" s="3">
        <v>0.47</v>
      </c>
      <c r="H38" s="5">
        <v>-46.874999999999964</v>
      </c>
      <c r="K38" s="13">
        <v>0</v>
      </c>
      <c r="L38" s="13">
        <v>-3.4482758620689697</v>
      </c>
    </row>
    <row r="39" spans="1:12" x14ac:dyDescent="0.25">
      <c r="A39" s="12"/>
      <c r="B39" s="3">
        <v>2.27</v>
      </c>
      <c r="C39" s="3">
        <v>2.34</v>
      </c>
      <c r="D39" s="3" t="s">
        <v>9</v>
      </c>
      <c r="E39" s="4">
        <f t="shared" si="0"/>
        <v>2.3049999999999997</v>
      </c>
      <c r="F39" s="3">
        <v>0.53</v>
      </c>
      <c r="G39" s="3">
        <v>0.59999999999999987</v>
      </c>
      <c r="H39" s="5">
        <v>-13.20754716981129</v>
      </c>
    </row>
    <row r="40" spans="1:12" x14ac:dyDescent="0.25">
      <c r="A40" s="12"/>
      <c r="B40" s="3">
        <v>2.16</v>
      </c>
      <c r="C40" s="3">
        <v>2.1800000000000002</v>
      </c>
      <c r="D40" s="3" t="s">
        <v>8</v>
      </c>
      <c r="E40" s="4">
        <f t="shared" si="0"/>
        <v>2.17</v>
      </c>
      <c r="F40" s="3">
        <v>0.42000000000000015</v>
      </c>
      <c r="G40" s="3">
        <v>0.44000000000000017</v>
      </c>
      <c r="H40" s="5">
        <v>-4.7619047619047645</v>
      </c>
    </row>
    <row r="41" spans="1:12" x14ac:dyDescent="0.25">
      <c r="A41" s="12"/>
      <c r="B41" s="3">
        <v>2.23</v>
      </c>
      <c r="C41" s="3">
        <v>2.4</v>
      </c>
      <c r="D41" s="3" t="s">
        <v>9</v>
      </c>
      <c r="E41" s="4">
        <f t="shared" si="0"/>
        <v>2.3149999999999999</v>
      </c>
      <c r="F41" s="3">
        <v>0.49</v>
      </c>
      <c r="G41" s="3">
        <v>0.65999999999999992</v>
      </c>
      <c r="H41" s="5">
        <v>-34.6938775510204</v>
      </c>
    </row>
    <row r="42" spans="1:12" x14ac:dyDescent="0.25">
      <c r="A42" s="12"/>
      <c r="B42" s="3">
        <v>2.36</v>
      </c>
      <c r="C42" s="3">
        <v>2.4300000000000002</v>
      </c>
      <c r="D42" s="3" t="s">
        <v>9</v>
      </c>
      <c r="E42" s="4">
        <f t="shared" si="0"/>
        <v>2.395</v>
      </c>
      <c r="F42" s="3">
        <v>0.50999999999999979</v>
      </c>
      <c r="G42" s="3">
        <v>0.58000000000000007</v>
      </c>
      <c r="H42" s="5">
        <v>-13.725490196078493</v>
      </c>
      <c r="J42" t="s">
        <v>11</v>
      </c>
      <c r="K42" s="13">
        <v>-46.874999999999964</v>
      </c>
      <c r="L42" s="13">
        <v>-34.6938775510204</v>
      </c>
    </row>
    <row r="43" spans="1:12" x14ac:dyDescent="0.25">
      <c r="A43" s="12"/>
      <c r="B43" s="3">
        <v>2.2799999999999998</v>
      </c>
      <c r="C43" s="3">
        <v>2.36</v>
      </c>
      <c r="D43" s="3" t="s">
        <v>9</v>
      </c>
      <c r="E43" s="4">
        <f t="shared" si="0"/>
        <v>2.3199999999999998</v>
      </c>
      <c r="F43" s="3">
        <v>0.44999999999999973</v>
      </c>
      <c r="G43" s="3">
        <v>0.5299999999999998</v>
      </c>
      <c r="H43" s="5">
        <v>-17.777777777777803</v>
      </c>
      <c r="K43" s="13">
        <v>-39.024390243902459</v>
      </c>
      <c r="L43" s="13">
        <v>-34.6938775510204</v>
      </c>
    </row>
    <row r="44" spans="1:12" x14ac:dyDescent="0.25">
      <c r="A44" s="12"/>
      <c r="B44" s="3">
        <v>2.25</v>
      </c>
      <c r="C44" s="3">
        <v>2.27</v>
      </c>
      <c r="D44" s="3" t="s">
        <v>9</v>
      </c>
      <c r="E44" s="4">
        <f t="shared" si="0"/>
        <v>2.2599999999999998</v>
      </c>
      <c r="F44" s="3">
        <v>0.47</v>
      </c>
      <c r="G44" s="3">
        <v>0.49</v>
      </c>
      <c r="H44" s="5">
        <v>-4.2553191489361746</v>
      </c>
      <c r="K44" s="13">
        <v>-34.6938775510204</v>
      </c>
      <c r="L44" s="13">
        <v>-34.6938775510204</v>
      </c>
    </row>
    <row r="45" spans="1:12" x14ac:dyDescent="0.25">
      <c r="A45" s="12"/>
      <c r="B45" s="3">
        <v>2.16</v>
      </c>
      <c r="C45" s="3">
        <v>2.2000000000000002</v>
      </c>
      <c r="D45" s="3" t="s">
        <v>9</v>
      </c>
      <c r="E45" s="4">
        <f t="shared" si="0"/>
        <v>2.1800000000000002</v>
      </c>
      <c r="F45" s="3">
        <v>0.44000000000000017</v>
      </c>
      <c r="G45" s="3">
        <v>0.4800000000000002</v>
      </c>
      <c r="H45" s="5">
        <v>-9.0909090909090953</v>
      </c>
      <c r="K45" s="13">
        <v>-24.324324324324291</v>
      </c>
      <c r="L45" s="13">
        <v>-24.324324324324291</v>
      </c>
    </row>
    <row r="46" spans="1:12" x14ac:dyDescent="0.25">
      <c r="A46" s="12"/>
      <c r="B46" s="3">
        <v>2.23</v>
      </c>
      <c r="C46" s="3">
        <v>2.29</v>
      </c>
      <c r="D46" s="3" t="s">
        <v>9</v>
      </c>
      <c r="E46" s="4">
        <f t="shared" si="0"/>
        <v>2.2599999999999998</v>
      </c>
      <c r="F46" s="3">
        <v>0.44999999999999996</v>
      </c>
      <c r="G46" s="3">
        <v>0.51</v>
      </c>
      <c r="H46" s="5">
        <v>-13.333333333333346</v>
      </c>
      <c r="K46" s="13">
        <v>-23.913043478260846</v>
      </c>
      <c r="L46" s="13">
        <v>-23.913043478260846</v>
      </c>
    </row>
    <row r="47" spans="1:12" x14ac:dyDescent="0.25">
      <c r="A47" s="12"/>
      <c r="B47" s="3">
        <v>2.19</v>
      </c>
      <c r="C47" s="3">
        <v>2.2799999999999998</v>
      </c>
      <c r="D47" s="3" t="s">
        <v>9</v>
      </c>
      <c r="E47" s="4">
        <f t="shared" si="0"/>
        <v>2.2349999999999999</v>
      </c>
      <c r="F47" s="3">
        <v>0.36999999999999988</v>
      </c>
      <c r="G47" s="3">
        <v>0.45999999999999974</v>
      </c>
      <c r="H47" s="5">
        <v>-24.324324324324291</v>
      </c>
      <c r="K47" s="13">
        <v>-20.454545454545414</v>
      </c>
      <c r="L47" s="13">
        <v>-20.454545454545414</v>
      </c>
    </row>
    <row r="48" spans="1:12" x14ac:dyDescent="0.25">
      <c r="A48" s="12"/>
      <c r="B48" s="3">
        <v>2.37</v>
      </c>
      <c r="C48" s="3">
        <v>2.4700000000000002</v>
      </c>
      <c r="D48" s="3" t="s">
        <v>9</v>
      </c>
      <c r="E48" s="4">
        <f t="shared" si="0"/>
        <v>2.42</v>
      </c>
      <c r="F48" s="3">
        <v>0.54</v>
      </c>
      <c r="G48" s="3">
        <v>0.64000000000000012</v>
      </c>
      <c r="H48" s="5">
        <v>-18.518518518518533</v>
      </c>
      <c r="K48" s="13">
        <v>-18.518518518518533</v>
      </c>
      <c r="L48" s="13">
        <v>-18.518518518518533</v>
      </c>
    </row>
    <row r="49" spans="1:12" x14ac:dyDescent="0.25">
      <c r="A49" s="12"/>
      <c r="B49" s="3">
        <v>2.29</v>
      </c>
      <c r="C49" s="3">
        <v>2.4</v>
      </c>
      <c r="D49" s="3" t="s">
        <v>9</v>
      </c>
      <c r="E49" s="4">
        <f t="shared" si="0"/>
        <v>2.3449999999999998</v>
      </c>
      <c r="F49" s="3">
        <v>0.45999999999999996</v>
      </c>
      <c r="G49" s="3">
        <v>0.56999999999999984</v>
      </c>
      <c r="H49" s="5">
        <v>-23.913043478260846</v>
      </c>
      <c r="K49" s="13">
        <v>-17.777777777777803</v>
      </c>
      <c r="L49" s="13">
        <v>-17.777777777777803</v>
      </c>
    </row>
    <row r="50" spans="1:12" x14ac:dyDescent="0.25">
      <c r="A50" s="12"/>
      <c r="B50" s="3">
        <v>2.27</v>
      </c>
      <c r="C50" s="3">
        <v>2.3199999999999998</v>
      </c>
      <c r="D50" s="3" t="s">
        <v>8</v>
      </c>
      <c r="E50" s="4">
        <f t="shared" si="0"/>
        <v>2.2949999999999999</v>
      </c>
      <c r="F50" s="3">
        <v>0.48</v>
      </c>
      <c r="G50" s="3">
        <v>0.5299999999999998</v>
      </c>
      <c r="H50" s="5">
        <v>-10.416666666666629</v>
      </c>
      <c r="K50" s="13">
        <v>-13.725490196078493</v>
      </c>
      <c r="L50" s="13">
        <v>-13.725490196078493</v>
      </c>
    </row>
    <row r="51" spans="1:12" x14ac:dyDescent="0.25">
      <c r="A51" s="12"/>
      <c r="B51" s="3">
        <v>2.2400000000000002</v>
      </c>
      <c r="C51" s="3">
        <v>2.2799999999999998</v>
      </c>
      <c r="D51" s="3" t="s">
        <v>9</v>
      </c>
      <c r="E51" s="4">
        <f t="shared" si="0"/>
        <v>2.2599999999999998</v>
      </c>
      <c r="F51" s="3">
        <v>0.51000000000000023</v>
      </c>
      <c r="G51" s="3">
        <v>0.54999999999999982</v>
      </c>
      <c r="H51" s="5">
        <v>-7.8431372549018779</v>
      </c>
      <c r="K51" s="13">
        <v>-13.333333333333346</v>
      </c>
      <c r="L51" s="13">
        <v>-13.333333333333346</v>
      </c>
    </row>
    <row r="52" spans="1:12" ht="15.75" thickBot="1" x14ac:dyDescent="0.3">
      <c r="A52" s="12"/>
      <c r="B52" s="6">
        <v>2.29</v>
      </c>
      <c r="C52" s="6">
        <v>2.4500000000000002</v>
      </c>
      <c r="D52" s="6" t="s">
        <v>9</v>
      </c>
      <c r="E52" s="7">
        <f t="shared" si="0"/>
        <v>2.37</v>
      </c>
      <c r="F52" s="6">
        <v>0.41000000000000014</v>
      </c>
      <c r="G52" s="6">
        <v>0.57000000000000028</v>
      </c>
      <c r="H52" s="8">
        <v>-39.024390243902459</v>
      </c>
      <c r="K52" s="13">
        <v>-13.20754716981129</v>
      </c>
      <c r="L52" s="13">
        <v>-13.20754716981129</v>
      </c>
    </row>
    <row r="53" spans="1:12" ht="15.75" thickTop="1" x14ac:dyDescent="0.25">
      <c r="A53" s="12" t="s">
        <v>12</v>
      </c>
      <c r="B53" s="9">
        <v>2.21</v>
      </c>
      <c r="C53" s="9">
        <v>2.2999999999999998</v>
      </c>
      <c r="D53" s="9" t="s">
        <v>9</v>
      </c>
      <c r="E53" s="10">
        <f t="shared" si="0"/>
        <v>2.2549999999999999</v>
      </c>
      <c r="F53" s="9">
        <v>0.43999999999999995</v>
      </c>
      <c r="G53" s="9">
        <v>0.5299999999999998</v>
      </c>
      <c r="H53" s="11">
        <v>-20.454545454545425</v>
      </c>
      <c r="K53" s="13">
        <v>-11.111111111111176</v>
      </c>
      <c r="L53" s="13">
        <v>-11.111111111111176</v>
      </c>
    </row>
    <row r="54" spans="1:12" x14ac:dyDescent="0.25">
      <c r="A54" s="12"/>
      <c r="B54" s="3">
        <v>2.19</v>
      </c>
      <c r="C54" s="3">
        <v>2.42</v>
      </c>
      <c r="D54" s="3" t="s">
        <v>9</v>
      </c>
      <c r="E54" s="4">
        <f t="shared" si="0"/>
        <v>2.3049999999999997</v>
      </c>
      <c r="F54" s="3">
        <v>0.35999999999999988</v>
      </c>
      <c r="G54" s="3">
        <v>0.58999999999999986</v>
      </c>
      <c r="H54" s="5">
        <v>-63.888888888888907</v>
      </c>
      <c r="K54" s="13">
        <v>-10.416666666666629</v>
      </c>
      <c r="L54" s="13">
        <v>-10.416666666666629</v>
      </c>
    </row>
    <row r="55" spans="1:12" x14ac:dyDescent="0.25">
      <c r="A55" s="12"/>
      <c r="B55" s="3">
        <v>2.35</v>
      </c>
      <c r="C55" s="3">
        <v>2.38</v>
      </c>
      <c r="D55" s="3" t="s">
        <v>9</v>
      </c>
      <c r="E55" s="4">
        <f t="shared" si="0"/>
        <v>2.3650000000000002</v>
      </c>
      <c r="F55" s="3">
        <v>0.39000000000000012</v>
      </c>
      <c r="G55" s="3">
        <v>0.41999999999999993</v>
      </c>
      <c r="H55" s="5">
        <v>-7.6923076923076401</v>
      </c>
      <c r="K55" s="13">
        <v>-9.0909090909090953</v>
      </c>
      <c r="L55" s="13">
        <v>-9.0909090909090953</v>
      </c>
    </row>
    <row r="56" spans="1:12" x14ac:dyDescent="0.25">
      <c r="A56" s="12"/>
      <c r="B56" s="3">
        <v>2.3199999999999998</v>
      </c>
      <c r="C56" s="3">
        <v>2.4900000000000002</v>
      </c>
      <c r="D56" s="3" t="s">
        <v>9</v>
      </c>
      <c r="E56" s="4">
        <f t="shared" si="0"/>
        <v>2.4050000000000002</v>
      </c>
      <c r="F56" s="3">
        <v>0.43999999999999995</v>
      </c>
      <c r="G56" s="3">
        <v>0.61000000000000032</v>
      </c>
      <c r="H56" s="5">
        <v>-38.636363636363726</v>
      </c>
      <c r="K56" s="13">
        <v>-7.8431372549018779</v>
      </c>
      <c r="L56" s="13">
        <v>-7.8431372549018779</v>
      </c>
    </row>
    <row r="57" spans="1:12" x14ac:dyDescent="0.25">
      <c r="A57" s="12"/>
      <c r="B57" s="3">
        <v>2.4900000000000002</v>
      </c>
      <c r="C57" s="3">
        <v>2.62</v>
      </c>
      <c r="D57" s="3" t="s">
        <v>8</v>
      </c>
      <c r="E57" s="4">
        <f t="shared" si="0"/>
        <v>2.5550000000000002</v>
      </c>
      <c r="F57" s="3">
        <v>0.66000000000000014</v>
      </c>
      <c r="G57" s="3">
        <v>0.79</v>
      </c>
      <c r="H57" s="5">
        <v>-19.696969696969678</v>
      </c>
      <c r="K57" s="13">
        <v>-4.7619047619047645</v>
      </c>
      <c r="L57" s="13">
        <v>-7.8431372549018779</v>
      </c>
    </row>
    <row r="58" spans="1:12" x14ac:dyDescent="0.25">
      <c r="A58" s="12"/>
      <c r="B58" s="3">
        <v>2.5499999999999998</v>
      </c>
      <c r="C58" s="3">
        <v>2.57</v>
      </c>
      <c r="D58" s="3" t="s">
        <v>8</v>
      </c>
      <c r="E58" s="4">
        <f t="shared" si="0"/>
        <v>2.5599999999999996</v>
      </c>
      <c r="F58" s="3">
        <v>0.62999999999999989</v>
      </c>
      <c r="G58" s="3">
        <v>0.64999999999999991</v>
      </c>
      <c r="H58" s="5">
        <v>-3.174603174603178</v>
      </c>
      <c r="K58" s="13">
        <v>-4.2553191489361746</v>
      </c>
      <c r="L58" s="13">
        <v>-7.8431372549018779</v>
      </c>
    </row>
    <row r="59" spans="1:12" x14ac:dyDescent="0.25">
      <c r="A59" s="12"/>
      <c r="B59" s="3">
        <v>2.14</v>
      </c>
      <c r="C59" s="3">
        <v>2.21</v>
      </c>
      <c r="D59" s="3" t="s">
        <v>9</v>
      </c>
      <c r="E59" s="4">
        <f t="shared" si="0"/>
        <v>2.1749999999999998</v>
      </c>
      <c r="F59" s="3">
        <v>0.37000000000000011</v>
      </c>
      <c r="G59" s="3">
        <v>0.43999999999999995</v>
      </c>
      <c r="H59" s="5">
        <v>-18.91891891891887</v>
      </c>
    </row>
    <row r="60" spans="1:12" x14ac:dyDescent="0.25">
      <c r="A60" s="12"/>
      <c r="B60" s="3">
        <v>2.3199999999999998</v>
      </c>
      <c r="C60" s="3">
        <v>2.34</v>
      </c>
      <c r="D60" s="3" t="s">
        <v>8</v>
      </c>
      <c r="E60" s="4">
        <f t="shared" si="0"/>
        <v>2.33</v>
      </c>
      <c r="F60" s="3">
        <v>0.37999999999999989</v>
      </c>
      <c r="G60" s="3">
        <v>0.39999999999999991</v>
      </c>
      <c r="H60" s="5">
        <v>-5.2631578947368478</v>
      </c>
    </row>
    <row r="61" spans="1:12" x14ac:dyDescent="0.25">
      <c r="A61" s="12"/>
      <c r="B61" s="3">
        <v>2.3199999999999998</v>
      </c>
      <c r="C61" s="3">
        <v>2.33</v>
      </c>
      <c r="D61" s="3" t="s">
        <v>9</v>
      </c>
      <c r="E61" s="4">
        <f t="shared" si="0"/>
        <v>2.3250000000000002</v>
      </c>
      <c r="F61" s="3">
        <v>0.48999999999999977</v>
      </c>
      <c r="G61" s="3">
        <v>0.5</v>
      </c>
      <c r="H61" s="5">
        <v>-2.0408163265306603</v>
      </c>
    </row>
    <row r="62" spans="1:12" x14ac:dyDescent="0.25">
      <c r="A62" s="12"/>
      <c r="B62" s="3">
        <v>2.36</v>
      </c>
      <c r="C62" s="3">
        <v>2.38</v>
      </c>
      <c r="D62" s="3" t="s">
        <v>8</v>
      </c>
      <c r="E62" s="4">
        <f t="shared" si="0"/>
        <v>2.37</v>
      </c>
      <c r="F62" s="3">
        <v>0.47</v>
      </c>
      <c r="G62" s="3">
        <v>0.49</v>
      </c>
      <c r="H62" s="5">
        <v>-4.2553191489361746</v>
      </c>
      <c r="J62" t="s">
        <v>12</v>
      </c>
      <c r="K62" s="13">
        <v>-63.888888888888907</v>
      </c>
      <c r="L62" s="13">
        <v>-20.454545454545425</v>
      </c>
    </row>
    <row r="63" spans="1:12" x14ac:dyDescent="0.25">
      <c r="A63" s="12"/>
      <c r="B63" s="3">
        <v>2.35</v>
      </c>
      <c r="C63" s="3">
        <v>2.36</v>
      </c>
      <c r="D63" s="3" t="s">
        <v>9</v>
      </c>
      <c r="E63" s="4">
        <f t="shared" si="0"/>
        <v>2.355</v>
      </c>
      <c r="F63" s="3">
        <v>0.51</v>
      </c>
      <c r="G63" s="3">
        <v>0.5199999999999998</v>
      </c>
      <c r="H63" s="5">
        <v>-1.9607843137254486</v>
      </c>
      <c r="K63" s="13">
        <v>-38.636363636363726</v>
      </c>
      <c r="L63" s="13">
        <v>-20.454545454545425</v>
      </c>
    </row>
    <row r="64" spans="1:12" x14ac:dyDescent="0.25">
      <c r="A64" s="12"/>
      <c r="B64" s="3">
        <v>2.33</v>
      </c>
      <c r="C64" s="3">
        <v>2.37</v>
      </c>
      <c r="D64" s="3" t="s">
        <v>9</v>
      </c>
      <c r="E64" s="4">
        <f t="shared" si="0"/>
        <v>2.35</v>
      </c>
      <c r="F64" s="3">
        <v>0.5</v>
      </c>
      <c r="G64" s="3">
        <v>0.54</v>
      </c>
      <c r="H64" s="5">
        <v>-8.0000000000000071</v>
      </c>
      <c r="K64" s="13">
        <v>-20.454545454545425</v>
      </c>
      <c r="L64" s="13">
        <v>-20.454545454545425</v>
      </c>
    </row>
    <row r="65" spans="1:12" x14ac:dyDescent="0.25">
      <c r="A65" s="12"/>
      <c r="B65" s="3">
        <v>2.46</v>
      </c>
      <c r="C65" s="3">
        <v>2.57</v>
      </c>
      <c r="D65" s="3" t="s">
        <v>9</v>
      </c>
      <c r="E65" s="4">
        <f t="shared" si="0"/>
        <v>2.5149999999999997</v>
      </c>
      <c r="F65" s="3">
        <v>0.59999999999999987</v>
      </c>
      <c r="G65" s="3">
        <v>0.70999999999999974</v>
      </c>
      <c r="H65" s="5">
        <v>-18.333333333333314</v>
      </c>
      <c r="K65" s="13">
        <v>-19.696969696969678</v>
      </c>
      <c r="L65" s="13">
        <v>-19.696969696969678</v>
      </c>
    </row>
    <row r="66" spans="1:12" x14ac:dyDescent="0.25">
      <c r="A66" s="12"/>
      <c r="B66" s="3">
        <v>2.31</v>
      </c>
      <c r="C66" s="3">
        <v>2.36</v>
      </c>
      <c r="D66" s="3" t="s">
        <v>9</v>
      </c>
      <c r="E66" s="4">
        <f t="shared" si="0"/>
        <v>2.335</v>
      </c>
      <c r="F66" s="3">
        <v>0.44999999999999996</v>
      </c>
      <c r="G66" s="3">
        <v>0.49999999999999978</v>
      </c>
      <c r="H66" s="5">
        <v>-11.111111111111073</v>
      </c>
      <c r="K66" s="13">
        <v>-18.91891891891887</v>
      </c>
      <c r="L66" s="13">
        <v>-18.91891891891887</v>
      </c>
    </row>
    <row r="67" spans="1:12" x14ac:dyDescent="0.25">
      <c r="A67" s="12"/>
      <c r="B67" s="3">
        <v>2.29</v>
      </c>
      <c r="C67" s="3">
        <v>2.31</v>
      </c>
      <c r="D67" s="3" t="s">
        <v>9</v>
      </c>
      <c r="E67" s="4">
        <f t="shared" ref="E67:E69" si="1">AVERAGE(B67:C67)</f>
        <v>2.2999999999999998</v>
      </c>
      <c r="F67" s="3">
        <v>0.55000000000000004</v>
      </c>
      <c r="G67" s="3">
        <v>0.57000000000000006</v>
      </c>
      <c r="H67" s="5">
        <v>-3.6363636363636389</v>
      </c>
      <c r="K67" s="13">
        <v>-18.333333333333314</v>
      </c>
      <c r="L67" s="13">
        <v>-18.333333333333314</v>
      </c>
    </row>
    <row r="68" spans="1:12" x14ac:dyDescent="0.25">
      <c r="A68" s="12"/>
      <c r="B68" s="3">
        <v>2.37</v>
      </c>
      <c r="C68" s="3">
        <v>2.4300000000000002</v>
      </c>
      <c r="D68" s="3" t="s">
        <v>9</v>
      </c>
      <c r="E68" s="4">
        <f t="shared" si="1"/>
        <v>2.4000000000000004</v>
      </c>
      <c r="F68" s="3">
        <v>0.59000000000000008</v>
      </c>
      <c r="G68" s="3">
        <v>0.65000000000000013</v>
      </c>
      <c r="H68" s="5">
        <v>-10.169491525423737</v>
      </c>
      <c r="K68" s="13">
        <v>-11.111111111111073</v>
      </c>
      <c r="L68" s="13">
        <v>-11.111111111111073</v>
      </c>
    </row>
    <row r="69" spans="1:12" x14ac:dyDescent="0.25">
      <c r="A69" s="12"/>
      <c r="B69" s="3">
        <v>2.41</v>
      </c>
      <c r="C69" s="3">
        <v>2.4300000000000002</v>
      </c>
      <c r="D69" s="3" t="s">
        <v>9</v>
      </c>
      <c r="E69" s="4">
        <f t="shared" si="1"/>
        <v>2.42</v>
      </c>
      <c r="F69" s="3">
        <v>0.52000000000000024</v>
      </c>
      <c r="G69" s="3">
        <v>0.54000000000000026</v>
      </c>
      <c r="H69" s="5">
        <v>-3.8461538461538476</v>
      </c>
      <c r="K69" s="13">
        <v>-10.169491525423737</v>
      </c>
      <c r="L69" s="13">
        <v>-10.169491525423737</v>
      </c>
    </row>
    <row r="70" spans="1:12" x14ac:dyDescent="0.25">
      <c r="K70" s="13">
        <v>-8.0000000000000071</v>
      </c>
      <c r="L70" s="13">
        <v>-8.0000000000000071</v>
      </c>
    </row>
    <row r="71" spans="1:12" x14ac:dyDescent="0.25">
      <c r="K71" s="13">
        <v>-7.6923076923076401</v>
      </c>
      <c r="L71" s="13">
        <v>-7.6923076923076401</v>
      </c>
    </row>
    <row r="72" spans="1:12" x14ac:dyDescent="0.25">
      <c r="K72" s="13">
        <v>-5.2631578947368478</v>
      </c>
      <c r="L72" s="13">
        <v>-5.2631578947368478</v>
      </c>
    </row>
    <row r="73" spans="1:12" x14ac:dyDescent="0.25">
      <c r="K73" s="13">
        <v>-4.2553191489361746</v>
      </c>
      <c r="L73" s="13">
        <v>-4.2553191489361746</v>
      </c>
    </row>
    <row r="74" spans="1:12" x14ac:dyDescent="0.25">
      <c r="K74" s="13">
        <v>-3.8461538461538476</v>
      </c>
      <c r="L74" s="13">
        <v>-3.8461538461538476</v>
      </c>
    </row>
    <row r="75" spans="1:12" x14ac:dyDescent="0.25">
      <c r="K75" s="13">
        <v>-3.6363636363636389</v>
      </c>
      <c r="L75" s="13">
        <v>-3.6363636363636389</v>
      </c>
    </row>
    <row r="76" spans="1:12" x14ac:dyDescent="0.25">
      <c r="K76" s="13">
        <v>-3.174603174603178</v>
      </c>
      <c r="L76" s="13">
        <v>-3.174603174603178</v>
      </c>
    </row>
    <row r="77" spans="1:12" x14ac:dyDescent="0.25">
      <c r="K77" s="13">
        <v>-2.0408163265306603</v>
      </c>
      <c r="L77" s="13">
        <v>-3.174603174603178</v>
      </c>
    </row>
    <row r="78" spans="1:12" x14ac:dyDescent="0.25">
      <c r="K78" s="13">
        <v>-1.9607843137254486</v>
      </c>
      <c r="L78" s="13">
        <v>-3.174603174603178</v>
      </c>
    </row>
  </sheetData>
  <mergeCells count="4">
    <mergeCell ref="A2:A18"/>
    <mergeCell ref="A19:A35"/>
    <mergeCell ref="A36:A52"/>
    <mergeCell ref="A53:A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Athy</dc:creator>
  <cp:lastModifiedBy>Athy</cp:lastModifiedBy>
  <dcterms:created xsi:type="dcterms:W3CDTF">2020-02-15T10:13:22Z</dcterms:created>
  <dcterms:modified xsi:type="dcterms:W3CDTF">2020-02-15T18:46:13Z</dcterms:modified>
</cp:coreProperties>
</file>