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bin\Desktop\"/>
    </mc:Choice>
  </mc:AlternateContent>
  <bookViews>
    <workbookView xWindow="240" yWindow="90" windowWidth="2479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65" i="1" l="1"/>
  <c r="I65" i="1"/>
  <c r="J64" i="1"/>
  <c r="I64" i="1"/>
  <c r="J63" i="1"/>
  <c r="I63" i="1"/>
  <c r="B64" i="1"/>
  <c r="C64" i="1"/>
  <c r="B65" i="1"/>
  <c r="C65" i="1"/>
  <c r="C63" i="1"/>
  <c r="B63" i="1"/>
  <c r="J51" i="1"/>
  <c r="K47" i="1"/>
  <c r="K53" i="1" s="1"/>
  <c r="J47" i="1"/>
  <c r="J53" i="1" s="1"/>
  <c r="I47" i="1"/>
  <c r="I53" i="1" s="1"/>
  <c r="K46" i="1"/>
  <c r="K52" i="1" s="1"/>
  <c r="J46" i="1"/>
  <c r="J52" i="1" s="1"/>
  <c r="I46" i="1"/>
  <c r="I52" i="1" s="1"/>
  <c r="K45" i="1"/>
  <c r="K51" i="1" s="1"/>
  <c r="J45" i="1"/>
  <c r="I45" i="1"/>
  <c r="I51" i="1" s="1"/>
  <c r="D52" i="1"/>
  <c r="C51" i="1"/>
  <c r="D51" i="1"/>
  <c r="C45" i="1"/>
  <c r="D45" i="1"/>
  <c r="C46" i="1"/>
  <c r="C52" i="1" s="1"/>
  <c r="D46" i="1"/>
  <c r="C47" i="1"/>
  <c r="C53" i="1" s="1"/>
  <c r="D47" i="1"/>
  <c r="D53" i="1" s="1"/>
  <c r="B47" i="1"/>
  <c r="B53" i="1" s="1"/>
  <c r="B46" i="1"/>
  <c r="B52" i="1" s="1"/>
  <c r="B45" i="1"/>
  <c r="B51" i="1" s="1"/>
  <c r="I38" i="1"/>
  <c r="I36" i="1"/>
  <c r="I34" i="1"/>
  <c r="I32" i="1"/>
  <c r="I30" i="1"/>
  <c r="I19" i="1"/>
  <c r="J19" i="1"/>
  <c r="K19" i="1"/>
  <c r="I20" i="1"/>
  <c r="J20" i="1"/>
  <c r="K20" i="1"/>
  <c r="C26" i="1"/>
  <c r="K24" i="1"/>
  <c r="J24" i="1"/>
  <c r="I24" i="1"/>
  <c r="K23" i="1"/>
  <c r="J23" i="1"/>
  <c r="I23" i="1"/>
  <c r="K22" i="1"/>
  <c r="J22" i="1"/>
  <c r="I22" i="1"/>
  <c r="K21" i="1"/>
  <c r="J21" i="1"/>
  <c r="I21" i="1"/>
  <c r="K18" i="1"/>
  <c r="J18" i="1"/>
  <c r="I18" i="1"/>
  <c r="K17" i="1"/>
  <c r="J17" i="1"/>
  <c r="I17" i="1"/>
  <c r="K16" i="1"/>
  <c r="K26" i="1" s="1"/>
  <c r="J16" i="1"/>
  <c r="I16" i="1"/>
  <c r="I26" i="1" s="1"/>
  <c r="L11" i="1"/>
  <c r="J38" i="1" s="1"/>
  <c r="L10" i="1"/>
  <c r="J37" i="1" s="1"/>
  <c r="L9" i="1"/>
  <c r="J36" i="1" s="1"/>
  <c r="L8" i="1"/>
  <c r="J35" i="1" s="1"/>
  <c r="L7" i="1"/>
  <c r="J34" i="1" s="1"/>
  <c r="L6" i="1"/>
  <c r="J33" i="1" s="1"/>
  <c r="L5" i="1"/>
  <c r="J32" i="1" s="1"/>
  <c r="L4" i="1"/>
  <c r="J31" i="1" s="1"/>
  <c r="L3" i="1"/>
  <c r="J30" i="1" s="1"/>
  <c r="B34" i="1"/>
  <c r="C38" i="1"/>
  <c r="C30" i="1"/>
  <c r="E4" i="1"/>
  <c r="B31" i="1" s="1"/>
  <c r="E5" i="1"/>
  <c r="C32" i="1" s="1"/>
  <c r="E6" i="1"/>
  <c r="B33" i="1" s="1"/>
  <c r="E7" i="1"/>
  <c r="C34" i="1" s="1"/>
  <c r="E8" i="1"/>
  <c r="B35" i="1" s="1"/>
  <c r="E9" i="1"/>
  <c r="C36" i="1" s="1"/>
  <c r="E10" i="1"/>
  <c r="C37" i="1" s="1"/>
  <c r="E11" i="1"/>
  <c r="B38" i="1" s="1"/>
  <c r="E3" i="1"/>
  <c r="B30" i="1" s="1"/>
  <c r="C16" i="1"/>
  <c r="C25" i="1" s="1"/>
  <c r="D16" i="1"/>
  <c r="D25" i="1" s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B17" i="1"/>
  <c r="B18" i="1"/>
  <c r="B19" i="1"/>
  <c r="B20" i="1"/>
  <c r="B25" i="1" s="1"/>
  <c r="B21" i="1"/>
  <c r="B22" i="1"/>
  <c r="B23" i="1"/>
  <c r="B24" i="1"/>
  <c r="B16" i="1"/>
  <c r="B26" i="1" s="1"/>
  <c r="B54" i="1" l="1"/>
  <c r="B55" i="1"/>
  <c r="C55" i="1"/>
  <c r="D55" i="1"/>
  <c r="B32" i="1"/>
  <c r="I25" i="1"/>
  <c r="D26" i="1"/>
  <c r="K25" i="1"/>
  <c r="C54" i="1"/>
  <c r="I54" i="1"/>
  <c r="D54" i="1"/>
  <c r="B36" i="1"/>
  <c r="C31" i="1"/>
  <c r="C40" i="1" s="1"/>
  <c r="J26" i="1"/>
  <c r="I31" i="1"/>
  <c r="I33" i="1"/>
  <c r="I40" i="1" s="1"/>
  <c r="I35" i="1"/>
  <c r="I37" i="1"/>
  <c r="C35" i="1"/>
  <c r="K54" i="1"/>
  <c r="K55" i="1"/>
  <c r="J55" i="1"/>
  <c r="I55" i="1"/>
  <c r="J54" i="1"/>
  <c r="J25" i="1"/>
  <c r="J40" i="1"/>
  <c r="J41" i="1"/>
  <c r="I41" i="1"/>
  <c r="C33" i="1"/>
  <c r="B37" i="1"/>
  <c r="B41" i="1" l="1"/>
  <c r="C41" i="1"/>
  <c r="B40" i="1"/>
</calcChain>
</file>

<file path=xl/sharedStrings.xml><?xml version="1.0" encoding="utf-8"?>
<sst xmlns="http://schemas.openxmlformats.org/spreadsheetml/2006/main" count="42" uniqueCount="12">
  <si>
    <t>choice of female</t>
    <phoneticPr fontId="4" type="noConversion"/>
  </si>
  <si>
    <t>choice of male</t>
    <phoneticPr fontId="4" type="noConversion"/>
  </si>
  <si>
    <t>female</t>
    <phoneticPr fontId="4" type="noConversion"/>
  </si>
  <si>
    <t>None</t>
    <phoneticPr fontId="4" type="noConversion"/>
  </si>
  <si>
    <t>Not</t>
    <phoneticPr fontId="4" type="noConversion"/>
  </si>
  <si>
    <t>Left</t>
    <phoneticPr fontId="4" type="noConversion"/>
  </si>
  <si>
    <t>Right</t>
    <phoneticPr fontId="4" type="noConversion"/>
  </si>
  <si>
    <t>No</t>
    <phoneticPr fontId="4" type="noConversion"/>
  </si>
  <si>
    <t>Attract</t>
  </si>
  <si>
    <t>avoid</t>
  </si>
  <si>
    <t>average value</t>
  </si>
  <si>
    <t>Standard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</si>
</sst>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0" x14ac:knownFonts="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0.5"/>
      <color rgb="FFFF0000"/>
      <name val="Calibri"/>
      <family val="2"/>
    </font>
    <font>
      <sz val="9"/>
      <name val="宋体"/>
      <family val="2"/>
      <charset val="134"/>
      <scheme val="minor"/>
    </font>
    <font>
      <sz val="10.5"/>
      <name val="Calibri"/>
      <family val="2"/>
    </font>
    <font>
      <b/>
      <sz val="10.5"/>
      <color rgb="FFFF0000"/>
      <name val="Calibri"/>
      <family val="2"/>
    </font>
    <font>
      <b/>
      <sz val="10.5"/>
      <color rgb="FF0000FF"/>
      <name val="Calibri"/>
      <family val="2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9" fontId="6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>
      <alignment vertical="center"/>
    </xf>
    <xf numFmtId="10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E45" sqref="E45"/>
    </sheetView>
  </sheetViews>
  <sheetFormatPr defaultRowHeight="13.5" x14ac:dyDescent="0.15"/>
  <sheetData>
    <row r="1" spans="1:12" ht="73.5" customHeight="1" x14ac:dyDescent="0.15">
      <c r="A1" s="16" t="s">
        <v>0</v>
      </c>
      <c r="B1" s="16"/>
      <c r="C1" s="16"/>
      <c r="D1" s="16"/>
      <c r="E1" s="16"/>
      <c r="F1" s="17"/>
      <c r="G1" s="17"/>
      <c r="H1" s="16" t="s">
        <v>1</v>
      </c>
      <c r="I1" s="16"/>
      <c r="J1" s="16"/>
      <c r="K1" s="16"/>
    </row>
    <row r="2" spans="1:12" s="17" customFormat="1" ht="15" x14ac:dyDescent="0.15">
      <c r="A2" s="18"/>
      <c r="B2" s="18" t="s">
        <v>2</v>
      </c>
      <c r="C2" s="18" t="s">
        <v>3</v>
      </c>
      <c r="D2" s="18" t="s">
        <v>4</v>
      </c>
      <c r="I2" s="18" t="s">
        <v>5</v>
      </c>
      <c r="J2" s="18" t="s">
        <v>6</v>
      </c>
      <c r="K2" s="18" t="s">
        <v>7</v>
      </c>
    </row>
    <row r="3" spans="1:12" ht="14.25" x14ac:dyDescent="0.15">
      <c r="A3" s="3">
        <v>1</v>
      </c>
      <c r="B3" s="4">
        <v>11</v>
      </c>
      <c r="C3" s="8">
        <v>6</v>
      </c>
      <c r="D3" s="3">
        <v>3</v>
      </c>
      <c r="E3">
        <f>B3+C3</f>
        <v>17</v>
      </c>
      <c r="H3" s="3">
        <v>1</v>
      </c>
      <c r="I3" s="4">
        <v>1</v>
      </c>
      <c r="J3" s="3">
        <v>2</v>
      </c>
      <c r="K3" s="3">
        <v>17</v>
      </c>
      <c r="L3">
        <f>I3+J3</f>
        <v>3</v>
      </c>
    </row>
    <row r="4" spans="1:12" ht="14.25" x14ac:dyDescent="0.15">
      <c r="A4" s="3">
        <v>2</v>
      </c>
      <c r="B4" s="4">
        <v>12</v>
      </c>
      <c r="C4" s="8">
        <v>8</v>
      </c>
      <c r="D4" s="3">
        <v>0</v>
      </c>
      <c r="E4">
        <f t="shared" ref="E4:E11" si="0">B4+C4</f>
        <v>20</v>
      </c>
      <c r="H4" s="3">
        <v>2</v>
      </c>
      <c r="I4" s="4">
        <v>2</v>
      </c>
      <c r="J4" s="4">
        <v>2</v>
      </c>
      <c r="K4" s="3">
        <v>16</v>
      </c>
      <c r="L4">
        <f t="shared" ref="L4:L11" si="1">I4+J4</f>
        <v>4</v>
      </c>
    </row>
    <row r="5" spans="1:12" ht="14.25" x14ac:dyDescent="0.15">
      <c r="A5" s="3">
        <v>3</v>
      </c>
      <c r="B5" s="4">
        <v>9</v>
      </c>
      <c r="C5" s="8">
        <v>9</v>
      </c>
      <c r="D5" s="3">
        <v>2</v>
      </c>
      <c r="E5">
        <f t="shared" si="0"/>
        <v>18</v>
      </c>
      <c r="H5" s="3">
        <v>3</v>
      </c>
      <c r="I5" s="4">
        <v>2</v>
      </c>
      <c r="J5" s="3">
        <v>4</v>
      </c>
      <c r="K5" s="3">
        <v>14</v>
      </c>
      <c r="L5">
        <f t="shared" si="1"/>
        <v>6</v>
      </c>
    </row>
    <row r="6" spans="1:12" ht="14.25" x14ac:dyDescent="0.15">
      <c r="A6" s="3">
        <v>4</v>
      </c>
      <c r="B6" s="4">
        <v>10</v>
      </c>
      <c r="C6" s="8">
        <v>9</v>
      </c>
      <c r="D6" s="3">
        <v>1</v>
      </c>
      <c r="E6">
        <f t="shared" si="0"/>
        <v>19</v>
      </c>
      <c r="H6" s="3">
        <v>4</v>
      </c>
      <c r="I6" s="4">
        <v>0</v>
      </c>
      <c r="J6" s="3">
        <v>1</v>
      </c>
      <c r="K6" s="3">
        <v>19</v>
      </c>
      <c r="L6">
        <f t="shared" si="1"/>
        <v>1</v>
      </c>
    </row>
    <row r="7" spans="1:12" ht="14.25" x14ac:dyDescent="0.15">
      <c r="A7" s="3">
        <v>5</v>
      </c>
      <c r="B7" s="4">
        <v>14</v>
      </c>
      <c r="C7" s="8">
        <v>6</v>
      </c>
      <c r="D7" s="3">
        <v>0</v>
      </c>
      <c r="E7">
        <f t="shared" si="0"/>
        <v>20</v>
      </c>
      <c r="H7" s="3">
        <v>5</v>
      </c>
      <c r="I7" s="4">
        <v>0</v>
      </c>
      <c r="J7" s="4">
        <v>2</v>
      </c>
      <c r="K7" s="3">
        <v>18</v>
      </c>
      <c r="L7">
        <f t="shared" si="1"/>
        <v>2</v>
      </c>
    </row>
    <row r="8" spans="1:12" ht="14.25" x14ac:dyDescent="0.15">
      <c r="A8" s="3">
        <v>6</v>
      </c>
      <c r="B8" s="4">
        <v>13</v>
      </c>
      <c r="C8" s="8">
        <v>7</v>
      </c>
      <c r="D8" s="3">
        <v>0</v>
      </c>
      <c r="E8">
        <f t="shared" si="0"/>
        <v>20</v>
      </c>
      <c r="H8" s="3">
        <v>6</v>
      </c>
      <c r="I8" s="4">
        <v>3</v>
      </c>
      <c r="J8" s="3">
        <v>0</v>
      </c>
      <c r="K8" s="3">
        <v>17</v>
      </c>
      <c r="L8">
        <f t="shared" si="1"/>
        <v>3</v>
      </c>
    </row>
    <row r="9" spans="1:12" ht="14.25" x14ac:dyDescent="0.15">
      <c r="A9" s="3">
        <v>7</v>
      </c>
      <c r="B9" s="4">
        <v>13</v>
      </c>
      <c r="C9" s="8">
        <v>6</v>
      </c>
      <c r="D9" s="3">
        <v>1</v>
      </c>
      <c r="E9">
        <f t="shared" si="0"/>
        <v>19</v>
      </c>
      <c r="H9" s="3">
        <v>7</v>
      </c>
      <c r="I9" s="4">
        <v>3</v>
      </c>
      <c r="J9" s="3">
        <v>3</v>
      </c>
      <c r="K9" s="3">
        <v>14</v>
      </c>
      <c r="L9">
        <f t="shared" si="1"/>
        <v>6</v>
      </c>
    </row>
    <row r="10" spans="1:12" ht="14.25" x14ac:dyDescent="0.15">
      <c r="A10" s="3">
        <v>8</v>
      </c>
      <c r="B10" s="4">
        <v>11</v>
      </c>
      <c r="C10" s="8">
        <v>8</v>
      </c>
      <c r="D10" s="3">
        <v>1</v>
      </c>
      <c r="E10">
        <f t="shared" si="0"/>
        <v>19</v>
      </c>
      <c r="H10" s="3">
        <v>8</v>
      </c>
      <c r="I10" s="4">
        <v>1</v>
      </c>
      <c r="J10" s="4">
        <v>2</v>
      </c>
      <c r="K10" s="3">
        <v>17</v>
      </c>
      <c r="L10">
        <f t="shared" si="1"/>
        <v>3</v>
      </c>
    </row>
    <row r="11" spans="1:12" ht="14.25" x14ac:dyDescent="0.15">
      <c r="A11" s="3">
        <v>9</v>
      </c>
      <c r="B11" s="4">
        <v>12</v>
      </c>
      <c r="C11" s="8">
        <v>8</v>
      </c>
      <c r="D11" s="3">
        <v>0</v>
      </c>
      <c r="E11">
        <f t="shared" si="0"/>
        <v>20</v>
      </c>
      <c r="H11" s="3">
        <v>9</v>
      </c>
      <c r="I11" s="4">
        <v>2</v>
      </c>
      <c r="J11" s="3">
        <v>3</v>
      </c>
      <c r="K11" s="3">
        <v>15</v>
      </c>
      <c r="L11">
        <f t="shared" si="1"/>
        <v>5</v>
      </c>
    </row>
    <row r="15" spans="1:12" x14ac:dyDescent="0.15">
      <c r="A15" s="2"/>
      <c r="B15" s="18" t="s">
        <v>5</v>
      </c>
      <c r="C15" s="18" t="s">
        <v>6</v>
      </c>
      <c r="D15" s="18" t="s">
        <v>7</v>
      </c>
      <c r="H15" s="2"/>
      <c r="I15" s="18" t="s">
        <v>5</v>
      </c>
      <c r="J15" s="18" t="s">
        <v>6</v>
      </c>
      <c r="K15" s="18" t="s">
        <v>7</v>
      </c>
    </row>
    <row r="16" spans="1:12" ht="14.25" x14ac:dyDescent="0.15">
      <c r="A16" s="3">
        <v>1</v>
      </c>
      <c r="B16" s="5">
        <f>B3/20</f>
        <v>0.55000000000000004</v>
      </c>
      <c r="C16" s="5">
        <f t="shared" ref="C16:D16" si="2">C3/20</f>
        <v>0.3</v>
      </c>
      <c r="D16" s="5">
        <f t="shared" si="2"/>
        <v>0.15</v>
      </c>
      <c r="H16" s="3">
        <v>1</v>
      </c>
      <c r="I16" s="5">
        <f>I3/20</f>
        <v>0.05</v>
      </c>
      <c r="J16" s="5">
        <f t="shared" ref="J16:K16" si="3">J3/20</f>
        <v>0.1</v>
      </c>
      <c r="K16" s="5">
        <f t="shared" si="3"/>
        <v>0.85</v>
      </c>
    </row>
    <row r="17" spans="1:11" ht="14.25" x14ac:dyDescent="0.15">
      <c r="A17" s="3">
        <v>2</v>
      </c>
      <c r="B17" s="5">
        <f t="shared" ref="B17:D24" si="4">B4/20</f>
        <v>0.6</v>
      </c>
      <c r="C17" s="5">
        <f t="shared" si="4"/>
        <v>0.4</v>
      </c>
      <c r="D17" s="5">
        <f t="shared" si="4"/>
        <v>0</v>
      </c>
      <c r="H17" s="3">
        <v>2</v>
      </c>
      <c r="I17" s="5">
        <f t="shared" ref="I17:K17" si="5">I4/20</f>
        <v>0.1</v>
      </c>
      <c r="J17" s="5">
        <f t="shared" si="5"/>
        <v>0.1</v>
      </c>
      <c r="K17" s="5">
        <f t="shared" si="5"/>
        <v>0.8</v>
      </c>
    </row>
    <row r="18" spans="1:11" ht="14.25" x14ac:dyDescent="0.15">
      <c r="A18" s="3">
        <v>3</v>
      </c>
      <c r="B18" s="5">
        <f t="shared" si="4"/>
        <v>0.45</v>
      </c>
      <c r="C18" s="5">
        <f t="shared" si="4"/>
        <v>0.45</v>
      </c>
      <c r="D18" s="5">
        <f t="shared" si="4"/>
        <v>0.1</v>
      </c>
      <c r="H18" s="3">
        <v>3</v>
      </c>
      <c r="I18" s="5">
        <f t="shared" ref="I18:K18" si="6">I5/20</f>
        <v>0.1</v>
      </c>
      <c r="J18" s="5">
        <f t="shared" si="6"/>
        <v>0.2</v>
      </c>
      <c r="K18" s="5">
        <f t="shared" si="6"/>
        <v>0.7</v>
      </c>
    </row>
    <row r="19" spans="1:11" ht="14.25" x14ac:dyDescent="0.15">
      <c r="A19" s="3">
        <v>4</v>
      </c>
      <c r="B19" s="5">
        <f t="shared" si="4"/>
        <v>0.5</v>
      </c>
      <c r="C19" s="5">
        <f t="shared" si="4"/>
        <v>0.45</v>
      </c>
      <c r="D19" s="5">
        <f t="shared" si="4"/>
        <v>0.05</v>
      </c>
      <c r="H19" s="3">
        <v>4</v>
      </c>
      <c r="I19" s="5">
        <f t="shared" ref="I19:K19" si="7">I6/20</f>
        <v>0</v>
      </c>
      <c r="J19" s="5">
        <f t="shared" si="7"/>
        <v>0.05</v>
      </c>
      <c r="K19" s="5">
        <f t="shared" si="7"/>
        <v>0.95</v>
      </c>
    </row>
    <row r="20" spans="1:11" ht="14.25" x14ac:dyDescent="0.15">
      <c r="A20" s="3">
        <v>5</v>
      </c>
      <c r="B20" s="5">
        <f t="shared" si="4"/>
        <v>0.7</v>
      </c>
      <c r="C20" s="5">
        <f t="shared" si="4"/>
        <v>0.3</v>
      </c>
      <c r="D20" s="5">
        <f t="shared" si="4"/>
        <v>0</v>
      </c>
      <c r="H20" s="3">
        <v>5</v>
      </c>
      <c r="I20" s="5">
        <f t="shared" ref="I20:K20" si="8">I7/20</f>
        <v>0</v>
      </c>
      <c r="J20" s="5">
        <f t="shared" si="8"/>
        <v>0.1</v>
      </c>
      <c r="K20" s="5">
        <f t="shared" si="8"/>
        <v>0.9</v>
      </c>
    </row>
    <row r="21" spans="1:11" ht="14.25" x14ac:dyDescent="0.15">
      <c r="A21" s="3">
        <v>6</v>
      </c>
      <c r="B21" s="5">
        <f t="shared" si="4"/>
        <v>0.65</v>
      </c>
      <c r="C21" s="5">
        <f t="shared" si="4"/>
        <v>0.35</v>
      </c>
      <c r="D21" s="5">
        <f t="shared" si="4"/>
        <v>0</v>
      </c>
      <c r="H21" s="3">
        <v>6</v>
      </c>
      <c r="I21" s="5">
        <f t="shared" ref="I21:K21" si="9">I8/20</f>
        <v>0.15</v>
      </c>
      <c r="J21" s="5">
        <f t="shared" si="9"/>
        <v>0</v>
      </c>
      <c r="K21" s="5">
        <f t="shared" si="9"/>
        <v>0.85</v>
      </c>
    </row>
    <row r="22" spans="1:11" ht="14.25" x14ac:dyDescent="0.15">
      <c r="A22" s="3">
        <v>7</v>
      </c>
      <c r="B22" s="5">
        <f t="shared" si="4"/>
        <v>0.65</v>
      </c>
      <c r="C22" s="5">
        <f t="shared" si="4"/>
        <v>0.3</v>
      </c>
      <c r="D22" s="5">
        <f t="shared" si="4"/>
        <v>0.05</v>
      </c>
      <c r="H22" s="3">
        <v>7</v>
      </c>
      <c r="I22" s="5">
        <f t="shared" ref="I22:K22" si="10">I9/20</f>
        <v>0.15</v>
      </c>
      <c r="J22" s="5">
        <f t="shared" si="10"/>
        <v>0.15</v>
      </c>
      <c r="K22" s="5">
        <f t="shared" si="10"/>
        <v>0.7</v>
      </c>
    </row>
    <row r="23" spans="1:11" ht="14.25" x14ac:dyDescent="0.15">
      <c r="A23" s="3">
        <v>8</v>
      </c>
      <c r="B23" s="5">
        <f t="shared" si="4"/>
        <v>0.55000000000000004</v>
      </c>
      <c r="C23" s="5">
        <f t="shared" si="4"/>
        <v>0.4</v>
      </c>
      <c r="D23" s="5">
        <f t="shared" si="4"/>
        <v>0.05</v>
      </c>
      <c r="H23" s="3">
        <v>8</v>
      </c>
      <c r="I23" s="5">
        <f t="shared" ref="I23:K23" si="11">I10/20</f>
        <v>0.05</v>
      </c>
      <c r="J23" s="5">
        <f t="shared" si="11"/>
        <v>0.1</v>
      </c>
      <c r="K23" s="5">
        <f t="shared" si="11"/>
        <v>0.85</v>
      </c>
    </row>
    <row r="24" spans="1:11" ht="14.25" x14ac:dyDescent="0.15">
      <c r="A24" s="3">
        <v>9</v>
      </c>
      <c r="B24" s="5">
        <f t="shared" si="4"/>
        <v>0.6</v>
      </c>
      <c r="C24" s="5">
        <f t="shared" si="4"/>
        <v>0.4</v>
      </c>
      <c r="D24" s="5">
        <f t="shared" si="4"/>
        <v>0</v>
      </c>
      <c r="H24" s="3">
        <v>9</v>
      </c>
      <c r="I24" s="5">
        <f t="shared" ref="I24:K24" si="12">I11/20</f>
        <v>0.1</v>
      </c>
      <c r="J24" s="5">
        <f t="shared" si="12"/>
        <v>0.15</v>
      </c>
      <c r="K24" s="5">
        <f t="shared" si="12"/>
        <v>0.75</v>
      </c>
    </row>
    <row r="25" spans="1:11" ht="15" x14ac:dyDescent="0.15">
      <c r="A25" s="19" t="s">
        <v>10</v>
      </c>
      <c r="B25" s="10">
        <f>AVERAGE(B16:B24)</f>
        <v>0.58333333333333326</v>
      </c>
      <c r="C25" s="10">
        <f t="shared" ref="C25" si="13">AVERAGE(C16:C24)</f>
        <v>0.37222222222222218</v>
      </c>
      <c r="D25" s="10">
        <f t="shared" ref="D25" si="14">AVERAGE(D16:D24)</f>
        <v>4.4444444444444439E-2</v>
      </c>
      <c r="H25" s="19" t="s">
        <v>10</v>
      </c>
      <c r="I25" s="10">
        <f>AVERAGE(I16:I24)</f>
        <v>7.7777777777777779E-2</v>
      </c>
      <c r="J25" s="10">
        <f t="shared" ref="J25:K25" si="15">AVERAGE(J16:J24)</f>
        <v>0.10555555555555557</v>
      </c>
      <c r="K25" s="10">
        <f t="shared" si="15"/>
        <v>0.81666666666666665</v>
      </c>
    </row>
    <row r="26" spans="1:11" ht="15" x14ac:dyDescent="0.15">
      <c r="A26" s="19" t="s">
        <v>11</v>
      </c>
      <c r="B26" s="11">
        <f>STDEV(B16:B24)</f>
        <v>7.9056941504210748E-2</v>
      </c>
      <c r="C26" s="11">
        <f t="shared" ref="C26:D26" si="16">STDEV(C16:C24)</f>
        <v>6.1801654059130642E-2</v>
      </c>
      <c r="D26" s="11">
        <f t="shared" si="16"/>
        <v>5.2704627669473002E-2</v>
      </c>
      <c r="H26" s="19" t="s">
        <v>11</v>
      </c>
      <c r="I26" s="11">
        <f>STDEV(I16:I24)</f>
        <v>5.6519416526043906E-2</v>
      </c>
      <c r="J26" s="11">
        <f t="shared" ref="J26:K26" si="17">STDEV(J16:J24)</f>
        <v>5.8333333333333327E-2</v>
      </c>
      <c r="K26" s="11">
        <f t="shared" si="17"/>
        <v>8.6602540378443879E-2</v>
      </c>
    </row>
    <row r="27" spans="1:11" ht="14.25" x14ac:dyDescent="0.15">
      <c r="B27" s="1"/>
    </row>
    <row r="28" spans="1:11" ht="14.25" x14ac:dyDescent="0.15">
      <c r="B28" s="1"/>
    </row>
    <row r="29" spans="1:11" s="17" customFormat="1" ht="15" x14ac:dyDescent="0.15">
      <c r="A29" s="18"/>
      <c r="B29" s="18" t="s">
        <v>8</v>
      </c>
      <c r="C29" s="18" t="s">
        <v>9</v>
      </c>
      <c r="H29" s="18"/>
      <c r="I29" s="18" t="s">
        <v>8</v>
      </c>
      <c r="J29" s="18" t="s">
        <v>9</v>
      </c>
    </row>
    <row r="30" spans="1:11" ht="14.25" x14ac:dyDescent="0.15">
      <c r="A30" s="3">
        <v>1</v>
      </c>
      <c r="B30" s="7">
        <f>B3/E3</f>
        <v>0.6470588235294118</v>
      </c>
      <c r="C30" s="7">
        <f>C3/E3</f>
        <v>0.35294117647058826</v>
      </c>
      <c r="H30" s="3">
        <v>1</v>
      </c>
      <c r="I30" s="7">
        <f>I3/L3</f>
        <v>0.33333333333333331</v>
      </c>
      <c r="J30" s="7">
        <f>J3/L3</f>
        <v>0.66666666666666663</v>
      </c>
    </row>
    <row r="31" spans="1:11" ht="14.25" x14ac:dyDescent="0.15">
      <c r="A31" s="3">
        <v>2</v>
      </c>
      <c r="B31" s="7">
        <f t="shared" ref="B31:B38" si="18">B4/E4</f>
        <v>0.6</v>
      </c>
      <c r="C31" s="7">
        <f t="shared" ref="C31:C38" si="19">C4/E4</f>
        <v>0.4</v>
      </c>
      <c r="D31" s="6"/>
      <c r="H31" s="3">
        <v>2</v>
      </c>
      <c r="I31" s="7">
        <f t="shared" ref="I31:I38" si="20">I4/L4</f>
        <v>0.5</v>
      </c>
      <c r="J31" s="7">
        <f t="shared" ref="J31:J38" si="21">J4/L4</f>
        <v>0.5</v>
      </c>
    </row>
    <row r="32" spans="1:11" ht="14.25" x14ac:dyDescent="0.15">
      <c r="A32" s="3">
        <v>3</v>
      </c>
      <c r="B32" s="7">
        <f t="shared" si="18"/>
        <v>0.5</v>
      </c>
      <c r="C32" s="7">
        <f t="shared" si="19"/>
        <v>0.5</v>
      </c>
      <c r="H32" s="3">
        <v>3</v>
      </c>
      <c r="I32" s="7">
        <f t="shared" si="20"/>
        <v>0.33333333333333331</v>
      </c>
      <c r="J32" s="7">
        <f t="shared" si="21"/>
        <v>0.66666666666666663</v>
      </c>
    </row>
    <row r="33" spans="1:11" ht="14.25" x14ac:dyDescent="0.15">
      <c r="A33" s="3">
        <v>4</v>
      </c>
      <c r="B33" s="7">
        <f t="shared" si="18"/>
        <v>0.52631578947368418</v>
      </c>
      <c r="C33" s="7">
        <f t="shared" si="19"/>
        <v>0.47368421052631576</v>
      </c>
      <c r="H33" s="3">
        <v>4</v>
      </c>
      <c r="I33" s="7">
        <f t="shared" si="20"/>
        <v>0</v>
      </c>
      <c r="J33" s="7">
        <f t="shared" si="21"/>
        <v>1</v>
      </c>
    </row>
    <row r="34" spans="1:11" ht="14.25" x14ac:dyDescent="0.15">
      <c r="A34" s="3">
        <v>5</v>
      </c>
      <c r="B34" s="7">
        <f t="shared" si="18"/>
        <v>0.7</v>
      </c>
      <c r="C34" s="7">
        <f t="shared" si="19"/>
        <v>0.3</v>
      </c>
      <c r="H34" s="3">
        <v>5</v>
      </c>
      <c r="I34" s="7">
        <f t="shared" si="20"/>
        <v>0</v>
      </c>
      <c r="J34" s="7">
        <f t="shared" si="21"/>
        <v>1</v>
      </c>
    </row>
    <row r="35" spans="1:11" ht="14.25" x14ac:dyDescent="0.15">
      <c r="A35" s="3">
        <v>6</v>
      </c>
      <c r="B35" s="7">
        <f t="shared" si="18"/>
        <v>0.65</v>
      </c>
      <c r="C35" s="7">
        <f t="shared" si="19"/>
        <v>0.35</v>
      </c>
      <c r="H35" s="3">
        <v>6</v>
      </c>
      <c r="I35" s="7">
        <f t="shared" si="20"/>
        <v>1</v>
      </c>
      <c r="J35" s="7">
        <f t="shared" si="21"/>
        <v>0</v>
      </c>
    </row>
    <row r="36" spans="1:11" ht="14.25" x14ac:dyDescent="0.15">
      <c r="A36" s="3">
        <v>7</v>
      </c>
      <c r="B36" s="7">
        <f t="shared" si="18"/>
        <v>0.68421052631578949</v>
      </c>
      <c r="C36" s="7">
        <f t="shared" si="19"/>
        <v>0.31578947368421051</v>
      </c>
      <c r="H36" s="3">
        <v>7</v>
      </c>
      <c r="I36" s="7">
        <f t="shared" si="20"/>
        <v>0.5</v>
      </c>
      <c r="J36" s="7">
        <f t="shared" si="21"/>
        <v>0.5</v>
      </c>
    </row>
    <row r="37" spans="1:11" ht="14.25" x14ac:dyDescent="0.15">
      <c r="A37" s="3">
        <v>8</v>
      </c>
      <c r="B37" s="7">
        <f t="shared" si="18"/>
        <v>0.57894736842105265</v>
      </c>
      <c r="C37" s="7">
        <f t="shared" si="19"/>
        <v>0.42105263157894735</v>
      </c>
      <c r="H37" s="3">
        <v>8</v>
      </c>
      <c r="I37" s="7">
        <f t="shared" si="20"/>
        <v>0.33333333333333331</v>
      </c>
      <c r="J37" s="7">
        <f t="shared" si="21"/>
        <v>0.66666666666666663</v>
      </c>
    </row>
    <row r="38" spans="1:11" ht="14.25" x14ac:dyDescent="0.15">
      <c r="A38" s="3">
        <v>9</v>
      </c>
      <c r="B38" s="7">
        <f t="shared" si="18"/>
        <v>0.6</v>
      </c>
      <c r="C38" s="7">
        <f t="shared" si="19"/>
        <v>0.4</v>
      </c>
      <c r="H38" s="3">
        <v>9</v>
      </c>
      <c r="I38" s="7">
        <f t="shared" si="20"/>
        <v>0.4</v>
      </c>
      <c r="J38" s="7">
        <f t="shared" si="21"/>
        <v>0.6</v>
      </c>
    </row>
    <row r="40" spans="1:11" ht="15" x14ac:dyDescent="0.15">
      <c r="A40" s="19" t="s">
        <v>10</v>
      </c>
      <c r="B40" s="10">
        <f>AVERAGE(B30:B38)</f>
        <v>0.60961472308221532</v>
      </c>
      <c r="C40" s="10">
        <f>AVERAGE(C30:C38)</f>
        <v>0.39038527691778468</v>
      </c>
      <c r="H40" s="19" t="s">
        <v>10</v>
      </c>
      <c r="I40" s="10">
        <f>AVERAGE(I30:I38)</f>
        <v>0.37777777777777777</v>
      </c>
      <c r="J40" s="10">
        <f>AVERAGE(J30:J38)</f>
        <v>0.62222222222222223</v>
      </c>
    </row>
    <row r="41" spans="1:11" ht="15" x14ac:dyDescent="0.15">
      <c r="A41" s="19" t="s">
        <v>11</v>
      </c>
      <c r="B41" s="11">
        <f>STDEV(B30:B38)</f>
        <v>6.7866169491978171E-2</v>
      </c>
      <c r="C41" s="11">
        <f>STDEV(C30:C38)</f>
        <v>6.7866169491977768E-2</v>
      </c>
      <c r="H41" s="19" t="s">
        <v>11</v>
      </c>
      <c r="I41" s="11">
        <f>STDEV(I30:I38)</f>
        <v>0.29767618499152931</v>
      </c>
      <c r="J41" s="11">
        <f>STDEV(J30:J38)</f>
        <v>0.29767618499152931</v>
      </c>
    </row>
    <row r="44" spans="1:11" x14ac:dyDescent="0.15">
      <c r="A44" s="9"/>
      <c r="B44" s="18" t="s">
        <v>5</v>
      </c>
      <c r="C44" s="18" t="s">
        <v>6</v>
      </c>
      <c r="D44" s="18" t="s">
        <v>7</v>
      </c>
      <c r="H44" s="9"/>
      <c r="I44" s="18" t="s">
        <v>5</v>
      </c>
      <c r="J44" s="18" t="s">
        <v>6</v>
      </c>
      <c r="K44" s="18" t="s">
        <v>7</v>
      </c>
    </row>
    <row r="45" spans="1:11" x14ac:dyDescent="0.15">
      <c r="A45" s="9">
        <v>1</v>
      </c>
      <c r="B45" s="9">
        <f>SUM(B3:B5)</f>
        <v>32</v>
      </c>
      <c r="C45" s="9">
        <f t="shared" ref="C45:D45" si="22">SUM(C3:C5)</f>
        <v>23</v>
      </c>
      <c r="D45" s="9">
        <f t="shared" si="22"/>
        <v>5</v>
      </c>
      <c r="H45" s="9">
        <v>1</v>
      </c>
      <c r="I45" s="9">
        <f>SUM(I3:I5)</f>
        <v>5</v>
      </c>
      <c r="J45" s="9">
        <f t="shared" ref="J45:K45" si="23">SUM(J3:J5)</f>
        <v>8</v>
      </c>
      <c r="K45" s="9">
        <f t="shared" si="23"/>
        <v>47</v>
      </c>
    </row>
    <row r="46" spans="1:11" x14ac:dyDescent="0.15">
      <c r="A46" s="9">
        <v>2</v>
      </c>
      <c r="B46" s="9">
        <f>SUM(B6:B8)</f>
        <v>37</v>
      </c>
      <c r="C46" s="9">
        <f t="shared" ref="C46:D46" si="24">SUM(C6:C8)</f>
        <v>22</v>
      </c>
      <c r="D46" s="9">
        <f t="shared" si="24"/>
        <v>1</v>
      </c>
      <c r="H46" s="9">
        <v>2</v>
      </c>
      <c r="I46" s="9">
        <f>SUM(I6:I8)</f>
        <v>3</v>
      </c>
      <c r="J46" s="9">
        <f t="shared" ref="J46:K46" si="25">SUM(J6:J8)</f>
        <v>3</v>
      </c>
      <c r="K46" s="9">
        <f t="shared" si="25"/>
        <v>54</v>
      </c>
    </row>
    <row r="47" spans="1:11" x14ac:dyDescent="0.15">
      <c r="A47" s="9">
        <v>3</v>
      </c>
      <c r="B47" s="9">
        <f>SUM(B9:B11)</f>
        <v>36</v>
      </c>
      <c r="C47" s="9">
        <f t="shared" ref="C47:D47" si="26">SUM(C9:C11)</f>
        <v>22</v>
      </c>
      <c r="D47" s="9">
        <f t="shared" si="26"/>
        <v>2</v>
      </c>
      <c r="H47" s="9">
        <v>3</v>
      </c>
      <c r="I47" s="9">
        <f>SUM(I9:I11)</f>
        <v>6</v>
      </c>
      <c r="J47" s="9">
        <f t="shared" ref="J47:K47" si="27">SUM(J9:J11)</f>
        <v>8</v>
      </c>
      <c r="K47" s="9">
        <f t="shared" si="27"/>
        <v>46</v>
      </c>
    </row>
    <row r="50" spans="1:11" x14ac:dyDescent="0.15">
      <c r="A50" s="9"/>
      <c r="B50" s="18" t="s">
        <v>5</v>
      </c>
      <c r="C50" s="18" t="s">
        <v>6</v>
      </c>
      <c r="D50" s="18" t="s">
        <v>7</v>
      </c>
      <c r="H50" s="9"/>
      <c r="I50" s="18" t="s">
        <v>5</v>
      </c>
      <c r="J50" s="18" t="s">
        <v>6</v>
      </c>
      <c r="K50" s="18" t="s">
        <v>7</v>
      </c>
    </row>
    <row r="51" spans="1:11" x14ac:dyDescent="0.15">
      <c r="A51" s="9">
        <v>1</v>
      </c>
      <c r="B51" s="13">
        <f>B45/60</f>
        <v>0.53333333333333333</v>
      </c>
      <c r="C51" s="13">
        <f t="shared" ref="C51:D51" si="28">C45/60</f>
        <v>0.38333333333333336</v>
      </c>
      <c r="D51" s="13">
        <f t="shared" si="28"/>
        <v>8.3333333333333329E-2</v>
      </c>
      <c r="H51" s="9">
        <v>1</v>
      </c>
      <c r="I51" s="13">
        <f>I45/60</f>
        <v>8.3333333333333329E-2</v>
      </c>
      <c r="J51" s="13">
        <f t="shared" ref="J51:K51" si="29">J45/60</f>
        <v>0.13333333333333333</v>
      </c>
      <c r="K51" s="13">
        <f t="shared" si="29"/>
        <v>0.78333333333333333</v>
      </c>
    </row>
    <row r="52" spans="1:11" x14ac:dyDescent="0.15">
      <c r="A52" s="9">
        <v>2</v>
      </c>
      <c r="B52" s="13">
        <f t="shared" ref="B52:D52" si="30">B46/60</f>
        <v>0.6166666666666667</v>
      </c>
      <c r="C52" s="13">
        <f t="shared" si="30"/>
        <v>0.36666666666666664</v>
      </c>
      <c r="D52" s="13">
        <f t="shared" si="30"/>
        <v>1.6666666666666666E-2</v>
      </c>
      <c r="H52" s="9">
        <v>2</v>
      </c>
      <c r="I52" s="13">
        <f t="shared" ref="I52:K52" si="31">I46/60</f>
        <v>0.05</v>
      </c>
      <c r="J52" s="13">
        <f t="shared" si="31"/>
        <v>0.05</v>
      </c>
      <c r="K52" s="13">
        <f t="shared" si="31"/>
        <v>0.9</v>
      </c>
    </row>
    <row r="53" spans="1:11" x14ac:dyDescent="0.15">
      <c r="A53" s="9">
        <v>3</v>
      </c>
      <c r="B53" s="13">
        <f t="shared" ref="B53:D53" si="32">B47/60</f>
        <v>0.6</v>
      </c>
      <c r="C53" s="13">
        <f t="shared" si="32"/>
        <v>0.36666666666666664</v>
      </c>
      <c r="D53" s="13">
        <f t="shared" si="32"/>
        <v>3.3333333333333333E-2</v>
      </c>
      <c r="H53" s="9">
        <v>3</v>
      </c>
      <c r="I53" s="13">
        <f t="shared" ref="I53:K53" si="33">I47/60</f>
        <v>0.1</v>
      </c>
      <c r="J53" s="13">
        <f t="shared" si="33"/>
        <v>0.13333333333333333</v>
      </c>
      <c r="K53" s="13">
        <f t="shared" si="33"/>
        <v>0.76666666666666672</v>
      </c>
    </row>
    <row r="54" spans="1:11" x14ac:dyDescent="0.15">
      <c r="A54" s="9" t="s">
        <v>10</v>
      </c>
      <c r="B54" s="13">
        <f>AVERAGE(B51:B53)</f>
        <v>0.58333333333333337</v>
      </c>
      <c r="C54" s="13">
        <f t="shared" ref="C54:D54" si="34">AVERAGE(C51:C53)</f>
        <v>0.37222222222222223</v>
      </c>
      <c r="D54" s="13">
        <f t="shared" si="34"/>
        <v>4.4444444444444446E-2</v>
      </c>
      <c r="H54" s="9" t="s">
        <v>10</v>
      </c>
      <c r="I54" s="13">
        <f>AVERAGE(I51:I53)</f>
        <v>7.7777777777777779E-2</v>
      </c>
      <c r="J54" s="13">
        <f t="shared" ref="J54" si="35">AVERAGE(J51:J53)</f>
        <v>0.10555555555555556</v>
      </c>
      <c r="K54" s="13">
        <f t="shared" ref="K54" si="36">AVERAGE(K51:K53)</f>
        <v>0.81666666666666676</v>
      </c>
    </row>
    <row r="55" spans="1:11" x14ac:dyDescent="0.15">
      <c r="A55" s="9" t="s">
        <v>11</v>
      </c>
      <c r="B55" s="13">
        <f>STDEV(B51:B53)</f>
        <v>4.4095855184409852E-2</v>
      </c>
      <c r="C55" s="13">
        <f t="shared" ref="C55:D55" si="37">STDEV(C51:C53)</f>
        <v>9.6225044864937936E-3</v>
      </c>
      <c r="D55" s="13">
        <f t="shared" si="37"/>
        <v>3.4694433324435545E-2</v>
      </c>
      <c r="H55" s="9" t="s">
        <v>11</v>
      </c>
      <c r="I55" s="13">
        <f>STDEV(I51:I53)</f>
        <v>2.5458753860865768E-2</v>
      </c>
      <c r="J55" s="13">
        <f t="shared" ref="J55:K55" si="38">STDEV(J51:J53)</f>
        <v>4.8112522432468816E-2</v>
      </c>
      <c r="K55" s="13">
        <f t="shared" si="38"/>
        <v>7.2648315725677884E-2</v>
      </c>
    </row>
    <row r="56" spans="1:11" x14ac:dyDescent="0.15">
      <c r="B56" s="12"/>
    </row>
    <row r="58" spans="1:11" x14ac:dyDescent="0.15">
      <c r="B58">
        <v>0.58333333333333337</v>
      </c>
      <c r="C58">
        <v>4.4095855184409512E-2</v>
      </c>
      <c r="I58">
        <v>7.7777777777777779E-2</v>
      </c>
      <c r="J58">
        <v>2.5458753860865768E-2</v>
      </c>
    </row>
    <row r="59" spans="1:11" x14ac:dyDescent="0.15">
      <c r="B59">
        <v>0.37222222222222223</v>
      </c>
      <c r="C59">
        <v>9.6225044864937936E-3</v>
      </c>
      <c r="I59">
        <v>0.10555555555555556</v>
      </c>
      <c r="J59">
        <v>4.8112522432468816E-2</v>
      </c>
    </row>
    <row r="60" spans="1:11" x14ac:dyDescent="0.15">
      <c r="B60">
        <v>4.4444444444444446E-2</v>
      </c>
      <c r="C60">
        <v>3.4694433324435545E-2</v>
      </c>
      <c r="I60">
        <v>0.81666666666666676</v>
      </c>
      <c r="J60">
        <v>7.2648315725675927E-2</v>
      </c>
    </row>
    <row r="63" spans="1:11" x14ac:dyDescent="0.15">
      <c r="B63" s="15">
        <f>B58*100</f>
        <v>58.333333333333336</v>
      </c>
      <c r="C63" s="14">
        <f>C58*100</f>
        <v>4.4095855184409514</v>
      </c>
      <c r="I63" s="15">
        <f>I58*100</f>
        <v>7.7777777777777777</v>
      </c>
      <c r="J63">
        <f>J58*100</f>
        <v>2.5458753860865766</v>
      </c>
    </row>
    <row r="64" spans="1:11" x14ac:dyDescent="0.15">
      <c r="B64" s="15">
        <f t="shared" ref="B64:C64" si="39">B59*100</f>
        <v>37.222222222222221</v>
      </c>
      <c r="C64" s="14">
        <f t="shared" si="39"/>
        <v>0.96225044864937936</v>
      </c>
      <c r="I64" s="15">
        <f t="shared" ref="I64:J64" si="40">I59*100</f>
        <v>10.555555555555555</v>
      </c>
      <c r="J64">
        <f t="shared" si="40"/>
        <v>4.8112522432468818</v>
      </c>
    </row>
    <row r="65" spans="2:10" x14ac:dyDescent="0.15">
      <c r="B65" s="15">
        <f t="shared" ref="B65:C65" si="41">B60*100</f>
        <v>4.4444444444444446</v>
      </c>
      <c r="C65" s="14">
        <f t="shared" si="41"/>
        <v>3.4694433324435545</v>
      </c>
      <c r="I65" s="15">
        <f t="shared" ref="I65:J65" si="42">I60*100</f>
        <v>81.666666666666671</v>
      </c>
      <c r="J65">
        <f t="shared" si="42"/>
        <v>7.2648315725675925</v>
      </c>
    </row>
    <row r="70" spans="2:10" x14ac:dyDescent="0.15">
      <c r="B70">
        <v>1</v>
      </c>
      <c r="C70">
        <v>0.53333333333333333</v>
      </c>
      <c r="D70">
        <v>8.3333333333333329E-2</v>
      </c>
    </row>
    <row r="71" spans="2:10" x14ac:dyDescent="0.15">
      <c r="B71">
        <v>1</v>
      </c>
      <c r="C71">
        <v>0.6166666666666667</v>
      </c>
      <c r="D71">
        <v>0.05</v>
      </c>
    </row>
    <row r="72" spans="2:10" x14ac:dyDescent="0.15">
      <c r="B72">
        <v>1</v>
      </c>
      <c r="C72">
        <v>0.6</v>
      </c>
      <c r="D72">
        <v>0.1</v>
      </c>
    </row>
    <row r="73" spans="2:10" x14ac:dyDescent="0.15">
      <c r="B73">
        <v>2</v>
      </c>
      <c r="C73">
        <v>0.38333333333333336</v>
      </c>
      <c r="D73">
        <v>0.13333333333333333</v>
      </c>
    </row>
    <row r="74" spans="2:10" x14ac:dyDescent="0.15">
      <c r="B74">
        <v>2</v>
      </c>
      <c r="C74">
        <v>0.36666666666666664</v>
      </c>
      <c r="D74">
        <v>0.05</v>
      </c>
    </row>
    <row r="75" spans="2:10" x14ac:dyDescent="0.15">
      <c r="B75">
        <v>2</v>
      </c>
      <c r="C75">
        <v>0.36666666666666664</v>
      </c>
      <c r="D75">
        <v>0.13333333333333333</v>
      </c>
      <c r="J75" s="15"/>
    </row>
    <row r="76" spans="2:10" x14ac:dyDescent="0.15">
      <c r="B76">
        <v>3</v>
      </c>
      <c r="C76">
        <v>8.3333333333333329E-2</v>
      </c>
      <c r="D76">
        <v>0.78333333333333333</v>
      </c>
    </row>
    <row r="77" spans="2:10" x14ac:dyDescent="0.15">
      <c r="B77">
        <v>3</v>
      </c>
      <c r="C77">
        <v>1.6666666666666666E-2</v>
      </c>
      <c r="D77">
        <v>0.9</v>
      </c>
    </row>
    <row r="78" spans="2:10" x14ac:dyDescent="0.15">
      <c r="B78">
        <v>3</v>
      </c>
      <c r="C78">
        <v>3.3333333333333333E-2</v>
      </c>
      <c r="D78">
        <v>0.76666666666666672</v>
      </c>
    </row>
  </sheetData>
  <mergeCells count="2">
    <mergeCell ref="A1:E1"/>
    <mergeCell ref="H1:K1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2019-06-20T00:42:19Z</dcterms:created>
  <dcterms:modified xsi:type="dcterms:W3CDTF">2020-03-27T13:32:25Z</dcterms:modified>
</cp:coreProperties>
</file>