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9199BF8B-890C-4D2C-BF32-364F11EB016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AW DATA" sheetId="1" r:id="rId1"/>
    <sheet name="CODES" sheetId="5" r:id="rId2"/>
  </sheets>
  <definedNames>
    <definedName name="_xlnm._FilterDatabase" localSheetId="0" hidden="1">'RAW DATA'!$B$1:$U$304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04" i="1" l="1"/>
  <c r="U304" i="1" s="1"/>
  <c r="I304" i="1"/>
  <c r="S303" i="1"/>
  <c r="T303" i="1" s="1"/>
  <c r="I303" i="1"/>
  <c r="S302" i="1"/>
  <c r="U302" i="1" s="1"/>
  <c r="I302" i="1"/>
  <c r="S301" i="1"/>
  <c r="U301" i="1" s="1"/>
  <c r="I301" i="1"/>
  <c r="S300" i="1"/>
  <c r="U300" i="1" s="1"/>
  <c r="I300" i="1"/>
  <c r="S299" i="1"/>
  <c r="U299" i="1" s="1"/>
  <c r="I299" i="1"/>
  <c r="S298" i="1"/>
  <c r="U298" i="1" s="1"/>
  <c r="I298" i="1"/>
  <c r="S297" i="1"/>
  <c r="T297" i="1" s="1"/>
  <c r="I297" i="1"/>
  <c r="S296" i="1"/>
  <c r="U296" i="1" s="1"/>
  <c r="I296" i="1"/>
  <c r="S295" i="1"/>
  <c r="U295" i="1" s="1"/>
  <c r="I295" i="1"/>
  <c r="S294" i="1"/>
  <c r="U294" i="1" s="1"/>
  <c r="I294" i="1"/>
  <c r="S293" i="1"/>
  <c r="U293" i="1" s="1"/>
  <c r="I293" i="1"/>
  <c r="S292" i="1"/>
  <c r="U292" i="1" s="1"/>
  <c r="I292" i="1"/>
  <c r="S291" i="1"/>
  <c r="T291" i="1" s="1"/>
  <c r="I291" i="1"/>
  <c r="S290" i="1"/>
  <c r="U290" i="1" s="1"/>
  <c r="I290" i="1"/>
  <c r="S289" i="1"/>
  <c r="T289" i="1" s="1"/>
  <c r="I289" i="1"/>
  <c r="S288" i="1"/>
  <c r="T288" i="1" s="1"/>
  <c r="I288" i="1"/>
  <c r="S287" i="1"/>
  <c r="T287" i="1" s="1"/>
  <c r="I287" i="1"/>
  <c r="S286" i="1"/>
  <c r="U286" i="1" s="1"/>
  <c r="I286" i="1"/>
  <c r="S285" i="1"/>
  <c r="T285" i="1" s="1"/>
  <c r="I285" i="1"/>
  <c r="S284" i="1"/>
  <c r="U284" i="1" s="1"/>
  <c r="I284" i="1"/>
  <c r="S283" i="1"/>
  <c r="T283" i="1" s="1"/>
  <c r="I283" i="1"/>
  <c r="S282" i="1"/>
  <c r="U282" i="1" s="1"/>
  <c r="I282" i="1"/>
  <c r="S281" i="1"/>
  <c r="T281" i="1" s="1"/>
  <c r="I281" i="1"/>
  <c r="S280" i="1"/>
  <c r="U280" i="1" s="1"/>
  <c r="I280" i="1"/>
  <c r="T293" i="1" l="1"/>
  <c r="U291" i="1"/>
  <c r="U297" i="1"/>
  <c r="U289" i="1"/>
  <c r="T301" i="1"/>
  <c r="T299" i="1"/>
  <c r="U281" i="1"/>
  <c r="U285" i="1"/>
  <c r="T295" i="1"/>
  <c r="U283" i="1"/>
  <c r="U287" i="1"/>
  <c r="U303" i="1"/>
  <c r="T292" i="1"/>
  <c r="T294" i="1"/>
  <c r="T296" i="1"/>
  <c r="T298" i="1"/>
  <c r="T300" i="1"/>
  <c r="T302" i="1"/>
  <c r="T304" i="1"/>
  <c r="U288" i="1"/>
  <c r="T280" i="1"/>
  <c r="T282" i="1"/>
  <c r="T284" i="1"/>
  <c r="T286" i="1"/>
  <c r="T29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" i="1"/>
  <c r="S279" i="1"/>
  <c r="U279" i="1" s="1"/>
  <c r="S278" i="1"/>
  <c r="S277" i="1"/>
  <c r="U277" i="1" s="1"/>
  <c r="S276" i="1"/>
  <c r="T276" i="1" s="1"/>
  <c r="S275" i="1"/>
  <c r="U275" i="1" s="1"/>
  <c r="S274" i="1"/>
  <c r="S273" i="1"/>
  <c r="U273" i="1" s="1"/>
  <c r="S272" i="1"/>
  <c r="T272" i="1" s="1"/>
  <c r="S271" i="1"/>
  <c r="U271" i="1" s="1"/>
  <c r="S270" i="1"/>
  <c r="S269" i="1"/>
  <c r="U269" i="1" s="1"/>
  <c r="S268" i="1"/>
  <c r="T268" i="1" s="1"/>
  <c r="S267" i="1"/>
  <c r="U267" i="1" s="1"/>
  <c r="S266" i="1"/>
  <c r="S265" i="1"/>
  <c r="U265" i="1" s="1"/>
  <c r="S264" i="1"/>
  <c r="T264" i="1" s="1"/>
  <c r="S263" i="1"/>
  <c r="U263" i="1" s="1"/>
  <c r="S262" i="1"/>
  <c r="S261" i="1"/>
  <c r="U261" i="1" s="1"/>
  <c r="S260" i="1"/>
  <c r="T260" i="1" s="1"/>
  <c r="S259" i="1"/>
  <c r="T259" i="1" s="1"/>
  <c r="S258" i="1"/>
  <c r="S257" i="1"/>
  <c r="U257" i="1" s="1"/>
  <c r="S256" i="1"/>
  <c r="S255" i="1"/>
  <c r="T255" i="1" s="1"/>
  <c r="S254" i="1"/>
  <c r="S253" i="1"/>
  <c r="S252" i="1"/>
  <c r="U252" i="1" s="1"/>
  <c r="S251" i="1"/>
  <c r="T251" i="1" s="1"/>
  <c r="S250" i="1"/>
  <c r="S249" i="1"/>
  <c r="U249" i="1" s="1"/>
  <c r="S248" i="1"/>
  <c r="T248" i="1" s="1"/>
  <c r="S247" i="1"/>
  <c r="S246" i="1"/>
  <c r="S245" i="1"/>
  <c r="U245" i="1" s="1"/>
  <c r="S244" i="1"/>
  <c r="S243" i="1"/>
  <c r="T243" i="1" s="1"/>
  <c r="S242" i="1"/>
  <c r="S241" i="1"/>
  <c r="U241" i="1" s="1"/>
  <c r="S240" i="1"/>
  <c r="T240" i="1" s="1"/>
  <c r="S239" i="1"/>
  <c r="S238" i="1"/>
  <c r="S237" i="1"/>
  <c r="S236" i="1"/>
  <c r="U236" i="1" s="1"/>
  <c r="S235" i="1"/>
  <c r="T235" i="1" s="1"/>
  <c r="S234" i="1"/>
  <c r="S233" i="1"/>
  <c r="T233" i="1" s="1"/>
  <c r="S232" i="1"/>
  <c r="S231" i="1"/>
  <c r="U231" i="1" s="1"/>
  <c r="S230" i="1"/>
  <c r="T230" i="1" s="1"/>
  <c r="S229" i="1"/>
  <c r="U229" i="1" s="1"/>
  <c r="S228" i="1"/>
  <c r="U228" i="1" s="1"/>
  <c r="S227" i="1"/>
  <c r="S226" i="1"/>
  <c r="U226" i="1" s="1"/>
  <c r="S225" i="1"/>
  <c r="S224" i="1"/>
  <c r="S223" i="1"/>
  <c r="S222" i="1"/>
  <c r="U222" i="1" s="1"/>
  <c r="S221" i="1"/>
  <c r="T221" i="1" s="1"/>
  <c r="S220" i="1"/>
  <c r="U220" i="1" s="1"/>
  <c r="S219" i="1"/>
  <c r="S218" i="1"/>
  <c r="U218" i="1" s="1"/>
  <c r="S217" i="1"/>
  <c r="T217" i="1" s="1"/>
  <c r="S216" i="1"/>
  <c r="U216" i="1" s="1"/>
  <c r="S215" i="1"/>
  <c r="S214" i="1"/>
  <c r="T214" i="1" s="1"/>
  <c r="S213" i="1"/>
  <c r="S212" i="1"/>
  <c r="U212" i="1" s="1"/>
  <c r="S211" i="1"/>
  <c r="U211" i="1" s="1"/>
  <c r="S210" i="1"/>
  <c r="S209" i="1"/>
  <c r="S208" i="1"/>
  <c r="U208" i="1" s="1"/>
  <c r="S207" i="1"/>
  <c r="T207" i="1" s="1"/>
  <c r="S206" i="1"/>
  <c r="T206" i="1" s="1"/>
  <c r="S205" i="1"/>
  <c r="S204" i="1"/>
  <c r="U204" i="1" s="1"/>
  <c r="S203" i="1"/>
  <c r="U203" i="1" s="1"/>
  <c r="S202" i="1"/>
  <c r="T202" i="1" s="1"/>
  <c r="S201" i="1"/>
  <c r="S200" i="1"/>
  <c r="U200" i="1" s="1"/>
  <c r="S199" i="1"/>
  <c r="S198" i="1"/>
  <c r="T198" i="1" s="1"/>
  <c r="S197" i="1"/>
  <c r="S196" i="1"/>
  <c r="U196" i="1" s="1"/>
  <c r="S195" i="1"/>
  <c r="S194" i="1"/>
  <c r="U194" i="1" s="1"/>
  <c r="S193" i="1"/>
  <c r="S192" i="1"/>
  <c r="U192" i="1" s="1"/>
  <c r="S191" i="1"/>
  <c r="U191" i="1" s="1"/>
  <c r="S190" i="1"/>
  <c r="T190" i="1" s="1"/>
  <c r="S189" i="1"/>
  <c r="S188" i="1"/>
  <c r="U188" i="1" s="1"/>
  <c r="S187" i="1"/>
  <c r="U187" i="1" s="1"/>
  <c r="S186" i="1"/>
  <c r="U186" i="1" s="1"/>
  <c r="S185" i="1"/>
  <c r="S184" i="1"/>
  <c r="T184" i="1" s="1"/>
  <c r="S183" i="1"/>
  <c r="U183" i="1" s="1"/>
  <c r="S182" i="1"/>
  <c r="U182" i="1" s="1"/>
  <c r="S181" i="1"/>
  <c r="U181" i="1" s="1"/>
  <c r="S180" i="1"/>
  <c r="T180" i="1" s="1"/>
  <c r="S179" i="1"/>
  <c r="T179" i="1" s="1"/>
  <c r="S178" i="1"/>
  <c r="U178" i="1" s="1"/>
  <c r="S177" i="1"/>
  <c r="U177" i="1" s="1"/>
  <c r="S176" i="1"/>
  <c r="T176" i="1" s="1"/>
  <c r="S175" i="1"/>
  <c r="U175" i="1" s="1"/>
  <c r="S174" i="1"/>
  <c r="U174" i="1" s="1"/>
  <c r="S173" i="1"/>
  <c r="U173" i="1" s="1"/>
  <c r="S172" i="1"/>
  <c r="T172" i="1" s="1"/>
  <c r="S171" i="1"/>
  <c r="U171" i="1" s="1"/>
  <c r="S170" i="1"/>
  <c r="U170" i="1" s="1"/>
  <c r="S169" i="1"/>
  <c r="U169" i="1" s="1"/>
  <c r="S168" i="1"/>
  <c r="T168" i="1" s="1"/>
  <c r="S167" i="1"/>
  <c r="U167" i="1" s="1"/>
  <c r="S166" i="1"/>
  <c r="U166" i="1" s="1"/>
  <c r="S165" i="1"/>
  <c r="U165" i="1" s="1"/>
  <c r="S164" i="1"/>
  <c r="T164" i="1" s="1"/>
  <c r="S163" i="1"/>
  <c r="T163" i="1" s="1"/>
  <c r="S162" i="1"/>
  <c r="U162" i="1" s="1"/>
  <c r="S161" i="1"/>
  <c r="U161" i="1" s="1"/>
  <c r="S160" i="1"/>
  <c r="T160" i="1" s="1"/>
  <c r="S159" i="1"/>
  <c r="U159" i="1" s="1"/>
  <c r="S158" i="1"/>
  <c r="U158" i="1" s="1"/>
  <c r="S157" i="1"/>
  <c r="U157" i="1" s="1"/>
  <c r="S156" i="1"/>
  <c r="U156" i="1" s="1"/>
  <c r="S155" i="1"/>
  <c r="T155" i="1" s="1"/>
  <c r="S154" i="1"/>
  <c r="T154" i="1" s="1"/>
  <c r="S153" i="1"/>
  <c r="U153" i="1" s="1"/>
  <c r="S152" i="1"/>
  <c r="U152" i="1" s="1"/>
  <c r="S151" i="1"/>
  <c r="T151" i="1" s="1"/>
  <c r="S150" i="1"/>
  <c r="U150" i="1" s="1"/>
  <c r="S149" i="1"/>
  <c r="U149" i="1" s="1"/>
  <c r="S148" i="1"/>
  <c r="U148" i="1" s="1"/>
  <c r="S147" i="1"/>
  <c r="T147" i="1" s="1"/>
  <c r="S146" i="1"/>
  <c r="T146" i="1" s="1"/>
  <c r="S145" i="1"/>
  <c r="U145" i="1" s="1"/>
  <c r="S144" i="1"/>
  <c r="U144" i="1" s="1"/>
  <c r="S143" i="1"/>
  <c r="T143" i="1" s="1"/>
  <c r="S142" i="1"/>
  <c r="U142" i="1" s="1"/>
  <c r="S141" i="1"/>
  <c r="U141" i="1" s="1"/>
  <c r="S140" i="1"/>
  <c r="U140" i="1" s="1"/>
  <c r="S139" i="1"/>
  <c r="T139" i="1" s="1"/>
  <c r="S138" i="1"/>
  <c r="T138" i="1" s="1"/>
  <c r="S137" i="1"/>
  <c r="U137" i="1" s="1"/>
  <c r="S136" i="1"/>
  <c r="U136" i="1" s="1"/>
  <c r="S135" i="1"/>
  <c r="U135" i="1" s="1"/>
  <c r="S134" i="1"/>
  <c r="U134" i="1" s="1"/>
  <c r="S133" i="1"/>
  <c r="U133" i="1" s="1"/>
  <c r="U240" i="1" l="1"/>
  <c r="T231" i="1"/>
  <c r="T142" i="1"/>
  <c r="U179" i="1"/>
  <c r="T208" i="1"/>
  <c r="T211" i="1"/>
  <c r="T218" i="1"/>
  <c r="U248" i="1"/>
  <c r="T183" i="1"/>
  <c r="U190" i="1"/>
  <c r="T203" i="1"/>
  <c r="U214" i="1"/>
  <c r="T226" i="1"/>
  <c r="U230" i="1"/>
  <c r="U154" i="1"/>
  <c r="T249" i="1"/>
  <c r="U260" i="1"/>
  <c r="T261" i="1"/>
  <c r="T167" i="1"/>
  <c r="T192" i="1"/>
  <c r="U207" i="1"/>
  <c r="T212" i="1"/>
  <c r="U217" i="1"/>
  <c r="T222" i="1"/>
  <c r="T245" i="1"/>
  <c r="U268" i="1"/>
  <c r="T269" i="1"/>
  <c r="U272" i="1"/>
  <c r="T273" i="1"/>
  <c r="U276" i="1"/>
  <c r="T136" i="1"/>
  <c r="U139" i="1"/>
  <c r="T161" i="1"/>
  <c r="U164" i="1"/>
  <c r="T194" i="1"/>
  <c r="T200" i="1"/>
  <c r="U202" i="1"/>
  <c r="U206" i="1"/>
  <c r="T216" i="1"/>
  <c r="U221" i="1"/>
  <c r="T229" i="1"/>
  <c r="U233" i="1"/>
  <c r="T236" i="1"/>
  <c r="U243" i="1"/>
  <c r="U255" i="1"/>
  <c r="U259" i="1"/>
  <c r="U264" i="1"/>
  <c r="T265" i="1"/>
  <c r="U138" i="1"/>
  <c r="T152" i="1"/>
  <c r="U155" i="1"/>
  <c r="U163" i="1"/>
  <c r="T177" i="1"/>
  <c r="U180" i="1"/>
  <c r="T220" i="1"/>
  <c r="T252" i="1"/>
  <c r="T156" i="1"/>
  <c r="T165" i="1"/>
  <c r="U168" i="1"/>
  <c r="T171" i="1"/>
  <c r="T181" i="1"/>
  <c r="U184" i="1"/>
  <c r="T187" i="1"/>
  <c r="T191" i="1"/>
  <c r="U195" i="1"/>
  <c r="T195" i="1"/>
  <c r="U232" i="1"/>
  <c r="T232" i="1"/>
  <c r="U238" i="1"/>
  <c r="T238" i="1"/>
  <c r="U253" i="1"/>
  <c r="T253" i="1"/>
  <c r="T210" i="1"/>
  <c r="U210" i="1"/>
  <c r="T140" i="1"/>
  <c r="T135" i="1"/>
  <c r="T144" i="1"/>
  <c r="U146" i="1"/>
  <c r="U147" i="1"/>
  <c r="T150" i="1"/>
  <c r="T159" i="1"/>
  <c r="T169" i="1"/>
  <c r="U172" i="1"/>
  <c r="T175" i="1"/>
  <c r="T186" i="1"/>
  <c r="U199" i="1"/>
  <c r="T199" i="1"/>
  <c r="U244" i="1"/>
  <c r="T244" i="1"/>
  <c r="T247" i="1"/>
  <c r="U247" i="1"/>
  <c r="U224" i="1"/>
  <c r="T224" i="1"/>
  <c r="U143" i="1"/>
  <c r="T133" i="1"/>
  <c r="T148" i="1"/>
  <c r="U151" i="1"/>
  <c r="U160" i="1"/>
  <c r="T173" i="1"/>
  <c r="U176" i="1"/>
  <c r="T225" i="1"/>
  <c r="U225" i="1"/>
  <c r="T239" i="1"/>
  <c r="U239" i="1"/>
  <c r="U256" i="1"/>
  <c r="T256" i="1"/>
  <c r="T196" i="1"/>
  <c r="U198" i="1"/>
  <c r="T204" i="1"/>
  <c r="T277" i="1"/>
  <c r="T228" i="1"/>
  <c r="U251" i="1"/>
  <c r="T257" i="1"/>
  <c r="U258" i="1"/>
  <c r="T258" i="1"/>
  <c r="T134" i="1"/>
  <c r="T137" i="1"/>
  <c r="T141" i="1"/>
  <c r="T145" i="1"/>
  <c r="T149" i="1"/>
  <c r="T153" i="1"/>
  <c r="T157" i="1"/>
  <c r="T158" i="1"/>
  <c r="T162" i="1"/>
  <c r="T166" i="1"/>
  <c r="T170" i="1"/>
  <c r="T174" i="1"/>
  <c r="T178" i="1"/>
  <c r="T182" i="1"/>
  <c r="U185" i="1"/>
  <c r="T185" i="1"/>
  <c r="T188" i="1"/>
  <c r="U205" i="1"/>
  <c r="T205" i="1"/>
  <c r="U189" i="1"/>
  <c r="T189" i="1"/>
  <c r="U201" i="1"/>
  <c r="T201" i="1"/>
  <c r="U219" i="1"/>
  <c r="T219" i="1"/>
  <c r="U209" i="1"/>
  <c r="T209" i="1"/>
  <c r="U193" i="1"/>
  <c r="T193" i="1"/>
  <c r="U197" i="1"/>
  <c r="T197" i="1"/>
  <c r="U213" i="1"/>
  <c r="T213" i="1"/>
  <c r="U215" i="1"/>
  <c r="T215" i="1"/>
  <c r="U237" i="1"/>
  <c r="T237" i="1"/>
  <c r="U227" i="1"/>
  <c r="T227" i="1"/>
  <c r="U234" i="1"/>
  <c r="T234" i="1"/>
  <c r="U242" i="1"/>
  <c r="T242" i="1"/>
  <c r="U223" i="1"/>
  <c r="T223" i="1"/>
  <c r="U254" i="1"/>
  <c r="T254" i="1"/>
  <c r="U262" i="1"/>
  <c r="T262" i="1"/>
  <c r="U266" i="1"/>
  <c r="T266" i="1"/>
  <c r="U270" i="1"/>
  <c r="T270" i="1"/>
  <c r="U274" i="1"/>
  <c r="T274" i="1"/>
  <c r="U278" i="1"/>
  <c r="T278" i="1"/>
  <c r="U250" i="1"/>
  <c r="T250" i="1"/>
  <c r="U235" i="1"/>
  <c r="T241" i="1"/>
  <c r="U246" i="1"/>
  <c r="T246" i="1"/>
  <c r="T263" i="1"/>
  <c r="T267" i="1"/>
  <c r="T271" i="1"/>
  <c r="T275" i="1"/>
  <c r="T279" i="1"/>
  <c r="S132" i="1" l="1"/>
  <c r="U132" i="1" s="1"/>
  <c r="S131" i="1"/>
  <c r="U131" i="1" s="1"/>
  <c r="S130" i="1"/>
  <c r="U130" i="1" s="1"/>
  <c r="S129" i="1"/>
  <c r="U129" i="1" s="1"/>
  <c r="S128" i="1"/>
  <c r="T128" i="1" s="1"/>
  <c r="S127" i="1"/>
  <c r="U127" i="1" s="1"/>
  <c r="S126" i="1"/>
  <c r="U126" i="1" s="1"/>
  <c r="S125" i="1"/>
  <c r="T125" i="1" s="1"/>
  <c r="S124" i="1"/>
  <c r="T124" i="1" s="1"/>
  <c r="S123" i="1"/>
  <c r="U123" i="1" s="1"/>
  <c r="S122" i="1"/>
  <c r="U122" i="1" s="1"/>
  <c r="S121" i="1"/>
  <c r="U121" i="1" s="1"/>
  <c r="S120" i="1"/>
  <c r="T120" i="1" s="1"/>
  <c r="S119" i="1"/>
  <c r="U119" i="1" s="1"/>
  <c r="S118" i="1"/>
  <c r="U118" i="1" s="1"/>
  <c r="S117" i="1"/>
  <c r="T117" i="1" s="1"/>
  <c r="S116" i="1"/>
  <c r="T116" i="1" s="1"/>
  <c r="S115" i="1"/>
  <c r="U115" i="1" s="1"/>
  <c r="S114" i="1"/>
  <c r="U114" i="1" s="1"/>
  <c r="S113" i="1"/>
  <c r="U113" i="1" s="1"/>
  <c r="S112" i="1"/>
  <c r="T112" i="1" s="1"/>
  <c r="S111" i="1"/>
  <c r="U111" i="1" s="1"/>
  <c r="S110" i="1"/>
  <c r="U110" i="1" s="1"/>
  <c r="S109" i="1"/>
  <c r="T109" i="1" s="1"/>
  <c r="S108" i="1"/>
  <c r="T108" i="1" s="1"/>
  <c r="S106" i="1"/>
  <c r="U106" i="1" s="1"/>
  <c r="S105" i="1"/>
  <c r="U105" i="1" s="1"/>
  <c r="S104" i="1"/>
  <c r="S103" i="1"/>
  <c r="U103" i="1" s="1"/>
  <c r="S102" i="1"/>
  <c r="U102" i="1" s="1"/>
  <c r="S101" i="1"/>
  <c r="T101" i="1" s="1"/>
  <c r="S100" i="1"/>
  <c r="S99" i="1"/>
  <c r="U99" i="1" s="1"/>
  <c r="S98" i="1"/>
  <c r="U98" i="1" s="1"/>
  <c r="S97" i="1"/>
  <c r="T97" i="1" s="1"/>
  <c r="S96" i="1"/>
  <c r="S95" i="1"/>
  <c r="U95" i="1" s="1"/>
  <c r="S94" i="1"/>
  <c r="T94" i="1" s="1"/>
  <c r="S93" i="1"/>
  <c r="U93" i="1" s="1"/>
  <c r="S92" i="1"/>
  <c r="T92" i="1" s="1"/>
  <c r="S91" i="1"/>
  <c r="T91" i="1" s="1"/>
  <c r="S90" i="1"/>
  <c r="S89" i="1"/>
  <c r="U89" i="1" s="1"/>
  <c r="S88" i="1"/>
  <c r="U88" i="1" s="1"/>
  <c r="S87" i="1"/>
  <c r="U87" i="1" s="1"/>
  <c r="S86" i="1"/>
  <c r="T86" i="1" s="1"/>
  <c r="S85" i="1"/>
  <c r="U85" i="1" s="1"/>
  <c r="S84" i="1"/>
  <c r="U84" i="1" s="1"/>
  <c r="S83" i="1"/>
  <c r="T83" i="1" s="1"/>
  <c r="S82" i="1"/>
  <c r="U82" i="1" s="1"/>
  <c r="S81" i="1"/>
  <c r="S80" i="1"/>
  <c r="U80" i="1" s="1"/>
  <c r="S79" i="1"/>
  <c r="T79" i="1" s="1"/>
  <c r="S78" i="1"/>
  <c r="T78" i="1" s="1"/>
  <c r="S77" i="1"/>
  <c r="T77" i="1" s="1"/>
  <c r="S76" i="1"/>
  <c r="T76" i="1" s="1"/>
  <c r="S75" i="1"/>
  <c r="U75" i="1" s="1"/>
  <c r="S74" i="1"/>
  <c r="T74" i="1" s="1"/>
  <c r="S73" i="1"/>
  <c r="U73" i="1" s="1"/>
  <c r="S72" i="1"/>
  <c r="T72" i="1" s="1"/>
  <c r="S71" i="1"/>
  <c r="T71" i="1" s="1"/>
  <c r="S70" i="1"/>
  <c r="T70" i="1" s="1"/>
  <c r="S69" i="1"/>
  <c r="U69" i="1" s="1"/>
  <c r="S68" i="1"/>
  <c r="U68" i="1" s="1"/>
  <c r="S67" i="1"/>
  <c r="U67" i="1" s="1"/>
  <c r="S66" i="1"/>
  <c r="T66" i="1" s="1"/>
  <c r="S65" i="1"/>
  <c r="U65" i="1" s="1"/>
  <c r="S64" i="1"/>
  <c r="U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U56" i="1" s="1"/>
  <c r="S55" i="1"/>
  <c r="T55" i="1" s="1"/>
  <c r="S54" i="1"/>
  <c r="U54" i="1" s="1"/>
  <c r="S53" i="1"/>
  <c r="T53" i="1" s="1"/>
  <c r="S52" i="1"/>
  <c r="U52" i="1" s="1"/>
  <c r="T114" i="1" l="1"/>
  <c r="U63" i="1"/>
  <c r="T130" i="1"/>
  <c r="U59" i="1"/>
  <c r="U62" i="1"/>
  <c r="T65" i="1"/>
  <c r="T67" i="1"/>
  <c r="U61" i="1"/>
  <c r="U94" i="1"/>
  <c r="T122" i="1"/>
  <c r="U58" i="1"/>
  <c r="U109" i="1"/>
  <c r="U125" i="1"/>
  <c r="T84" i="1"/>
  <c r="U92" i="1"/>
  <c r="T93" i="1"/>
  <c r="U117" i="1"/>
  <c r="U66" i="1"/>
  <c r="T73" i="1"/>
  <c r="U83" i="1"/>
  <c r="T88" i="1"/>
  <c r="T99" i="1"/>
  <c r="U101" i="1"/>
  <c r="U77" i="1"/>
  <c r="U97" i="1"/>
  <c r="T69" i="1"/>
  <c r="U72" i="1"/>
  <c r="T64" i="1"/>
  <c r="T75" i="1"/>
  <c r="T80" i="1"/>
  <c r="T85" i="1"/>
  <c r="T87" i="1"/>
  <c r="T98" i="1"/>
  <c r="T103" i="1"/>
  <c r="T106" i="1"/>
  <c r="U108" i="1"/>
  <c r="U116" i="1"/>
  <c r="U124" i="1"/>
  <c r="T52" i="1"/>
  <c r="U57" i="1"/>
  <c r="T89" i="1"/>
  <c r="U91" i="1"/>
  <c r="T102" i="1"/>
  <c r="T105" i="1"/>
  <c r="T110" i="1"/>
  <c r="T113" i="1"/>
  <c r="T118" i="1"/>
  <c r="T121" i="1"/>
  <c r="T126" i="1"/>
  <c r="T129" i="1"/>
  <c r="U112" i="1"/>
  <c r="U120" i="1"/>
  <c r="U128" i="1"/>
  <c r="U76" i="1"/>
  <c r="U79" i="1"/>
  <c r="U53" i="1"/>
  <c r="T54" i="1"/>
  <c r="U55" i="1"/>
  <c r="T56" i="1"/>
  <c r="U60" i="1"/>
  <c r="T68" i="1"/>
  <c r="U71" i="1"/>
  <c r="U74" i="1"/>
  <c r="U70" i="1"/>
  <c r="U81" i="1"/>
  <c r="T81" i="1"/>
  <c r="U78" i="1"/>
  <c r="U90" i="1"/>
  <c r="T90" i="1"/>
  <c r="U100" i="1"/>
  <c r="T100" i="1"/>
  <c r="U104" i="1"/>
  <c r="T104" i="1"/>
  <c r="T95" i="1"/>
  <c r="T82" i="1"/>
  <c r="U86" i="1"/>
  <c r="U96" i="1"/>
  <c r="T96" i="1"/>
  <c r="T111" i="1"/>
  <c r="T115" i="1"/>
  <c r="T119" i="1"/>
  <c r="T123" i="1"/>
  <c r="T127" i="1"/>
  <c r="T131" i="1"/>
  <c r="T132" i="1"/>
  <c r="S2" i="1" l="1"/>
  <c r="U2" i="1" s="1"/>
  <c r="S3" i="1"/>
  <c r="U3" i="1" s="1"/>
  <c r="S4" i="1"/>
  <c r="T4" i="1" s="1"/>
  <c r="S5" i="1"/>
  <c r="T5" i="1" s="1"/>
  <c r="S6" i="1"/>
  <c r="T6" i="1" s="1"/>
  <c r="U6" i="1" l="1"/>
  <c r="U5" i="1"/>
  <c r="T3" i="1"/>
  <c r="T2" i="1"/>
  <c r="U4" i="1"/>
  <c r="S7" i="1" l="1"/>
  <c r="U7" i="1" s="1"/>
  <c r="S8" i="1"/>
  <c r="T8" i="1" s="1"/>
  <c r="S9" i="1"/>
  <c r="U9" i="1" s="1"/>
  <c r="S10" i="1"/>
  <c r="T10" i="1" s="1"/>
  <c r="S11" i="1"/>
  <c r="U11" i="1" s="1"/>
  <c r="S12" i="1"/>
  <c r="T12" i="1" s="1"/>
  <c r="S13" i="1"/>
  <c r="U13" i="1" s="1"/>
  <c r="S14" i="1"/>
  <c r="T14" i="1" s="1"/>
  <c r="S15" i="1"/>
  <c r="U15" i="1" s="1"/>
  <c r="S16" i="1"/>
  <c r="T16" i="1" s="1"/>
  <c r="S17" i="1"/>
  <c r="U17" i="1" s="1"/>
  <c r="S18" i="1"/>
  <c r="T18" i="1" s="1"/>
  <c r="S19" i="1"/>
  <c r="U19" i="1" s="1"/>
  <c r="S20" i="1"/>
  <c r="T20" i="1" s="1"/>
  <c r="S21" i="1"/>
  <c r="U21" i="1" s="1"/>
  <c r="S22" i="1"/>
  <c r="T22" i="1" s="1"/>
  <c r="S23" i="1"/>
  <c r="U23" i="1" s="1"/>
  <c r="S24" i="1"/>
  <c r="T24" i="1" s="1"/>
  <c r="S25" i="1"/>
  <c r="U25" i="1" s="1"/>
  <c r="S26" i="1"/>
  <c r="T26" i="1" s="1"/>
  <c r="S27" i="1"/>
  <c r="U27" i="1" s="1"/>
  <c r="S28" i="1"/>
  <c r="U28" i="1" s="1"/>
  <c r="S29" i="1"/>
  <c r="T29" i="1" s="1"/>
  <c r="S30" i="1"/>
  <c r="U30" i="1" s="1"/>
  <c r="S31" i="1"/>
  <c r="T31" i="1" s="1"/>
  <c r="S32" i="1"/>
  <c r="U32" i="1" s="1"/>
  <c r="S33" i="1"/>
  <c r="T33" i="1" s="1"/>
  <c r="S34" i="1"/>
  <c r="U34" i="1" s="1"/>
  <c r="S35" i="1"/>
  <c r="T35" i="1" s="1"/>
  <c r="S36" i="1"/>
  <c r="U36" i="1" s="1"/>
  <c r="S37" i="1"/>
  <c r="T37" i="1" s="1"/>
  <c r="S38" i="1"/>
  <c r="U38" i="1" s="1"/>
  <c r="S39" i="1"/>
  <c r="T39" i="1" s="1"/>
  <c r="S40" i="1"/>
  <c r="U40" i="1" s="1"/>
  <c r="S41" i="1"/>
  <c r="T41" i="1" s="1"/>
  <c r="S42" i="1"/>
  <c r="T42" i="1" s="1"/>
  <c r="S43" i="1"/>
  <c r="U43" i="1" s="1"/>
  <c r="S44" i="1"/>
  <c r="T44" i="1" s="1"/>
  <c r="S45" i="1"/>
  <c r="U45" i="1" s="1"/>
  <c r="S46" i="1"/>
  <c r="T46" i="1" s="1"/>
  <c r="S47" i="1"/>
  <c r="U47" i="1" s="1"/>
  <c r="S48" i="1"/>
  <c r="T48" i="1" s="1"/>
  <c r="S49" i="1"/>
  <c r="U49" i="1" s="1"/>
  <c r="S50" i="1"/>
  <c r="T50" i="1" s="1"/>
  <c r="S51" i="1"/>
  <c r="U51" i="1" s="1"/>
  <c r="T34" i="1" l="1"/>
  <c r="T9" i="1"/>
  <c r="T51" i="1"/>
  <c r="T28" i="1"/>
  <c r="T43" i="1"/>
  <c r="T25" i="1"/>
  <c r="T17" i="1"/>
  <c r="T49" i="1"/>
  <c r="T32" i="1"/>
  <c r="T23" i="1"/>
  <c r="T15" i="1"/>
  <c r="T7" i="1"/>
  <c r="T47" i="1"/>
  <c r="T40" i="1"/>
  <c r="T38" i="1"/>
  <c r="T21" i="1"/>
  <c r="T13" i="1"/>
  <c r="T45" i="1"/>
  <c r="T36" i="1"/>
  <c r="T30" i="1"/>
  <c r="T27" i="1"/>
  <c r="T19" i="1"/>
  <c r="T11" i="1"/>
  <c r="U50" i="1"/>
  <c r="U48" i="1"/>
  <c r="U46" i="1"/>
  <c r="U44" i="1"/>
  <c r="U42" i="1"/>
  <c r="U41" i="1"/>
  <c r="U39" i="1"/>
  <c r="U37" i="1"/>
  <c r="U35" i="1"/>
  <c r="U33" i="1"/>
  <c r="U31" i="1"/>
  <c r="U29" i="1"/>
  <c r="U26" i="1"/>
  <c r="U24" i="1"/>
  <c r="U22" i="1"/>
  <c r="U20" i="1"/>
  <c r="U18" i="1"/>
  <c r="U16" i="1"/>
  <c r="U14" i="1"/>
  <c r="U12" i="1"/>
  <c r="U10" i="1"/>
  <c r="U8" i="1"/>
  <c r="U107" i="1"/>
  <c r="J107" i="1"/>
  <c r="S107" i="1"/>
  <c r="T107" i="1"/>
</calcChain>
</file>

<file path=xl/sharedStrings.xml><?xml version="1.0" encoding="utf-8"?>
<sst xmlns="http://schemas.openxmlformats.org/spreadsheetml/2006/main" count="332" uniqueCount="303">
  <si>
    <t>No</t>
  </si>
  <si>
    <t>S.No</t>
  </si>
  <si>
    <t>Age</t>
  </si>
  <si>
    <t>Gender</t>
  </si>
  <si>
    <t>Height</t>
  </si>
  <si>
    <t>weight</t>
  </si>
  <si>
    <t>Han-Dom</t>
  </si>
  <si>
    <t>BMI</t>
  </si>
  <si>
    <t>Li_Fing_Lt</t>
  </si>
  <si>
    <t>Li_Fing_Rt</t>
  </si>
  <si>
    <t>Thum_Lt</t>
  </si>
  <si>
    <t>Thum_Rt</t>
  </si>
  <si>
    <t>Elbow_Lt</t>
  </si>
  <si>
    <t>Elbow_Rt</t>
  </si>
  <si>
    <t>Knee_Lt</t>
  </si>
  <si>
    <t>Knee_Rt</t>
  </si>
  <si>
    <t>Trunk</t>
  </si>
  <si>
    <t>Score</t>
  </si>
  <si>
    <t>Score 6 or More</t>
  </si>
  <si>
    <t>KS M 004</t>
  </si>
  <si>
    <t>KS M 005</t>
  </si>
  <si>
    <t>KS M 006</t>
  </si>
  <si>
    <t>KS M 008</t>
  </si>
  <si>
    <t>KS M 009</t>
  </si>
  <si>
    <t>KS M 010</t>
  </si>
  <si>
    <t>KS M 011</t>
  </si>
  <si>
    <t>KS M 012</t>
  </si>
  <si>
    <t>KS M 013</t>
  </si>
  <si>
    <t>KS M 014</t>
  </si>
  <si>
    <t>KS M 015</t>
  </si>
  <si>
    <t>KS M 021</t>
  </si>
  <si>
    <t>KS M 026</t>
  </si>
  <si>
    <t>KS M 027</t>
  </si>
  <si>
    <t>KS M 028</t>
  </si>
  <si>
    <t>KS M 025</t>
  </si>
  <si>
    <t>KS M 029</t>
  </si>
  <si>
    <t>KS M 018</t>
  </si>
  <si>
    <t>KS M 019</t>
  </si>
  <si>
    <t>KS M 022</t>
  </si>
  <si>
    <t>KS M 023</t>
  </si>
  <si>
    <t>KS M 024</t>
  </si>
  <si>
    <t>KS M 039</t>
  </si>
  <si>
    <t>KS M 037</t>
  </si>
  <si>
    <t>KS M 036</t>
  </si>
  <si>
    <t>KS M 003</t>
  </si>
  <si>
    <t>KS M 001</t>
  </si>
  <si>
    <t>KS M 007</t>
  </si>
  <si>
    <t>KS M 034</t>
  </si>
  <si>
    <t>KS M 038</t>
  </si>
  <si>
    <t>KS M 032</t>
  </si>
  <si>
    <t>KS M 033</t>
  </si>
  <si>
    <t>KS M 030</t>
  </si>
  <si>
    <t>KS M 035</t>
  </si>
  <si>
    <t>KS M 016</t>
  </si>
  <si>
    <t>KS M 017</t>
  </si>
  <si>
    <t>BK M 025</t>
  </si>
  <si>
    <t>BK M 030</t>
  </si>
  <si>
    <t>BK M 001</t>
  </si>
  <si>
    <t>BK M 005</t>
  </si>
  <si>
    <t>BK M 006</t>
  </si>
  <si>
    <t>BK M 007</t>
  </si>
  <si>
    <t>BK M 008</t>
  </si>
  <si>
    <t>BK M 009</t>
  </si>
  <si>
    <t>BK M 010</t>
  </si>
  <si>
    <t>BK M 011</t>
  </si>
  <si>
    <t>BK M 012</t>
  </si>
  <si>
    <t>BK M 066</t>
  </si>
  <si>
    <t>BK M 060</t>
  </si>
  <si>
    <t>TW M 004</t>
  </si>
  <si>
    <t>KS M 020</t>
  </si>
  <si>
    <t>KS M 031</t>
  </si>
  <si>
    <t>KS M 002</t>
  </si>
  <si>
    <t>TW M 012</t>
  </si>
  <si>
    <t>TW M 014</t>
  </si>
  <si>
    <t>TW M 013</t>
  </si>
  <si>
    <t>TW M 025</t>
  </si>
  <si>
    <t>TW M 009</t>
  </si>
  <si>
    <t>TM M 043</t>
  </si>
  <si>
    <t>TW M 037</t>
  </si>
  <si>
    <t>TW M 031</t>
  </si>
  <si>
    <t>BK M 017</t>
  </si>
  <si>
    <t>BK M 004</t>
  </si>
  <si>
    <t>BK M 003</t>
  </si>
  <si>
    <t>TW M 002</t>
  </si>
  <si>
    <t>TW M 005</t>
  </si>
  <si>
    <t>TW M 006</t>
  </si>
  <si>
    <t>TW M 019</t>
  </si>
  <si>
    <t>TW M 020</t>
  </si>
  <si>
    <t>TW M 001</t>
  </si>
  <si>
    <t>TW M 054</t>
  </si>
  <si>
    <t>TW M 050</t>
  </si>
  <si>
    <t>BK M 026</t>
  </si>
  <si>
    <t>BK M 046</t>
  </si>
  <si>
    <t>BK M 034</t>
  </si>
  <si>
    <t>BK M 031</t>
  </si>
  <si>
    <t>TW M 059</t>
  </si>
  <si>
    <t>BK M 041</t>
  </si>
  <si>
    <t>TW M 008</t>
  </si>
  <si>
    <t>TW M 028</t>
  </si>
  <si>
    <t>TW M 024</t>
  </si>
  <si>
    <t>TW M 026</t>
  </si>
  <si>
    <t>TW M 0 27</t>
  </si>
  <si>
    <t>TW M 018</t>
  </si>
  <si>
    <t>TW M017</t>
  </si>
  <si>
    <t>TW M 021</t>
  </si>
  <si>
    <t>TW M 003</t>
  </si>
  <si>
    <t xml:space="preserve">TW M 029 </t>
  </si>
  <si>
    <t>TW M 007</t>
  </si>
  <si>
    <t>BK M 027</t>
  </si>
  <si>
    <t>BK M 033</t>
  </si>
  <si>
    <t>BK M 035</t>
  </si>
  <si>
    <t>BK M 032</t>
  </si>
  <si>
    <t>BK M 036</t>
  </si>
  <si>
    <t>BK M 037</t>
  </si>
  <si>
    <t>BK M 038</t>
  </si>
  <si>
    <t>BK M 039</t>
  </si>
  <si>
    <t>BK M 040</t>
  </si>
  <si>
    <t>BK M 042</t>
  </si>
  <si>
    <t>BK M 043</t>
  </si>
  <si>
    <t>BK M 045</t>
  </si>
  <si>
    <t>BK M 044</t>
  </si>
  <si>
    <t>BK M 048</t>
  </si>
  <si>
    <t>BK M 050</t>
  </si>
  <si>
    <t>BK M 049</t>
  </si>
  <si>
    <t>BK M 051</t>
  </si>
  <si>
    <t>BK M 052</t>
  </si>
  <si>
    <t>BK M 053</t>
  </si>
  <si>
    <t>BK M 054</t>
  </si>
  <si>
    <t>BK M 055</t>
  </si>
  <si>
    <t>BK M 056</t>
  </si>
  <si>
    <t>BK M 057</t>
  </si>
  <si>
    <t>BK M 061</t>
  </si>
  <si>
    <t>BK M 063</t>
  </si>
  <si>
    <t>BK M 065</t>
  </si>
  <si>
    <t>BK M 024</t>
  </si>
  <si>
    <t>BK M 029</t>
  </si>
  <si>
    <t>BK M 023</t>
  </si>
  <si>
    <t>TW M 034</t>
  </si>
  <si>
    <t>TW M 053</t>
  </si>
  <si>
    <t>TW M 055</t>
  </si>
  <si>
    <t>TW M 056</t>
  </si>
  <si>
    <t>TW M 057</t>
  </si>
  <si>
    <t>TW M 058</t>
  </si>
  <si>
    <t>TW M 060</t>
  </si>
  <si>
    <t>TW M 061</t>
  </si>
  <si>
    <t>TW M 062</t>
  </si>
  <si>
    <t>TW M 063</t>
  </si>
  <si>
    <t>5F 036</t>
  </si>
  <si>
    <t>5F 037</t>
  </si>
  <si>
    <t>5F 038</t>
  </si>
  <si>
    <t>5F 039</t>
  </si>
  <si>
    <t>5F 040</t>
  </si>
  <si>
    <t>5F 041</t>
  </si>
  <si>
    <t>5F 042</t>
  </si>
  <si>
    <t>5F 043</t>
  </si>
  <si>
    <t>5F 044</t>
  </si>
  <si>
    <t>5F 045</t>
  </si>
  <si>
    <t>5F 046</t>
  </si>
  <si>
    <t>5F 047</t>
  </si>
  <si>
    <t>5F 048</t>
  </si>
  <si>
    <t>5F 049</t>
  </si>
  <si>
    <t>5F 050</t>
  </si>
  <si>
    <t>5F 051</t>
  </si>
  <si>
    <t>5F 052</t>
  </si>
  <si>
    <t>5F 053</t>
  </si>
  <si>
    <t>5F 054</t>
  </si>
  <si>
    <t>5F 055</t>
  </si>
  <si>
    <t>5F 056</t>
  </si>
  <si>
    <t>5F 057</t>
  </si>
  <si>
    <t>5F 058</t>
  </si>
  <si>
    <t>5F 059</t>
  </si>
  <si>
    <t>5F 060</t>
  </si>
  <si>
    <t>5F 061</t>
  </si>
  <si>
    <t>5F 062</t>
  </si>
  <si>
    <t>6F 001</t>
  </si>
  <si>
    <t>6F 002</t>
  </si>
  <si>
    <t>6F 003</t>
  </si>
  <si>
    <t>6F 004</t>
  </si>
  <si>
    <t>6F 005</t>
  </si>
  <si>
    <t>6F 006</t>
  </si>
  <si>
    <t>6F 007</t>
  </si>
  <si>
    <t>6F 008</t>
  </si>
  <si>
    <t>6F 009</t>
  </si>
  <si>
    <t>6F 010</t>
  </si>
  <si>
    <t>6F 011</t>
  </si>
  <si>
    <t>6F 012</t>
  </si>
  <si>
    <t>6F 013</t>
  </si>
  <si>
    <t>6F 014</t>
  </si>
  <si>
    <t>6F 015</t>
  </si>
  <si>
    <t>6F 016</t>
  </si>
  <si>
    <t>6F 017</t>
  </si>
  <si>
    <t>6F 018</t>
  </si>
  <si>
    <t>6F 019</t>
  </si>
  <si>
    <t>6F 020</t>
  </si>
  <si>
    <t>6F 021</t>
  </si>
  <si>
    <t>6F 022</t>
  </si>
  <si>
    <t>6F 023</t>
  </si>
  <si>
    <t>6F 024</t>
  </si>
  <si>
    <t>6F 025</t>
  </si>
  <si>
    <t>6F 026</t>
  </si>
  <si>
    <t>6F 027</t>
  </si>
  <si>
    <t>6F 028</t>
  </si>
  <si>
    <t>6F 029</t>
  </si>
  <si>
    <t>6F 030</t>
  </si>
  <si>
    <t>6F 031</t>
  </si>
  <si>
    <t>6F 032</t>
  </si>
  <si>
    <t>6F 033</t>
  </si>
  <si>
    <t>6F 034</t>
  </si>
  <si>
    <t>6F 035</t>
  </si>
  <si>
    <t>6F 036</t>
  </si>
  <si>
    <t>6F 037</t>
  </si>
  <si>
    <t>6F 038</t>
  </si>
  <si>
    <t>6F 039</t>
  </si>
  <si>
    <t>6F 040</t>
  </si>
  <si>
    <t>6F 041</t>
  </si>
  <si>
    <t>6F 042</t>
  </si>
  <si>
    <t>6F 043</t>
  </si>
  <si>
    <t>6F 044</t>
  </si>
  <si>
    <t>6F 045</t>
  </si>
  <si>
    <t>6F 046</t>
  </si>
  <si>
    <t>6F 047</t>
  </si>
  <si>
    <t>6F 048</t>
  </si>
  <si>
    <t>6F 049</t>
  </si>
  <si>
    <t>6F 050</t>
  </si>
  <si>
    <t>6F 051</t>
  </si>
  <si>
    <t>6F 052</t>
  </si>
  <si>
    <t>6F 053</t>
  </si>
  <si>
    <t>6F 054</t>
  </si>
  <si>
    <t>6F 055</t>
  </si>
  <si>
    <t>4F 046</t>
  </si>
  <si>
    <t>4F 047</t>
  </si>
  <si>
    <t>4F 048</t>
  </si>
  <si>
    <t>4F 049</t>
  </si>
  <si>
    <t>4F 050</t>
  </si>
  <si>
    <t>4F 051</t>
  </si>
  <si>
    <t>4F 052</t>
  </si>
  <si>
    <t>4F 053</t>
  </si>
  <si>
    <t>4F 054</t>
  </si>
  <si>
    <t>4F 055</t>
  </si>
  <si>
    <t>4F 056</t>
  </si>
  <si>
    <t>4F 057</t>
  </si>
  <si>
    <t>4F 058</t>
  </si>
  <si>
    <t>4F 059</t>
  </si>
  <si>
    <t>4F 060</t>
  </si>
  <si>
    <t>4F 061</t>
  </si>
  <si>
    <t>4F 062</t>
  </si>
  <si>
    <t>4F 063</t>
  </si>
  <si>
    <t>5F 027</t>
  </si>
  <si>
    <t>5F 028</t>
  </si>
  <si>
    <t>5F 029</t>
  </si>
  <si>
    <t>5F 030</t>
  </si>
  <si>
    <t>5F 031</t>
  </si>
  <si>
    <t>5F 032</t>
  </si>
  <si>
    <t>5F 033</t>
  </si>
  <si>
    <t>5F 034</t>
  </si>
  <si>
    <t>5F 035</t>
  </si>
  <si>
    <t>4F 020</t>
  </si>
  <si>
    <t>4F 021</t>
  </si>
  <si>
    <t>4F 022</t>
  </si>
  <si>
    <t>4F 023</t>
  </si>
  <si>
    <t>4F 024</t>
  </si>
  <si>
    <t>4F 025</t>
  </si>
  <si>
    <t>4F 026</t>
  </si>
  <si>
    <t>4F 027</t>
  </si>
  <si>
    <t>4F 028</t>
  </si>
  <si>
    <t>4F 029</t>
  </si>
  <si>
    <t>4F 030</t>
  </si>
  <si>
    <t>4F 031</t>
  </si>
  <si>
    <t>4F 032</t>
  </si>
  <si>
    <t>4F 033</t>
  </si>
  <si>
    <t>4F 034</t>
  </si>
  <si>
    <t>4F 035</t>
  </si>
  <si>
    <t>4F 036</t>
  </si>
  <si>
    <t>4F 037</t>
  </si>
  <si>
    <t>4F 038</t>
  </si>
  <si>
    <t>4F 039</t>
  </si>
  <si>
    <t>4F 001</t>
  </si>
  <si>
    <t>4F 002</t>
  </si>
  <si>
    <t>4F 003</t>
  </si>
  <si>
    <t>4F 004</t>
  </si>
  <si>
    <t>4F 005</t>
  </si>
  <si>
    <t>4F 006</t>
  </si>
  <si>
    <t>4F 008</t>
  </si>
  <si>
    <t>4F 009</t>
  </si>
  <si>
    <t>4F 010</t>
  </si>
  <si>
    <t>4F 011</t>
  </si>
  <si>
    <t>4F 012</t>
  </si>
  <si>
    <t>4F 013</t>
  </si>
  <si>
    <t>4F 014</t>
  </si>
  <si>
    <t>4F 015</t>
  </si>
  <si>
    <t>4F 016</t>
  </si>
  <si>
    <t>4F 017</t>
  </si>
  <si>
    <t>4F 018</t>
  </si>
  <si>
    <t>4F 019</t>
  </si>
  <si>
    <t>Score 4 or more</t>
  </si>
  <si>
    <t>Left</t>
  </si>
  <si>
    <t>Right</t>
  </si>
  <si>
    <t>Male</t>
  </si>
  <si>
    <t>Female</t>
  </si>
  <si>
    <t>Hand Dominance</t>
  </si>
  <si>
    <t>Other cells</t>
  </si>
  <si>
    <t>Absent</t>
  </si>
  <si>
    <t>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</si>
</sst>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4" borderId="1" xfId="0" applyFill="1" applyBorder="1"/>
    <xf numFmtId="0" fontId="3" fillId="0" borderId="1" xfId="0" applyFont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4"/>
  <sheetViews>
    <sheetView zoomScale="85" zoomScaleNormal="85" workbookViewId="0">
      <pane ySplit="1" topLeftCell="A2" activePane="bottomLeft" state="frozen"/>
      <selection activeCell="AK1" sqref="AK1"/>
      <selection pane="bottomLeft" activeCell="J17" sqref="J17"/>
    </sheetView>
  </sheetViews>
  <sheetFormatPr defaultRowHeight="15" x14ac:dyDescent="0.25"/>
  <cols>
    <col min="2" max="2" width="5" bestFit="1" customWidth="1"/>
    <col min="3" max="3" width="9.5703125" bestFit="1" customWidth="1"/>
    <col min="4" max="4" width="5.85546875" bestFit="1" customWidth="1"/>
    <col min="5" max="5" width="8.5703125" bestFit="1" customWidth="1"/>
    <col min="6" max="7" width="7.7109375" bestFit="1" customWidth="1"/>
    <col min="8" max="8" width="10.28515625" bestFit="1" customWidth="1"/>
    <col min="9" max="9" width="5.85546875" bestFit="1" customWidth="1"/>
    <col min="10" max="10" width="10.42578125" bestFit="1" customWidth="1"/>
    <col min="11" max="11" width="10.7109375" bestFit="1" customWidth="1"/>
    <col min="12" max="12" width="9.7109375" bestFit="1" customWidth="1"/>
    <col min="13" max="14" width="10" bestFit="1" customWidth="1"/>
    <col min="15" max="15" width="10.28515625" bestFit="1" customWidth="1"/>
    <col min="16" max="16" width="9.28515625" bestFit="1" customWidth="1"/>
    <col min="17" max="17" width="9.5703125" bestFit="1" customWidth="1"/>
    <col min="18" max="19" width="7.28515625" bestFit="1" customWidth="1"/>
    <col min="20" max="20" width="10.42578125" bestFit="1" customWidth="1"/>
    <col min="21" max="21" width="9.28515625" bestFit="1" customWidth="1"/>
  </cols>
  <sheetData>
    <row r="1" spans="1:21" s="3" customFormat="1" ht="3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294</v>
      </c>
      <c r="U1" s="2" t="s">
        <v>18</v>
      </c>
    </row>
    <row r="2" spans="1:21" s="4" customFormat="1" x14ac:dyDescent="0.25">
      <c r="A2" s="4">
        <v>1</v>
      </c>
      <c r="B2" s="6">
        <v>1</v>
      </c>
      <c r="C2" s="4" t="s">
        <v>19</v>
      </c>
      <c r="D2" s="4">
        <v>10</v>
      </c>
      <c r="E2" s="4">
        <v>1</v>
      </c>
      <c r="F2" s="4">
        <v>143</v>
      </c>
      <c r="G2" s="4">
        <v>59</v>
      </c>
      <c r="H2" s="4">
        <v>1</v>
      </c>
      <c r="I2" s="4">
        <f t="shared" ref="I2:I33" si="0">G2/(F2/100)^2</f>
        <v>28.85226661450438</v>
      </c>
      <c r="J2" s="4">
        <v>0</v>
      </c>
      <c r="K2" s="4">
        <v>0</v>
      </c>
      <c r="L2" s="4">
        <v>0</v>
      </c>
      <c r="M2" s="4">
        <v>0</v>
      </c>
      <c r="N2" s="4">
        <v>1</v>
      </c>
      <c r="O2" s="4">
        <v>1</v>
      </c>
      <c r="P2" s="4">
        <v>0</v>
      </c>
      <c r="Q2" s="4">
        <v>0</v>
      </c>
      <c r="R2" s="4">
        <v>0</v>
      </c>
      <c r="S2" s="5">
        <f t="shared" ref="S2:S6" si="1">SUM((J2:R2))</f>
        <v>2</v>
      </c>
      <c r="T2" s="5">
        <f t="shared" ref="T2:T6" si="2">IF(S2&gt;=4,1,0)</f>
        <v>0</v>
      </c>
      <c r="U2" s="5">
        <f t="shared" ref="U2:U6" si="3">IF(S2&gt;=6,1,0)</f>
        <v>0</v>
      </c>
    </row>
    <row r="3" spans="1:21" s="4" customFormat="1" x14ac:dyDescent="0.25">
      <c r="A3" s="4">
        <v>2</v>
      </c>
      <c r="B3" s="6">
        <v>2</v>
      </c>
      <c r="C3" s="4" t="s">
        <v>20</v>
      </c>
      <c r="D3" s="4">
        <v>12</v>
      </c>
      <c r="E3" s="4">
        <v>1</v>
      </c>
      <c r="F3" s="4">
        <v>136</v>
      </c>
      <c r="G3" s="4">
        <v>46</v>
      </c>
      <c r="H3" s="4">
        <v>2</v>
      </c>
      <c r="I3" s="4">
        <f t="shared" si="0"/>
        <v>24.870242214532865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5">
        <f t="shared" si="1"/>
        <v>0</v>
      </c>
      <c r="T3" s="5">
        <f t="shared" si="2"/>
        <v>0</v>
      </c>
      <c r="U3" s="5">
        <f t="shared" si="3"/>
        <v>0</v>
      </c>
    </row>
    <row r="4" spans="1:21" s="4" customFormat="1" x14ac:dyDescent="0.25">
      <c r="A4" s="4">
        <v>3</v>
      </c>
      <c r="B4" s="6">
        <v>3</v>
      </c>
      <c r="C4" s="4" t="s">
        <v>21</v>
      </c>
      <c r="D4" s="4">
        <v>14</v>
      </c>
      <c r="E4" s="4">
        <v>1</v>
      </c>
      <c r="F4" s="4">
        <v>140</v>
      </c>
      <c r="G4" s="4">
        <v>47</v>
      </c>
      <c r="H4" s="4">
        <v>2</v>
      </c>
      <c r="I4" s="4">
        <f t="shared" si="0"/>
        <v>23.979591836734699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5">
        <f t="shared" si="1"/>
        <v>0</v>
      </c>
      <c r="T4" s="5">
        <f t="shared" si="2"/>
        <v>0</v>
      </c>
      <c r="U4" s="5">
        <f t="shared" si="3"/>
        <v>0</v>
      </c>
    </row>
    <row r="5" spans="1:21" s="4" customFormat="1" x14ac:dyDescent="0.25">
      <c r="A5" s="4">
        <v>4</v>
      </c>
      <c r="B5" s="6">
        <v>4</v>
      </c>
      <c r="C5" s="10" t="s">
        <v>22</v>
      </c>
      <c r="D5" s="4">
        <v>13</v>
      </c>
      <c r="E5" s="4">
        <v>1</v>
      </c>
      <c r="F5" s="4">
        <v>143.5</v>
      </c>
      <c r="G5" s="4">
        <v>43.5</v>
      </c>
      <c r="H5" s="4">
        <v>2</v>
      </c>
      <c r="I5" s="4">
        <f t="shared" si="0"/>
        <v>21.12445216040015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5">
        <f t="shared" si="1"/>
        <v>0</v>
      </c>
      <c r="T5" s="5">
        <f t="shared" si="2"/>
        <v>0</v>
      </c>
      <c r="U5" s="5">
        <f t="shared" si="3"/>
        <v>0</v>
      </c>
    </row>
    <row r="6" spans="1:21" s="4" customFormat="1" x14ac:dyDescent="0.25">
      <c r="A6" s="4">
        <v>5</v>
      </c>
      <c r="B6" s="6">
        <v>5</v>
      </c>
      <c r="C6" s="10" t="s">
        <v>23</v>
      </c>
      <c r="D6" s="4">
        <v>12</v>
      </c>
      <c r="E6" s="4">
        <v>1</v>
      </c>
      <c r="F6" s="4">
        <v>154.5</v>
      </c>
      <c r="G6" s="4">
        <v>78.400000000000006</v>
      </c>
      <c r="H6" s="4">
        <v>2</v>
      </c>
      <c r="I6" s="4">
        <f t="shared" si="0"/>
        <v>32.844230789371707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5">
        <f t="shared" si="1"/>
        <v>0</v>
      </c>
      <c r="T6" s="5">
        <f t="shared" si="2"/>
        <v>0</v>
      </c>
      <c r="U6" s="5">
        <f t="shared" si="3"/>
        <v>0</v>
      </c>
    </row>
    <row r="7" spans="1:21" s="4" customFormat="1" x14ac:dyDescent="0.25">
      <c r="A7" s="4">
        <v>6</v>
      </c>
      <c r="B7" s="6">
        <v>6</v>
      </c>
      <c r="C7" s="10" t="s">
        <v>24</v>
      </c>
      <c r="D7" s="4">
        <v>12</v>
      </c>
      <c r="E7" s="4">
        <v>1</v>
      </c>
      <c r="F7" s="4">
        <v>146.5</v>
      </c>
      <c r="G7" s="4">
        <v>59</v>
      </c>
      <c r="H7" s="4">
        <v>2</v>
      </c>
      <c r="I7" s="4">
        <f t="shared" si="0"/>
        <v>27.490128015469018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5">
        <f t="shared" ref="S7:S51" si="4">SUM((J7:R7))</f>
        <v>0</v>
      </c>
      <c r="T7" s="5">
        <f t="shared" ref="T7:T51" si="5">IF(S7&gt;=4,1,0)</f>
        <v>0</v>
      </c>
      <c r="U7" s="5">
        <f t="shared" ref="U7:U51" si="6">IF(S7&gt;=6,1,0)</f>
        <v>0</v>
      </c>
    </row>
    <row r="8" spans="1:21" s="4" customFormat="1" x14ac:dyDescent="0.25">
      <c r="A8" s="4">
        <v>7</v>
      </c>
      <c r="B8" s="6">
        <v>7</v>
      </c>
      <c r="C8" s="10" t="s">
        <v>25</v>
      </c>
      <c r="D8" s="4">
        <v>12</v>
      </c>
      <c r="E8" s="4">
        <v>1</v>
      </c>
      <c r="F8" s="4">
        <v>144.5</v>
      </c>
      <c r="G8" s="4">
        <v>37.9</v>
      </c>
      <c r="H8" s="4">
        <v>2</v>
      </c>
      <c r="I8" s="4">
        <f t="shared" si="0"/>
        <v>18.151123669496293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5">
        <f t="shared" si="4"/>
        <v>0</v>
      </c>
      <c r="T8" s="5">
        <f t="shared" si="5"/>
        <v>0</v>
      </c>
      <c r="U8" s="5">
        <f t="shared" si="6"/>
        <v>0</v>
      </c>
    </row>
    <row r="9" spans="1:21" s="4" customFormat="1" x14ac:dyDescent="0.25">
      <c r="A9" s="4">
        <v>8</v>
      </c>
      <c r="B9" s="6">
        <v>8</v>
      </c>
      <c r="C9" s="10" t="s">
        <v>26</v>
      </c>
      <c r="D9" s="4">
        <v>12</v>
      </c>
      <c r="E9" s="4">
        <v>1</v>
      </c>
      <c r="F9" s="4">
        <v>146</v>
      </c>
      <c r="G9" s="4">
        <v>36.299999999999997</v>
      </c>
      <c r="H9" s="4">
        <v>2</v>
      </c>
      <c r="I9" s="4">
        <f t="shared" si="0"/>
        <v>17.029461437417904</v>
      </c>
      <c r="J9" s="4">
        <v>0</v>
      </c>
      <c r="K9" s="4">
        <v>0</v>
      </c>
      <c r="L9" s="4">
        <v>0</v>
      </c>
      <c r="M9" s="4">
        <v>0</v>
      </c>
      <c r="N9" s="4">
        <v>1</v>
      </c>
      <c r="O9" s="4">
        <v>1</v>
      </c>
      <c r="P9" s="4">
        <v>0</v>
      </c>
      <c r="Q9" s="4">
        <v>0</v>
      </c>
      <c r="R9" s="4">
        <v>0</v>
      </c>
      <c r="S9" s="5">
        <f t="shared" si="4"/>
        <v>2</v>
      </c>
      <c r="T9" s="5">
        <f t="shared" si="5"/>
        <v>0</v>
      </c>
      <c r="U9" s="5">
        <f t="shared" si="6"/>
        <v>0</v>
      </c>
    </row>
    <row r="10" spans="1:21" s="4" customFormat="1" x14ac:dyDescent="0.25">
      <c r="A10" s="4">
        <v>9</v>
      </c>
      <c r="B10" s="6">
        <v>9</v>
      </c>
      <c r="C10" s="10" t="s">
        <v>27</v>
      </c>
      <c r="D10" s="4">
        <v>12</v>
      </c>
      <c r="E10" s="4">
        <v>1</v>
      </c>
      <c r="F10" s="4">
        <v>143</v>
      </c>
      <c r="G10" s="4">
        <v>62</v>
      </c>
      <c r="H10" s="4">
        <v>1</v>
      </c>
      <c r="I10" s="4">
        <f t="shared" si="0"/>
        <v>30.319331018631722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5">
        <f t="shared" si="4"/>
        <v>0</v>
      </c>
      <c r="T10" s="5">
        <f t="shared" si="5"/>
        <v>0</v>
      </c>
      <c r="U10" s="5">
        <f t="shared" si="6"/>
        <v>0</v>
      </c>
    </row>
    <row r="11" spans="1:21" s="4" customFormat="1" x14ac:dyDescent="0.25">
      <c r="A11" s="4">
        <v>10</v>
      </c>
      <c r="B11" s="6">
        <v>10</v>
      </c>
      <c r="C11" s="10" t="s">
        <v>28</v>
      </c>
      <c r="D11" s="4">
        <v>11</v>
      </c>
      <c r="E11" s="4">
        <v>1</v>
      </c>
      <c r="F11" s="4">
        <v>149.5</v>
      </c>
      <c r="G11" s="4">
        <v>45.2</v>
      </c>
      <c r="H11" s="4">
        <v>2</v>
      </c>
      <c r="I11" s="4">
        <f t="shared" si="0"/>
        <v>20.223487433026474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5">
        <f t="shared" si="4"/>
        <v>0</v>
      </c>
      <c r="T11" s="5">
        <f t="shared" si="5"/>
        <v>0</v>
      </c>
      <c r="U11" s="5">
        <f t="shared" si="6"/>
        <v>0</v>
      </c>
    </row>
    <row r="12" spans="1:21" s="4" customFormat="1" x14ac:dyDescent="0.25">
      <c r="A12" s="4">
        <v>11</v>
      </c>
      <c r="B12" s="6">
        <v>11</v>
      </c>
      <c r="C12" s="10" t="s">
        <v>29</v>
      </c>
      <c r="D12" s="4">
        <v>12</v>
      </c>
      <c r="E12" s="4">
        <v>1</v>
      </c>
      <c r="F12" s="4">
        <v>141</v>
      </c>
      <c r="G12" s="4">
        <v>32.4</v>
      </c>
      <c r="H12" s="4">
        <v>2</v>
      </c>
      <c r="I12" s="4">
        <f t="shared" si="0"/>
        <v>16.296966953372568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5">
        <f t="shared" si="4"/>
        <v>0</v>
      </c>
      <c r="T12" s="5">
        <f t="shared" si="5"/>
        <v>0</v>
      </c>
      <c r="U12" s="5">
        <f t="shared" si="6"/>
        <v>0</v>
      </c>
    </row>
    <row r="13" spans="1:21" s="4" customFormat="1" x14ac:dyDescent="0.25">
      <c r="A13" s="4">
        <v>12</v>
      </c>
      <c r="B13" s="6">
        <v>12</v>
      </c>
      <c r="C13" s="10" t="s">
        <v>30</v>
      </c>
      <c r="D13" s="4">
        <v>8</v>
      </c>
      <c r="E13" s="4">
        <v>1</v>
      </c>
      <c r="F13" s="4">
        <v>113</v>
      </c>
      <c r="G13" s="4">
        <v>17.2</v>
      </c>
      <c r="H13" s="4">
        <v>2</v>
      </c>
      <c r="I13" s="4">
        <f t="shared" si="0"/>
        <v>13.470122954029293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5">
        <f t="shared" si="4"/>
        <v>0</v>
      </c>
      <c r="T13" s="5">
        <f t="shared" si="5"/>
        <v>0</v>
      </c>
      <c r="U13" s="5">
        <f t="shared" si="6"/>
        <v>0</v>
      </c>
    </row>
    <row r="14" spans="1:21" s="4" customFormat="1" x14ac:dyDescent="0.25">
      <c r="A14" s="4">
        <v>13</v>
      </c>
      <c r="B14" s="6">
        <v>13</v>
      </c>
      <c r="C14" s="10" t="s">
        <v>31</v>
      </c>
      <c r="D14" s="4">
        <v>11</v>
      </c>
      <c r="E14" s="4">
        <v>1</v>
      </c>
      <c r="F14" s="4">
        <v>134.5</v>
      </c>
      <c r="G14" s="4">
        <v>32</v>
      </c>
      <c r="H14" s="4">
        <v>2</v>
      </c>
      <c r="I14" s="4">
        <f t="shared" si="0"/>
        <v>17.689086662705048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5">
        <f t="shared" si="4"/>
        <v>0</v>
      </c>
      <c r="T14" s="5">
        <f t="shared" si="5"/>
        <v>0</v>
      </c>
      <c r="U14" s="5">
        <f t="shared" si="6"/>
        <v>0</v>
      </c>
    </row>
    <row r="15" spans="1:21" s="4" customFormat="1" x14ac:dyDescent="0.25">
      <c r="A15" s="4">
        <v>14</v>
      </c>
      <c r="B15" s="6">
        <v>14</v>
      </c>
      <c r="C15" s="10" t="s">
        <v>32</v>
      </c>
      <c r="D15" s="4">
        <v>11</v>
      </c>
      <c r="E15" s="4">
        <v>1</v>
      </c>
      <c r="F15" s="4">
        <v>134</v>
      </c>
      <c r="G15" s="4">
        <v>32.6</v>
      </c>
      <c r="H15" s="4">
        <v>2</v>
      </c>
      <c r="I15" s="4">
        <f t="shared" si="0"/>
        <v>18.155491200712852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5">
        <f t="shared" si="4"/>
        <v>0</v>
      </c>
      <c r="T15" s="5">
        <f t="shared" si="5"/>
        <v>0</v>
      </c>
      <c r="U15" s="5">
        <f t="shared" si="6"/>
        <v>0</v>
      </c>
    </row>
    <row r="16" spans="1:21" s="4" customFormat="1" x14ac:dyDescent="0.25">
      <c r="A16" s="4">
        <v>15</v>
      </c>
      <c r="B16" s="6">
        <v>15</v>
      </c>
      <c r="C16" s="10" t="s">
        <v>33</v>
      </c>
      <c r="D16" s="4">
        <v>11</v>
      </c>
      <c r="E16" s="4">
        <v>1</v>
      </c>
      <c r="F16" s="4">
        <v>133</v>
      </c>
      <c r="G16" s="4">
        <v>31.4</v>
      </c>
      <c r="H16" s="4">
        <v>2</v>
      </c>
      <c r="I16" s="4">
        <f t="shared" si="0"/>
        <v>17.751144779241333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5">
        <f t="shared" si="4"/>
        <v>0</v>
      </c>
      <c r="T16" s="5">
        <f t="shared" si="5"/>
        <v>0</v>
      </c>
      <c r="U16" s="5">
        <f t="shared" si="6"/>
        <v>0</v>
      </c>
    </row>
    <row r="17" spans="1:21" s="4" customFormat="1" x14ac:dyDescent="0.25">
      <c r="A17" s="4">
        <v>16</v>
      </c>
      <c r="B17" s="6">
        <v>16</v>
      </c>
      <c r="C17" s="10" t="s">
        <v>34</v>
      </c>
      <c r="D17" s="4">
        <v>12</v>
      </c>
      <c r="E17" s="4">
        <v>1</v>
      </c>
      <c r="F17" s="4">
        <v>149</v>
      </c>
      <c r="G17" s="4">
        <v>34</v>
      </c>
      <c r="H17" s="4">
        <v>2</v>
      </c>
      <c r="I17" s="4">
        <f t="shared" si="0"/>
        <v>15.314625467321292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5">
        <f t="shared" si="4"/>
        <v>0</v>
      </c>
      <c r="T17" s="5">
        <f t="shared" si="5"/>
        <v>0</v>
      </c>
      <c r="U17" s="5">
        <f t="shared" si="6"/>
        <v>0</v>
      </c>
    </row>
    <row r="18" spans="1:21" s="4" customFormat="1" x14ac:dyDescent="0.25">
      <c r="A18" s="4">
        <v>17</v>
      </c>
      <c r="B18" s="6">
        <v>17</v>
      </c>
      <c r="C18" s="10" t="s">
        <v>35</v>
      </c>
      <c r="D18" s="4">
        <v>11</v>
      </c>
      <c r="E18" s="4">
        <v>1</v>
      </c>
      <c r="F18" s="4">
        <v>131</v>
      </c>
      <c r="G18" s="4">
        <v>34.5</v>
      </c>
      <c r="H18" s="4">
        <v>2</v>
      </c>
      <c r="I18" s="4">
        <f t="shared" si="0"/>
        <v>20.103723559233142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5">
        <f t="shared" si="4"/>
        <v>0</v>
      </c>
      <c r="T18" s="5">
        <f t="shared" si="5"/>
        <v>0</v>
      </c>
      <c r="U18" s="5">
        <f t="shared" si="6"/>
        <v>0</v>
      </c>
    </row>
    <row r="19" spans="1:21" s="4" customFormat="1" x14ac:dyDescent="0.25">
      <c r="A19" s="4">
        <v>18</v>
      </c>
      <c r="B19" s="6">
        <v>18</v>
      </c>
      <c r="C19" s="10" t="s">
        <v>36</v>
      </c>
      <c r="D19" s="4">
        <v>13</v>
      </c>
      <c r="E19" s="4">
        <v>1</v>
      </c>
      <c r="F19" s="4">
        <v>152.5</v>
      </c>
      <c r="G19" s="4">
        <v>65</v>
      </c>
      <c r="H19" s="4">
        <v>1</v>
      </c>
      <c r="I19" s="4">
        <f t="shared" si="0"/>
        <v>27.949475947325993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5">
        <f t="shared" si="4"/>
        <v>0</v>
      </c>
      <c r="T19" s="5">
        <f t="shared" si="5"/>
        <v>0</v>
      </c>
      <c r="U19" s="5">
        <f t="shared" si="6"/>
        <v>0</v>
      </c>
    </row>
    <row r="20" spans="1:21" s="4" customFormat="1" x14ac:dyDescent="0.25">
      <c r="A20" s="4">
        <v>19</v>
      </c>
      <c r="B20" s="6">
        <v>19</v>
      </c>
      <c r="C20" s="10" t="s">
        <v>37</v>
      </c>
      <c r="D20" s="4">
        <v>12</v>
      </c>
      <c r="E20" s="4">
        <v>1</v>
      </c>
      <c r="F20" s="4">
        <v>138.5</v>
      </c>
      <c r="G20" s="4">
        <v>27.3</v>
      </c>
      <c r="H20" s="4">
        <v>2</v>
      </c>
      <c r="I20" s="4">
        <f t="shared" si="0"/>
        <v>14.231907101617381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5">
        <f t="shared" si="4"/>
        <v>0</v>
      </c>
      <c r="T20" s="5">
        <f t="shared" si="5"/>
        <v>0</v>
      </c>
      <c r="U20" s="5">
        <f t="shared" si="6"/>
        <v>0</v>
      </c>
    </row>
    <row r="21" spans="1:21" s="4" customFormat="1" x14ac:dyDescent="0.25">
      <c r="A21" s="4">
        <v>20</v>
      </c>
      <c r="B21" s="6">
        <v>20</v>
      </c>
      <c r="C21" s="10" t="s">
        <v>40</v>
      </c>
      <c r="D21" s="4">
        <v>12</v>
      </c>
      <c r="E21" s="4">
        <v>1</v>
      </c>
      <c r="F21" s="4">
        <v>142.5</v>
      </c>
      <c r="G21" s="4">
        <v>36.799999999999997</v>
      </c>
      <c r="H21" s="4">
        <v>2</v>
      </c>
      <c r="I21" s="4">
        <f t="shared" si="0"/>
        <v>18.122499230532469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5">
        <f t="shared" si="4"/>
        <v>0</v>
      </c>
      <c r="T21" s="5">
        <f t="shared" si="5"/>
        <v>0</v>
      </c>
      <c r="U21" s="5">
        <f t="shared" si="6"/>
        <v>0</v>
      </c>
    </row>
    <row r="22" spans="1:21" s="4" customFormat="1" x14ac:dyDescent="0.25">
      <c r="A22" s="4">
        <v>21</v>
      </c>
      <c r="B22" s="6">
        <v>21</v>
      </c>
      <c r="C22" s="10" t="s">
        <v>41</v>
      </c>
      <c r="D22" s="4">
        <v>11</v>
      </c>
      <c r="E22" s="4">
        <v>1</v>
      </c>
      <c r="F22" s="4">
        <v>132.5</v>
      </c>
      <c r="G22" s="4">
        <v>28</v>
      </c>
      <c r="H22" s="4">
        <v>2</v>
      </c>
      <c r="I22" s="4">
        <f t="shared" si="0"/>
        <v>15.94873620505518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5">
        <f t="shared" si="4"/>
        <v>0</v>
      </c>
      <c r="T22" s="5">
        <f t="shared" si="5"/>
        <v>0</v>
      </c>
      <c r="U22" s="5">
        <f t="shared" si="6"/>
        <v>0</v>
      </c>
    </row>
    <row r="23" spans="1:21" s="4" customFormat="1" x14ac:dyDescent="0.25">
      <c r="A23" s="4">
        <v>22</v>
      </c>
      <c r="B23" s="6">
        <v>22</v>
      </c>
      <c r="C23" s="10" t="s">
        <v>42</v>
      </c>
      <c r="D23" s="4">
        <v>11</v>
      </c>
      <c r="E23" s="4">
        <v>1</v>
      </c>
      <c r="F23" s="4">
        <v>136</v>
      </c>
      <c r="G23" s="4">
        <v>31.9</v>
      </c>
      <c r="H23" s="4">
        <v>2</v>
      </c>
      <c r="I23" s="4">
        <f t="shared" si="0"/>
        <v>17.246972318339097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5">
        <f t="shared" si="4"/>
        <v>0</v>
      </c>
      <c r="T23" s="5">
        <f t="shared" si="5"/>
        <v>0</v>
      </c>
      <c r="U23" s="5">
        <f t="shared" si="6"/>
        <v>0</v>
      </c>
    </row>
    <row r="24" spans="1:21" s="4" customFormat="1" x14ac:dyDescent="0.25">
      <c r="A24" s="4">
        <v>23</v>
      </c>
      <c r="B24" s="6">
        <v>23</v>
      </c>
      <c r="C24" s="10" t="s">
        <v>43</v>
      </c>
      <c r="D24" s="4">
        <v>12</v>
      </c>
      <c r="E24" s="4">
        <v>1</v>
      </c>
      <c r="F24" s="4">
        <v>137</v>
      </c>
      <c r="G24" s="4">
        <v>40.1</v>
      </c>
      <c r="H24" s="4">
        <v>2</v>
      </c>
      <c r="I24" s="4">
        <f t="shared" si="0"/>
        <v>21.36501678299323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5">
        <f t="shared" si="4"/>
        <v>0</v>
      </c>
      <c r="T24" s="5">
        <f t="shared" si="5"/>
        <v>0</v>
      </c>
      <c r="U24" s="5">
        <f t="shared" si="6"/>
        <v>0</v>
      </c>
    </row>
    <row r="25" spans="1:21" s="4" customFormat="1" x14ac:dyDescent="0.25">
      <c r="A25" s="4">
        <v>24</v>
      </c>
      <c r="B25" s="6">
        <v>24</v>
      </c>
      <c r="C25" s="10" t="s">
        <v>44</v>
      </c>
      <c r="D25" s="4">
        <v>12</v>
      </c>
      <c r="E25" s="4">
        <v>1</v>
      </c>
      <c r="F25" s="4">
        <v>133.5</v>
      </c>
      <c r="G25" s="4">
        <v>32.4</v>
      </c>
      <c r="H25" s="4">
        <v>2</v>
      </c>
      <c r="I25" s="4">
        <f t="shared" si="0"/>
        <v>18.179522787526828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5">
        <f t="shared" si="4"/>
        <v>0</v>
      </c>
      <c r="T25" s="5">
        <f t="shared" si="5"/>
        <v>0</v>
      </c>
      <c r="U25" s="5">
        <f t="shared" si="6"/>
        <v>0</v>
      </c>
    </row>
    <row r="26" spans="1:21" s="4" customFormat="1" x14ac:dyDescent="0.25">
      <c r="A26" s="4">
        <v>25</v>
      </c>
      <c r="B26" s="6">
        <v>25</v>
      </c>
      <c r="C26" s="10" t="s">
        <v>45</v>
      </c>
      <c r="D26" s="4">
        <v>11</v>
      </c>
      <c r="E26" s="4">
        <v>1</v>
      </c>
      <c r="F26" s="4">
        <v>129</v>
      </c>
      <c r="G26" s="4">
        <v>49.6</v>
      </c>
      <c r="H26" s="4">
        <v>2</v>
      </c>
      <c r="I26" s="4">
        <f t="shared" si="0"/>
        <v>29.805901087675018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5">
        <f t="shared" si="4"/>
        <v>0</v>
      </c>
      <c r="T26" s="5">
        <f t="shared" si="5"/>
        <v>0</v>
      </c>
      <c r="U26" s="5">
        <f t="shared" si="6"/>
        <v>0</v>
      </c>
    </row>
    <row r="27" spans="1:21" s="4" customFormat="1" x14ac:dyDescent="0.25">
      <c r="A27" s="4">
        <v>26</v>
      </c>
      <c r="B27" s="6">
        <v>26</v>
      </c>
      <c r="C27" s="10" t="s">
        <v>46</v>
      </c>
      <c r="D27" s="4">
        <v>12</v>
      </c>
      <c r="E27" s="4">
        <v>1</v>
      </c>
      <c r="F27" s="4">
        <v>139</v>
      </c>
      <c r="G27" s="4">
        <v>26.1</v>
      </c>
      <c r="H27" s="4">
        <v>1</v>
      </c>
      <c r="I27" s="4">
        <f t="shared" si="0"/>
        <v>13.508617566378554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5">
        <f t="shared" si="4"/>
        <v>0</v>
      </c>
      <c r="T27" s="5">
        <f t="shared" si="5"/>
        <v>0</v>
      </c>
      <c r="U27" s="5">
        <f t="shared" si="6"/>
        <v>0</v>
      </c>
    </row>
    <row r="28" spans="1:21" s="4" customFormat="1" x14ac:dyDescent="0.25">
      <c r="A28" s="4">
        <v>27</v>
      </c>
      <c r="B28" s="6">
        <v>32</v>
      </c>
      <c r="C28" s="10" t="s">
        <v>47</v>
      </c>
      <c r="D28" s="4">
        <v>12</v>
      </c>
      <c r="E28" s="4">
        <v>1</v>
      </c>
      <c r="F28" s="4">
        <v>16.5</v>
      </c>
      <c r="G28" s="4">
        <v>36</v>
      </c>
      <c r="H28" s="4">
        <v>2</v>
      </c>
      <c r="I28" s="4">
        <f t="shared" si="0"/>
        <v>1322.3140495867767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5">
        <f t="shared" si="4"/>
        <v>0</v>
      </c>
      <c r="T28" s="5">
        <f t="shared" si="5"/>
        <v>0</v>
      </c>
      <c r="U28" s="5">
        <f t="shared" si="6"/>
        <v>0</v>
      </c>
    </row>
    <row r="29" spans="1:21" s="4" customFormat="1" x14ac:dyDescent="0.25">
      <c r="A29" s="4">
        <v>28</v>
      </c>
      <c r="B29" s="6">
        <v>33</v>
      </c>
      <c r="C29" s="10" t="s">
        <v>41</v>
      </c>
      <c r="D29" s="4">
        <v>11</v>
      </c>
      <c r="E29" s="4">
        <v>1</v>
      </c>
      <c r="F29" s="4">
        <v>141.19999999999999</v>
      </c>
      <c r="G29" s="4">
        <v>39.9</v>
      </c>
      <c r="H29" s="4">
        <v>2</v>
      </c>
      <c r="I29" s="4">
        <f t="shared" si="0"/>
        <v>20.012599410957478</v>
      </c>
      <c r="J29" s="4">
        <v>1</v>
      </c>
      <c r="K29" s="4">
        <v>1</v>
      </c>
      <c r="L29" s="4">
        <v>1</v>
      </c>
      <c r="M29" s="4">
        <v>1</v>
      </c>
      <c r="N29" s="4">
        <v>0</v>
      </c>
      <c r="O29" s="4">
        <v>0</v>
      </c>
      <c r="P29" s="4">
        <v>1</v>
      </c>
      <c r="Q29" s="4">
        <v>1</v>
      </c>
      <c r="R29" s="4">
        <v>0</v>
      </c>
      <c r="S29" s="5">
        <f t="shared" si="4"/>
        <v>6</v>
      </c>
      <c r="T29" s="5">
        <f t="shared" si="5"/>
        <v>1</v>
      </c>
      <c r="U29" s="5">
        <f t="shared" si="6"/>
        <v>1</v>
      </c>
    </row>
    <row r="30" spans="1:21" s="4" customFormat="1" x14ac:dyDescent="0.25">
      <c r="A30" s="4">
        <v>29</v>
      </c>
      <c r="B30" s="6">
        <v>34</v>
      </c>
      <c r="C30" s="10" t="s">
        <v>48</v>
      </c>
      <c r="D30" s="4">
        <v>11</v>
      </c>
      <c r="E30" s="4">
        <v>1</v>
      </c>
      <c r="F30" s="4">
        <v>143</v>
      </c>
      <c r="G30" s="4">
        <v>28.3</v>
      </c>
      <c r="H30" s="4">
        <v>2</v>
      </c>
      <c r="I30" s="4">
        <f t="shared" si="0"/>
        <v>13.839307545601255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0</v>
      </c>
      <c r="Q30" s="4">
        <v>0</v>
      </c>
      <c r="R30" s="4">
        <v>0</v>
      </c>
      <c r="S30" s="5">
        <f t="shared" si="4"/>
        <v>6</v>
      </c>
      <c r="T30" s="5">
        <f t="shared" si="5"/>
        <v>1</v>
      </c>
      <c r="U30" s="5">
        <f t="shared" si="6"/>
        <v>1</v>
      </c>
    </row>
    <row r="31" spans="1:21" s="4" customFormat="1" x14ac:dyDescent="0.25">
      <c r="A31" s="4">
        <v>30</v>
      </c>
      <c r="B31" s="6">
        <v>37</v>
      </c>
      <c r="C31" s="10" t="s">
        <v>39</v>
      </c>
      <c r="D31" s="4">
        <v>12</v>
      </c>
      <c r="E31" s="4">
        <v>1</v>
      </c>
      <c r="F31" s="4">
        <v>143</v>
      </c>
      <c r="G31" s="4">
        <v>30.6</v>
      </c>
      <c r="H31" s="4">
        <v>2</v>
      </c>
      <c r="I31" s="4">
        <f t="shared" si="0"/>
        <v>14.964056922098884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5">
        <f t="shared" si="4"/>
        <v>0</v>
      </c>
      <c r="T31" s="5">
        <f t="shared" si="5"/>
        <v>0</v>
      </c>
      <c r="U31" s="5">
        <f t="shared" si="6"/>
        <v>0</v>
      </c>
    </row>
    <row r="32" spans="1:21" s="4" customFormat="1" x14ac:dyDescent="0.25">
      <c r="A32" s="4">
        <v>31</v>
      </c>
      <c r="B32" s="6">
        <v>38</v>
      </c>
      <c r="C32" s="10" t="s">
        <v>49</v>
      </c>
      <c r="D32" s="4">
        <v>11</v>
      </c>
      <c r="E32" s="4">
        <v>1</v>
      </c>
      <c r="F32" s="4">
        <v>131.5</v>
      </c>
      <c r="G32" s="4">
        <v>29.3</v>
      </c>
      <c r="H32" s="4">
        <v>2</v>
      </c>
      <c r="I32" s="4">
        <f t="shared" si="0"/>
        <v>16.944006708207436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5">
        <f t="shared" si="4"/>
        <v>0</v>
      </c>
      <c r="T32" s="5">
        <f t="shared" si="5"/>
        <v>0</v>
      </c>
      <c r="U32" s="5">
        <f t="shared" si="6"/>
        <v>0</v>
      </c>
    </row>
    <row r="33" spans="1:21" s="4" customFormat="1" x14ac:dyDescent="0.25">
      <c r="A33" s="4">
        <v>32</v>
      </c>
      <c r="B33" s="6">
        <v>39</v>
      </c>
      <c r="C33" s="10" t="s">
        <v>50</v>
      </c>
      <c r="D33" s="4">
        <v>11</v>
      </c>
      <c r="E33" s="4">
        <v>1</v>
      </c>
      <c r="F33" s="4">
        <v>135</v>
      </c>
      <c r="G33" s="4">
        <v>29.7</v>
      </c>
      <c r="H33" s="4">
        <v>2</v>
      </c>
      <c r="I33" s="4">
        <f t="shared" si="0"/>
        <v>16.296296296296294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0</v>
      </c>
      <c r="Q33" s="4">
        <v>0</v>
      </c>
      <c r="R33" s="4">
        <v>0</v>
      </c>
      <c r="S33" s="5">
        <f t="shared" si="4"/>
        <v>6</v>
      </c>
      <c r="T33" s="5">
        <f t="shared" si="5"/>
        <v>1</v>
      </c>
      <c r="U33" s="5">
        <f t="shared" si="6"/>
        <v>1</v>
      </c>
    </row>
    <row r="34" spans="1:21" s="4" customFormat="1" x14ac:dyDescent="0.25">
      <c r="A34" s="4">
        <v>33</v>
      </c>
      <c r="B34" s="6">
        <v>40</v>
      </c>
      <c r="C34" s="10" t="s">
        <v>38</v>
      </c>
      <c r="D34" s="4">
        <v>12</v>
      </c>
      <c r="E34" s="4">
        <v>1</v>
      </c>
      <c r="F34" s="4">
        <v>145</v>
      </c>
      <c r="G34" s="4">
        <v>50</v>
      </c>
      <c r="H34" s="4">
        <v>2</v>
      </c>
      <c r="I34" s="4">
        <f t="shared" ref="I34:I65" si="7">G34/(F34/100)^2</f>
        <v>23.781212841854934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5">
        <f t="shared" si="4"/>
        <v>0</v>
      </c>
      <c r="T34" s="5">
        <f t="shared" si="5"/>
        <v>0</v>
      </c>
      <c r="U34" s="5">
        <f t="shared" si="6"/>
        <v>0</v>
      </c>
    </row>
    <row r="35" spans="1:21" s="4" customFormat="1" x14ac:dyDescent="0.25">
      <c r="A35" s="4">
        <v>34</v>
      </c>
      <c r="B35" s="6">
        <v>41</v>
      </c>
      <c r="C35" s="10" t="s">
        <v>51</v>
      </c>
      <c r="D35" s="4">
        <v>12</v>
      </c>
      <c r="E35" s="4">
        <v>1</v>
      </c>
      <c r="F35" s="4">
        <v>130</v>
      </c>
      <c r="G35" s="4">
        <v>36.299999999999997</v>
      </c>
      <c r="H35" s="4">
        <v>2</v>
      </c>
      <c r="I35" s="4">
        <f t="shared" si="7"/>
        <v>21.479289940828398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5">
        <f t="shared" si="4"/>
        <v>0</v>
      </c>
      <c r="T35" s="5">
        <f t="shared" si="5"/>
        <v>0</v>
      </c>
      <c r="U35" s="5">
        <f t="shared" si="6"/>
        <v>0</v>
      </c>
    </row>
    <row r="36" spans="1:21" s="4" customFormat="1" x14ac:dyDescent="0.25">
      <c r="A36" s="4">
        <v>35</v>
      </c>
      <c r="B36" s="6">
        <v>42</v>
      </c>
      <c r="C36" s="10" t="s">
        <v>52</v>
      </c>
      <c r="D36" s="4">
        <v>12</v>
      </c>
      <c r="E36" s="4">
        <v>1</v>
      </c>
      <c r="F36" s="4">
        <v>128</v>
      </c>
      <c r="G36" s="4">
        <v>48.9</v>
      </c>
      <c r="H36" s="4">
        <v>2</v>
      </c>
      <c r="I36" s="4">
        <f t="shared" si="7"/>
        <v>29.846191406249996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4">
        <v>1</v>
      </c>
      <c r="R36" s="4">
        <v>0</v>
      </c>
      <c r="S36" s="5">
        <f t="shared" si="4"/>
        <v>2</v>
      </c>
      <c r="T36" s="5">
        <f t="shared" si="5"/>
        <v>0</v>
      </c>
      <c r="U36" s="5">
        <f t="shared" si="6"/>
        <v>0</v>
      </c>
    </row>
    <row r="37" spans="1:21" s="4" customFormat="1" x14ac:dyDescent="0.25">
      <c r="A37" s="4">
        <v>36</v>
      </c>
      <c r="B37" s="6">
        <v>43</v>
      </c>
      <c r="C37" s="10" t="s">
        <v>53</v>
      </c>
      <c r="D37" s="4">
        <v>13</v>
      </c>
      <c r="E37" s="4">
        <v>1</v>
      </c>
      <c r="F37" s="4">
        <v>134.5</v>
      </c>
      <c r="G37" s="4">
        <v>46.2</v>
      </c>
      <c r="H37" s="4">
        <v>2</v>
      </c>
      <c r="I37" s="4">
        <f t="shared" si="7"/>
        <v>25.538618869280416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5">
        <f t="shared" si="4"/>
        <v>0</v>
      </c>
      <c r="T37" s="5">
        <f t="shared" si="5"/>
        <v>0</v>
      </c>
      <c r="U37" s="5">
        <f t="shared" si="6"/>
        <v>0</v>
      </c>
    </row>
    <row r="38" spans="1:21" s="4" customFormat="1" x14ac:dyDescent="0.25">
      <c r="A38" s="4">
        <v>37</v>
      </c>
      <c r="B38" s="6">
        <v>44</v>
      </c>
      <c r="C38" s="10" t="s">
        <v>54</v>
      </c>
      <c r="D38" s="4">
        <v>12</v>
      </c>
      <c r="E38" s="4">
        <v>1</v>
      </c>
      <c r="F38" s="4">
        <v>131</v>
      </c>
      <c r="G38" s="4">
        <v>33.6</v>
      </c>
      <c r="H38" s="4">
        <v>2</v>
      </c>
      <c r="I38" s="4">
        <f t="shared" si="7"/>
        <v>19.579278596818366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5">
        <f t="shared" si="4"/>
        <v>0</v>
      </c>
      <c r="T38" s="5">
        <f t="shared" si="5"/>
        <v>0</v>
      </c>
      <c r="U38" s="5">
        <f t="shared" si="6"/>
        <v>0</v>
      </c>
    </row>
    <row r="39" spans="1:21" s="4" customFormat="1" x14ac:dyDescent="0.25">
      <c r="A39" s="4">
        <v>38</v>
      </c>
      <c r="B39" s="6">
        <v>51</v>
      </c>
      <c r="C39" s="10" t="s">
        <v>55</v>
      </c>
      <c r="D39" s="4">
        <v>10</v>
      </c>
      <c r="E39" s="4">
        <v>1</v>
      </c>
      <c r="F39" s="4">
        <v>147</v>
      </c>
      <c r="G39" s="4">
        <v>43.5</v>
      </c>
      <c r="H39" s="4">
        <v>2</v>
      </c>
      <c r="I39" s="4">
        <f t="shared" si="7"/>
        <v>20.130501180063863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0</v>
      </c>
      <c r="S39" s="5">
        <f t="shared" si="4"/>
        <v>8</v>
      </c>
      <c r="T39" s="5">
        <f t="shared" si="5"/>
        <v>1</v>
      </c>
      <c r="U39" s="5">
        <f t="shared" si="6"/>
        <v>1</v>
      </c>
    </row>
    <row r="40" spans="1:21" s="4" customFormat="1" x14ac:dyDescent="0.25">
      <c r="A40" s="4">
        <v>39</v>
      </c>
      <c r="B40" s="6">
        <v>52</v>
      </c>
      <c r="C40" s="10" t="s">
        <v>56</v>
      </c>
      <c r="D40" s="4">
        <v>10</v>
      </c>
      <c r="E40" s="4">
        <v>1</v>
      </c>
      <c r="F40" s="4">
        <v>144</v>
      </c>
      <c r="G40" s="4">
        <v>43</v>
      </c>
      <c r="H40" s="4">
        <v>2</v>
      </c>
      <c r="I40" s="4">
        <f t="shared" si="7"/>
        <v>20.736882716049383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5">
        <f t="shared" si="4"/>
        <v>0</v>
      </c>
      <c r="T40" s="5">
        <f t="shared" si="5"/>
        <v>0</v>
      </c>
      <c r="U40" s="5">
        <f t="shared" si="6"/>
        <v>0</v>
      </c>
    </row>
    <row r="41" spans="1:21" s="4" customFormat="1" x14ac:dyDescent="0.25">
      <c r="A41" s="4">
        <v>40</v>
      </c>
      <c r="B41" s="6">
        <v>53</v>
      </c>
      <c r="C41" s="10" t="s">
        <v>57</v>
      </c>
      <c r="D41" s="4">
        <v>10</v>
      </c>
      <c r="E41" s="4">
        <v>1</v>
      </c>
      <c r="F41" s="4">
        <v>141</v>
      </c>
      <c r="G41" s="4">
        <v>27.8</v>
      </c>
      <c r="H41" s="4">
        <v>2</v>
      </c>
      <c r="I41" s="4">
        <f t="shared" si="7"/>
        <v>13.983200040239426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5">
        <f t="shared" si="4"/>
        <v>0</v>
      </c>
      <c r="T41" s="5">
        <f t="shared" si="5"/>
        <v>0</v>
      </c>
      <c r="U41" s="5">
        <f t="shared" si="6"/>
        <v>0</v>
      </c>
    </row>
    <row r="42" spans="1:21" s="4" customFormat="1" x14ac:dyDescent="0.25">
      <c r="A42" s="4">
        <v>41</v>
      </c>
      <c r="B42" s="6">
        <v>55</v>
      </c>
      <c r="C42" s="10" t="s">
        <v>58</v>
      </c>
      <c r="D42" s="4">
        <v>10</v>
      </c>
      <c r="E42" s="4">
        <v>1</v>
      </c>
      <c r="F42" s="4">
        <v>131</v>
      </c>
      <c r="G42" s="4">
        <v>24.3</v>
      </c>
      <c r="H42" s="4">
        <v>2</v>
      </c>
      <c r="I42" s="4">
        <f t="shared" si="7"/>
        <v>14.160013985198997</v>
      </c>
      <c r="J42" s="4">
        <v>1</v>
      </c>
      <c r="K42" s="4">
        <v>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5">
        <f t="shared" si="4"/>
        <v>2</v>
      </c>
      <c r="T42" s="5">
        <f t="shared" si="5"/>
        <v>0</v>
      </c>
      <c r="U42" s="5">
        <f t="shared" si="6"/>
        <v>0</v>
      </c>
    </row>
    <row r="43" spans="1:21" s="4" customFormat="1" x14ac:dyDescent="0.25">
      <c r="A43" s="4">
        <v>42</v>
      </c>
      <c r="B43" s="6">
        <v>56</v>
      </c>
      <c r="C43" s="10" t="s">
        <v>59</v>
      </c>
      <c r="D43" s="4">
        <v>10</v>
      </c>
      <c r="E43" s="4">
        <v>1</v>
      </c>
      <c r="F43" s="4">
        <v>142</v>
      </c>
      <c r="G43" s="4">
        <v>24.8</v>
      </c>
      <c r="H43" s="4">
        <v>2</v>
      </c>
      <c r="I43" s="4">
        <f t="shared" si="7"/>
        <v>12.29914699464392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5">
        <f t="shared" si="4"/>
        <v>0</v>
      </c>
      <c r="T43" s="5">
        <f t="shared" si="5"/>
        <v>0</v>
      </c>
      <c r="U43" s="5">
        <f t="shared" si="6"/>
        <v>0</v>
      </c>
    </row>
    <row r="44" spans="1:21" s="4" customFormat="1" x14ac:dyDescent="0.25">
      <c r="A44" s="4">
        <v>43</v>
      </c>
      <c r="B44" s="6">
        <v>57</v>
      </c>
      <c r="C44" s="10" t="s">
        <v>60</v>
      </c>
      <c r="D44" s="4">
        <v>10</v>
      </c>
      <c r="E44" s="4">
        <v>1</v>
      </c>
      <c r="F44" s="4">
        <v>140</v>
      </c>
      <c r="G44" s="4">
        <v>30</v>
      </c>
      <c r="H44" s="4">
        <v>2</v>
      </c>
      <c r="I44" s="4">
        <f t="shared" si="7"/>
        <v>15.306122448979593</v>
      </c>
      <c r="J44" s="4">
        <v>1</v>
      </c>
      <c r="K44" s="4">
        <v>1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5">
        <f t="shared" si="4"/>
        <v>2</v>
      </c>
      <c r="T44" s="5">
        <f t="shared" si="5"/>
        <v>0</v>
      </c>
      <c r="U44" s="5">
        <f t="shared" si="6"/>
        <v>0</v>
      </c>
    </row>
    <row r="45" spans="1:21" s="4" customFormat="1" x14ac:dyDescent="0.25">
      <c r="A45" s="4">
        <v>44</v>
      </c>
      <c r="B45" s="6">
        <v>58</v>
      </c>
      <c r="C45" s="10" t="s">
        <v>61</v>
      </c>
      <c r="D45" s="4">
        <v>10</v>
      </c>
      <c r="E45" s="4">
        <v>1</v>
      </c>
      <c r="F45" s="4">
        <v>145</v>
      </c>
      <c r="G45" s="4">
        <v>45.6</v>
      </c>
      <c r="H45" s="4">
        <v>2</v>
      </c>
      <c r="I45" s="4">
        <f t="shared" si="7"/>
        <v>21.688466111771699</v>
      </c>
      <c r="J45" s="4">
        <v>0</v>
      </c>
      <c r="K45" s="4">
        <v>0</v>
      </c>
      <c r="L45" s="4">
        <v>1</v>
      </c>
      <c r="M45" s="4">
        <v>1</v>
      </c>
      <c r="N45" s="4">
        <v>1</v>
      </c>
      <c r="O45" s="4">
        <v>1</v>
      </c>
      <c r="P45" s="4">
        <v>0</v>
      </c>
      <c r="Q45" s="4">
        <v>0</v>
      </c>
      <c r="R45" s="4">
        <v>0</v>
      </c>
      <c r="S45" s="5">
        <f t="shared" si="4"/>
        <v>4</v>
      </c>
      <c r="T45" s="5">
        <f t="shared" si="5"/>
        <v>1</v>
      </c>
      <c r="U45" s="5">
        <f t="shared" si="6"/>
        <v>0</v>
      </c>
    </row>
    <row r="46" spans="1:21" s="4" customFormat="1" x14ac:dyDescent="0.25">
      <c r="A46" s="4">
        <v>45</v>
      </c>
      <c r="B46" s="6">
        <v>59</v>
      </c>
      <c r="C46" s="10" t="s">
        <v>62</v>
      </c>
      <c r="D46" s="4">
        <v>10</v>
      </c>
      <c r="E46" s="4">
        <v>1</v>
      </c>
      <c r="F46" s="4">
        <v>138</v>
      </c>
      <c r="G46" s="4">
        <v>51.3</v>
      </c>
      <c r="H46" s="4">
        <v>2</v>
      </c>
      <c r="I46" s="4">
        <f t="shared" si="7"/>
        <v>26.937618147448017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5">
        <f t="shared" si="4"/>
        <v>0</v>
      </c>
      <c r="T46" s="5">
        <f t="shared" si="5"/>
        <v>0</v>
      </c>
      <c r="U46" s="5">
        <f t="shared" si="6"/>
        <v>0</v>
      </c>
    </row>
    <row r="47" spans="1:21" s="4" customFormat="1" x14ac:dyDescent="0.25">
      <c r="A47" s="4">
        <v>46</v>
      </c>
      <c r="B47" s="6">
        <v>60</v>
      </c>
      <c r="C47" s="10" t="s">
        <v>63</v>
      </c>
      <c r="D47" s="4">
        <v>10</v>
      </c>
      <c r="E47" s="4">
        <v>1</v>
      </c>
      <c r="F47" s="4">
        <v>130</v>
      </c>
      <c r="G47" s="4">
        <v>49</v>
      </c>
      <c r="H47" s="4">
        <v>2</v>
      </c>
      <c r="I47" s="4">
        <f t="shared" si="7"/>
        <v>28.994082840236683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5">
        <f t="shared" si="4"/>
        <v>0</v>
      </c>
      <c r="T47" s="5">
        <f t="shared" si="5"/>
        <v>0</v>
      </c>
      <c r="U47" s="5">
        <f t="shared" si="6"/>
        <v>0</v>
      </c>
    </row>
    <row r="48" spans="1:21" s="4" customFormat="1" x14ac:dyDescent="0.25">
      <c r="A48" s="4">
        <v>47</v>
      </c>
      <c r="B48" s="6">
        <v>61</v>
      </c>
      <c r="C48" s="10" t="s">
        <v>64</v>
      </c>
      <c r="D48" s="4">
        <v>10</v>
      </c>
      <c r="E48" s="4">
        <v>1</v>
      </c>
      <c r="F48" s="4">
        <v>139</v>
      </c>
      <c r="G48" s="4">
        <v>35</v>
      </c>
      <c r="H48" s="4">
        <v>1</v>
      </c>
      <c r="I48" s="4">
        <f t="shared" si="7"/>
        <v>18.115004399358213</v>
      </c>
      <c r="J48" s="4">
        <v>1</v>
      </c>
      <c r="K48" s="4">
        <v>1</v>
      </c>
      <c r="L48" s="4">
        <v>0</v>
      </c>
      <c r="M48" s="4">
        <v>0</v>
      </c>
      <c r="N48" s="4">
        <v>1</v>
      </c>
      <c r="O48" s="4">
        <v>1</v>
      </c>
      <c r="P48" s="4">
        <v>0</v>
      </c>
      <c r="Q48" s="4">
        <v>0</v>
      </c>
      <c r="R48" s="4">
        <v>0</v>
      </c>
      <c r="S48" s="5">
        <f t="shared" si="4"/>
        <v>4</v>
      </c>
      <c r="T48" s="5">
        <f t="shared" si="5"/>
        <v>1</v>
      </c>
      <c r="U48" s="5">
        <f t="shared" si="6"/>
        <v>0</v>
      </c>
    </row>
    <row r="49" spans="1:21" s="4" customFormat="1" x14ac:dyDescent="0.25">
      <c r="A49" s="4">
        <v>48</v>
      </c>
      <c r="B49" s="6">
        <v>62</v>
      </c>
      <c r="C49" s="10" t="s">
        <v>65</v>
      </c>
      <c r="D49" s="4">
        <v>10</v>
      </c>
      <c r="E49" s="4">
        <v>1</v>
      </c>
      <c r="F49" s="4">
        <v>135</v>
      </c>
      <c r="G49" s="4">
        <v>40</v>
      </c>
      <c r="H49" s="4">
        <v>2</v>
      </c>
      <c r="I49" s="4">
        <f t="shared" si="7"/>
        <v>21.947873799725649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5">
        <f t="shared" si="4"/>
        <v>0</v>
      </c>
      <c r="T49" s="5">
        <f t="shared" si="5"/>
        <v>0</v>
      </c>
      <c r="U49" s="5">
        <f t="shared" si="6"/>
        <v>0</v>
      </c>
    </row>
    <row r="50" spans="1:21" s="4" customFormat="1" x14ac:dyDescent="0.25">
      <c r="A50" s="4">
        <v>49</v>
      </c>
      <c r="B50" s="6">
        <v>63</v>
      </c>
      <c r="C50" s="10" t="s">
        <v>66</v>
      </c>
      <c r="D50" s="4">
        <v>10</v>
      </c>
      <c r="E50" s="4">
        <v>1</v>
      </c>
      <c r="F50" s="4">
        <v>124</v>
      </c>
      <c r="G50" s="4">
        <v>26</v>
      </c>
      <c r="H50" s="4">
        <v>2</v>
      </c>
      <c r="I50" s="4">
        <f t="shared" si="7"/>
        <v>16.909469302809573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5">
        <f t="shared" si="4"/>
        <v>0</v>
      </c>
      <c r="T50" s="5">
        <f t="shared" si="5"/>
        <v>0</v>
      </c>
      <c r="U50" s="5">
        <f t="shared" si="6"/>
        <v>0</v>
      </c>
    </row>
    <row r="51" spans="1:21" s="4" customFormat="1" x14ac:dyDescent="0.25">
      <c r="A51" s="4">
        <v>50</v>
      </c>
      <c r="B51" s="6">
        <v>64</v>
      </c>
      <c r="C51" s="10" t="s">
        <v>67</v>
      </c>
      <c r="D51" s="4">
        <v>10</v>
      </c>
      <c r="E51" s="4">
        <v>1</v>
      </c>
      <c r="F51" s="4">
        <v>138</v>
      </c>
      <c r="G51" s="4">
        <v>32</v>
      </c>
      <c r="H51" s="4">
        <v>1</v>
      </c>
      <c r="I51" s="4">
        <f t="shared" si="7"/>
        <v>16.803192606595257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5">
        <f t="shared" si="4"/>
        <v>0</v>
      </c>
      <c r="T51" s="5">
        <f t="shared" si="5"/>
        <v>0</v>
      </c>
      <c r="U51" s="5">
        <f t="shared" si="6"/>
        <v>0</v>
      </c>
    </row>
    <row r="52" spans="1:21" s="4" customFormat="1" x14ac:dyDescent="0.25">
      <c r="A52" s="4">
        <v>51</v>
      </c>
      <c r="B52" s="6">
        <v>1</v>
      </c>
      <c r="C52" s="10" t="s">
        <v>68</v>
      </c>
      <c r="D52" s="4">
        <v>12</v>
      </c>
      <c r="E52" s="4">
        <v>1</v>
      </c>
      <c r="F52" s="4">
        <v>143</v>
      </c>
      <c r="G52" s="4">
        <v>37.700000000000003</v>
      </c>
      <c r="H52" s="4">
        <v>2</v>
      </c>
      <c r="I52" s="4">
        <f t="shared" si="7"/>
        <v>18.436109345200258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5">
        <f t="shared" ref="S52:S108" si="8">SUM((J52:R52))</f>
        <v>0</v>
      </c>
      <c r="T52" s="5">
        <f>IF(S52&gt;=4,1,0)</f>
        <v>0</v>
      </c>
      <c r="U52" s="5">
        <f>IF(S52&gt;=6,1,0)</f>
        <v>0</v>
      </c>
    </row>
    <row r="53" spans="1:21" s="4" customFormat="1" x14ac:dyDescent="0.25">
      <c r="A53" s="4">
        <v>52</v>
      </c>
      <c r="B53" s="6">
        <v>2</v>
      </c>
      <c r="C53" s="10" t="s">
        <v>31</v>
      </c>
      <c r="D53" s="4">
        <v>12</v>
      </c>
      <c r="E53" s="4">
        <v>1</v>
      </c>
      <c r="F53" s="4">
        <v>140</v>
      </c>
      <c r="G53" s="4">
        <v>75.400000000000006</v>
      </c>
      <c r="H53" s="4">
        <v>2</v>
      </c>
      <c r="I53" s="4">
        <f t="shared" si="7"/>
        <v>38.469387755102048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5">
        <f t="shared" si="8"/>
        <v>0</v>
      </c>
      <c r="T53" s="5">
        <f t="shared" ref="T53:T108" si="9">IF(S53&gt;=4,1,0)</f>
        <v>0</v>
      </c>
      <c r="U53" s="5">
        <f t="shared" ref="U53:U108" si="10">IF(S53&gt;=6,1,0)</f>
        <v>0</v>
      </c>
    </row>
    <row r="54" spans="1:21" s="4" customFormat="1" x14ac:dyDescent="0.25">
      <c r="A54" s="4">
        <v>53</v>
      </c>
      <c r="B54" s="6">
        <v>3</v>
      </c>
      <c r="C54" s="10" t="s">
        <v>69</v>
      </c>
      <c r="D54" s="4">
        <v>12</v>
      </c>
      <c r="E54" s="4">
        <v>1</v>
      </c>
      <c r="F54" s="4">
        <v>151</v>
      </c>
      <c r="G54" s="4">
        <v>53.1</v>
      </c>
      <c r="H54" s="4">
        <v>2</v>
      </c>
      <c r="I54" s="4">
        <f t="shared" si="7"/>
        <v>23.288452260865753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5">
        <f t="shared" si="8"/>
        <v>0</v>
      </c>
      <c r="T54" s="5">
        <f t="shared" si="9"/>
        <v>0</v>
      </c>
      <c r="U54" s="5">
        <f t="shared" si="10"/>
        <v>0</v>
      </c>
    </row>
    <row r="55" spans="1:21" s="4" customFormat="1" x14ac:dyDescent="0.25">
      <c r="A55" s="4">
        <v>54</v>
      </c>
      <c r="B55" s="6">
        <v>4</v>
      </c>
      <c r="C55" s="10" t="s">
        <v>70</v>
      </c>
      <c r="D55" s="4">
        <v>11</v>
      </c>
      <c r="E55" s="4">
        <v>1</v>
      </c>
      <c r="F55" s="4">
        <v>127</v>
      </c>
      <c r="G55" s="4">
        <v>24.4</v>
      </c>
      <c r="H55" s="4">
        <v>2</v>
      </c>
      <c r="I55" s="4">
        <f t="shared" si="7"/>
        <v>15.12803025606051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5">
        <f t="shared" si="8"/>
        <v>0</v>
      </c>
      <c r="T55" s="5">
        <f t="shared" si="9"/>
        <v>0</v>
      </c>
      <c r="U55" s="5">
        <f t="shared" si="10"/>
        <v>0</v>
      </c>
    </row>
    <row r="56" spans="1:21" s="4" customFormat="1" x14ac:dyDescent="0.25">
      <c r="A56" s="4">
        <v>55</v>
      </c>
      <c r="B56" s="6">
        <v>5</v>
      </c>
      <c r="C56" s="10" t="s">
        <v>71</v>
      </c>
      <c r="D56" s="4">
        <v>12</v>
      </c>
      <c r="E56" s="4">
        <v>1</v>
      </c>
      <c r="F56" s="4">
        <v>138</v>
      </c>
      <c r="G56" s="4">
        <v>40.200000000000003</v>
      </c>
      <c r="H56" s="4">
        <v>2</v>
      </c>
      <c r="I56" s="4">
        <f t="shared" si="7"/>
        <v>21.109010712035293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  <c r="R56" s="4">
        <v>0</v>
      </c>
      <c r="S56" s="5">
        <f t="shared" si="8"/>
        <v>8</v>
      </c>
      <c r="T56" s="5">
        <f t="shared" si="9"/>
        <v>1</v>
      </c>
      <c r="U56" s="5">
        <f t="shared" si="10"/>
        <v>1</v>
      </c>
    </row>
    <row r="57" spans="1:21" s="4" customFormat="1" x14ac:dyDescent="0.25">
      <c r="A57" s="4">
        <v>56</v>
      </c>
      <c r="B57" s="6">
        <v>6</v>
      </c>
      <c r="C57" s="10" t="s">
        <v>72</v>
      </c>
      <c r="D57" s="8">
        <v>9</v>
      </c>
      <c r="E57" s="4">
        <v>1</v>
      </c>
      <c r="F57" s="4">
        <v>118</v>
      </c>
      <c r="G57" s="4">
        <v>22.8</v>
      </c>
      <c r="H57" s="4">
        <v>2</v>
      </c>
      <c r="I57" s="4">
        <f t="shared" si="7"/>
        <v>16.374604998563633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5">
        <f t="shared" si="8"/>
        <v>0</v>
      </c>
      <c r="T57" s="5">
        <f t="shared" si="9"/>
        <v>0</v>
      </c>
      <c r="U57" s="5">
        <f t="shared" si="10"/>
        <v>0</v>
      </c>
    </row>
    <row r="58" spans="1:21" s="4" customFormat="1" x14ac:dyDescent="0.25">
      <c r="A58" s="4">
        <v>57</v>
      </c>
      <c r="B58" s="6">
        <v>7</v>
      </c>
      <c r="C58" s="10" t="s">
        <v>73</v>
      </c>
      <c r="D58" s="4">
        <v>9</v>
      </c>
      <c r="E58" s="4">
        <v>1</v>
      </c>
      <c r="F58" s="4">
        <v>120</v>
      </c>
      <c r="G58" s="4">
        <v>22.2</v>
      </c>
      <c r="H58" s="4">
        <v>2</v>
      </c>
      <c r="I58" s="4">
        <f t="shared" si="7"/>
        <v>15.416666666666666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5">
        <f t="shared" si="8"/>
        <v>0</v>
      </c>
      <c r="T58" s="5">
        <f t="shared" si="9"/>
        <v>0</v>
      </c>
      <c r="U58" s="5">
        <f t="shared" si="10"/>
        <v>0</v>
      </c>
    </row>
    <row r="59" spans="1:21" s="4" customFormat="1" x14ac:dyDescent="0.25">
      <c r="A59" s="4">
        <v>58</v>
      </c>
      <c r="B59" s="6">
        <v>8</v>
      </c>
      <c r="C59" s="10" t="s">
        <v>74</v>
      </c>
      <c r="D59" s="4">
        <v>9</v>
      </c>
      <c r="E59" s="4">
        <v>1</v>
      </c>
      <c r="F59" s="4">
        <v>128</v>
      </c>
      <c r="G59" s="4">
        <v>26.2</v>
      </c>
      <c r="H59" s="4">
        <v>2</v>
      </c>
      <c r="I59" s="4">
        <f t="shared" si="7"/>
        <v>15.991210937499998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5">
        <f t="shared" si="8"/>
        <v>0</v>
      </c>
      <c r="T59" s="5">
        <f t="shared" si="9"/>
        <v>0</v>
      </c>
      <c r="U59" s="5">
        <f t="shared" si="10"/>
        <v>0</v>
      </c>
    </row>
    <row r="60" spans="1:21" s="4" customFormat="1" x14ac:dyDescent="0.25">
      <c r="A60" s="4">
        <v>59</v>
      </c>
      <c r="B60" s="6">
        <v>9</v>
      </c>
      <c r="C60" s="10" t="s">
        <v>75</v>
      </c>
      <c r="D60" s="4">
        <v>9</v>
      </c>
      <c r="E60" s="4">
        <v>1</v>
      </c>
      <c r="F60" s="4">
        <v>115</v>
      </c>
      <c r="G60" s="4">
        <v>20.100000000000001</v>
      </c>
      <c r="H60" s="4">
        <v>2</v>
      </c>
      <c r="I60" s="4">
        <f t="shared" si="7"/>
        <v>15.198487712665409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5">
        <f t="shared" si="8"/>
        <v>0</v>
      </c>
      <c r="T60" s="5">
        <f t="shared" si="9"/>
        <v>0</v>
      </c>
      <c r="U60" s="5">
        <f t="shared" si="10"/>
        <v>0</v>
      </c>
    </row>
    <row r="61" spans="1:21" s="4" customFormat="1" x14ac:dyDescent="0.25">
      <c r="A61" s="4">
        <v>60</v>
      </c>
      <c r="B61" s="6">
        <v>10</v>
      </c>
      <c r="C61" s="10" t="s">
        <v>76</v>
      </c>
      <c r="D61" s="4">
        <v>9</v>
      </c>
      <c r="E61" s="4">
        <v>1</v>
      </c>
      <c r="F61" s="4">
        <v>126</v>
      </c>
      <c r="G61" s="4">
        <v>26.1</v>
      </c>
      <c r="H61" s="4">
        <v>2</v>
      </c>
      <c r="I61" s="4">
        <f t="shared" si="7"/>
        <v>16.439909297052154</v>
      </c>
      <c r="J61" s="4">
        <v>1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5">
        <f t="shared" si="8"/>
        <v>2</v>
      </c>
      <c r="T61" s="5">
        <f t="shared" si="9"/>
        <v>0</v>
      </c>
      <c r="U61" s="5">
        <f t="shared" si="10"/>
        <v>0</v>
      </c>
    </row>
    <row r="62" spans="1:21" s="4" customFormat="1" x14ac:dyDescent="0.25">
      <c r="A62" s="4">
        <v>61</v>
      </c>
      <c r="B62" s="6">
        <v>11</v>
      </c>
      <c r="C62" s="10" t="s">
        <v>77</v>
      </c>
      <c r="D62" s="4">
        <v>9</v>
      </c>
      <c r="E62" s="4">
        <v>1</v>
      </c>
      <c r="F62" s="4">
        <v>136</v>
      </c>
      <c r="G62" s="4">
        <v>35</v>
      </c>
      <c r="H62" s="4">
        <v>2</v>
      </c>
      <c r="I62" s="4">
        <f t="shared" si="7"/>
        <v>18.923010380622834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5">
        <f t="shared" si="8"/>
        <v>0</v>
      </c>
      <c r="T62" s="5">
        <f t="shared" si="9"/>
        <v>0</v>
      </c>
      <c r="U62" s="5">
        <f t="shared" si="10"/>
        <v>0</v>
      </c>
    </row>
    <row r="63" spans="1:21" s="4" customFormat="1" x14ac:dyDescent="0.25">
      <c r="A63" s="4">
        <v>62</v>
      </c>
      <c r="B63" s="6">
        <v>12</v>
      </c>
      <c r="C63" s="10" t="s">
        <v>78</v>
      </c>
      <c r="D63" s="4">
        <v>9</v>
      </c>
      <c r="E63" s="4">
        <v>1</v>
      </c>
      <c r="F63" s="4">
        <v>118</v>
      </c>
      <c r="G63" s="4">
        <v>23</v>
      </c>
      <c r="H63" s="4">
        <v>2</v>
      </c>
      <c r="I63" s="4">
        <f t="shared" si="7"/>
        <v>16.518241884515945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5">
        <f t="shared" si="8"/>
        <v>0</v>
      </c>
      <c r="T63" s="5">
        <f t="shared" si="9"/>
        <v>0</v>
      </c>
      <c r="U63" s="5">
        <f t="shared" si="10"/>
        <v>0</v>
      </c>
    </row>
    <row r="64" spans="1:21" s="4" customFormat="1" x14ac:dyDescent="0.25">
      <c r="A64" s="4">
        <v>63</v>
      </c>
      <c r="B64" s="6">
        <v>13</v>
      </c>
      <c r="C64" s="10" t="s">
        <v>79</v>
      </c>
      <c r="D64" s="4">
        <v>9</v>
      </c>
      <c r="E64" s="4">
        <v>1</v>
      </c>
      <c r="F64" s="4">
        <v>131</v>
      </c>
      <c r="G64" s="4">
        <v>27</v>
      </c>
      <c r="H64" s="4">
        <v>2</v>
      </c>
      <c r="I64" s="4">
        <f t="shared" si="7"/>
        <v>15.733348872443329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5">
        <f t="shared" si="8"/>
        <v>0</v>
      </c>
      <c r="T64" s="5">
        <f t="shared" si="9"/>
        <v>0</v>
      </c>
      <c r="U64" s="5">
        <f t="shared" si="10"/>
        <v>0</v>
      </c>
    </row>
    <row r="65" spans="1:21" s="4" customFormat="1" x14ac:dyDescent="0.25">
      <c r="A65" s="4">
        <v>64</v>
      </c>
      <c r="B65" s="6">
        <v>14</v>
      </c>
      <c r="C65" s="10" t="s">
        <v>80</v>
      </c>
      <c r="D65" s="4">
        <v>9</v>
      </c>
      <c r="E65" s="4">
        <v>1</v>
      </c>
      <c r="F65" s="4">
        <v>129</v>
      </c>
      <c r="G65" s="4">
        <v>24.7</v>
      </c>
      <c r="H65" s="4">
        <v>2</v>
      </c>
      <c r="I65" s="4">
        <f t="shared" si="7"/>
        <v>14.842858001322034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5">
        <f t="shared" si="8"/>
        <v>0</v>
      </c>
      <c r="T65" s="5">
        <f t="shared" si="9"/>
        <v>0</v>
      </c>
      <c r="U65" s="5">
        <f t="shared" si="10"/>
        <v>0</v>
      </c>
    </row>
    <row r="66" spans="1:21" s="4" customFormat="1" x14ac:dyDescent="0.25">
      <c r="A66" s="4">
        <v>65</v>
      </c>
      <c r="B66" s="6">
        <v>15</v>
      </c>
      <c r="C66" s="10" t="s">
        <v>81</v>
      </c>
      <c r="D66" s="4">
        <v>9</v>
      </c>
      <c r="E66" s="4">
        <v>1</v>
      </c>
      <c r="F66" s="4">
        <v>143</v>
      </c>
      <c r="G66" s="4">
        <v>29</v>
      </c>
      <c r="H66" s="4">
        <v>2</v>
      </c>
      <c r="I66" s="4">
        <f t="shared" ref="I66:I97" si="11">G66/(F66/100)^2</f>
        <v>14.181622573230968</v>
      </c>
      <c r="J66" s="4">
        <v>0</v>
      </c>
      <c r="K66" s="4">
        <v>0</v>
      </c>
      <c r="L66" s="4">
        <v>0</v>
      </c>
      <c r="M66" s="4">
        <v>0</v>
      </c>
      <c r="N66" s="4">
        <v>1</v>
      </c>
      <c r="O66" s="4">
        <v>1</v>
      </c>
      <c r="P66" s="4">
        <v>0</v>
      </c>
      <c r="Q66" s="4">
        <v>0</v>
      </c>
      <c r="R66" s="4">
        <v>0</v>
      </c>
      <c r="S66" s="5">
        <f t="shared" si="8"/>
        <v>2</v>
      </c>
      <c r="T66" s="5">
        <f t="shared" si="9"/>
        <v>0</v>
      </c>
      <c r="U66" s="5">
        <f t="shared" si="10"/>
        <v>0</v>
      </c>
    </row>
    <row r="67" spans="1:21" s="4" customFormat="1" x14ac:dyDescent="0.25">
      <c r="A67" s="4">
        <v>66</v>
      </c>
      <c r="B67" s="6">
        <v>16</v>
      </c>
      <c r="C67" s="10" t="s">
        <v>82</v>
      </c>
      <c r="D67" s="4">
        <v>9</v>
      </c>
      <c r="E67" s="4">
        <v>1</v>
      </c>
      <c r="F67" s="4">
        <v>133.5</v>
      </c>
      <c r="G67" s="4">
        <v>30.5</v>
      </c>
      <c r="H67" s="4">
        <v>2</v>
      </c>
      <c r="I67" s="4">
        <f t="shared" si="11"/>
        <v>17.113439661097786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5">
        <f t="shared" si="8"/>
        <v>0</v>
      </c>
      <c r="T67" s="5">
        <f t="shared" si="9"/>
        <v>0</v>
      </c>
      <c r="U67" s="5">
        <f t="shared" si="10"/>
        <v>0</v>
      </c>
    </row>
    <row r="68" spans="1:21" s="4" customFormat="1" x14ac:dyDescent="0.25">
      <c r="A68" s="4">
        <v>67</v>
      </c>
      <c r="B68" s="6">
        <v>17</v>
      </c>
      <c r="C68" s="10" t="s">
        <v>83</v>
      </c>
      <c r="D68" s="4">
        <v>12</v>
      </c>
      <c r="E68" s="4">
        <v>1</v>
      </c>
      <c r="F68" s="4">
        <v>127.5</v>
      </c>
      <c r="G68" s="4">
        <v>26.6</v>
      </c>
      <c r="H68" s="4">
        <v>2</v>
      </c>
      <c r="I68" s="4">
        <f t="shared" si="11"/>
        <v>16.362937331795465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5">
        <f t="shared" si="8"/>
        <v>0</v>
      </c>
      <c r="T68" s="5">
        <f t="shared" si="9"/>
        <v>0</v>
      </c>
      <c r="U68" s="5">
        <f t="shared" si="10"/>
        <v>0</v>
      </c>
    </row>
    <row r="69" spans="1:21" s="4" customFormat="1" x14ac:dyDescent="0.25">
      <c r="A69" s="4">
        <v>68</v>
      </c>
      <c r="B69" s="6">
        <v>18</v>
      </c>
      <c r="C69" s="10" t="s">
        <v>84</v>
      </c>
      <c r="D69" s="4">
        <v>12</v>
      </c>
      <c r="E69" s="4">
        <v>1</v>
      </c>
      <c r="F69" s="4">
        <v>147.5</v>
      </c>
      <c r="G69" s="4">
        <v>38.4</v>
      </c>
      <c r="H69" s="4">
        <v>2</v>
      </c>
      <c r="I69" s="4">
        <f t="shared" si="11"/>
        <v>17.650100545820166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5">
        <f t="shared" si="8"/>
        <v>0</v>
      </c>
      <c r="T69" s="5">
        <f t="shared" si="9"/>
        <v>0</v>
      </c>
      <c r="U69" s="5">
        <f t="shared" si="10"/>
        <v>0</v>
      </c>
    </row>
    <row r="70" spans="1:21" s="4" customFormat="1" x14ac:dyDescent="0.25">
      <c r="A70" s="4">
        <v>69</v>
      </c>
      <c r="B70" s="6">
        <v>19</v>
      </c>
      <c r="C70" s="10" t="s">
        <v>85</v>
      </c>
      <c r="D70" s="4">
        <v>12</v>
      </c>
      <c r="E70" s="4">
        <v>1</v>
      </c>
      <c r="F70" s="4">
        <v>139.5</v>
      </c>
      <c r="G70" s="4">
        <v>57.1</v>
      </c>
      <c r="H70" s="4">
        <v>2</v>
      </c>
      <c r="I70" s="4">
        <f t="shared" si="11"/>
        <v>29.341863542349145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5">
        <f t="shared" si="8"/>
        <v>0</v>
      </c>
      <c r="T70" s="5">
        <f t="shared" si="9"/>
        <v>0</v>
      </c>
      <c r="U70" s="5">
        <f t="shared" si="10"/>
        <v>0</v>
      </c>
    </row>
    <row r="71" spans="1:21" s="4" customFormat="1" x14ac:dyDescent="0.25">
      <c r="A71" s="4">
        <v>70</v>
      </c>
      <c r="B71" s="6">
        <v>20</v>
      </c>
      <c r="C71" s="10" t="s">
        <v>86</v>
      </c>
      <c r="D71" s="4">
        <v>12</v>
      </c>
      <c r="E71" s="4">
        <v>1</v>
      </c>
      <c r="F71" s="4">
        <v>126.5</v>
      </c>
      <c r="G71" s="4">
        <v>61.8</v>
      </c>
      <c r="H71" s="4">
        <v>2</v>
      </c>
      <c r="I71" s="4">
        <f t="shared" si="11"/>
        <v>38.61956912309207</v>
      </c>
      <c r="J71" s="4">
        <v>0</v>
      </c>
      <c r="K71" s="4">
        <v>1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5">
        <f t="shared" si="8"/>
        <v>1</v>
      </c>
      <c r="T71" s="5">
        <f t="shared" si="9"/>
        <v>0</v>
      </c>
      <c r="U71" s="5">
        <f t="shared" si="10"/>
        <v>0</v>
      </c>
    </row>
    <row r="72" spans="1:21" s="4" customFormat="1" x14ac:dyDescent="0.25">
      <c r="A72" s="4">
        <v>71</v>
      </c>
      <c r="B72" s="6">
        <v>21</v>
      </c>
      <c r="C72" s="10" t="s">
        <v>87</v>
      </c>
      <c r="D72" s="4">
        <v>12</v>
      </c>
      <c r="E72" s="4">
        <v>1</v>
      </c>
      <c r="F72" s="4">
        <v>144</v>
      </c>
      <c r="G72" s="4">
        <v>48.8</v>
      </c>
      <c r="H72" s="4">
        <v>2</v>
      </c>
      <c r="I72" s="4">
        <f t="shared" si="11"/>
        <v>23.533950617283949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5">
        <f t="shared" si="8"/>
        <v>0</v>
      </c>
      <c r="T72" s="5">
        <f t="shared" si="9"/>
        <v>0</v>
      </c>
      <c r="U72" s="5">
        <f t="shared" si="10"/>
        <v>0</v>
      </c>
    </row>
    <row r="73" spans="1:21" s="4" customFormat="1" x14ac:dyDescent="0.25">
      <c r="A73" s="4">
        <v>72</v>
      </c>
      <c r="B73" s="6">
        <v>22</v>
      </c>
      <c r="C73" s="10" t="s">
        <v>88</v>
      </c>
      <c r="D73" s="4">
        <v>12</v>
      </c>
      <c r="E73" s="4">
        <v>1</v>
      </c>
      <c r="F73" s="4">
        <v>144</v>
      </c>
      <c r="G73" s="4">
        <v>42</v>
      </c>
      <c r="H73" s="4">
        <v>2</v>
      </c>
      <c r="I73" s="4">
        <f t="shared" si="11"/>
        <v>20.25462962962963</v>
      </c>
      <c r="J73" s="4">
        <v>1</v>
      </c>
      <c r="K73" s="4">
        <v>1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5">
        <f t="shared" si="8"/>
        <v>2</v>
      </c>
      <c r="T73" s="5">
        <f t="shared" si="9"/>
        <v>0</v>
      </c>
      <c r="U73" s="5">
        <f t="shared" si="10"/>
        <v>0</v>
      </c>
    </row>
    <row r="74" spans="1:21" s="4" customFormat="1" x14ac:dyDescent="0.25">
      <c r="A74" s="4">
        <v>73</v>
      </c>
      <c r="B74" s="6">
        <v>23</v>
      </c>
      <c r="C74" s="10" t="s">
        <v>89</v>
      </c>
      <c r="D74" s="4">
        <v>12</v>
      </c>
      <c r="E74" s="4">
        <v>1</v>
      </c>
      <c r="F74" s="4">
        <v>133</v>
      </c>
      <c r="G74" s="4">
        <v>30.2</v>
      </c>
      <c r="H74" s="4">
        <v>2</v>
      </c>
      <c r="I74" s="4">
        <f t="shared" si="11"/>
        <v>17.072757080671604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5">
        <f t="shared" si="8"/>
        <v>0</v>
      </c>
      <c r="T74" s="5">
        <f t="shared" si="9"/>
        <v>0</v>
      </c>
      <c r="U74" s="5">
        <f t="shared" si="10"/>
        <v>0</v>
      </c>
    </row>
    <row r="75" spans="1:21" s="4" customFormat="1" x14ac:dyDescent="0.25">
      <c r="A75" s="4">
        <v>74</v>
      </c>
      <c r="B75" s="6">
        <v>24</v>
      </c>
      <c r="C75" s="10" t="s">
        <v>90</v>
      </c>
      <c r="D75" s="4">
        <v>12</v>
      </c>
      <c r="E75" s="4">
        <v>1</v>
      </c>
      <c r="F75" s="4">
        <v>136</v>
      </c>
      <c r="G75" s="4">
        <v>32.4</v>
      </c>
      <c r="H75" s="4">
        <v>2</v>
      </c>
      <c r="I75" s="4">
        <f t="shared" si="11"/>
        <v>17.517301038062278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5">
        <f t="shared" si="8"/>
        <v>0</v>
      </c>
      <c r="T75" s="5">
        <f t="shared" si="9"/>
        <v>0</v>
      </c>
      <c r="U75" s="5">
        <f t="shared" si="10"/>
        <v>0</v>
      </c>
    </row>
    <row r="76" spans="1:21" s="4" customFormat="1" x14ac:dyDescent="0.25">
      <c r="A76" s="4">
        <v>75</v>
      </c>
      <c r="B76" s="6">
        <v>25</v>
      </c>
      <c r="C76" s="10" t="s">
        <v>91</v>
      </c>
      <c r="D76" s="4">
        <v>12</v>
      </c>
      <c r="E76" s="4">
        <v>1</v>
      </c>
      <c r="F76" s="4">
        <v>141</v>
      </c>
      <c r="G76" s="4">
        <v>35.5</v>
      </c>
      <c r="H76" s="4">
        <v>2</v>
      </c>
      <c r="I76" s="4">
        <f t="shared" si="11"/>
        <v>17.856244655701424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5">
        <f t="shared" si="8"/>
        <v>0</v>
      </c>
      <c r="T76" s="5">
        <f t="shared" si="9"/>
        <v>0</v>
      </c>
      <c r="U76" s="5">
        <f t="shared" si="10"/>
        <v>0</v>
      </c>
    </row>
    <row r="77" spans="1:21" s="4" customFormat="1" x14ac:dyDescent="0.25">
      <c r="A77" s="4">
        <v>76</v>
      </c>
      <c r="B77" s="6">
        <v>26</v>
      </c>
      <c r="C77" s="10" t="s">
        <v>92</v>
      </c>
      <c r="D77" s="4">
        <v>12</v>
      </c>
      <c r="E77" s="4">
        <v>1</v>
      </c>
      <c r="F77" s="4">
        <v>140</v>
      </c>
      <c r="G77" s="4">
        <v>68</v>
      </c>
      <c r="H77" s="4">
        <v>2</v>
      </c>
      <c r="I77" s="4">
        <f t="shared" si="11"/>
        <v>34.693877551020414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5">
        <f t="shared" si="8"/>
        <v>0</v>
      </c>
      <c r="T77" s="5">
        <f t="shared" si="9"/>
        <v>0</v>
      </c>
      <c r="U77" s="5">
        <f t="shared" si="10"/>
        <v>0</v>
      </c>
    </row>
    <row r="78" spans="1:21" s="4" customFormat="1" x14ac:dyDescent="0.25">
      <c r="A78" s="4">
        <v>77</v>
      </c>
      <c r="B78" s="6">
        <v>27</v>
      </c>
      <c r="C78" s="10" t="s">
        <v>93</v>
      </c>
      <c r="D78" s="4">
        <v>12</v>
      </c>
      <c r="E78" s="4">
        <v>1</v>
      </c>
      <c r="F78" s="4">
        <v>133</v>
      </c>
      <c r="G78" s="4">
        <v>37</v>
      </c>
      <c r="H78" s="4">
        <v>2</v>
      </c>
      <c r="I78" s="4">
        <f t="shared" si="11"/>
        <v>20.916954039233421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1</v>
      </c>
      <c r="Q78" s="4">
        <v>1</v>
      </c>
      <c r="R78" s="4">
        <v>0</v>
      </c>
      <c r="S78" s="5">
        <f t="shared" si="8"/>
        <v>2</v>
      </c>
      <c r="T78" s="5">
        <f t="shared" si="9"/>
        <v>0</v>
      </c>
      <c r="U78" s="5">
        <f t="shared" si="10"/>
        <v>0</v>
      </c>
    </row>
    <row r="79" spans="1:21" s="4" customFormat="1" x14ac:dyDescent="0.25">
      <c r="A79" s="4">
        <v>78</v>
      </c>
      <c r="B79" s="6">
        <v>28</v>
      </c>
      <c r="C79" s="10" t="s">
        <v>94</v>
      </c>
      <c r="D79" s="4">
        <v>12</v>
      </c>
      <c r="E79" s="4">
        <v>1</v>
      </c>
      <c r="F79" s="4">
        <v>147</v>
      </c>
      <c r="G79" s="4">
        <v>33</v>
      </c>
      <c r="H79" s="4">
        <v>2</v>
      </c>
      <c r="I79" s="4">
        <f t="shared" si="11"/>
        <v>15.271414688324311</v>
      </c>
      <c r="J79" s="4">
        <v>1</v>
      </c>
      <c r="K79" s="4">
        <v>1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5">
        <f t="shared" si="8"/>
        <v>2</v>
      </c>
      <c r="T79" s="5">
        <f t="shared" si="9"/>
        <v>0</v>
      </c>
      <c r="U79" s="5">
        <f t="shared" si="10"/>
        <v>0</v>
      </c>
    </row>
    <row r="80" spans="1:21" s="4" customFormat="1" x14ac:dyDescent="0.25">
      <c r="A80" s="4">
        <v>79</v>
      </c>
      <c r="B80" s="6">
        <v>29</v>
      </c>
      <c r="C80" s="10" t="s">
        <v>95</v>
      </c>
      <c r="D80" s="4">
        <v>12</v>
      </c>
      <c r="E80" s="4">
        <v>1</v>
      </c>
      <c r="F80" s="4">
        <v>137</v>
      </c>
      <c r="G80" s="4">
        <v>37.799999999999997</v>
      </c>
      <c r="H80" s="4">
        <v>2</v>
      </c>
      <c r="I80" s="4">
        <f t="shared" si="11"/>
        <v>20.139591880228032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5">
        <f t="shared" si="8"/>
        <v>0</v>
      </c>
      <c r="T80" s="5">
        <f t="shared" si="9"/>
        <v>0</v>
      </c>
      <c r="U80" s="5">
        <f t="shared" si="10"/>
        <v>0</v>
      </c>
    </row>
    <row r="81" spans="1:21" s="4" customFormat="1" x14ac:dyDescent="0.25">
      <c r="A81" s="4">
        <v>80</v>
      </c>
      <c r="B81" s="6">
        <v>30</v>
      </c>
      <c r="C81" s="10" t="s">
        <v>96</v>
      </c>
      <c r="D81" s="4">
        <v>13</v>
      </c>
      <c r="E81" s="4">
        <v>1</v>
      </c>
      <c r="F81" s="4">
        <v>149</v>
      </c>
      <c r="G81" s="4">
        <v>47</v>
      </c>
      <c r="H81" s="4">
        <v>2</v>
      </c>
      <c r="I81" s="4">
        <f t="shared" si="11"/>
        <v>21.170217557767668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5">
        <f t="shared" si="8"/>
        <v>0</v>
      </c>
      <c r="T81" s="5">
        <f t="shared" si="9"/>
        <v>0</v>
      </c>
      <c r="U81" s="5">
        <f t="shared" si="10"/>
        <v>0</v>
      </c>
    </row>
    <row r="82" spans="1:21" s="4" customFormat="1" x14ac:dyDescent="0.25">
      <c r="A82" s="4">
        <v>81</v>
      </c>
      <c r="B82" s="6">
        <v>31</v>
      </c>
      <c r="C82" s="10" t="s">
        <v>97</v>
      </c>
      <c r="D82" s="4">
        <v>13</v>
      </c>
      <c r="E82" s="4">
        <v>1</v>
      </c>
      <c r="F82" s="4">
        <v>146</v>
      </c>
      <c r="G82" s="4">
        <v>35.5</v>
      </c>
      <c r="H82" s="4">
        <v>2</v>
      </c>
      <c r="I82" s="4">
        <f t="shared" si="11"/>
        <v>16.654156502158006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5">
        <f t="shared" si="8"/>
        <v>0</v>
      </c>
      <c r="T82" s="5">
        <f t="shared" si="9"/>
        <v>0</v>
      </c>
      <c r="U82" s="5">
        <f t="shared" si="10"/>
        <v>0</v>
      </c>
    </row>
    <row r="83" spans="1:21" s="4" customFormat="1" x14ac:dyDescent="0.25">
      <c r="A83" s="4">
        <v>82</v>
      </c>
      <c r="B83" s="6">
        <v>32</v>
      </c>
      <c r="C83" s="10" t="s">
        <v>98</v>
      </c>
      <c r="D83" s="4">
        <v>12</v>
      </c>
      <c r="E83" s="4">
        <v>1</v>
      </c>
      <c r="F83" s="4">
        <v>143</v>
      </c>
      <c r="G83" s="4">
        <v>43</v>
      </c>
      <c r="H83" s="4">
        <v>2</v>
      </c>
      <c r="I83" s="4">
        <f t="shared" si="11"/>
        <v>21.027923125825225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5">
        <f t="shared" si="8"/>
        <v>0</v>
      </c>
      <c r="T83" s="5">
        <f t="shared" si="9"/>
        <v>0</v>
      </c>
      <c r="U83" s="5">
        <f t="shared" si="10"/>
        <v>0</v>
      </c>
    </row>
    <row r="84" spans="1:21" x14ac:dyDescent="0.25">
      <c r="A84" s="4">
        <v>83</v>
      </c>
      <c r="B84" s="6">
        <v>41</v>
      </c>
      <c r="C84" s="11" t="s">
        <v>99</v>
      </c>
      <c r="D84" s="7">
        <v>8</v>
      </c>
      <c r="E84" s="4">
        <v>1</v>
      </c>
      <c r="F84" s="7">
        <v>114</v>
      </c>
      <c r="G84" s="7">
        <v>21.2</v>
      </c>
      <c r="H84" s="7">
        <v>2</v>
      </c>
      <c r="I84" s="4">
        <f t="shared" si="11"/>
        <v>16.312711603570332</v>
      </c>
      <c r="J84" s="7">
        <v>0</v>
      </c>
      <c r="K84" s="7">
        <v>1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f t="shared" si="8"/>
        <v>1</v>
      </c>
      <c r="T84" s="7">
        <f t="shared" si="9"/>
        <v>0</v>
      </c>
      <c r="U84" s="7">
        <f t="shared" si="10"/>
        <v>0</v>
      </c>
    </row>
    <row r="85" spans="1:21" x14ac:dyDescent="0.25">
      <c r="A85" s="4">
        <v>84</v>
      </c>
      <c r="B85" s="6">
        <v>42</v>
      </c>
      <c r="C85" s="11" t="s">
        <v>100</v>
      </c>
      <c r="D85" s="7">
        <v>8</v>
      </c>
      <c r="E85" s="4">
        <v>1</v>
      </c>
      <c r="F85" s="7">
        <v>119.5</v>
      </c>
      <c r="G85" s="7">
        <v>20.399999999999999</v>
      </c>
      <c r="H85" s="7">
        <v>2</v>
      </c>
      <c r="I85" s="4">
        <f t="shared" si="11"/>
        <v>14.285464190052693</v>
      </c>
      <c r="J85" s="7">
        <v>0</v>
      </c>
      <c r="K85" s="7">
        <v>1</v>
      </c>
      <c r="L85" s="7">
        <v>0</v>
      </c>
      <c r="M85" s="7">
        <v>0</v>
      </c>
      <c r="N85" s="7">
        <v>1</v>
      </c>
      <c r="O85" s="7">
        <v>1</v>
      </c>
      <c r="P85" s="7">
        <v>1</v>
      </c>
      <c r="Q85" s="7">
        <v>1</v>
      </c>
      <c r="R85" s="7">
        <v>0</v>
      </c>
      <c r="S85" s="7">
        <f t="shared" si="8"/>
        <v>5</v>
      </c>
      <c r="T85" s="7">
        <f t="shared" si="9"/>
        <v>1</v>
      </c>
      <c r="U85" s="7">
        <f t="shared" si="10"/>
        <v>0</v>
      </c>
    </row>
    <row r="86" spans="1:21" x14ac:dyDescent="0.25">
      <c r="A86" s="4">
        <v>85</v>
      </c>
      <c r="B86" s="6">
        <v>43</v>
      </c>
      <c r="C86" s="11" t="s">
        <v>101</v>
      </c>
      <c r="D86" s="7">
        <v>8</v>
      </c>
      <c r="E86" s="4">
        <v>1</v>
      </c>
      <c r="F86" s="7">
        <v>124.5</v>
      </c>
      <c r="G86" s="7">
        <v>27.1</v>
      </c>
      <c r="H86" s="7">
        <v>2</v>
      </c>
      <c r="I86" s="4">
        <f t="shared" si="11"/>
        <v>17.483588974371379</v>
      </c>
      <c r="J86" s="7">
        <v>0</v>
      </c>
      <c r="K86" s="7">
        <v>1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f t="shared" si="8"/>
        <v>1</v>
      </c>
      <c r="T86" s="7">
        <f t="shared" si="9"/>
        <v>0</v>
      </c>
      <c r="U86" s="7">
        <f t="shared" si="10"/>
        <v>0</v>
      </c>
    </row>
    <row r="87" spans="1:21" x14ac:dyDescent="0.25">
      <c r="A87" s="4">
        <v>86</v>
      </c>
      <c r="B87" s="6">
        <v>44</v>
      </c>
      <c r="C87" s="11" t="s">
        <v>102</v>
      </c>
      <c r="D87" s="7">
        <v>8</v>
      </c>
      <c r="E87" s="4">
        <v>1</v>
      </c>
      <c r="F87" s="7">
        <v>141</v>
      </c>
      <c r="G87" s="7">
        <v>27.8</v>
      </c>
      <c r="H87" s="7">
        <v>2</v>
      </c>
      <c r="I87" s="4">
        <f t="shared" si="11"/>
        <v>13.983200040239426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f t="shared" si="8"/>
        <v>0</v>
      </c>
      <c r="T87" s="7">
        <f t="shared" si="9"/>
        <v>0</v>
      </c>
      <c r="U87" s="7">
        <f t="shared" si="10"/>
        <v>0</v>
      </c>
    </row>
    <row r="88" spans="1:21" x14ac:dyDescent="0.25">
      <c r="A88" s="4">
        <v>87</v>
      </c>
      <c r="B88" s="6">
        <v>45</v>
      </c>
      <c r="C88" s="11" t="s">
        <v>103</v>
      </c>
      <c r="D88" s="7">
        <v>8</v>
      </c>
      <c r="E88" s="4">
        <v>1</v>
      </c>
      <c r="F88" s="7">
        <v>125</v>
      </c>
      <c r="G88" s="7">
        <v>26.2</v>
      </c>
      <c r="H88" s="7">
        <v>1</v>
      </c>
      <c r="I88" s="4">
        <f t="shared" si="11"/>
        <v>16.768000000000001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f t="shared" si="8"/>
        <v>0</v>
      </c>
      <c r="T88" s="7">
        <f t="shared" si="9"/>
        <v>0</v>
      </c>
      <c r="U88" s="7">
        <f t="shared" si="10"/>
        <v>0</v>
      </c>
    </row>
    <row r="89" spans="1:21" x14ac:dyDescent="0.25">
      <c r="A89" s="4">
        <v>88</v>
      </c>
      <c r="B89" s="6">
        <v>46</v>
      </c>
      <c r="C89" s="10" t="s">
        <v>104</v>
      </c>
      <c r="D89" s="4">
        <v>11</v>
      </c>
      <c r="E89" s="4">
        <v>1</v>
      </c>
      <c r="F89" s="4">
        <v>131</v>
      </c>
      <c r="G89" s="4">
        <v>42</v>
      </c>
      <c r="H89" s="4">
        <v>1</v>
      </c>
      <c r="I89" s="4">
        <f t="shared" si="11"/>
        <v>24.474098246022958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5">
        <f t="shared" si="8"/>
        <v>0</v>
      </c>
      <c r="T89" s="5">
        <f t="shared" si="9"/>
        <v>0</v>
      </c>
      <c r="U89" s="5">
        <f t="shared" si="10"/>
        <v>0</v>
      </c>
    </row>
    <row r="90" spans="1:21" x14ac:dyDescent="0.25">
      <c r="A90" s="4">
        <v>89</v>
      </c>
      <c r="B90" s="6">
        <v>47</v>
      </c>
      <c r="C90" s="10" t="s">
        <v>105</v>
      </c>
      <c r="D90" s="4">
        <v>11</v>
      </c>
      <c r="E90" s="4">
        <v>1</v>
      </c>
      <c r="F90" s="4">
        <v>138.5</v>
      </c>
      <c r="G90" s="4">
        <v>32.5</v>
      </c>
      <c r="H90" s="4">
        <v>2</v>
      </c>
      <c r="I90" s="4">
        <f t="shared" si="11"/>
        <v>16.942746549544498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5">
        <f t="shared" si="8"/>
        <v>0</v>
      </c>
      <c r="T90" s="5">
        <f t="shared" si="9"/>
        <v>0</v>
      </c>
      <c r="U90" s="5">
        <f t="shared" si="10"/>
        <v>0</v>
      </c>
    </row>
    <row r="91" spans="1:21" x14ac:dyDescent="0.25">
      <c r="A91" s="4">
        <v>90</v>
      </c>
      <c r="B91" s="6">
        <v>48</v>
      </c>
      <c r="C91" s="10" t="s">
        <v>106</v>
      </c>
      <c r="D91" s="4">
        <v>11</v>
      </c>
      <c r="E91" s="4">
        <v>1</v>
      </c>
      <c r="F91" s="4">
        <v>140.5</v>
      </c>
      <c r="G91" s="4">
        <v>41.7</v>
      </c>
      <c r="H91" s="4">
        <v>1</v>
      </c>
      <c r="I91" s="4">
        <f t="shared" si="11"/>
        <v>21.124352528463419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5">
        <f t="shared" si="8"/>
        <v>0</v>
      </c>
      <c r="T91" s="5">
        <f t="shared" si="9"/>
        <v>0</v>
      </c>
      <c r="U91" s="5">
        <f t="shared" si="10"/>
        <v>0</v>
      </c>
    </row>
    <row r="92" spans="1:21" x14ac:dyDescent="0.25">
      <c r="A92" s="4">
        <v>91</v>
      </c>
      <c r="B92" s="6">
        <v>49</v>
      </c>
      <c r="C92" s="10" t="s">
        <v>107</v>
      </c>
      <c r="D92" s="4">
        <v>11</v>
      </c>
      <c r="E92" s="4">
        <v>1</v>
      </c>
      <c r="F92" s="4">
        <v>144</v>
      </c>
      <c r="G92" s="4">
        <v>32.200000000000003</v>
      </c>
      <c r="H92" s="4">
        <v>2</v>
      </c>
      <c r="I92" s="4">
        <f t="shared" si="11"/>
        <v>15.528549382716051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5">
        <f t="shared" si="8"/>
        <v>0</v>
      </c>
      <c r="T92" s="5">
        <f t="shared" si="9"/>
        <v>0</v>
      </c>
      <c r="U92" s="5">
        <f t="shared" si="10"/>
        <v>0</v>
      </c>
    </row>
    <row r="93" spans="1:21" x14ac:dyDescent="0.25">
      <c r="A93" s="4">
        <v>92</v>
      </c>
      <c r="B93" s="6">
        <v>50</v>
      </c>
      <c r="C93" s="10" t="s">
        <v>108</v>
      </c>
      <c r="D93" s="4">
        <v>11</v>
      </c>
      <c r="E93" s="4">
        <v>1</v>
      </c>
      <c r="F93" s="4">
        <v>135</v>
      </c>
      <c r="G93" s="4">
        <v>28</v>
      </c>
      <c r="H93" s="4">
        <v>2</v>
      </c>
      <c r="I93" s="4">
        <f t="shared" si="11"/>
        <v>15.363511659807955</v>
      </c>
      <c r="J93" s="4">
        <v>0</v>
      </c>
      <c r="K93" s="4">
        <v>0</v>
      </c>
      <c r="L93" s="4">
        <v>0</v>
      </c>
      <c r="M93" s="4">
        <v>0</v>
      </c>
      <c r="N93" s="4">
        <v>1</v>
      </c>
      <c r="O93" s="4">
        <v>1</v>
      </c>
      <c r="P93" s="4">
        <v>0</v>
      </c>
      <c r="Q93" s="4">
        <v>0</v>
      </c>
      <c r="R93" s="4">
        <v>0</v>
      </c>
      <c r="S93" s="5">
        <f t="shared" si="8"/>
        <v>2</v>
      </c>
      <c r="T93" s="5">
        <f t="shared" si="9"/>
        <v>0</v>
      </c>
      <c r="U93" s="5">
        <f t="shared" si="10"/>
        <v>0</v>
      </c>
    </row>
    <row r="94" spans="1:21" x14ac:dyDescent="0.25">
      <c r="A94" s="4">
        <v>93</v>
      </c>
      <c r="B94" s="6">
        <v>51</v>
      </c>
      <c r="C94" s="10" t="s">
        <v>109</v>
      </c>
      <c r="D94" s="4">
        <v>11</v>
      </c>
      <c r="E94" s="4">
        <v>1</v>
      </c>
      <c r="F94" s="4">
        <v>141</v>
      </c>
      <c r="G94" s="4">
        <v>37</v>
      </c>
      <c r="H94" s="4">
        <v>2</v>
      </c>
      <c r="I94" s="4">
        <f t="shared" si="11"/>
        <v>18.610733866505711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5">
        <f t="shared" si="8"/>
        <v>0</v>
      </c>
      <c r="T94" s="5">
        <f t="shared" si="9"/>
        <v>0</v>
      </c>
      <c r="U94" s="5">
        <f t="shared" si="10"/>
        <v>0</v>
      </c>
    </row>
    <row r="95" spans="1:21" x14ac:dyDescent="0.25">
      <c r="A95" s="4">
        <v>94</v>
      </c>
      <c r="B95" s="6">
        <v>52</v>
      </c>
      <c r="C95" s="10" t="s">
        <v>110</v>
      </c>
      <c r="D95" s="4">
        <v>11</v>
      </c>
      <c r="E95" s="4">
        <v>1</v>
      </c>
      <c r="F95" s="4">
        <v>151</v>
      </c>
      <c r="G95" s="4">
        <v>40</v>
      </c>
      <c r="H95" s="4">
        <v>2</v>
      </c>
      <c r="I95" s="4">
        <f t="shared" si="11"/>
        <v>17.543090215341433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5">
        <f t="shared" si="8"/>
        <v>0</v>
      </c>
      <c r="T95" s="5">
        <f t="shared" si="9"/>
        <v>0</v>
      </c>
      <c r="U95" s="5">
        <f t="shared" si="10"/>
        <v>0</v>
      </c>
    </row>
    <row r="96" spans="1:21" x14ac:dyDescent="0.25">
      <c r="A96" s="4">
        <v>95</v>
      </c>
      <c r="B96" s="6">
        <v>53</v>
      </c>
      <c r="C96" s="10" t="s">
        <v>111</v>
      </c>
      <c r="D96" s="4">
        <v>11</v>
      </c>
      <c r="E96" s="4">
        <v>1</v>
      </c>
      <c r="F96" s="4">
        <v>135</v>
      </c>
      <c r="G96" s="4">
        <v>35</v>
      </c>
      <c r="H96" s="4">
        <v>2</v>
      </c>
      <c r="I96" s="4">
        <f t="shared" si="11"/>
        <v>19.204389574759944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5">
        <f t="shared" si="8"/>
        <v>0</v>
      </c>
      <c r="T96" s="5">
        <f t="shared" si="9"/>
        <v>0</v>
      </c>
      <c r="U96" s="5">
        <f t="shared" si="10"/>
        <v>0</v>
      </c>
    </row>
    <row r="97" spans="1:21" x14ac:dyDescent="0.25">
      <c r="A97" s="4">
        <v>96</v>
      </c>
      <c r="B97" s="6">
        <v>54</v>
      </c>
      <c r="C97" s="10" t="s">
        <v>112</v>
      </c>
      <c r="D97" s="4">
        <v>11</v>
      </c>
      <c r="E97" s="4">
        <v>1</v>
      </c>
      <c r="F97" s="4">
        <v>140</v>
      </c>
      <c r="G97" s="4">
        <v>59</v>
      </c>
      <c r="H97" s="4">
        <v>2</v>
      </c>
      <c r="I97" s="4">
        <f t="shared" si="11"/>
        <v>30.102040816326536</v>
      </c>
      <c r="J97" s="4">
        <v>1</v>
      </c>
      <c r="K97" s="4">
        <v>1</v>
      </c>
      <c r="L97" s="4">
        <v>0</v>
      </c>
      <c r="M97" s="4">
        <v>0</v>
      </c>
      <c r="N97" s="4">
        <v>1</v>
      </c>
      <c r="O97" s="4">
        <v>1</v>
      </c>
      <c r="P97" s="4">
        <v>0</v>
      </c>
      <c r="Q97" s="4">
        <v>0</v>
      </c>
      <c r="R97" s="4">
        <v>0</v>
      </c>
      <c r="S97" s="5">
        <f t="shared" si="8"/>
        <v>4</v>
      </c>
      <c r="T97" s="5">
        <f t="shared" si="9"/>
        <v>1</v>
      </c>
      <c r="U97" s="5">
        <f t="shared" si="10"/>
        <v>0</v>
      </c>
    </row>
    <row r="98" spans="1:21" x14ac:dyDescent="0.25">
      <c r="A98" s="4">
        <v>97</v>
      </c>
      <c r="B98" s="6">
        <v>55</v>
      </c>
      <c r="C98" s="10" t="s">
        <v>111</v>
      </c>
      <c r="D98" s="4">
        <v>11</v>
      </c>
      <c r="E98" s="4">
        <v>1</v>
      </c>
      <c r="F98" s="4">
        <v>150</v>
      </c>
      <c r="G98" s="4">
        <v>40</v>
      </c>
      <c r="H98" s="4">
        <v>2</v>
      </c>
      <c r="I98" s="4">
        <f t="shared" ref="I98:I121" si="12">G98/(F98/100)^2</f>
        <v>17.777777777777779</v>
      </c>
      <c r="J98" s="4">
        <v>1</v>
      </c>
      <c r="K98" s="4">
        <v>1</v>
      </c>
      <c r="L98" s="4">
        <v>0</v>
      </c>
      <c r="M98" s="4">
        <v>0</v>
      </c>
      <c r="N98" s="4">
        <v>1</v>
      </c>
      <c r="O98" s="4">
        <v>1</v>
      </c>
      <c r="P98" s="4">
        <v>0</v>
      </c>
      <c r="Q98" s="4">
        <v>0</v>
      </c>
      <c r="R98" s="4">
        <v>0</v>
      </c>
      <c r="S98" s="5">
        <f t="shared" si="8"/>
        <v>4</v>
      </c>
      <c r="T98" s="5">
        <f t="shared" si="9"/>
        <v>1</v>
      </c>
      <c r="U98" s="5">
        <f t="shared" si="10"/>
        <v>0</v>
      </c>
    </row>
    <row r="99" spans="1:21" x14ac:dyDescent="0.25">
      <c r="A99" s="4">
        <v>98</v>
      </c>
      <c r="B99" s="6">
        <v>56</v>
      </c>
      <c r="C99" s="10" t="s">
        <v>113</v>
      </c>
      <c r="D99" s="4">
        <v>11</v>
      </c>
      <c r="E99" s="4">
        <v>1</v>
      </c>
      <c r="F99" s="4">
        <v>144</v>
      </c>
      <c r="G99" s="4">
        <v>37</v>
      </c>
      <c r="H99" s="4">
        <v>2</v>
      </c>
      <c r="I99" s="4">
        <f t="shared" si="12"/>
        <v>17.843364197530864</v>
      </c>
      <c r="J99" s="4">
        <v>1</v>
      </c>
      <c r="K99" s="4">
        <v>1</v>
      </c>
      <c r="L99" s="4">
        <v>0</v>
      </c>
      <c r="M99" s="4">
        <v>0</v>
      </c>
      <c r="N99" s="4">
        <v>1</v>
      </c>
      <c r="O99" s="4">
        <v>1</v>
      </c>
      <c r="P99" s="4">
        <v>0</v>
      </c>
      <c r="Q99" s="4">
        <v>0</v>
      </c>
      <c r="R99" s="4">
        <v>0</v>
      </c>
      <c r="S99" s="5">
        <f t="shared" si="8"/>
        <v>4</v>
      </c>
      <c r="T99" s="5">
        <f t="shared" si="9"/>
        <v>1</v>
      </c>
      <c r="U99" s="5">
        <f t="shared" si="10"/>
        <v>0</v>
      </c>
    </row>
    <row r="100" spans="1:21" x14ac:dyDescent="0.25">
      <c r="A100" s="4">
        <v>99</v>
      </c>
      <c r="B100" s="6">
        <v>57</v>
      </c>
      <c r="C100" s="10" t="s">
        <v>114</v>
      </c>
      <c r="D100" s="4">
        <v>11</v>
      </c>
      <c r="E100" s="4">
        <v>1</v>
      </c>
      <c r="F100" s="4">
        <v>131</v>
      </c>
      <c r="G100" s="4">
        <v>29</v>
      </c>
      <c r="H100" s="4">
        <v>2</v>
      </c>
      <c r="I100" s="4">
        <f t="shared" si="12"/>
        <v>16.898782122253944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5">
        <f t="shared" si="8"/>
        <v>0</v>
      </c>
      <c r="T100" s="5">
        <f t="shared" si="9"/>
        <v>0</v>
      </c>
      <c r="U100" s="5">
        <f t="shared" si="10"/>
        <v>0</v>
      </c>
    </row>
    <row r="101" spans="1:21" x14ac:dyDescent="0.25">
      <c r="A101" s="4">
        <v>100</v>
      </c>
      <c r="B101" s="6">
        <v>58</v>
      </c>
      <c r="C101" s="10" t="s">
        <v>115</v>
      </c>
      <c r="D101" s="4">
        <v>11</v>
      </c>
      <c r="E101" s="4">
        <v>1</v>
      </c>
      <c r="F101" s="4">
        <v>141</v>
      </c>
      <c r="G101" s="4">
        <v>35</v>
      </c>
      <c r="H101" s="4">
        <v>2</v>
      </c>
      <c r="I101" s="4">
        <f t="shared" si="12"/>
        <v>17.604748252099998</v>
      </c>
      <c r="J101" s="4">
        <v>1</v>
      </c>
      <c r="K101" s="4">
        <v>1</v>
      </c>
      <c r="L101" s="4">
        <v>0</v>
      </c>
      <c r="M101" s="4">
        <v>0</v>
      </c>
      <c r="N101" s="4">
        <v>1</v>
      </c>
      <c r="O101" s="4">
        <v>1</v>
      </c>
      <c r="P101" s="4">
        <v>0</v>
      </c>
      <c r="Q101" s="4">
        <v>0</v>
      </c>
      <c r="R101" s="4">
        <v>0</v>
      </c>
      <c r="S101" s="5">
        <f t="shared" si="8"/>
        <v>4</v>
      </c>
      <c r="T101" s="5">
        <f t="shared" si="9"/>
        <v>1</v>
      </c>
      <c r="U101" s="5">
        <f t="shared" si="10"/>
        <v>0</v>
      </c>
    </row>
    <row r="102" spans="1:21" x14ac:dyDescent="0.25">
      <c r="A102" s="4">
        <v>101</v>
      </c>
      <c r="B102" s="6">
        <v>59</v>
      </c>
      <c r="C102" s="10" t="s">
        <v>116</v>
      </c>
      <c r="D102" s="4">
        <v>11</v>
      </c>
      <c r="E102" s="4">
        <v>1</v>
      </c>
      <c r="F102" s="4">
        <v>140</v>
      </c>
      <c r="G102" s="4">
        <v>35</v>
      </c>
      <c r="H102" s="4">
        <v>2</v>
      </c>
      <c r="I102" s="4">
        <f t="shared" si="12"/>
        <v>17.857142857142861</v>
      </c>
      <c r="J102" s="4">
        <v>1</v>
      </c>
      <c r="K102" s="4">
        <v>1</v>
      </c>
      <c r="L102" s="4">
        <v>0</v>
      </c>
      <c r="M102" s="4">
        <v>0</v>
      </c>
      <c r="N102" s="4">
        <v>1</v>
      </c>
      <c r="O102" s="4">
        <v>1</v>
      </c>
      <c r="P102" s="4">
        <v>1</v>
      </c>
      <c r="Q102" s="4">
        <v>1</v>
      </c>
      <c r="R102" s="4">
        <v>0</v>
      </c>
      <c r="S102" s="5">
        <f t="shared" si="8"/>
        <v>6</v>
      </c>
      <c r="T102" s="5">
        <f t="shared" si="9"/>
        <v>1</v>
      </c>
      <c r="U102" s="5">
        <f t="shared" si="10"/>
        <v>1</v>
      </c>
    </row>
    <row r="103" spans="1:21" x14ac:dyDescent="0.25">
      <c r="A103" s="4">
        <v>102</v>
      </c>
      <c r="B103" s="6">
        <v>60</v>
      </c>
      <c r="C103" s="10" t="s">
        <v>117</v>
      </c>
      <c r="D103" s="4">
        <v>11</v>
      </c>
      <c r="E103" s="4">
        <v>1</v>
      </c>
      <c r="F103" s="4">
        <v>135</v>
      </c>
      <c r="G103" s="4">
        <v>28</v>
      </c>
      <c r="H103" s="4">
        <v>2</v>
      </c>
      <c r="I103" s="4">
        <f t="shared" si="12"/>
        <v>15.363511659807955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5">
        <f t="shared" si="8"/>
        <v>0</v>
      </c>
      <c r="T103" s="5">
        <f t="shared" si="9"/>
        <v>0</v>
      </c>
      <c r="U103" s="5">
        <f t="shared" si="10"/>
        <v>0</v>
      </c>
    </row>
    <row r="104" spans="1:21" x14ac:dyDescent="0.25">
      <c r="A104" s="4">
        <v>103</v>
      </c>
      <c r="B104" s="6">
        <v>61</v>
      </c>
      <c r="C104" s="10" t="s">
        <v>118</v>
      </c>
      <c r="D104" s="4">
        <v>11</v>
      </c>
      <c r="E104" s="4">
        <v>1</v>
      </c>
      <c r="F104" s="4">
        <v>146</v>
      </c>
      <c r="G104" s="4">
        <v>70</v>
      </c>
      <c r="H104" s="4">
        <v>2</v>
      </c>
      <c r="I104" s="4">
        <f t="shared" si="12"/>
        <v>32.839181835241135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5">
        <f t="shared" si="8"/>
        <v>0</v>
      </c>
      <c r="T104" s="5">
        <f t="shared" si="9"/>
        <v>0</v>
      </c>
      <c r="U104" s="5">
        <f t="shared" si="10"/>
        <v>0</v>
      </c>
    </row>
    <row r="105" spans="1:21" x14ac:dyDescent="0.25">
      <c r="A105" s="4">
        <v>104</v>
      </c>
      <c r="B105" s="6">
        <v>62</v>
      </c>
      <c r="C105" s="10" t="s">
        <v>119</v>
      </c>
      <c r="D105" s="4">
        <v>11</v>
      </c>
      <c r="E105" s="4">
        <v>1</v>
      </c>
      <c r="F105" s="4">
        <v>130</v>
      </c>
      <c r="G105" s="4">
        <v>40</v>
      </c>
      <c r="H105" s="4">
        <v>2</v>
      </c>
      <c r="I105" s="4">
        <f t="shared" si="12"/>
        <v>23.668639053254434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5">
        <f t="shared" si="8"/>
        <v>0</v>
      </c>
      <c r="T105" s="5">
        <f t="shared" si="9"/>
        <v>0</v>
      </c>
      <c r="U105" s="5">
        <f t="shared" si="10"/>
        <v>0</v>
      </c>
    </row>
    <row r="106" spans="1:21" x14ac:dyDescent="0.25">
      <c r="A106" s="4">
        <v>105</v>
      </c>
      <c r="B106" s="6">
        <v>63</v>
      </c>
      <c r="C106" s="10" t="s">
        <v>120</v>
      </c>
      <c r="D106" s="4">
        <v>11</v>
      </c>
      <c r="E106" s="4">
        <v>1</v>
      </c>
      <c r="F106" s="4">
        <v>150</v>
      </c>
      <c r="G106" s="4">
        <v>36</v>
      </c>
      <c r="H106" s="4">
        <v>2</v>
      </c>
      <c r="I106" s="4">
        <f t="shared" si="12"/>
        <v>16</v>
      </c>
      <c r="J106" s="4">
        <v>0</v>
      </c>
      <c r="K106" s="4">
        <v>0</v>
      </c>
      <c r="L106" s="4">
        <v>0</v>
      </c>
      <c r="M106" s="4">
        <v>0</v>
      </c>
      <c r="N106" s="4">
        <v>1</v>
      </c>
      <c r="O106" s="4">
        <v>1</v>
      </c>
      <c r="P106" s="4">
        <v>0</v>
      </c>
      <c r="Q106" s="4">
        <v>0</v>
      </c>
      <c r="R106" s="4">
        <v>0</v>
      </c>
      <c r="S106" s="5">
        <f t="shared" si="8"/>
        <v>2</v>
      </c>
      <c r="T106" s="5">
        <f t="shared" si="9"/>
        <v>0</v>
      </c>
      <c r="U106" s="5">
        <f t="shared" si="10"/>
        <v>0</v>
      </c>
    </row>
    <row r="107" spans="1:21" x14ac:dyDescent="0.25">
      <c r="A107" s="4">
        <v>106</v>
      </c>
      <c r="B107" s="6">
        <v>64</v>
      </c>
      <c r="C107" s="10" t="s">
        <v>121</v>
      </c>
      <c r="D107" s="4">
        <v>11</v>
      </c>
      <c r="E107" s="4">
        <v>1</v>
      </c>
      <c r="F107" s="4">
        <v>143</v>
      </c>
      <c r="G107" s="4">
        <v>53</v>
      </c>
      <c r="H107" s="4">
        <v>2</v>
      </c>
      <c r="I107" s="4">
        <f t="shared" si="12"/>
        <v>25.9181378062497</v>
      </c>
      <c r="J107" s="4">
        <f ca="1">J107:N742</f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1</v>
      </c>
      <c r="Q107" s="4">
        <v>0</v>
      </c>
      <c r="R107" s="4">
        <v>0</v>
      </c>
      <c r="S107" s="5">
        <f t="shared" ca="1" si="8"/>
        <v>1</v>
      </c>
      <c r="T107" s="5">
        <f t="shared" ca="1" si="9"/>
        <v>0</v>
      </c>
      <c r="U107" s="5">
        <f t="shared" ca="1" si="10"/>
        <v>0</v>
      </c>
    </row>
    <row r="108" spans="1:21" x14ac:dyDescent="0.25">
      <c r="A108" s="4">
        <v>107</v>
      </c>
      <c r="B108" s="6">
        <v>65</v>
      </c>
      <c r="C108" s="10" t="s">
        <v>122</v>
      </c>
      <c r="D108" s="4">
        <v>11</v>
      </c>
      <c r="E108" s="4">
        <v>1</v>
      </c>
      <c r="F108" s="4">
        <v>139</v>
      </c>
      <c r="G108" s="4">
        <v>35</v>
      </c>
      <c r="H108" s="4">
        <v>2</v>
      </c>
      <c r="I108" s="4">
        <f t="shared" si="12"/>
        <v>18.115004399358213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5">
        <f t="shared" si="8"/>
        <v>0</v>
      </c>
      <c r="T108" s="5">
        <f t="shared" si="9"/>
        <v>0</v>
      </c>
      <c r="U108" s="5">
        <f t="shared" si="10"/>
        <v>0</v>
      </c>
    </row>
    <row r="109" spans="1:21" x14ac:dyDescent="0.25">
      <c r="A109" s="4">
        <v>108</v>
      </c>
      <c r="B109" s="6">
        <v>66</v>
      </c>
      <c r="C109" s="10" t="s">
        <v>123</v>
      </c>
      <c r="D109" s="4">
        <v>11</v>
      </c>
      <c r="E109" s="4">
        <v>1</v>
      </c>
      <c r="F109" s="4">
        <v>144</v>
      </c>
      <c r="G109" s="4">
        <v>34</v>
      </c>
      <c r="H109" s="4">
        <v>2</v>
      </c>
      <c r="I109" s="4">
        <f t="shared" si="12"/>
        <v>16.396604938271604</v>
      </c>
      <c r="J109" s="4">
        <v>0</v>
      </c>
      <c r="K109" s="4">
        <v>0</v>
      </c>
      <c r="L109" s="4">
        <v>0</v>
      </c>
      <c r="M109" s="4">
        <v>0</v>
      </c>
      <c r="N109" s="4">
        <v>1</v>
      </c>
      <c r="O109" s="4">
        <v>1</v>
      </c>
      <c r="P109" s="4">
        <v>0</v>
      </c>
      <c r="Q109" s="4">
        <v>0</v>
      </c>
      <c r="R109" s="4">
        <v>0</v>
      </c>
      <c r="S109" s="5">
        <f t="shared" ref="S109:S132" si="13">SUM((J109:R109))</f>
        <v>2</v>
      </c>
      <c r="T109" s="5">
        <f t="shared" ref="T109:T132" si="14">IF(S109&gt;=4,1,0)</f>
        <v>0</v>
      </c>
      <c r="U109" s="5">
        <f t="shared" ref="U109:U132" si="15">IF(S109&gt;=6,1,0)</f>
        <v>0</v>
      </c>
    </row>
    <row r="110" spans="1:21" x14ac:dyDescent="0.25">
      <c r="A110" s="4">
        <v>109</v>
      </c>
      <c r="B110" s="6">
        <v>67</v>
      </c>
      <c r="C110" s="10" t="s">
        <v>124</v>
      </c>
      <c r="D110" s="4">
        <v>11</v>
      </c>
      <c r="E110" s="4">
        <v>1</v>
      </c>
      <c r="F110" s="4">
        <v>149</v>
      </c>
      <c r="G110" s="4">
        <v>60</v>
      </c>
      <c r="H110" s="4">
        <v>2</v>
      </c>
      <c r="I110" s="4">
        <f t="shared" si="12"/>
        <v>27.025809648214047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5">
        <f t="shared" si="13"/>
        <v>0</v>
      </c>
      <c r="T110" s="5">
        <f t="shared" si="14"/>
        <v>0</v>
      </c>
      <c r="U110" s="5">
        <f t="shared" si="15"/>
        <v>0</v>
      </c>
    </row>
    <row r="111" spans="1:21" x14ac:dyDescent="0.25">
      <c r="A111" s="4">
        <v>110</v>
      </c>
      <c r="B111" s="6">
        <v>68</v>
      </c>
      <c r="C111" s="10" t="s">
        <v>125</v>
      </c>
      <c r="D111" s="4">
        <v>11</v>
      </c>
      <c r="E111" s="4">
        <v>1</v>
      </c>
      <c r="F111" s="4">
        <v>140</v>
      </c>
      <c r="G111" s="4">
        <v>53</v>
      </c>
      <c r="H111" s="4">
        <v>2</v>
      </c>
      <c r="I111" s="4">
        <f t="shared" si="12"/>
        <v>27.040816326530617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5">
        <f t="shared" si="13"/>
        <v>0</v>
      </c>
      <c r="T111" s="5">
        <f t="shared" si="14"/>
        <v>0</v>
      </c>
      <c r="U111" s="5">
        <f t="shared" si="15"/>
        <v>0</v>
      </c>
    </row>
    <row r="112" spans="1:21" x14ac:dyDescent="0.25">
      <c r="A112" s="4">
        <v>111</v>
      </c>
      <c r="B112" s="6">
        <v>69</v>
      </c>
      <c r="C112" s="10" t="s">
        <v>126</v>
      </c>
      <c r="D112" s="4">
        <v>11</v>
      </c>
      <c r="E112" s="4">
        <v>1</v>
      </c>
      <c r="F112" s="4">
        <v>142</v>
      </c>
      <c r="G112" s="4">
        <v>30</v>
      </c>
      <c r="H112" s="4">
        <v>2</v>
      </c>
      <c r="I112" s="4">
        <f t="shared" si="12"/>
        <v>14.878000396746678</v>
      </c>
      <c r="J112" s="4">
        <v>1</v>
      </c>
      <c r="K112" s="4">
        <v>1</v>
      </c>
      <c r="L112" s="4">
        <v>0</v>
      </c>
      <c r="M112" s="4">
        <v>0</v>
      </c>
      <c r="N112" s="4">
        <v>1</v>
      </c>
      <c r="O112" s="4">
        <v>1</v>
      </c>
      <c r="P112" s="4">
        <v>0</v>
      </c>
      <c r="Q112" s="4">
        <v>0</v>
      </c>
      <c r="R112" s="4">
        <v>0</v>
      </c>
      <c r="S112" s="5">
        <f t="shared" si="13"/>
        <v>4</v>
      </c>
      <c r="T112" s="5">
        <f t="shared" si="14"/>
        <v>1</v>
      </c>
      <c r="U112" s="5">
        <f t="shared" si="15"/>
        <v>0</v>
      </c>
    </row>
    <row r="113" spans="1:21" x14ac:dyDescent="0.25">
      <c r="A113" s="4">
        <v>112</v>
      </c>
      <c r="B113" s="6">
        <v>70</v>
      </c>
      <c r="C113" s="10" t="s">
        <v>127</v>
      </c>
      <c r="D113" s="4">
        <v>11</v>
      </c>
      <c r="E113" s="4">
        <v>1</v>
      </c>
      <c r="F113" s="4">
        <v>134</v>
      </c>
      <c r="G113" s="4">
        <v>30</v>
      </c>
      <c r="H113" s="4">
        <v>2</v>
      </c>
      <c r="I113" s="4">
        <f t="shared" si="12"/>
        <v>16.707507239919803</v>
      </c>
      <c r="J113" s="4">
        <v>1</v>
      </c>
      <c r="K113" s="4">
        <v>1</v>
      </c>
      <c r="L113" s="4">
        <v>0</v>
      </c>
      <c r="M113" s="4">
        <v>0</v>
      </c>
      <c r="N113" s="4">
        <v>1</v>
      </c>
      <c r="O113" s="4">
        <v>1</v>
      </c>
      <c r="P113" s="4">
        <v>0</v>
      </c>
      <c r="Q113" s="4">
        <v>0</v>
      </c>
      <c r="R113" s="4">
        <v>0</v>
      </c>
      <c r="S113" s="5">
        <f t="shared" si="13"/>
        <v>4</v>
      </c>
      <c r="T113" s="5">
        <f t="shared" si="14"/>
        <v>1</v>
      </c>
      <c r="U113" s="5">
        <f t="shared" si="15"/>
        <v>0</v>
      </c>
    </row>
    <row r="114" spans="1:21" x14ac:dyDescent="0.25">
      <c r="A114" s="4">
        <v>113</v>
      </c>
      <c r="B114" s="6">
        <v>71</v>
      </c>
      <c r="C114" s="10" t="s">
        <v>128</v>
      </c>
      <c r="D114" s="4">
        <v>11</v>
      </c>
      <c r="E114" s="4">
        <v>1</v>
      </c>
      <c r="F114" s="4">
        <v>138</v>
      </c>
      <c r="G114" s="4">
        <v>40</v>
      </c>
      <c r="H114" s="4">
        <v>2</v>
      </c>
      <c r="I114" s="4">
        <f t="shared" si="12"/>
        <v>21.003990758244072</v>
      </c>
      <c r="J114" s="4">
        <v>0</v>
      </c>
      <c r="K114" s="4">
        <v>0</v>
      </c>
      <c r="L114" s="4">
        <v>0</v>
      </c>
      <c r="M114" s="4">
        <v>0</v>
      </c>
      <c r="N114" s="4">
        <v>1</v>
      </c>
      <c r="O114" s="4">
        <v>1</v>
      </c>
      <c r="P114" s="4">
        <v>0</v>
      </c>
      <c r="Q114" s="4">
        <v>0</v>
      </c>
      <c r="R114" s="4">
        <v>0</v>
      </c>
      <c r="S114" s="5">
        <f t="shared" si="13"/>
        <v>2</v>
      </c>
      <c r="T114" s="5">
        <f t="shared" si="14"/>
        <v>0</v>
      </c>
      <c r="U114" s="5">
        <f t="shared" si="15"/>
        <v>0</v>
      </c>
    </row>
    <row r="115" spans="1:21" x14ac:dyDescent="0.25">
      <c r="A115" s="4">
        <v>114</v>
      </c>
      <c r="B115" s="6">
        <v>72</v>
      </c>
      <c r="C115" s="10" t="s">
        <v>129</v>
      </c>
      <c r="D115" s="4">
        <v>11</v>
      </c>
      <c r="E115" s="4">
        <v>1</v>
      </c>
      <c r="F115" s="4">
        <v>143</v>
      </c>
      <c r="G115" s="4">
        <v>30</v>
      </c>
      <c r="H115" s="4">
        <v>2</v>
      </c>
      <c r="I115" s="4">
        <f t="shared" si="12"/>
        <v>14.670644041273414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5">
        <f t="shared" si="13"/>
        <v>0</v>
      </c>
      <c r="T115" s="5">
        <f t="shared" si="14"/>
        <v>0</v>
      </c>
      <c r="U115" s="5">
        <f t="shared" si="15"/>
        <v>0</v>
      </c>
    </row>
    <row r="116" spans="1:21" x14ac:dyDescent="0.25">
      <c r="A116" s="4">
        <v>115</v>
      </c>
      <c r="B116" s="6">
        <v>73</v>
      </c>
      <c r="C116" s="10" t="s">
        <v>130</v>
      </c>
      <c r="D116" s="4">
        <v>11</v>
      </c>
      <c r="E116" s="4">
        <v>1</v>
      </c>
      <c r="F116" s="4">
        <v>152</v>
      </c>
      <c r="G116" s="4">
        <v>60</v>
      </c>
      <c r="H116" s="4">
        <v>2</v>
      </c>
      <c r="I116" s="4">
        <f t="shared" si="12"/>
        <v>25.969529085872576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5">
        <f t="shared" si="13"/>
        <v>0</v>
      </c>
      <c r="T116" s="5">
        <f t="shared" si="14"/>
        <v>0</v>
      </c>
      <c r="U116" s="5">
        <f t="shared" si="15"/>
        <v>0</v>
      </c>
    </row>
    <row r="117" spans="1:21" x14ac:dyDescent="0.25">
      <c r="A117" s="4">
        <v>116</v>
      </c>
      <c r="B117" s="6">
        <v>74</v>
      </c>
      <c r="C117" s="10" t="s">
        <v>131</v>
      </c>
      <c r="D117" s="4">
        <v>11</v>
      </c>
      <c r="E117" s="4">
        <v>1</v>
      </c>
      <c r="F117" s="4">
        <v>145</v>
      </c>
      <c r="G117" s="4">
        <v>30</v>
      </c>
      <c r="H117" s="4">
        <v>2</v>
      </c>
      <c r="I117" s="4">
        <f t="shared" si="12"/>
        <v>14.26872770511296</v>
      </c>
      <c r="J117" s="4">
        <v>1</v>
      </c>
      <c r="K117" s="4">
        <v>1</v>
      </c>
      <c r="L117" s="4">
        <v>0</v>
      </c>
      <c r="M117" s="4">
        <v>0</v>
      </c>
      <c r="N117" s="4">
        <v>1</v>
      </c>
      <c r="O117" s="4">
        <v>1</v>
      </c>
      <c r="P117" s="4">
        <v>0</v>
      </c>
      <c r="Q117" s="4">
        <v>0</v>
      </c>
      <c r="R117" s="4">
        <v>0</v>
      </c>
      <c r="S117" s="5">
        <f t="shared" si="13"/>
        <v>4</v>
      </c>
      <c r="T117" s="5">
        <f t="shared" si="14"/>
        <v>1</v>
      </c>
      <c r="U117" s="5">
        <f t="shared" si="15"/>
        <v>0</v>
      </c>
    </row>
    <row r="118" spans="1:21" x14ac:dyDescent="0.25">
      <c r="A118" s="4">
        <v>117</v>
      </c>
      <c r="B118" s="6">
        <v>75</v>
      </c>
      <c r="C118" s="10" t="s">
        <v>132</v>
      </c>
      <c r="D118" s="4">
        <v>10</v>
      </c>
      <c r="E118" s="4">
        <v>1</v>
      </c>
      <c r="F118" s="4">
        <v>138</v>
      </c>
      <c r="G118" s="4">
        <v>43</v>
      </c>
      <c r="H118" s="4">
        <v>2</v>
      </c>
      <c r="I118" s="4">
        <f t="shared" si="12"/>
        <v>22.579290065112374</v>
      </c>
      <c r="J118" s="4">
        <v>1</v>
      </c>
      <c r="K118" s="4">
        <v>1</v>
      </c>
      <c r="L118" s="4">
        <v>0</v>
      </c>
      <c r="M118" s="4">
        <v>0</v>
      </c>
      <c r="N118" s="4">
        <v>0</v>
      </c>
      <c r="O118" s="4">
        <v>0</v>
      </c>
      <c r="P118" s="4">
        <v>1</v>
      </c>
      <c r="Q118" s="4">
        <v>1</v>
      </c>
      <c r="R118" s="4">
        <v>0</v>
      </c>
      <c r="S118" s="5">
        <f t="shared" si="13"/>
        <v>4</v>
      </c>
      <c r="T118" s="5">
        <f t="shared" si="14"/>
        <v>1</v>
      </c>
      <c r="U118" s="5">
        <f t="shared" si="15"/>
        <v>0</v>
      </c>
    </row>
    <row r="119" spans="1:21" x14ac:dyDescent="0.25">
      <c r="A119" s="4">
        <v>118</v>
      </c>
      <c r="B119" s="6">
        <v>76</v>
      </c>
      <c r="C119" s="10" t="s">
        <v>133</v>
      </c>
      <c r="D119" s="4">
        <v>11</v>
      </c>
      <c r="E119" s="4">
        <v>1</v>
      </c>
      <c r="F119" s="4">
        <v>138</v>
      </c>
      <c r="G119" s="4">
        <v>43</v>
      </c>
      <c r="H119" s="4">
        <v>2</v>
      </c>
      <c r="I119" s="4">
        <f t="shared" si="12"/>
        <v>22.579290065112374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5">
        <f t="shared" si="13"/>
        <v>0</v>
      </c>
      <c r="T119" s="5">
        <f t="shared" si="14"/>
        <v>0</v>
      </c>
      <c r="U119" s="5">
        <f t="shared" si="15"/>
        <v>0</v>
      </c>
    </row>
    <row r="120" spans="1:21" x14ac:dyDescent="0.25">
      <c r="A120" s="4">
        <v>119</v>
      </c>
      <c r="B120" s="6">
        <v>77</v>
      </c>
      <c r="C120" s="10" t="s">
        <v>134</v>
      </c>
      <c r="D120" s="4">
        <v>11</v>
      </c>
      <c r="E120" s="4">
        <v>1</v>
      </c>
      <c r="F120" s="4">
        <v>137</v>
      </c>
      <c r="G120" s="4">
        <v>27.6</v>
      </c>
      <c r="H120" s="4">
        <v>2</v>
      </c>
      <c r="I120" s="4">
        <f t="shared" si="12"/>
        <v>14.705098833182374</v>
      </c>
      <c r="J120" s="4">
        <v>0</v>
      </c>
      <c r="K120" s="4">
        <v>0</v>
      </c>
      <c r="L120" s="4">
        <v>0</v>
      </c>
      <c r="M120" s="4">
        <v>0</v>
      </c>
      <c r="N120" s="4">
        <v>1</v>
      </c>
      <c r="O120" s="4">
        <v>1</v>
      </c>
      <c r="P120" s="4">
        <v>0</v>
      </c>
      <c r="Q120" s="4">
        <v>0</v>
      </c>
      <c r="R120" s="4">
        <v>0</v>
      </c>
      <c r="S120" s="5">
        <f t="shared" si="13"/>
        <v>2</v>
      </c>
      <c r="T120" s="5">
        <f t="shared" si="14"/>
        <v>0</v>
      </c>
      <c r="U120" s="5">
        <f t="shared" si="15"/>
        <v>0</v>
      </c>
    </row>
    <row r="121" spans="1:21" x14ac:dyDescent="0.25">
      <c r="A121" s="4">
        <v>120</v>
      </c>
      <c r="B121" s="6">
        <v>78</v>
      </c>
      <c r="C121" s="10" t="s">
        <v>135</v>
      </c>
      <c r="D121" s="4">
        <v>11</v>
      </c>
      <c r="E121" s="4">
        <v>1</v>
      </c>
      <c r="F121" s="4">
        <v>135</v>
      </c>
      <c r="G121" s="4">
        <v>33</v>
      </c>
      <c r="H121" s="4">
        <v>2</v>
      </c>
      <c r="I121" s="4">
        <f t="shared" si="12"/>
        <v>18.10699588477366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5">
        <f t="shared" si="13"/>
        <v>0</v>
      </c>
      <c r="T121" s="5">
        <f t="shared" si="14"/>
        <v>0</v>
      </c>
      <c r="U121" s="5">
        <f t="shared" si="15"/>
        <v>0</v>
      </c>
    </row>
    <row r="122" spans="1:21" x14ac:dyDescent="0.25">
      <c r="A122" s="4">
        <v>121</v>
      </c>
      <c r="B122" s="6">
        <v>79</v>
      </c>
      <c r="C122" s="10" t="s">
        <v>136</v>
      </c>
      <c r="D122" s="4">
        <v>11</v>
      </c>
      <c r="E122" s="4">
        <v>1</v>
      </c>
      <c r="F122" s="4">
        <v>137</v>
      </c>
      <c r="G122" s="4">
        <v>43</v>
      </c>
      <c r="H122" s="4">
        <v>1</v>
      </c>
      <c r="I122" s="4">
        <v>29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5">
        <f t="shared" si="13"/>
        <v>0</v>
      </c>
      <c r="T122" s="5">
        <f t="shared" si="14"/>
        <v>0</v>
      </c>
      <c r="U122" s="5">
        <f t="shared" si="15"/>
        <v>0</v>
      </c>
    </row>
    <row r="123" spans="1:21" x14ac:dyDescent="0.25">
      <c r="A123" s="4">
        <v>122</v>
      </c>
      <c r="B123" s="6">
        <v>80</v>
      </c>
      <c r="C123" s="10" t="s">
        <v>137</v>
      </c>
      <c r="D123" s="4">
        <v>11</v>
      </c>
      <c r="E123" s="4">
        <v>1</v>
      </c>
      <c r="F123" s="4">
        <v>133</v>
      </c>
      <c r="G123" s="4">
        <v>39</v>
      </c>
      <c r="H123" s="4">
        <v>2</v>
      </c>
      <c r="I123" s="4">
        <f t="shared" ref="I123:I168" si="16">G123/(F123/100)^2</f>
        <v>22.047600203516307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0</v>
      </c>
      <c r="Q123" s="4">
        <v>0</v>
      </c>
      <c r="R123" s="4">
        <v>0</v>
      </c>
      <c r="S123" s="5">
        <f t="shared" si="13"/>
        <v>6</v>
      </c>
      <c r="T123" s="5">
        <f t="shared" si="14"/>
        <v>1</v>
      </c>
      <c r="U123" s="5">
        <f t="shared" si="15"/>
        <v>1</v>
      </c>
    </row>
    <row r="124" spans="1:21" x14ac:dyDescent="0.25">
      <c r="A124" s="4">
        <v>123</v>
      </c>
      <c r="B124" s="6">
        <v>81</v>
      </c>
      <c r="C124" s="10" t="s">
        <v>138</v>
      </c>
      <c r="D124" s="4">
        <v>11</v>
      </c>
      <c r="E124" s="4">
        <v>1</v>
      </c>
      <c r="F124" s="4">
        <v>138</v>
      </c>
      <c r="G124" s="4">
        <v>32.5</v>
      </c>
      <c r="H124" s="4">
        <v>2</v>
      </c>
      <c r="I124" s="4">
        <f t="shared" si="16"/>
        <v>17.065742491073308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5">
        <f t="shared" si="13"/>
        <v>0</v>
      </c>
      <c r="T124" s="5">
        <f t="shared" si="14"/>
        <v>0</v>
      </c>
      <c r="U124" s="5">
        <f t="shared" si="15"/>
        <v>0</v>
      </c>
    </row>
    <row r="125" spans="1:21" x14ac:dyDescent="0.25">
      <c r="A125" s="4">
        <v>124</v>
      </c>
      <c r="B125" s="6">
        <v>82</v>
      </c>
      <c r="C125" s="10" t="s">
        <v>139</v>
      </c>
      <c r="D125" s="4">
        <v>11</v>
      </c>
      <c r="E125" s="4">
        <v>1</v>
      </c>
      <c r="F125" s="4">
        <v>143</v>
      </c>
      <c r="G125" s="4">
        <v>59.8</v>
      </c>
      <c r="H125" s="4">
        <v>2</v>
      </c>
      <c r="I125" s="4">
        <f t="shared" si="16"/>
        <v>29.243483788938338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5">
        <f t="shared" si="13"/>
        <v>0</v>
      </c>
      <c r="T125" s="5">
        <f t="shared" si="14"/>
        <v>0</v>
      </c>
      <c r="U125" s="5">
        <f t="shared" si="15"/>
        <v>0</v>
      </c>
    </row>
    <row r="126" spans="1:21" x14ac:dyDescent="0.25">
      <c r="A126" s="4">
        <v>125</v>
      </c>
      <c r="B126" s="6">
        <v>83</v>
      </c>
      <c r="C126" s="10" t="s">
        <v>140</v>
      </c>
      <c r="D126" s="4">
        <v>11</v>
      </c>
      <c r="E126" s="4">
        <v>1</v>
      </c>
      <c r="F126" s="4">
        <v>147</v>
      </c>
      <c r="G126" s="4">
        <v>53.9</v>
      </c>
      <c r="H126" s="4">
        <v>2</v>
      </c>
      <c r="I126" s="4">
        <f t="shared" si="16"/>
        <v>24.943310657596374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5">
        <f t="shared" si="13"/>
        <v>0</v>
      </c>
      <c r="T126" s="5">
        <f t="shared" si="14"/>
        <v>0</v>
      </c>
      <c r="U126" s="5">
        <f t="shared" si="15"/>
        <v>0</v>
      </c>
    </row>
    <row r="127" spans="1:21" x14ac:dyDescent="0.25">
      <c r="A127" s="4">
        <v>126</v>
      </c>
      <c r="B127" s="6">
        <v>84</v>
      </c>
      <c r="C127" s="10" t="s">
        <v>141</v>
      </c>
      <c r="D127" s="4">
        <v>11</v>
      </c>
      <c r="E127" s="4">
        <v>1</v>
      </c>
      <c r="F127" s="4">
        <v>136</v>
      </c>
      <c r="G127" s="4">
        <v>32</v>
      </c>
      <c r="H127" s="4">
        <v>2</v>
      </c>
      <c r="I127" s="4">
        <f t="shared" si="16"/>
        <v>17.301038062283734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5">
        <f t="shared" si="13"/>
        <v>0</v>
      </c>
      <c r="T127" s="5">
        <f t="shared" si="14"/>
        <v>0</v>
      </c>
      <c r="U127" s="5">
        <f t="shared" si="15"/>
        <v>0</v>
      </c>
    </row>
    <row r="128" spans="1:21" x14ac:dyDescent="0.25">
      <c r="A128" s="4">
        <v>127</v>
      </c>
      <c r="B128" s="6">
        <v>85</v>
      </c>
      <c r="C128" s="10" t="s">
        <v>142</v>
      </c>
      <c r="D128" s="4">
        <v>11</v>
      </c>
      <c r="E128" s="4">
        <v>1</v>
      </c>
      <c r="F128" s="4">
        <v>130</v>
      </c>
      <c r="G128" s="4">
        <v>29</v>
      </c>
      <c r="H128" s="4">
        <v>2</v>
      </c>
      <c r="I128" s="4">
        <f t="shared" si="16"/>
        <v>17.159763313609467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5">
        <f t="shared" si="13"/>
        <v>0</v>
      </c>
      <c r="T128" s="5">
        <f t="shared" si="14"/>
        <v>0</v>
      </c>
      <c r="U128" s="5">
        <f t="shared" si="15"/>
        <v>0</v>
      </c>
    </row>
    <row r="129" spans="1:21" x14ac:dyDescent="0.25">
      <c r="A129" s="4">
        <v>128</v>
      </c>
      <c r="B129" s="6">
        <v>86</v>
      </c>
      <c r="C129" s="10" t="s">
        <v>143</v>
      </c>
      <c r="D129" s="4">
        <v>11</v>
      </c>
      <c r="E129" s="4">
        <v>1</v>
      </c>
      <c r="F129" s="4">
        <v>136</v>
      </c>
      <c r="G129" s="4">
        <v>40.4</v>
      </c>
      <c r="H129" s="4">
        <v>2</v>
      </c>
      <c r="I129" s="4">
        <f t="shared" si="16"/>
        <v>21.842560553633213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5">
        <f t="shared" si="13"/>
        <v>0</v>
      </c>
      <c r="T129" s="5">
        <f t="shared" si="14"/>
        <v>0</v>
      </c>
      <c r="U129" s="5">
        <f t="shared" si="15"/>
        <v>0</v>
      </c>
    </row>
    <row r="130" spans="1:21" x14ac:dyDescent="0.25">
      <c r="A130" s="4">
        <v>129</v>
      </c>
      <c r="B130" s="6">
        <v>87</v>
      </c>
      <c r="C130" s="10" t="s">
        <v>144</v>
      </c>
      <c r="D130" s="4">
        <v>11</v>
      </c>
      <c r="E130" s="4">
        <v>1</v>
      </c>
      <c r="F130" s="4">
        <v>125</v>
      </c>
      <c r="G130" s="4">
        <v>31.2</v>
      </c>
      <c r="H130" s="4">
        <v>2</v>
      </c>
      <c r="I130" s="4">
        <f t="shared" si="16"/>
        <v>19.968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5">
        <f t="shared" si="13"/>
        <v>0</v>
      </c>
      <c r="T130" s="5">
        <f t="shared" si="14"/>
        <v>0</v>
      </c>
      <c r="U130" s="5">
        <f t="shared" si="15"/>
        <v>0</v>
      </c>
    </row>
    <row r="131" spans="1:21" x14ac:dyDescent="0.25">
      <c r="A131" s="4">
        <v>130</v>
      </c>
      <c r="B131" s="6">
        <v>88</v>
      </c>
      <c r="C131" s="10" t="s">
        <v>145</v>
      </c>
      <c r="D131" s="4">
        <v>11</v>
      </c>
      <c r="E131" s="4">
        <v>1</v>
      </c>
      <c r="F131" s="4">
        <v>141</v>
      </c>
      <c r="G131" s="4">
        <v>36.9</v>
      </c>
      <c r="H131" s="4">
        <v>2</v>
      </c>
      <c r="I131" s="4">
        <f t="shared" si="16"/>
        <v>18.560434585785426</v>
      </c>
      <c r="J131" s="4">
        <v>1</v>
      </c>
      <c r="K131" s="4">
        <v>1</v>
      </c>
      <c r="L131" s="4">
        <v>0</v>
      </c>
      <c r="M131" s="4">
        <v>0</v>
      </c>
      <c r="N131" s="4">
        <v>1</v>
      </c>
      <c r="O131" s="4">
        <v>1</v>
      </c>
      <c r="P131" s="4">
        <v>0</v>
      </c>
      <c r="Q131" s="4">
        <v>0</v>
      </c>
      <c r="R131" s="4">
        <v>0</v>
      </c>
      <c r="S131" s="5">
        <f t="shared" si="13"/>
        <v>4</v>
      </c>
      <c r="T131" s="5">
        <f t="shared" si="14"/>
        <v>1</v>
      </c>
      <c r="U131" s="5">
        <f t="shared" si="15"/>
        <v>0</v>
      </c>
    </row>
    <row r="132" spans="1:21" x14ac:dyDescent="0.25">
      <c r="A132" s="4">
        <v>131</v>
      </c>
      <c r="B132" s="6">
        <v>89</v>
      </c>
      <c r="C132" s="10" t="s">
        <v>146</v>
      </c>
      <c r="D132" s="4">
        <v>11</v>
      </c>
      <c r="E132" s="4">
        <v>1</v>
      </c>
      <c r="F132" s="4">
        <v>141.5</v>
      </c>
      <c r="G132" s="4">
        <v>32.5</v>
      </c>
      <c r="H132" s="4">
        <v>2</v>
      </c>
      <c r="I132" s="4">
        <f t="shared" si="16"/>
        <v>16.23194196456442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5">
        <f t="shared" si="13"/>
        <v>0</v>
      </c>
      <c r="T132" s="5">
        <f t="shared" si="14"/>
        <v>0</v>
      </c>
      <c r="U132" s="5">
        <f t="shared" si="15"/>
        <v>0</v>
      </c>
    </row>
    <row r="133" spans="1:21" x14ac:dyDescent="0.25">
      <c r="A133" s="4">
        <v>132</v>
      </c>
      <c r="B133" s="6">
        <v>1</v>
      </c>
      <c r="C133" s="10" t="s">
        <v>147</v>
      </c>
      <c r="D133" s="4">
        <v>12</v>
      </c>
      <c r="E133" s="4">
        <v>2</v>
      </c>
      <c r="F133" s="4">
        <v>155</v>
      </c>
      <c r="G133" s="4">
        <v>48</v>
      </c>
      <c r="H133" s="4">
        <v>2</v>
      </c>
      <c r="I133" s="4">
        <f t="shared" si="16"/>
        <v>19.979188345473464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5">
        <f t="shared" ref="S133:S197" si="17">SUM((J133:R133))</f>
        <v>0</v>
      </c>
      <c r="T133" s="5">
        <f>IF(S133&gt;=4,1,0)</f>
        <v>0</v>
      </c>
      <c r="U133" s="5">
        <f>IF(S133&gt;=6,1,0)</f>
        <v>0</v>
      </c>
    </row>
    <row r="134" spans="1:21" x14ac:dyDescent="0.25">
      <c r="A134" s="4">
        <v>133</v>
      </c>
      <c r="B134" s="6">
        <v>2</v>
      </c>
      <c r="C134" s="10" t="s">
        <v>148</v>
      </c>
      <c r="D134" s="4">
        <v>12</v>
      </c>
      <c r="E134" s="4">
        <v>2</v>
      </c>
      <c r="F134" s="4">
        <v>152</v>
      </c>
      <c r="G134" s="4">
        <v>43</v>
      </c>
      <c r="H134" s="4">
        <v>2</v>
      </c>
      <c r="I134" s="4">
        <f t="shared" si="16"/>
        <v>18.611495844875346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5">
        <f t="shared" si="17"/>
        <v>0</v>
      </c>
      <c r="T134" s="5">
        <f t="shared" ref="T134:T197" si="18">IF(S134&gt;=4,1,0)</f>
        <v>0</v>
      </c>
      <c r="U134" s="5">
        <f t="shared" ref="U134:U197" si="19">IF(S134&gt;=6,1,0)</f>
        <v>0</v>
      </c>
    </row>
    <row r="135" spans="1:21" x14ac:dyDescent="0.25">
      <c r="A135" s="4">
        <v>134</v>
      </c>
      <c r="B135" s="6">
        <v>3</v>
      </c>
      <c r="C135" s="10" t="s">
        <v>149</v>
      </c>
      <c r="D135" s="4">
        <v>12</v>
      </c>
      <c r="E135" s="4">
        <v>2</v>
      </c>
      <c r="F135" s="4">
        <v>145</v>
      </c>
      <c r="G135" s="4">
        <v>43</v>
      </c>
      <c r="H135" s="4">
        <v>2</v>
      </c>
      <c r="I135" s="4">
        <f t="shared" si="16"/>
        <v>20.451843043995243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5">
        <f t="shared" si="17"/>
        <v>0</v>
      </c>
      <c r="T135" s="5">
        <f t="shared" si="18"/>
        <v>0</v>
      </c>
      <c r="U135" s="5">
        <f t="shared" si="19"/>
        <v>0</v>
      </c>
    </row>
    <row r="136" spans="1:21" x14ac:dyDescent="0.25">
      <c r="A136" s="4">
        <v>135</v>
      </c>
      <c r="B136" s="6">
        <v>4</v>
      </c>
      <c r="C136" s="10" t="s">
        <v>150</v>
      </c>
      <c r="D136" s="4">
        <v>12</v>
      </c>
      <c r="E136" s="4">
        <v>2</v>
      </c>
      <c r="F136" s="4">
        <v>143</v>
      </c>
      <c r="G136" s="4">
        <v>42</v>
      </c>
      <c r="H136" s="4">
        <v>2</v>
      </c>
      <c r="I136" s="4">
        <f t="shared" si="16"/>
        <v>20.53890165778278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5">
        <f t="shared" si="17"/>
        <v>0</v>
      </c>
      <c r="T136" s="5">
        <f t="shared" si="18"/>
        <v>0</v>
      </c>
      <c r="U136" s="5">
        <f t="shared" si="19"/>
        <v>0</v>
      </c>
    </row>
    <row r="137" spans="1:21" x14ac:dyDescent="0.25">
      <c r="A137" s="4">
        <v>136</v>
      </c>
      <c r="B137" s="6">
        <v>5</v>
      </c>
      <c r="C137" s="10" t="s">
        <v>151</v>
      </c>
      <c r="D137" s="4">
        <v>12</v>
      </c>
      <c r="E137" s="4">
        <v>2</v>
      </c>
      <c r="F137" s="4">
        <v>140</v>
      </c>
      <c r="G137" s="4">
        <v>33</v>
      </c>
      <c r="H137" s="4">
        <v>2</v>
      </c>
      <c r="I137" s="4">
        <f t="shared" si="16"/>
        <v>16.836734693877553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5">
        <f t="shared" si="17"/>
        <v>0</v>
      </c>
      <c r="T137" s="5">
        <f t="shared" si="18"/>
        <v>0</v>
      </c>
      <c r="U137" s="5">
        <f t="shared" si="19"/>
        <v>0</v>
      </c>
    </row>
    <row r="138" spans="1:21" x14ac:dyDescent="0.25">
      <c r="A138" s="4">
        <v>137</v>
      </c>
      <c r="B138" s="6">
        <v>6</v>
      </c>
      <c r="C138" s="10" t="s">
        <v>152</v>
      </c>
      <c r="D138" s="4">
        <v>12</v>
      </c>
      <c r="E138" s="4">
        <v>2</v>
      </c>
      <c r="F138" s="4">
        <v>140</v>
      </c>
      <c r="G138" s="4">
        <v>30</v>
      </c>
      <c r="H138" s="4">
        <v>2</v>
      </c>
      <c r="I138" s="4">
        <f t="shared" si="16"/>
        <v>15.306122448979593</v>
      </c>
      <c r="J138" s="4">
        <v>0</v>
      </c>
      <c r="K138" s="4">
        <v>0</v>
      </c>
      <c r="L138" s="4">
        <v>1</v>
      </c>
      <c r="M138" s="4">
        <v>1</v>
      </c>
      <c r="N138" s="4">
        <v>1</v>
      </c>
      <c r="O138" s="4">
        <v>1</v>
      </c>
      <c r="P138" s="4">
        <v>0</v>
      </c>
      <c r="Q138" s="4">
        <v>0</v>
      </c>
      <c r="R138" s="4">
        <v>0</v>
      </c>
      <c r="S138" s="5">
        <f t="shared" si="17"/>
        <v>4</v>
      </c>
      <c r="T138" s="5">
        <f t="shared" si="18"/>
        <v>1</v>
      </c>
      <c r="U138" s="5">
        <f t="shared" si="19"/>
        <v>0</v>
      </c>
    </row>
    <row r="139" spans="1:21" x14ac:dyDescent="0.25">
      <c r="A139" s="4">
        <v>138</v>
      </c>
      <c r="B139" s="6">
        <v>7</v>
      </c>
      <c r="C139" s="10" t="s">
        <v>153</v>
      </c>
      <c r="D139" s="4">
        <v>12</v>
      </c>
      <c r="E139" s="4">
        <v>2</v>
      </c>
      <c r="F139" s="4">
        <v>135</v>
      </c>
      <c r="G139" s="4">
        <v>29</v>
      </c>
      <c r="H139" s="4">
        <v>2</v>
      </c>
      <c r="I139" s="4">
        <f t="shared" si="16"/>
        <v>15.912208504801095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5">
        <f t="shared" si="17"/>
        <v>0</v>
      </c>
      <c r="T139" s="5">
        <f t="shared" si="18"/>
        <v>0</v>
      </c>
      <c r="U139" s="5">
        <f t="shared" si="19"/>
        <v>0</v>
      </c>
    </row>
    <row r="140" spans="1:21" x14ac:dyDescent="0.25">
      <c r="A140" s="4">
        <v>139</v>
      </c>
      <c r="B140" s="6">
        <v>8</v>
      </c>
      <c r="C140" s="10" t="s">
        <v>154</v>
      </c>
      <c r="D140" s="4">
        <v>12</v>
      </c>
      <c r="E140" s="4">
        <v>2</v>
      </c>
      <c r="F140" s="4">
        <v>152</v>
      </c>
      <c r="G140" s="4">
        <v>60</v>
      </c>
      <c r="H140" s="4">
        <v>2</v>
      </c>
      <c r="I140" s="4">
        <f t="shared" si="16"/>
        <v>25.969529085872576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5">
        <f t="shared" si="17"/>
        <v>0</v>
      </c>
      <c r="T140" s="5">
        <f t="shared" si="18"/>
        <v>0</v>
      </c>
      <c r="U140" s="5">
        <f t="shared" si="19"/>
        <v>0</v>
      </c>
    </row>
    <row r="141" spans="1:21" x14ac:dyDescent="0.25">
      <c r="A141" s="4">
        <v>140</v>
      </c>
      <c r="B141" s="6">
        <v>9</v>
      </c>
      <c r="C141" s="10" t="s">
        <v>155</v>
      </c>
      <c r="D141" s="4">
        <v>12</v>
      </c>
      <c r="E141" s="4">
        <v>2</v>
      </c>
      <c r="F141" s="4">
        <v>154</v>
      </c>
      <c r="G141" s="4">
        <v>41</v>
      </c>
      <c r="H141" s="4">
        <v>2</v>
      </c>
      <c r="I141" s="4">
        <f t="shared" si="16"/>
        <v>17.287906898296509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5">
        <f t="shared" si="17"/>
        <v>0</v>
      </c>
      <c r="T141" s="5">
        <f t="shared" si="18"/>
        <v>0</v>
      </c>
      <c r="U141" s="5">
        <f t="shared" si="19"/>
        <v>0</v>
      </c>
    </row>
    <row r="142" spans="1:21" x14ac:dyDescent="0.25">
      <c r="A142" s="4">
        <v>141</v>
      </c>
      <c r="B142" s="6">
        <v>10</v>
      </c>
      <c r="C142" s="10" t="s">
        <v>156</v>
      </c>
      <c r="D142" s="4">
        <v>12</v>
      </c>
      <c r="E142" s="4">
        <v>2</v>
      </c>
      <c r="F142" s="4">
        <v>134</v>
      </c>
      <c r="G142" s="4">
        <v>32</v>
      </c>
      <c r="H142" s="4">
        <v>2</v>
      </c>
      <c r="I142" s="4">
        <f t="shared" si="16"/>
        <v>17.821341055914456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5">
        <f t="shared" si="17"/>
        <v>0</v>
      </c>
      <c r="T142" s="5">
        <f t="shared" si="18"/>
        <v>0</v>
      </c>
      <c r="U142" s="5">
        <f t="shared" si="19"/>
        <v>0</v>
      </c>
    </row>
    <row r="143" spans="1:21" x14ac:dyDescent="0.25">
      <c r="A143" s="4">
        <v>142</v>
      </c>
      <c r="B143" s="6">
        <v>11</v>
      </c>
      <c r="C143" s="10" t="s">
        <v>157</v>
      </c>
      <c r="D143" s="4">
        <v>12</v>
      </c>
      <c r="E143" s="4">
        <v>2</v>
      </c>
      <c r="F143" s="4">
        <v>158</v>
      </c>
      <c r="G143" s="4">
        <v>51</v>
      </c>
      <c r="H143" s="4">
        <v>2</v>
      </c>
      <c r="I143" s="4">
        <f t="shared" si="16"/>
        <v>20.429418362441915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5">
        <f t="shared" si="17"/>
        <v>0</v>
      </c>
      <c r="T143" s="5">
        <f t="shared" si="18"/>
        <v>0</v>
      </c>
      <c r="U143" s="5">
        <f t="shared" si="19"/>
        <v>0</v>
      </c>
    </row>
    <row r="144" spans="1:21" x14ac:dyDescent="0.25">
      <c r="A144" s="4">
        <v>143</v>
      </c>
      <c r="B144" s="6">
        <v>12</v>
      </c>
      <c r="C144" s="10" t="s">
        <v>158</v>
      </c>
      <c r="D144" s="4">
        <v>12</v>
      </c>
      <c r="E144" s="4">
        <v>2</v>
      </c>
      <c r="F144" s="4">
        <v>159</v>
      </c>
      <c r="G144" s="4">
        <v>47</v>
      </c>
      <c r="H144" s="4">
        <v>2</v>
      </c>
      <c r="I144" s="4">
        <f t="shared" si="16"/>
        <v>18.591036746964122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5">
        <f t="shared" si="17"/>
        <v>0</v>
      </c>
      <c r="T144" s="5">
        <f t="shared" si="18"/>
        <v>0</v>
      </c>
      <c r="U144" s="5">
        <f t="shared" si="19"/>
        <v>0</v>
      </c>
    </row>
    <row r="145" spans="1:21" x14ac:dyDescent="0.25">
      <c r="A145" s="4">
        <v>144</v>
      </c>
      <c r="B145" s="6">
        <v>13</v>
      </c>
      <c r="C145" s="10" t="s">
        <v>159</v>
      </c>
      <c r="D145" s="4">
        <v>12</v>
      </c>
      <c r="E145" s="4">
        <v>2</v>
      </c>
      <c r="F145" s="4">
        <v>160</v>
      </c>
      <c r="G145" s="4">
        <v>50</v>
      </c>
      <c r="H145" s="4">
        <v>2</v>
      </c>
      <c r="I145" s="4">
        <f t="shared" si="16"/>
        <v>19.531249999999996</v>
      </c>
      <c r="J145" s="4">
        <v>0</v>
      </c>
      <c r="K145" s="4">
        <v>0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0</v>
      </c>
      <c r="S145" s="5">
        <f t="shared" si="17"/>
        <v>6</v>
      </c>
      <c r="T145" s="5">
        <f t="shared" si="18"/>
        <v>1</v>
      </c>
      <c r="U145" s="5">
        <f t="shared" si="19"/>
        <v>1</v>
      </c>
    </row>
    <row r="146" spans="1:21" x14ac:dyDescent="0.25">
      <c r="A146" s="4">
        <v>145</v>
      </c>
      <c r="B146" s="6">
        <v>14</v>
      </c>
      <c r="C146" s="10" t="s">
        <v>160</v>
      </c>
      <c r="D146" s="4">
        <v>12</v>
      </c>
      <c r="E146" s="4">
        <v>2</v>
      </c>
      <c r="F146" s="4">
        <v>146</v>
      </c>
      <c r="G146" s="4">
        <v>40</v>
      </c>
      <c r="H146" s="4">
        <v>2</v>
      </c>
      <c r="I146" s="4">
        <f t="shared" si="16"/>
        <v>18.765246762994934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5">
        <f t="shared" si="17"/>
        <v>0</v>
      </c>
      <c r="T146" s="5">
        <f t="shared" si="18"/>
        <v>0</v>
      </c>
      <c r="U146" s="5">
        <f t="shared" si="19"/>
        <v>0</v>
      </c>
    </row>
    <row r="147" spans="1:21" x14ac:dyDescent="0.25">
      <c r="A147" s="4">
        <v>146</v>
      </c>
      <c r="B147" s="6">
        <v>15</v>
      </c>
      <c r="C147" s="10" t="s">
        <v>161</v>
      </c>
      <c r="D147" s="4">
        <v>13</v>
      </c>
      <c r="E147" s="4">
        <v>2</v>
      </c>
      <c r="F147" s="4">
        <v>163</v>
      </c>
      <c r="G147" s="4">
        <v>82</v>
      </c>
      <c r="H147" s="4">
        <v>2</v>
      </c>
      <c r="I147" s="4">
        <f t="shared" si="16"/>
        <v>30.863035868869737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5">
        <f t="shared" si="17"/>
        <v>0</v>
      </c>
      <c r="T147" s="5">
        <f t="shared" si="18"/>
        <v>0</v>
      </c>
      <c r="U147" s="5">
        <f t="shared" si="19"/>
        <v>0</v>
      </c>
    </row>
    <row r="148" spans="1:21" x14ac:dyDescent="0.25">
      <c r="A148" s="4">
        <v>147</v>
      </c>
      <c r="B148" s="6">
        <v>16</v>
      </c>
      <c r="C148" s="10" t="s">
        <v>162</v>
      </c>
      <c r="D148" s="4">
        <v>12</v>
      </c>
      <c r="E148" s="4">
        <v>2</v>
      </c>
      <c r="F148" s="4">
        <v>137</v>
      </c>
      <c r="G148" s="4">
        <v>50.7</v>
      </c>
      <c r="H148" s="4">
        <v>2</v>
      </c>
      <c r="I148" s="4">
        <f t="shared" si="16"/>
        <v>27.012627204432839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5">
        <f t="shared" si="17"/>
        <v>0</v>
      </c>
      <c r="T148" s="5">
        <f t="shared" si="18"/>
        <v>0</v>
      </c>
      <c r="U148" s="5">
        <f t="shared" si="19"/>
        <v>0</v>
      </c>
    </row>
    <row r="149" spans="1:21" x14ac:dyDescent="0.25">
      <c r="A149" s="4">
        <v>148</v>
      </c>
      <c r="B149" s="6">
        <v>17</v>
      </c>
      <c r="C149" s="10" t="s">
        <v>163</v>
      </c>
      <c r="D149" s="4">
        <v>11</v>
      </c>
      <c r="E149" s="4">
        <v>2</v>
      </c>
      <c r="F149" s="4">
        <v>147</v>
      </c>
      <c r="G149" s="4">
        <v>36</v>
      </c>
      <c r="H149" s="4">
        <v>2</v>
      </c>
      <c r="I149" s="4">
        <f t="shared" si="16"/>
        <v>16.659725114535611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5">
        <f t="shared" si="17"/>
        <v>0</v>
      </c>
      <c r="T149" s="5">
        <f t="shared" si="18"/>
        <v>0</v>
      </c>
      <c r="U149" s="5">
        <f t="shared" si="19"/>
        <v>0</v>
      </c>
    </row>
    <row r="150" spans="1:21" x14ac:dyDescent="0.25">
      <c r="A150" s="4">
        <v>149</v>
      </c>
      <c r="B150" s="6">
        <v>18</v>
      </c>
      <c r="C150" s="10" t="s">
        <v>164</v>
      </c>
      <c r="D150" s="4">
        <v>11</v>
      </c>
      <c r="E150" s="4">
        <v>2</v>
      </c>
      <c r="F150" s="4">
        <v>136</v>
      </c>
      <c r="G150" s="4">
        <v>40</v>
      </c>
      <c r="H150" s="4">
        <v>2</v>
      </c>
      <c r="I150" s="4">
        <f t="shared" si="16"/>
        <v>21.626297577854668</v>
      </c>
      <c r="J150" s="4">
        <v>0</v>
      </c>
      <c r="K150" s="4">
        <v>0</v>
      </c>
      <c r="L150" s="4">
        <v>1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5">
        <f t="shared" si="17"/>
        <v>1</v>
      </c>
      <c r="T150" s="5">
        <f t="shared" si="18"/>
        <v>0</v>
      </c>
      <c r="U150" s="5">
        <f t="shared" si="19"/>
        <v>0</v>
      </c>
    </row>
    <row r="151" spans="1:21" x14ac:dyDescent="0.25">
      <c r="A151" s="4">
        <v>150</v>
      </c>
      <c r="B151" s="6">
        <v>19</v>
      </c>
      <c r="C151" s="10" t="s">
        <v>165</v>
      </c>
      <c r="D151" s="4">
        <v>11</v>
      </c>
      <c r="E151" s="4">
        <v>2</v>
      </c>
      <c r="F151" s="4">
        <v>152</v>
      </c>
      <c r="G151" s="4">
        <v>48</v>
      </c>
      <c r="H151" s="4">
        <v>2</v>
      </c>
      <c r="I151" s="4">
        <f t="shared" si="16"/>
        <v>20.775623268698062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5">
        <f t="shared" si="17"/>
        <v>0</v>
      </c>
      <c r="T151" s="5">
        <f t="shared" si="18"/>
        <v>0</v>
      </c>
      <c r="U151" s="5">
        <f t="shared" si="19"/>
        <v>0</v>
      </c>
    </row>
    <row r="152" spans="1:21" x14ac:dyDescent="0.25">
      <c r="A152" s="4">
        <v>151</v>
      </c>
      <c r="B152" s="6">
        <v>20</v>
      </c>
      <c r="C152" s="10" t="s">
        <v>166</v>
      </c>
      <c r="D152" s="4">
        <v>10</v>
      </c>
      <c r="E152" s="4">
        <v>2</v>
      </c>
      <c r="F152" s="4">
        <v>142</v>
      </c>
      <c r="G152" s="4">
        <v>30.4</v>
      </c>
      <c r="H152" s="4">
        <v>2</v>
      </c>
      <c r="I152" s="4">
        <f t="shared" si="16"/>
        <v>15.076373735369966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5">
        <f t="shared" si="17"/>
        <v>0</v>
      </c>
      <c r="T152" s="5">
        <f t="shared" si="18"/>
        <v>0</v>
      </c>
      <c r="U152" s="5">
        <f t="shared" si="19"/>
        <v>0</v>
      </c>
    </row>
    <row r="153" spans="1:21" x14ac:dyDescent="0.25">
      <c r="A153" s="4">
        <v>152</v>
      </c>
      <c r="B153" s="6">
        <v>21</v>
      </c>
      <c r="C153" s="10" t="s">
        <v>167</v>
      </c>
      <c r="D153" s="4">
        <v>11</v>
      </c>
      <c r="E153" s="4">
        <v>2</v>
      </c>
      <c r="F153" s="4">
        <v>133</v>
      </c>
      <c r="G153" s="4">
        <v>35.4</v>
      </c>
      <c r="H153" s="4">
        <v>2</v>
      </c>
      <c r="I153" s="4">
        <f t="shared" si="16"/>
        <v>20.012437107807109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5">
        <f t="shared" si="17"/>
        <v>0</v>
      </c>
      <c r="T153" s="5">
        <f t="shared" si="18"/>
        <v>0</v>
      </c>
      <c r="U153" s="5">
        <f t="shared" si="19"/>
        <v>0</v>
      </c>
    </row>
    <row r="154" spans="1:21" x14ac:dyDescent="0.25">
      <c r="A154" s="4">
        <v>153</v>
      </c>
      <c r="B154" s="6">
        <v>22</v>
      </c>
      <c r="C154" s="10" t="s">
        <v>168</v>
      </c>
      <c r="D154" s="4">
        <v>11</v>
      </c>
      <c r="E154" s="4">
        <v>2</v>
      </c>
      <c r="F154" s="4">
        <v>134</v>
      </c>
      <c r="G154" s="4">
        <v>36</v>
      </c>
      <c r="H154" s="4">
        <v>2</v>
      </c>
      <c r="I154" s="4">
        <f t="shared" si="16"/>
        <v>20.049008687903761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5">
        <f t="shared" si="17"/>
        <v>0</v>
      </c>
      <c r="T154" s="5">
        <f t="shared" si="18"/>
        <v>0</v>
      </c>
      <c r="U154" s="5">
        <f t="shared" si="19"/>
        <v>0</v>
      </c>
    </row>
    <row r="155" spans="1:21" x14ac:dyDescent="0.25">
      <c r="A155" s="4">
        <v>154</v>
      </c>
      <c r="B155" s="6">
        <v>23</v>
      </c>
      <c r="C155" s="10" t="s">
        <v>169</v>
      </c>
      <c r="D155" s="4">
        <v>11</v>
      </c>
      <c r="E155" s="4">
        <v>2</v>
      </c>
      <c r="F155" s="4">
        <v>140</v>
      </c>
      <c r="G155" s="4">
        <v>31</v>
      </c>
      <c r="H155" s="4">
        <v>2</v>
      </c>
      <c r="I155" s="4">
        <f t="shared" si="16"/>
        <v>15.816326530612248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5">
        <f t="shared" si="17"/>
        <v>0</v>
      </c>
      <c r="T155" s="5">
        <f t="shared" si="18"/>
        <v>0</v>
      </c>
      <c r="U155" s="5">
        <f t="shared" si="19"/>
        <v>0</v>
      </c>
    </row>
    <row r="156" spans="1:21" x14ac:dyDescent="0.25">
      <c r="A156" s="4">
        <v>155</v>
      </c>
      <c r="B156" s="6">
        <v>24</v>
      </c>
      <c r="C156" s="10" t="s">
        <v>170</v>
      </c>
      <c r="D156" s="4">
        <v>10</v>
      </c>
      <c r="E156" s="4">
        <v>2</v>
      </c>
      <c r="F156" s="4">
        <v>130</v>
      </c>
      <c r="G156" s="4">
        <v>31</v>
      </c>
      <c r="H156" s="4">
        <v>2</v>
      </c>
      <c r="I156" s="4">
        <f t="shared" si="16"/>
        <v>18.343195266272186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5">
        <f t="shared" si="17"/>
        <v>0</v>
      </c>
      <c r="T156" s="5">
        <f t="shared" si="18"/>
        <v>0</v>
      </c>
      <c r="U156" s="5">
        <f t="shared" si="19"/>
        <v>0</v>
      </c>
    </row>
    <row r="157" spans="1:21" x14ac:dyDescent="0.25">
      <c r="A157" s="4">
        <v>156</v>
      </c>
      <c r="B157" s="6">
        <v>25</v>
      </c>
      <c r="C157" s="10" t="s">
        <v>171</v>
      </c>
      <c r="D157" s="4">
        <v>11</v>
      </c>
      <c r="E157" s="4">
        <v>2</v>
      </c>
      <c r="F157" s="4">
        <v>149</v>
      </c>
      <c r="G157" s="4">
        <v>48</v>
      </c>
      <c r="H157" s="4">
        <v>2</v>
      </c>
      <c r="I157" s="4">
        <f t="shared" si="16"/>
        <v>21.620647718571234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5">
        <f t="shared" si="17"/>
        <v>0</v>
      </c>
      <c r="T157" s="5">
        <f t="shared" si="18"/>
        <v>0</v>
      </c>
      <c r="U157" s="5">
        <f t="shared" si="19"/>
        <v>0</v>
      </c>
    </row>
    <row r="158" spans="1:21" x14ac:dyDescent="0.25">
      <c r="A158" s="4">
        <v>157</v>
      </c>
      <c r="B158" s="6">
        <v>26</v>
      </c>
      <c r="C158" s="10" t="s">
        <v>172</v>
      </c>
      <c r="D158" s="4">
        <v>11</v>
      </c>
      <c r="E158" s="4">
        <v>2</v>
      </c>
      <c r="F158" s="4">
        <v>140</v>
      </c>
      <c r="G158" s="4">
        <v>35</v>
      </c>
      <c r="H158" s="4">
        <v>2</v>
      </c>
      <c r="I158" s="4">
        <f t="shared" si="16"/>
        <v>17.857142857142861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5">
        <f t="shared" si="17"/>
        <v>0</v>
      </c>
      <c r="T158" s="5">
        <f t="shared" si="18"/>
        <v>0</v>
      </c>
      <c r="U158" s="5">
        <f t="shared" si="19"/>
        <v>0</v>
      </c>
    </row>
    <row r="159" spans="1:21" x14ac:dyDescent="0.25">
      <c r="A159" s="4">
        <v>158</v>
      </c>
      <c r="B159" s="6">
        <v>27</v>
      </c>
      <c r="C159" s="10" t="s">
        <v>173</v>
      </c>
      <c r="D159" s="4">
        <v>11</v>
      </c>
      <c r="E159" s="4">
        <v>2</v>
      </c>
      <c r="F159" s="4">
        <v>149</v>
      </c>
      <c r="G159" s="4">
        <v>39</v>
      </c>
      <c r="H159" s="4">
        <v>2</v>
      </c>
      <c r="I159" s="4">
        <f t="shared" si="16"/>
        <v>17.56677627133913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5">
        <f t="shared" si="17"/>
        <v>0</v>
      </c>
      <c r="T159" s="5">
        <f t="shared" si="18"/>
        <v>0</v>
      </c>
      <c r="U159" s="5">
        <f t="shared" si="19"/>
        <v>0</v>
      </c>
    </row>
    <row r="160" spans="1:21" x14ac:dyDescent="0.25">
      <c r="A160" s="4">
        <v>159</v>
      </c>
      <c r="B160" s="6">
        <v>28</v>
      </c>
      <c r="C160" s="10" t="s">
        <v>174</v>
      </c>
      <c r="D160" s="4">
        <v>11</v>
      </c>
      <c r="E160" s="4">
        <v>2</v>
      </c>
      <c r="F160" s="4">
        <v>152</v>
      </c>
      <c r="G160" s="4">
        <v>50</v>
      </c>
      <c r="H160" s="4">
        <v>2</v>
      </c>
      <c r="I160" s="4">
        <f t="shared" si="16"/>
        <v>21.641274238227147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5">
        <f t="shared" si="17"/>
        <v>0</v>
      </c>
      <c r="T160" s="5">
        <f t="shared" si="18"/>
        <v>0</v>
      </c>
      <c r="U160" s="5">
        <f t="shared" si="19"/>
        <v>0</v>
      </c>
    </row>
    <row r="161" spans="1:21" x14ac:dyDescent="0.25">
      <c r="A161" s="4">
        <v>160</v>
      </c>
      <c r="B161" s="6">
        <v>29</v>
      </c>
      <c r="C161" s="10" t="s">
        <v>175</v>
      </c>
      <c r="D161" s="4">
        <v>12</v>
      </c>
      <c r="E161" s="4">
        <v>2</v>
      </c>
      <c r="F161" s="4">
        <v>151</v>
      </c>
      <c r="G161" s="4">
        <v>58</v>
      </c>
      <c r="H161" s="4">
        <v>2</v>
      </c>
      <c r="I161" s="4">
        <f t="shared" si="16"/>
        <v>25.437480812245077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5">
        <f t="shared" si="17"/>
        <v>0</v>
      </c>
      <c r="T161" s="5">
        <f t="shared" si="18"/>
        <v>0</v>
      </c>
      <c r="U161" s="5">
        <f t="shared" si="19"/>
        <v>0</v>
      </c>
    </row>
    <row r="162" spans="1:21" x14ac:dyDescent="0.25">
      <c r="A162" s="4">
        <v>161</v>
      </c>
      <c r="B162" s="6">
        <v>30</v>
      </c>
      <c r="C162" s="10" t="s">
        <v>176</v>
      </c>
      <c r="D162" s="4">
        <v>11</v>
      </c>
      <c r="E162" s="4">
        <v>2</v>
      </c>
      <c r="F162" s="4">
        <v>141</v>
      </c>
      <c r="G162" s="4">
        <v>40</v>
      </c>
      <c r="H162" s="4">
        <v>2</v>
      </c>
      <c r="I162" s="4">
        <f t="shared" si="16"/>
        <v>20.119712288114282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0</v>
      </c>
      <c r="S162" s="5">
        <f t="shared" si="17"/>
        <v>8</v>
      </c>
      <c r="T162" s="5">
        <f t="shared" si="18"/>
        <v>1</v>
      </c>
      <c r="U162" s="5">
        <f t="shared" si="19"/>
        <v>1</v>
      </c>
    </row>
    <row r="163" spans="1:21" x14ac:dyDescent="0.25">
      <c r="A163" s="4">
        <v>162</v>
      </c>
      <c r="B163" s="6">
        <v>31</v>
      </c>
      <c r="C163" s="10" t="s">
        <v>177</v>
      </c>
      <c r="D163" s="4">
        <v>11</v>
      </c>
      <c r="E163" s="4">
        <v>2</v>
      </c>
      <c r="F163" s="4">
        <v>133</v>
      </c>
      <c r="G163" s="4">
        <v>27.5</v>
      </c>
      <c r="H163" s="4">
        <v>2</v>
      </c>
      <c r="I163" s="4">
        <f t="shared" si="16"/>
        <v>15.546384758889705</v>
      </c>
      <c r="J163" s="4">
        <v>1</v>
      </c>
      <c r="K163" s="4">
        <v>1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5">
        <f t="shared" si="17"/>
        <v>2</v>
      </c>
      <c r="T163" s="5">
        <f t="shared" si="18"/>
        <v>0</v>
      </c>
      <c r="U163" s="5">
        <f t="shared" si="19"/>
        <v>0</v>
      </c>
    </row>
    <row r="164" spans="1:21" x14ac:dyDescent="0.25">
      <c r="A164" s="4">
        <v>163</v>
      </c>
      <c r="B164" s="6">
        <v>32</v>
      </c>
      <c r="C164" s="10" t="s">
        <v>178</v>
      </c>
      <c r="D164" s="4">
        <v>12</v>
      </c>
      <c r="E164" s="4">
        <v>2</v>
      </c>
      <c r="F164" s="4">
        <v>143</v>
      </c>
      <c r="G164" s="4">
        <v>47</v>
      </c>
      <c r="H164" s="4">
        <v>2</v>
      </c>
      <c r="I164" s="4">
        <f t="shared" si="16"/>
        <v>22.984008997995016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5">
        <f t="shared" si="17"/>
        <v>0</v>
      </c>
      <c r="T164" s="5">
        <f t="shared" si="18"/>
        <v>0</v>
      </c>
      <c r="U164" s="5">
        <f t="shared" si="19"/>
        <v>0</v>
      </c>
    </row>
    <row r="165" spans="1:21" x14ac:dyDescent="0.25">
      <c r="A165" s="4">
        <v>164</v>
      </c>
      <c r="B165" s="6">
        <v>33</v>
      </c>
      <c r="C165" s="10" t="s">
        <v>179</v>
      </c>
      <c r="D165" s="4">
        <v>12</v>
      </c>
      <c r="E165" s="4">
        <v>2</v>
      </c>
      <c r="F165" s="4">
        <v>163</v>
      </c>
      <c r="G165" s="4">
        <v>66</v>
      </c>
      <c r="H165" s="4">
        <v>2</v>
      </c>
      <c r="I165" s="4">
        <f t="shared" si="16"/>
        <v>24.840980089578082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1</v>
      </c>
      <c r="Q165" s="4">
        <v>1</v>
      </c>
      <c r="R165" s="4">
        <v>0</v>
      </c>
      <c r="S165" s="5">
        <f t="shared" si="17"/>
        <v>8</v>
      </c>
      <c r="T165" s="5">
        <f t="shared" si="18"/>
        <v>1</v>
      </c>
      <c r="U165" s="5">
        <f t="shared" si="19"/>
        <v>1</v>
      </c>
    </row>
    <row r="166" spans="1:21" x14ac:dyDescent="0.25">
      <c r="A166" s="4">
        <v>165</v>
      </c>
      <c r="B166" s="6">
        <v>34</v>
      </c>
      <c r="C166" s="10" t="s">
        <v>180</v>
      </c>
      <c r="D166" s="4">
        <v>11</v>
      </c>
      <c r="E166" s="4">
        <v>2</v>
      </c>
      <c r="F166" s="4">
        <v>154</v>
      </c>
      <c r="G166" s="4">
        <v>33</v>
      </c>
      <c r="H166" s="4">
        <v>2</v>
      </c>
      <c r="I166" s="4">
        <f t="shared" si="16"/>
        <v>13.914656771799629</v>
      </c>
      <c r="J166" s="4">
        <v>1</v>
      </c>
      <c r="K166" s="4">
        <v>1</v>
      </c>
      <c r="L166" s="4">
        <v>0</v>
      </c>
      <c r="M166" s="4">
        <v>0</v>
      </c>
      <c r="N166" s="4">
        <v>1</v>
      </c>
      <c r="O166" s="4">
        <v>1</v>
      </c>
      <c r="P166" s="4">
        <v>0</v>
      </c>
      <c r="Q166" s="4">
        <v>0</v>
      </c>
      <c r="R166" s="4">
        <v>0</v>
      </c>
      <c r="S166" s="5">
        <f t="shared" si="17"/>
        <v>4</v>
      </c>
      <c r="T166" s="5">
        <f t="shared" si="18"/>
        <v>1</v>
      </c>
      <c r="U166" s="5">
        <f t="shared" si="19"/>
        <v>0</v>
      </c>
    </row>
    <row r="167" spans="1:21" x14ac:dyDescent="0.25">
      <c r="A167" s="4">
        <v>166</v>
      </c>
      <c r="B167" s="6">
        <v>35</v>
      </c>
      <c r="C167" s="10" t="s">
        <v>181</v>
      </c>
      <c r="D167" s="4">
        <v>12</v>
      </c>
      <c r="E167" s="4">
        <v>2</v>
      </c>
      <c r="F167" s="4">
        <v>156</v>
      </c>
      <c r="G167" s="4">
        <v>49</v>
      </c>
      <c r="H167" s="4">
        <v>2</v>
      </c>
      <c r="I167" s="4">
        <f t="shared" si="16"/>
        <v>20.134779750164363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0</v>
      </c>
      <c r="S167" s="5">
        <f t="shared" si="17"/>
        <v>8</v>
      </c>
      <c r="T167" s="5">
        <f t="shared" si="18"/>
        <v>1</v>
      </c>
      <c r="U167" s="5">
        <f t="shared" si="19"/>
        <v>1</v>
      </c>
    </row>
    <row r="168" spans="1:21" x14ac:dyDescent="0.25">
      <c r="A168" s="4">
        <v>167</v>
      </c>
      <c r="B168" s="6">
        <v>36</v>
      </c>
      <c r="C168" s="10" t="s">
        <v>182</v>
      </c>
      <c r="D168" s="4">
        <v>12</v>
      </c>
      <c r="E168" s="4">
        <v>2</v>
      </c>
      <c r="F168" s="4">
        <v>143</v>
      </c>
      <c r="G168" s="4">
        <v>32</v>
      </c>
      <c r="H168" s="4">
        <v>2</v>
      </c>
      <c r="I168" s="4">
        <f t="shared" si="16"/>
        <v>15.648686977358308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5">
        <f t="shared" si="17"/>
        <v>0</v>
      </c>
      <c r="T168" s="5">
        <f t="shared" si="18"/>
        <v>0</v>
      </c>
      <c r="U168" s="5">
        <f t="shared" si="19"/>
        <v>0</v>
      </c>
    </row>
    <row r="169" spans="1:21" x14ac:dyDescent="0.25">
      <c r="A169" s="4">
        <v>168</v>
      </c>
      <c r="B169" s="6">
        <v>37</v>
      </c>
      <c r="C169" s="10" t="s">
        <v>183</v>
      </c>
      <c r="D169" s="4">
        <v>12</v>
      </c>
      <c r="E169" s="4">
        <v>2</v>
      </c>
      <c r="F169" s="4">
        <v>145</v>
      </c>
      <c r="G169" s="4">
        <v>50</v>
      </c>
      <c r="H169" s="4">
        <v>2</v>
      </c>
      <c r="I169" s="4">
        <v>30.1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5">
        <f t="shared" si="17"/>
        <v>0</v>
      </c>
      <c r="T169" s="5">
        <f t="shared" si="18"/>
        <v>0</v>
      </c>
      <c r="U169" s="5">
        <f t="shared" si="19"/>
        <v>0</v>
      </c>
    </row>
    <row r="170" spans="1:21" x14ac:dyDescent="0.25">
      <c r="A170" s="4">
        <v>169</v>
      </c>
      <c r="B170" s="6">
        <v>38</v>
      </c>
      <c r="C170" s="10" t="s">
        <v>184</v>
      </c>
      <c r="D170" s="4">
        <v>12</v>
      </c>
      <c r="E170" s="4">
        <v>2</v>
      </c>
      <c r="F170" s="4">
        <v>138</v>
      </c>
      <c r="G170" s="4">
        <v>42</v>
      </c>
      <c r="H170" s="4">
        <v>1</v>
      </c>
      <c r="I170" s="4">
        <f t="shared" ref="I170:I196" si="20">G170/(F170/100)^2</f>
        <v>22.054190296156275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5">
        <f t="shared" si="17"/>
        <v>0</v>
      </c>
      <c r="T170" s="5">
        <f t="shared" si="18"/>
        <v>0</v>
      </c>
      <c r="U170" s="5">
        <f t="shared" si="19"/>
        <v>0</v>
      </c>
    </row>
    <row r="171" spans="1:21" x14ac:dyDescent="0.25">
      <c r="A171" s="4">
        <v>170</v>
      </c>
      <c r="B171" s="6">
        <v>39</v>
      </c>
      <c r="C171" s="10" t="s">
        <v>185</v>
      </c>
      <c r="D171" s="4">
        <v>12</v>
      </c>
      <c r="E171" s="4">
        <v>2</v>
      </c>
      <c r="F171" s="4">
        <v>147</v>
      </c>
      <c r="G171" s="4">
        <v>54</v>
      </c>
      <c r="H171" s="4">
        <v>2</v>
      </c>
      <c r="I171" s="4">
        <f t="shared" si="20"/>
        <v>24.989587671803417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5">
        <f t="shared" si="17"/>
        <v>0</v>
      </c>
      <c r="T171" s="5">
        <f t="shared" si="18"/>
        <v>0</v>
      </c>
      <c r="U171" s="5">
        <f t="shared" si="19"/>
        <v>0</v>
      </c>
    </row>
    <row r="172" spans="1:21" x14ac:dyDescent="0.25">
      <c r="A172" s="4">
        <v>171</v>
      </c>
      <c r="B172" s="6">
        <v>40</v>
      </c>
      <c r="C172" s="10" t="s">
        <v>186</v>
      </c>
      <c r="D172" s="4">
        <v>12</v>
      </c>
      <c r="E172" s="4">
        <v>2</v>
      </c>
      <c r="F172" s="4">
        <v>149</v>
      </c>
      <c r="G172" s="4">
        <v>36</v>
      </c>
      <c r="H172" s="4">
        <v>2</v>
      </c>
      <c r="I172" s="4">
        <f t="shared" si="20"/>
        <v>16.215485788928426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5">
        <f t="shared" si="17"/>
        <v>0</v>
      </c>
      <c r="T172" s="5">
        <f t="shared" si="18"/>
        <v>0</v>
      </c>
      <c r="U172" s="5">
        <f t="shared" si="19"/>
        <v>0</v>
      </c>
    </row>
    <row r="173" spans="1:21" x14ac:dyDescent="0.25">
      <c r="A173" s="4">
        <v>172</v>
      </c>
      <c r="B173" s="6">
        <v>41</v>
      </c>
      <c r="C173" s="10" t="s">
        <v>187</v>
      </c>
      <c r="D173" s="4">
        <v>11</v>
      </c>
      <c r="E173" s="4">
        <v>2</v>
      </c>
      <c r="F173" s="4">
        <v>145</v>
      </c>
      <c r="G173" s="4">
        <v>41</v>
      </c>
      <c r="H173" s="4">
        <v>2</v>
      </c>
      <c r="I173" s="4">
        <f t="shared" si="20"/>
        <v>19.500594530321045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5">
        <f t="shared" si="17"/>
        <v>0</v>
      </c>
      <c r="T173" s="5">
        <f t="shared" si="18"/>
        <v>0</v>
      </c>
      <c r="U173" s="5">
        <f t="shared" si="19"/>
        <v>0</v>
      </c>
    </row>
    <row r="174" spans="1:21" x14ac:dyDescent="0.25">
      <c r="A174" s="4">
        <v>173</v>
      </c>
      <c r="B174" s="6">
        <v>42</v>
      </c>
      <c r="C174" s="10" t="s">
        <v>188</v>
      </c>
      <c r="D174" s="4">
        <v>12</v>
      </c>
      <c r="E174" s="4">
        <v>2</v>
      </c>
      <c r="F174" s="4">
        <v>150</v>
      </c>
      <c r="G174" s="4">
        <v>49</v>
      </c>
      <c r="H174" s="4">
        <v>2</v>
      </c>
      <c r="I174" s="4">
        <f t="shared" si="20"/>
        <v>21.777777777777779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5">
        <f t="shared" si="17"/>
        <v>0</v>
      </c>
      <c r="T174" s="5">
        <f t="shared" si="18"/>
        <v>0</v>
      </c>
      <c r="U174" s="5">
        <f t="shared" si="19"/>
        <v>0</v>
      </c>
    </row>
    <row r="175" spans="1:21" x14ac:dyDescent="0.25">
      <c r="A175" s="4">
        <v>174</v>
      </c>
      <c r="B175" s="6">
        <v>43</v>
      </c>
      <c r="C175" s="10" t="s">
        <v>189</v>
      </c>
      <c r="D175" s="4">
        <v>12</v>
      </c>
      <c r="E175" s="4">
        <v>2</v>
      </c>
      <c r="F175" s="4">
        <v>132</v>
      </c>
      <c r="G175" s="4">
        <v>43</v>
      </c>
      <c r="H175" s="4">
        <v>2</v>
      </c>
      <c r="I175" s="4">
        <f t="shared" si="20"/>
        <v>24.678604224058766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5">
        <f t="shared" si="17"/>
        <v>0</v>
      </c>
      <c r="T175" s="5">
        <f t="shared" si="18"/>
        <v>0</v>
      </c>
      <c r="U175" s="5">
        <f t="shared" si="19"/>
        <v>0</v>
      </c>
    </row>
    <row r="176" spans="1:21" x14ac:dyDescent="0.25">
      <c r="A176" s="4">
        <v>175</v>
      </c>
      <c r="B176" s="6">
        <v>44</v>
      </c>
      <c r="C176" s="10" t="s">
        <v>190</v>
      </c>
      <c r="D176" s="4">
        <v>11</v>
      </c>
      <c r="E176" s="4">
        <v>2</v>
      </c>
      <c r="F176" s="4">
        <v>148</v>
      </c>
      <c r="G176" s="4">
        <v>48</v>
      </c>
      <c r="H176" s="4">
        <v>2</v>
      </c>
      <c r="I176" s="4">
        <f t="shared" si="20"/>
        <v>21.913805697589481</v>
      </c>
      <c r="J176" s="4">
        <v>0</v>
      </c>
      <c r="K176" s="4">
        <v>0</v>
      </c>
      <c r="L176" s="4">
        <v>0</v>
      </c>
      <c r="M176" s="4">
        <v>0</v>
      </c>
      <c r="N176" s="4">
        <v>1</v>
      </c>
      <c r="O176" s="4">
        <v>1</v>
      </c>
      <c r="P176" s="4">
        <v>1</v>
      </c>
      <c r="Q176" s="4">
        <v>1</v>
      </c>
      <c r="R176" s="4">
        <v>0</v>
      </c>
      <c r="S176" s="5">
        <f t="shared" si="17"/>
        <v>4</v>
      </c>
      <c r="T176" s="5">
        <f t="shared" si="18"/>
        <v>1</v>
      </c>
      <c r="U176" s="5">
        <f t="shared" si="19"/>
        <v>0</v>
      </c>
    </row>
    <row r="177" spans="1:21" x14ac:dyDescent="0.25">
      <c r="A177" s="4">
        <v>176</v>
      </c>
      <c r="B177" s="6">
        <v>45</v>
      </c>
      <c r="C177" s="10" t="s">
        <v>191</v>
      </c>
      <c r="D177" s="4">
        <v>12</v>
      </c>
      <c r="E177" s="4">
        <v>2</v>
      </c>
      <c r="F177" s="4">
        <v>146</v>
      </c>
      <c r="G177" s="4">
        <v>41</v>
      </c>
      <c r="H177" s="4">
        <v>1</v>
      </c>
      <c r="I177" s="4">
        <f t="shared" si="20"/>
        <v>19.234377932069808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5">
        <f t="shared" si="17"/>
        <v>0</v>
      </c>
      <c r="T177" s="5">
        <f t="shared" si="18"/>
        <v>0</v>
      </c>
      <c r="U177" s="5">
        <f t="shared" si="19"/>
        <v>0</v>
      </c>
    </row>
    <row r="178" spans="1:21" x14ac:dyDescent="0.25">
      <c r="A178" s="4">
        <v>177</v>
      </c>
      <c r="B178" s="6">
        <v>46</v>
      </c>
      <c r="C178" s="10" t="s">
        <v>192</v>
      </c>
      <c r="D178" s="4">
        <v>11</v>
      </c>
      <c r="E178" s="4">
        <v>2</v>
      </c>
      <c r="F178" s="4">
        <v>144</v>
      </c>
      <c r="G178" s="4">
        <v>31</v>
      </c>
      <c r="H178" s="4">
        <v>2</v>
      </c>
      <c r="I178" s="4">
        <f t="shared" si="20"/>
        <v>14.949845679012347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0</v>
      </c>
      <c r="S178" s="5">
        <f t="shared" si="17"/>
        <v>8</v>
      </c>
      <c r="T178" s="5">
        <f t="shared" si="18"/>
        <v>1</v>
      </c>
      <c r="U178" s="5">
        <f t="shared" si="19"/>
        <v>1</v>
      </c>
    </row>
    <row r="179" spans="1:21" x14ac:dyDescent="0.25">
      <c r="A179" s="4">
        <v>178</v>
      </c>
      <c r="B179" s="6">
        <v>47</v>
      </c>
      <c r="C179" s="10" t="s">
        <v>193</v>
      </c>
      <c r="D179" s="4">
        <v>11</v>
      </c>
      <c r="E179" s="4">
        <v>2</v>
      </c>
      <c r="F179" s="4">
        <v>145</v>
      </c>
      <c r="G179" s="4">
        <v>49</v>
      </c>
      <c r="H179" s="4">
        <v>2</v>
      </c>
      <c r="I179" s="4">
        <f t="shared" si="20"/>
        <v>23.305588585017837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5">
        <f t="shared" si="17"/>
        <v>0</v>
      </c>
      <c r="T179" s="5">
        <f t="shared" si="18"/>
        <v>0</v>
      </c>
      <c r="U179" s="5">
        <f t="shared" si="19"/>
        <v>0</v>
      </c>
    </row>
    <row r="180" spans="1:21" x14ac:dyDescent="0.25">
      <c r="A180" s="4">
        <v>179</v>
      </c>
      <c r="B180" s="6">
        <v>48</v>
      </c>
      <c r="C180" s="10" t="s">
        <v>194</v>
      </c>
      <c r="D180" s="4">
        <v>11</v>
      </c>
      <c r="E180" s="4">
        <v>2</v>
      </c>
      <c r="F180" s="4">
        <v>140</v>
      </c>
      <c r="G180" s="4">
        <v>28</v>
      </c>
      <c r="H180" s="4">
        <v>2</v>
      </c>
      <c r="I180" s="4">
        <f t="shared" si="20"/>
        <v>14.285714285714288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5">
        <f t="shared" si="17"/>
        <v>0</v>
      </c>
      <c r="T180" s="5">
        <f t="shared" si="18"/>
        <v>0</v>
      </c>
      <c r="U180" s="5">
        <f t="shared" si="19"/>
        <v>0</v>
      </c>
    </row>
    <row r="181" spans="1:21" x14ac:dyDescent="0.25">
      <c r="A181" s="4">
        <v>180</v>
      </c>
      <c r="B181" s="6">
        <v>49</v>
      </c>
      <c r="C181" s="10" t="s">
        <v>195</v>
      </c>
      <c r="D181" s="4">
        <v>11</v>
      </c>
      <c r="E181" s="4">
        <v>2</v>
      </c>
      <c r="F181" s="4">
        <v>148</v>
      </c>
      <c r="G181" s="4">
        <v>35</v>
      </c>
      <c r="H181" s="4">
        <v>2</v>
      </c>
      <c r="I181" s="4">
        <f t="shared" si="20"/>
        <v>15.978816654492331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5">
        <f t="shared" si="17"/>
        <v>0</v>
      </c>
      <c r="T181" s="5">
        <f t="shared" si="18"/>
        <v>0</v>
      </c>
      <c r="U181" s="5">
        <f t="shared" si="19"/>
        <v>0</v>
      </c>
    </row>
    <row r="182" spans="1:21" x14ac:dyDescent="0.25">
      <c r="A182" s="4">
        <v>181</v>
      </c>
      <c r="B182" s="6">
        <v>50</v>
      </c>
      <c r="C182" s="10" t="s">
        <v>196</v>
      </c>
      <c r="D182" s="4">
        <v>11</v>
      </c>
      <c r="E182" s="4">
        <v>2</v>
      </c>
      <c r="F182" s="4">
        <v>152</v>
      </c>
      <c r="G182" s="4">
        <v>53</v>
      </c>
      <c r="H182" s="4">
        <v>2</v>
      </c>
      <c r="I182" s="4">
        <f t="shared" si="20"/>
        <v>22.939750692520775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5">
        <f t="shared" si="17"/>
        <v>0</v>
      </c>
      <c r="T182" s="5">
        <f t="shared" si="18"/>
        <v>0</v>
      </c>
      <c r="U182" s="5">
        <f t="shared" si="19"/>
        <v>0</v>
      </c>
    </row>
    <row r="183" spans="1:21" x14ac:dyDescent="0.25">
      <c r="A183" s="4">
        <v>182</v>
      </c>
      <c r="B183" s="6">
        <v>51</v>
      </c>
      <c r="C183" s="10" t="s">
        <v>197</v>
      </c>
      <c r="D183" s="4">
        <v>11</v>
      </c>
      <c r="E183" s="4">
        <v>2</v>
      </c>
      <c r="F183" s="4">
        <v>152</v>
      </c>
      <c r="G183" s="4">
        <v>50</v>
      </c>
      <c r="H183" s="4">
        <v>2</v>
      </c>
      <c r="I183" s="4">
        <f t="shared" si="20"/>
        <v>21.641274238227147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5">
        <f t="shared" si="17"/>
        <v>0</v>
      </c>
      <c r="T183" s="5">
        <f t="shared" si="18"/>
        <v>0</v>
      </c>
      <c r="U183" s="5">
        <f t="shared" si="19"/>
        <v>0</v>
      </c>
    </row>
    <row r="184" spans="1:21" x14ac:dyDescent="0.25">
      <c r="A184" s="4">
        <v>183</v>
      </c>
      <c r="B184" s="6">
        <v>52</v>
      </c>
      <c r="C184" s="10" t="s">
        <v>198</v>
      </c>
      <c r="D184" s="4">
        <v>11</v>
      </c>
      <c r="E184" s="4">
        <v>2</v>
      </c>
      <c r="F184" s="4">
        <v>135</v>
      </c>
      <c r="G184" s="4">
        <v>34</v>
      </c>
      <c r="H184" s="4">
        <v>2</v>
      </c>
      <c r="I184" s="4">
        <f t="shared" si="20"/>
        <v>18.655692729766802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5">
        <f t="shared" si="17"/>
        <v>0</v>
      </c>
      <c r="T184" s="5">
        <f t="shared" si="18"/>
        <v>0</v>
      </c>
      <c r="U184" s="5">
        <f t="shared" si="19"/>
        <v>0</v>
      </c>
    </row>
    <row r="185" spans="1:21" x14ac:dyDescent="0.25">
      <c r="A185" s="4">
        <v>184</v>
      </c>
      <c r="B185" s="6">
        <v>53</v>
      </c>
      <c r="C185" s="10" t="s">
        <v>199</v>
      </c>
      <c r="D185" s="4">
        <v>11</v>
      </c>
      <c r="E185" s="4">
        <v>2</v>
      </c>
      <c r="F185" s="4">
        <v>132</v>
      </c>
      <c r="G185" s="4">
        <v>24</v>
      </c>
      <c r="H185" s="4">
        <v>2</v>
      </c>
      <c r="I185" s="4">
        <f t="shared" si="20"/>
        <v>13.77410468319559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5">
        <f t="shared" si="17"/>
        <v>0</v>
      </c>
      <c r="T185" s="5">
        <f t="shared" si="18"/>
        <v>0</v>
      </c>
      <c r="U185" s="5">
        <f t="shared" si="19"/>
        <v>0</v>
      </c>
    </row>
    <row r="186" spans="1:21" x14ac:dyDescent="0.25">
      <c r="A186" s="4">
        <v>185</v>
      </c>
      <c r="B186" s="6">
        <v>54</v>
      </c>
      <c r="C186" s="10" t="s">
        <v>200</v>
      </c>
      <c r="D186" s="4">
        <v>10</v>
      </c>
      <c r="E186" s="4">
        <v>2</v>
      </c>
      <c r="F186" s="4">
        <v>142</v>
      </c>
      <c r="G186" s="4">
        <v>51</v>
      </c>
      <c r="H186" s="4">
        <v>2</v>
      </c>
      <c r="I186" s="4">
        <f t="shared" si="20"/>
        <v>25.292600674469352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5">
        <f t="shared" si="17"/>
        <v>0</v>
      </c>
      <c r="T186" s="5">
        <f t="shared" si="18"/>
        <v>0</v>
      </c>
      <c r="U186" s="5">
        <f t="shared" si="19"/>
        <v>0</v>
      </c>
    </row>
    <row r="187" spans="1:21" x14ac:dyDescent="0.25">
      <c r="A187" s="4">
        <v>186</v>
      </c>
      <c r="B187" s="6">
        <v>55</v>
      </c>
      <c r="C187" s="10" t="s">
        <v>201</v>
      </c>
      <c r="D187" s="4">
        <v>10</v>
      </c>
      <c r="E187" s="4">
        <v>2</v>
      </c>
      <c r="F187" s="4">
        <v>132</v>
      </c>
      <c r="G187" s="4">
        <v>37</v>
      </c>
      <c r="H187" s="4">
        <v>2</v>
      </c>
      <c r="I187" s="4">
        <f t="shared" si="20"/>
        <v>21.235078053259869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5">
        <f t="shared" si="17"/>
        <v>0</v>
      </c>
      <c r="T187" s="5">
        <f t="shared" si="18"/>
        <v>0</v>
      </c>
      <c r="U187" s="5">
        <f t="shared" si="19"/>
        <v>0</v>
      </c>
    </row>
    <row r="188" spans="1:21" x14ac:dyDescent="0.25">
      <c r="A188" s="4">
        <v>187</v>
      </c>
      <c r="B188" s="6">
        <v>56</v>
      </c>
      <c r="C188" s="10" t="s">
        <v>202</v>
      </c>
      <c r="D188" s="4">
        <v>11</v>
      </c>
      <c r="E188" s="4">
        <v>2</v>
      </c>
      <c r="F188" s="4">
        <v>133</v>
      </c>
      <c r="G188" s="4">
        <v>26.5</v>
      </c>
      <c r="H188" s="4">
        <v>2</v>
      </c>
      <c r="I188" s="4">
        <f t="shared" si="20"/>
        <v>14.98106167674826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5">
        <f t="shared" si="17"/>
        <v>0</v>
      </c>
      <c r="T188" s="5">
        <f t="shared" si="18"/>
        <v>0</v>
      </c>
      <c r="U188" s="5">
        <f t="shared" si="19"/>
        <v>0</v>
      </c>
    </row>
    <row r="189" spans="1:21" x14ac:dyDescent="0.25">
      <c r="A189" s="4">
        <v>188</v>
      </c>
      <c r="B189" s="6">
        <v>57</v>
      </c>
      <c r="C189" s="10" t="s">
        <v>203</v>
      </c>
      <c r="D189" s="4">
        <v>11</v>
      </c>
      <c r="E189" s="4">
        <v>2</v>
      </c>
      <c r="F189" s="4">
        <v>128</v>
      </c>
      <c r="G189" s="4">
        <v>23</v>
      </c>
      <c r="H189" s="4">
        <v>2</v>
      </c>
      <c r="I189" s="4">
        <f t="shared" si="20"/>
        <v>14.0380859375</v>
      </c>
      <c r="J189" s="4">
        <v>0</v>
      </c>
      <c r="K189" s="4">
        <v>0</v>
      </c>
      <c r="L189" s="4">
        <v>0</v>
      </c>
      <c r="M189" s="4">
        <v>0</v>
      </c>
      <c r="N189" s="4">
        <v>1</v>
      </c>
      <c r="O189" s="4">
        <v>1</v>
      </c>
      <c r="P189" s="4">
        <v>1</v>
      </c>
      <c r="Q189" s="4">
        <v>1</v>
      </c>
      <c r="R189" s="4">
        <v>0</v>
      </c>
      <c r="S189" s="5">
        <f t="shared" si="17"/>
        <v>4</v>
      </c>
      <c r="T189" s="5">
        <f t="shared" si="18"/>
        <v>1</v>
      </c>
      <c r="U189" s="5">
        <f t="shared" si="19"/>
        <v>0</v>
      </c>
    </row>
    <row r="190" spans="1:21" x14ac:dyDescent="0.25">
      <c r="A190" s="4">
        <v>189</v>
      </c>
      <c r="B190" s="6">
        <v>58</v>
      </c>
      <c r="C190" s="10" t="s">
        <v>204</v>
      </c>
      <c r="D190" s="4">
        <v>11</v>
      </c>
      <c r="E190" s="4">
        <v>2</v>
      </c>
      <c r="F190" s="4">
        <v>135</v>
      </c>
      <c r="G190" s="4">
        <v>24</v>
      </c>
      <c r="H190" s="4">
        <v>2</v>
      </c>
      <c r="I190" s="4">
        <f t="shared" si="20"/>
        <v>13.16872427983539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5">
        <f t="shared" si="17"/>
        <v>0</v>
      </c>
      <c r="T190" s="5">
        <f t="shared" si="18"/>
        <v>0</v>
      </c>
      <c r="U190" s="5">
        <f t="shared" si="19"/>
        <v>0</v>
      </c>
    </row>
    <row r="191" spans="1:21" x14ac:dyDescent="0.25">
      <c r="A191" s="4">
        <v>190</v>
      </c>
      <c r="B191" s="6">
        <v>59</v>
      </c>
      <c r="C191" s="10" t="s">
        <v>205</v>
      </c>
      <c r="D191" s="4">
        <v>11</v>
      </c>
      <c r="E191" s="4">
        <v>2</v>
      </c>
      <c r="F191" s="4">
        <v>135</v>
      </c>
      <c r="G191" s="4">
        <v>34</v>
      </c>
      <c r="H191" s="4">
        <v>2</v>
      </c>
      <c r="I191" s="4">
        <f t="shared" si="20"/>
        <v>18.655692729766802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5">
        <f t="shared" si="17"/>
        <v>0</v>
      </c>
      <c r="T191" s="5">
        <f t="shared" si="18"/>
        <v>0</v>
      </c>
      <c r="U191" s="5">
        <f t="shared" si="19"/>
        <v>0</v>
      </c>
    </row>
    <row r="192" spans="1:21" x14ac:dyDescent="0.25">
      <c r="A192" s="4">
        <v>191</v>
      </c>
      <c r="B192" s="6">
        <v>60</v>
      </c>
      <c r="C192" s="10" t="s">
        <v>206</v>
      </c>
      <c r="D192" s="4">
        <v>12</v>
      </c>
      <c r="E192" s="4">
        <v>2</v>
      </c>
      <c r="F192" s="4">
        <v>148</v>
      </c>
      <c r="G192" s="4">
        <v>37</v>
      </c>
      <c r="H192" s="4">
        <v>1</v>
      </c>
      <c r="I192" s="4">
        <f t="shared" si="20"/>
        <v>16.891891891891891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5">
        <f t="shared" si="17"/>
        <v>0</v>
      </c>
      <c r="T192" s="5">
        <f t="shared" si="18"/>
        <v>0</v>
      </c>
      <c r="U192" s="5">
        <f t="shared" si="19"/>
        <v>0</v>
      </c>
    </row>
    <row r="193" spans="1:21" x14ac:dyDescent="0.25">
      <c r="A193" s="4">
        <v>192</v>
      </c>
      <c r="B193" s="6">
        <v>61</v>
      </c>
      <c r="C193" s="10" t="s">
        <v>207</v>
      </c>
      <c r="D193" s="4">
        <v>12</v>
      </c>
      <c r="E193" s="4">
        <v>2</v>
      </c>
      <c r="F193" s="4">
        <v>143</v>
      </c>
      <c r="G193" s="4">
        <v>60</v>
      </c>
      <c r="H193" s="4">
        <v>2</v>
      </c>
      <c r="I193" s="4">
        <f t="shared" si="20"/>
        <v>29.341288082546829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5">
        <f t="shared" si="17"/>
        <v>0</v>
      </c>
      <c r="T193" s="5">
        <f t="shared" si="18"/>
        <v>0</v>
      </c>
      <c r="U193" s="5">
        <f t="shared" si="19"/>
        <v>0</v>
      </c>
    </row>
    <row r="194" spans="1:21" x14ac:dyDescent="0.25">
      <c r="A194" s="4">
        <v>193</v>
      </c>
      <c r="B194" s="6">
        <v>62</v>
      </c>
      <c r="C194" s="10" t="s">
        <v>208</v>
      </c>
      <c r="D194" s="4">
        <v>11</v>
      </c>
      <c r="E194" s="4">
        <v>2</v>
      </c>
      <c r="F194" s="4">
        <v>157</v>
      </c>
      <c r="G194" s="4">
        <v>57</v>
      </c>
      <c r="H194" s="4">
        <v>2</v>
      </c>
      <c r="I194" s="4">
        <f t="shared" si="20"/>
        <v>23.124670372023203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5">
        <f t="shared" si="17"/>
        <v>0</v>
      </c>
      <c r="T194" s="5">
        <f t="shared" si="18"/>
        <v>0</v>
      </c>
      <c r="U194" s="5">
        <f t="shared" si="19"/>
        <v>0</v>
      </c>
    </row>
    <row r="195" spans="1:21" x14ac:dyDescent="0.25">
      <c r="A195" s="4">
        <v>194</v>
      </c>
      <c r="B195" s="6">
        <v>63</v>
      </c>
      <c r="C195" s="10" t="s">
        <v>209</v>
      </c>
      <c r="D195" s="4">
        <v>10</v>
      </c>
      <c r="E195" s="4">
        <v>2</v>
      </c>
      <c r="F195" s="4">
        <v>143</v>
      </c>
      <c r="G195" s="4">
        <v>39</v>
      </c>
      <c r="H195" s="4">
        <v>2</v>
      </c>
      <c r="I195" s="4">
        <f t="shared" si="20"/>
        <v>19.071837253655438</v>
      </c>
      <c r="J195" s="4">
        <v>0</v>
      </c>
      <c r="K195" s="4">
        <v>0</v>
      </c>
      <c r="L195" s="4">
        <v>0</v>
      </c>
      <c r="M195" s="4">
        <v>0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5">
        <f t="shared" si="17"/>
        <v>5</v>
      </c>
      <c r="T195" s="5">
        <f t="shared" si="18"/>
        <v>1</v>
      </c>
      <c r="U195" s="5">
        <f t="shared" si="19"/>
        <v>0</v>
      </c>
    </row>
    <row r="196" spans="1:21" x14ac:dyDescent="0.25">
      <c r="A196" s="4">
        <v>195</v>
      </c>
      <c r="B196" s="6">
        <v>64</v>
      </c>
      <c r="C196" s="10" t="s">
        <v>210</v>
      </c>
      <c r="D196" s="4">
        <v>11</v>
      </c>
      <c r="E196" s="4">
        <v>2</v>
      </c>
      <c r="F196" s="4">
        <v>140</v>
      </c>
      <c r="G196" s="4">
        <v>34</v>
      </c>
      <c r="H196" s="4">
        <v>2</v>
      </c>
      <c r="I196" s="4">
        <f t="shared" si="20"/>
        <v>17.346938775510207</v>
      </c>
      <c r="J196" s="4">
        <v>0</v>
      </c>
      <c r="K196" s="4">
        <v>0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0</v>
      </c>
      <c r="S196" s="5">
        <f t="shared" si="17"/>
        <v>6</v>
      </c>
      <c r="T196" s="5">
        <f t="shared" si="18"/>
        <v>1</v>
      </c>
      <c r="U196" s="5">
        <f t="shared" si="19"/>
        <v>1</v>
      </c>
    </row>
    <row r="197" spans="1:21" x14ac:dyDescent="0.25">
      <c r="A197" s="4">
        <v>196</v>
      </c>
      <c r="B197" s="6">
        <v>65</v>
      </c>
      <c r="C197" s="10" t="s">
        <v>211</v>
      </c>
      <c r="D197" s="4">
        <v>10</v>
      </c>
      <c r="E197" s="4">
        <v>2</v>
      </c>
      <c r="F197" s="4">
        <v>141</v>
      </c>
      <c r="G197" s="4">
        <v>28</v>
      </c>
      <c r="H197" s="4">
        <v>1</v>
      </c>
      <c r="I197" s="4">
        <v>29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0</v>
      </c>
      <c r="S197" s="5">
        <f t="shared" si="17"/>
        <v>8</v>
      </c>
      <c r="T197" s="5">
        <f t="shared" si="18"/>
        <v>1</v>
      </c>
      <c r="U197" s="5">
        <f t="shared" si="19"/>
        <v>1</v>
      </c>
    </row>
    <row r="198" spans="1:21" x14ac:dyDescent="0.25">
      <c r="A198" s="4">
        <v>197</v>
      </c>
      <c r="B198" s="6">
        <v>66</v>
      </c>
      <c r="C198" s="10" t="s">
        <v>212</v>
      </c>
      <c r="D198" s="4">
        <v>10</v>
      </c>
      <c r="E198" s="4">
        <v>2</v>
      </c>
      <c r="F198" s="4">
        <v>139</v>
      </c>
      <c r="G198" s="4">
        <v>29</v>
      </c>
      <c r="H198" s="4">
        <v>2</v>
      </c>
      <c r="I198" s="4">
        <f t="shared" ref="I198:I229" si="21">G198/(F198/100)^2</f>
        <v>15.009575073753949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5">
        <f t="shared" ref="S198:S214" si="22">SUM((J198:R198))</f>
        <v>0</v>
      </c>
      <c r="T198" s="5">
        <f t="shared" ref="T198:T231" si="23">IF(S198&gt;=4,1,0)</f>
        <v>0</v>
      </c>
      <c r="U198" s="5">
        <f t="shared" ref="U198:U231" si="24">IF(S198&gt;=6,1,0)</f>
        <v>0</v>
      </c>
    </row>
    <row r="199" spans="1:21" x14ac:dyDescent="0.25">
      <c r="A199" s="4">
        <v>198</v>
      </c>
      <c r="B199" s="6">
        <v>67</v>
      </c>
      <c r="C199" s="10" t="s">
        <v>213</v>
      </c>
      <c r="D199" s="4">
        <v>10</v>
      </c>
      <c r="E199" s="4">
        <v>2</v>
      </c>
      <c r="F199" s="4">
        <v>123</v>
      </c>
      <c r="G199" s="4">
        <v>22</v>
      </c>
      <c r="H199" s="4">
        <v>2</v>
      </c>
      <c r="I199" s="4">
        <f t="shared" si="21"/>
        <v>14.541608830722454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5">
        <f t="shared" si="22"/>
        <v>0</v>
      </c>
      <c r="T199" s="5">
        <f t="shared" si="23"/>
        <v>0</v>
      </c>
      <c r="U199" s="5">
        <f t="shared" si="24"/>
        <v>0</v>
      </c>
    </row>
    <row r="200" spans="1:21" x14ac:dyDescent="0.25">
      <c r="A200" s="4">
        <v>199</v>
      </c>
      <c r="B200" s="6">
        <v>68</v>
      </c>
      <c r="C200" s="10" t="s">
        <v>214</v>
      </c>
      <c r="D200" s="4">
        <v>11</v>
      </c>
      <c r="E200" s="4">
        <v>2</v>
      </c>
      <c r="F200" s="4">
        <v>149</v>
      </c>
      <c r="G200" s="4">
        <v>41</v>
      </c>
      <c r="H200" s="4">
        <v>2</v>
      </c>
      <c r="I200" s="4">
        <f t="shared" si="21"/>
        <v>18.467636592946263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5">
        <f t="shared" si="22"/>
        <v>0</v>
      </c>
      <c r="T200" s="5">
        <f t="shared" si="23"/>
        <v>0</v>
      </c>
      <c r="U200" s="5">
        <f t="shared" si="24"/>
        <v>0</v>
      </c>
    </row>
    <row r="201" spans="1:21" x14ac:dyDescent="0.25">
      <c r="A201" s="4">
        <v>200</v>
      </c>
      <c r="B201" s="6">
        <v>69</v>
      </c>
      <c r="C201" s="10" t="s">
        <v>215</v>
      </c>
      <c r="D201" s="4">
        <v>12</v>
      </c>
      <c r="E201" s="4">
        <v>2</v>
      </c>
      <c r="F201" s="4">
        <v>146</v>
      </c>
      <c r="G201" s="4">
        <v>45</v>
      </c>
      <c r="H201" s="4">
        <v>2</v>
      </c>
      <c r="I201" s="4">
        <f t="shared" si="21"/>
        <v>21.110902608369305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5">
        <f t="shared" si="22"/>
        <v>0</v>
      </c>
      <c r="T201" s="5">
        <f t="shared" si="23"/>
        <v>0</v>
      </c>
      <c r="U201" s="5">
        <f t="shared" si="24"/>
        <v>0</v>
      </c>
    </row>
    <row r="202" spans="1:21" x14ac:dyDescent="0.25">
      <c r="A202" s="4">
        <v>201</v>
      </c>
      <c r="B202" s="6">
        <v>70</v>
      </c>
      <c r="C202" s="10" t="s">
        <v>216</v>
      </c>
      <c r="D202" s="4">
        <v>12</v>
      </c>
      <c r="E202" s="4">
        <v>2</v>
      </c>
      <c r="F202" s="4">
        <v>146</v>
      </c>
      <c r="G202" s="4">
        <v>62</v>
      </c>
      <c r="H202" s="4">
        <v>2</v>
      </c>
      <c r="I202" s="4">
        <f t="shared" si="21"/>
        <v>29.086132482642149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5">
        <f t="shared" si="22"/>
        <v>0</v>
      </c>
      <c r="T202" s="5">
        <f t="shared" si="23"/>
        <v>0</v>
      </c>
      <c r="U202" s="5">
        <f t="shared" si="24"/>
        <v>0</v>
      </c>
    </row>
    <row r="203" spans="1:21" x14ac:dyDescent="0.25">
      <c r="A203" s="4">
        <v>202</v>
      </c>
      <c r="B203" s="6">
        <v>71</v>
      </c>
      <c r="C203" s="10" t="s">
        <v>217</v>
      </c>
      <c r="D203" s="4">
        <v>9</v>
      </c>
      <c r="E203" s="4">
        <v>2</v>
      </c>
      <c r="F203" s="4">
        <v>130</v>
      </c>
      <c r="G203" s="4">
        <v>26</v>
      </c>
      <c r="H203" s="4">
        <v>2</v>
      </c>
      <c r="I203" s="4">
        <f t="shared" si="21"/>
        <v>15.384615384615383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5">
        <f t="shared" si="22"/>
        <v>0</v>
      </c>
      <c r="T203" s="5">
        <f t="shared" si="23"/>
        <v>0</v>
      </c>
      <c r="U203" s="5">
        <f t="shared" si="24"/>
        <v>0</v>
      </c>
    </row>
    <row r="204" spans="1:21" x14ac:dyDescent="0.25">
      <c r="A204" s="4">
        <v>203</v>
      </c>
      <c r="B204" s="6">
        <v>72</v>
      </c>
      <c r="C204" s="10" t="s">
        <v>218</v>
      </c>
      <c r="D204" s="4">
        <v>9</v>
      </c>
      <c r="E204" s="4">
        <v>2</v>
      </c>
      <c r="F204" s="4">
        <v>136</v>
      </c>
      <c r="G204" s="4">
        <v>45</v>
      </c>
      <c r="H204" s="4">
        <v>2</v>
      </c>
      <c r="I204" s="4">
        <f t="shared" si="21"/>
        <v>24.329584775086502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5">
        <f t="shared" si="22"/>
        <v>0</v>
      </c>
      <c r="T204" s="5">
        <f t="shared" si="23"/>
        <v>0</v>
      </c>
      <c r="U204" s="5">
        <f t="shared" si="24"/>
        <v>0</v>
      </c>
    </row>
    <row r="205" spans="1:21" x14ac:dyDescent="0.25">
      <c r="A205" s="4">
        <v>204</v>
      </c>
      <c r="B205" s="6">
        <v>73</v>
      </c>
      <c r="C205" s="10" t="s">
        <v>219</v>
      </c>
      <c r="D205" s="4">
        <v>9</v>
      </c>
      <c r="E205" s="4">
        <v>2</v>
      </c>
      <c r="F205" s="4">
        <v>154</v>
      </c>
      <c r="G205" s="4">
        <v>39</v>
      </c>
      <c r="H205" s="4">
        <v>2</v>
      </c>
      <c r="I205" s="4">
        <f t="shared" si="21"/>
        <v>16.444594366672288</v>
      </c>
      <c r="J205" s="4">
        <v>0</v>
      </c>
      <c r="K205" s="4">
        <v>0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  <c r="R205" s="4">
        <v>0</v>
      </c>
      <c r="S205" s="5">
        <f t="shared" si="22"/>
        <v>6</v>
      </c>
      <c r="T205" s="5">
        <f t="shared" si="23"/>
        <v>1</v>
      </c>
      <c r="U205" s="5">
        <f t="shared" si="24"/>
        <v>1</v>
      </c>
    </row>
    <row r="206" spans="1:21" x14ac:dyDescent="0.25">
      <c r="A206" s="4">
        <v>205</v>
      </c>
      <c r="B206" s="6">
        <v>74</v>
      </c>
      <c r="C206" s="10" t="s">
        <v>220</v>
      </c>
      <c r="D206" s="4">
        <v>9</v>
      </c>
      <c r="E206" s="4">
        <v>2</v>
      </c>
      <c r="F206" s="4">
        <v>127</v>
      </c>
      <c r="G206" s="4">
        <v>23</v>
      </c>
      <c r="H206" s="4">
        <v>2</v>
      </c>
      <c r="I206" s="4">
        <f t="shared" si="21"/>
        <v>14.260028520057039</v>
      </c>
      <c r="J206" s="4">
        <v>0</v>
      </c>
      <c r="K206" s="4">
        <v>0</v>
      </c>
      <c r="L206" s="4">
        <v>1</v>
      </c>
      <c r="M206" s="4">
        <v>1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5">
        <f t="shared" si="22"/>
        <v>2</v>
      </c>
      <c r="T206" s="5">
        <f t="shared" si="23"/>
        <v>0</v>
      </c>
      <c r="U206" s="5">
        <f t="shared" si="24"/>
        <v>0</v>
      </c>
    </row>
    <row r="207" spans="1:21" x14ac:dyDescent="0.25">
      <c r="A207" s="4">
        <v>206</v>
      </c>
      <c r="B207" s="6">
        <v>75</v>
      </c>
      <c r="C207" s="10" t="s">
        <v>221</v>
      </c>
      <c r="D207" s="4">
        <v>9</v>
      </c>
      <c r="E207" s="4">
        <v>2</v>
      </c>
      <c r="F207" s="4">
        <v>125</v>
      </c>
      <c r="G207" s="4">
        <v>26.5</v>
      </c>
      <c r="H207" s="4">
        <v>2</v>
      </c>
      <c r="I207" s="4">
        <f t="shared" si="21"/>
        <v>16.96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5">
        <f t="shared" si="22"/>
        <v>0</v>
      </c>
      <c r="T207" s="5">
        <f t="shared" si="23"/>
        <v>0</v>
      </c>
      <c r="U207" s="5">
        <f t="shared" si="24"/>
        <v>0</v>
      </c>
    </row>
    <row r="208" spans="1:21" x14ac:dyDescent="0.25">
      <c r="A208" s="4">
        <v>207</v>
      </c>
      <c r="B208" s="6">
        <v>76</v>
      </c>
      <c r="C208" s="10" t="s">
        <v>222</v>
      </c>
      <c r="D208" s="4">
        <v>9</v>
      </c>
      <c r="E208" s="4">
        <v>2</v>
      </c>
      <c r="F208" s="4">
        <v>126</v>
      </c>
      <c r="G208" s="4">
        <v>26.3</v>
      </c>
      <c r="H208" s="4">
        <v>2</v>
      </c>
      <c r="I208" s="4">
        <f t="shared" si="21"/>
        <v>16.565885613504662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5">
        <f t="shared" si="22"/>
        <v>0</v>
      </c>
      <c r="T208" s="5">
        <f t="shared" si="23"/>
        <v>0</v>
      </c>
      <c r="U208" s="5">
        <f t="shared" si="24"/>
        <v>0</v>
      </c>
    </row>
    <row r="209" spans="1:21" x14ac:dyDescent="0.25">
      <c r="A209" s="4">
        <v>208</v>
      </c>
      <c r="B209" s="6">
        <v>77</v>
      </c>
      <c r="C209" s="10" t="s">
        <v>223</v>
      </c>
      <c r="D209" s="4">
        <v>9</v>
      </c>
      <c r="E209" s="4">
        <v>2</v>
      </c>
      <c r="F209" s="4">
        <v>128</v>
      </c>
      <c r="G209" s="4">
        <v>33.5</v>
      </c>
      <c r="H209" s="4">
        <v>2</v>
      </c>
      <c r="I209" s="4">
        <f t="shared" si="21"/>
        <v>20.44677734375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5">
        <f t="shared" si="22"/>
        <v>0</v>
      </c>
      <c r="T209" s="5">
        <f t="shared" si="23"/>
        <v>0</v>
      </c>
      <c r="U209" s="5">
        <f t="shared" si="24"/>
        <v>0</v>
      </c>
    </row>
    <row r="210" spans="1:21" x14ac:dyDescent="0.25">
      <c r="A210" s="4">
        <v>209</v>
      </c>
      <c r="B210" s="6">
        <v>78</v>
      </c>
      <c r="C210" s="10" t="s">
        <v>224</v>
      </c>
      <c r="D210" s="4">
        <v>9</v>
      </c>
      <c r="E210" s="4">
        <v>2</v>
      </c>
      <c r="F210" s="4">
        <v>144</v>
      </c>
      <c r="G210" s="4">
        <v>35</v>
      </c>
      <c r="H210" s="4">
        <v>2</v>
      </c>
      <c r="I210" s="4">
        <f t="shared" si="21"/>
        <v>16.878858024691358</v>
      </c>
      <c r="J210" s="4">
        <v>0</v>
      </c>
      <c r="K210" s="4">
        <v>0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0</v>
      </c>
      <c r="S210" s="5">
        <f t="shared" si="22"/>
        <v>6</v>
      </c>
      <c r="T210" s="5">
        <f t="shared" si="23"/>
        <v>1</v>
      </c>
      <c r="U210" s="5">
        <f t="shared" si="24"/>
        <v>1</v>
      </c>
    </row>
    <row r="211" spans="1:21" x14ac:dyDescent="0.25">
      <c r="A211" s="4">
        <v>210</v>
      </c>
      <c r="B211" s="6">
        <v>79</v>
      </c>
      <c r="C211" s="10" t="s">
        <v>225</v>
      </c>
      <c r="D211" s="4">
        <v>9</v>
      </c>
      <c r="E211" s="4">
        <v>2</v>
      </c>
      <c r="F211" s="4">
        <v>126</v>
      </c>
      <c r="G211" s="4">
        <v>24.5</v>
      </c>
      <c r="H211" s="4">
        <v>2</v>
      </c>
      <c r="I211" s="4">
        <f t="shared" si="21"/>
        <v>15.432098765432098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4">
        <v>1</v>
      </c>
      <c r="Q211" s="4">
        <v>1</v>
      </c>
      <c r="R211" s="4">
        <v>0</v>
      </c>
      <c r="S211" s="5">
        <f t="shared" si="22"/>
        <v>8</v>
      </c>
      <c r="T211" s="5">
        <f t="shared" si="23"/>
        <v>1</v>
      </c>
      <c r="U211" s="5">
        <f t="shared" si="24"/>
        <v>1</v>
      </c>
    </row>
    <row r="212" spans="1:21" x14ac:dyDescent="0.25">
      <c r="A212" s="4">
        <v>211</v>
      </c>
      <c r="B212" s="6">
        <v>80</v>
      </c>
      <c r="C212" s="10" t="s">
        <v>226</v>
      </c>
      <c r="D212" s="4">
        <v>9</v>
      </c>
      <c r="E212" s="4">
        <v>2</v>
      </c>
      <c r="F212" s="4">
        <v>134</v>
      </c>
      <c r="G212" s="4">
        <v>28</v>
      </c>
      <c r="H212" s="4">
        <v>2</v>
      </c>
      <c r="I212" s="4">
        <f t="shared" si="21"/>
        <v>15.593673423925148</v>
      </c>
      <c r="J212" s="4">
        <v>0</v>
      </c>
      <c r="K212" s="4">
        <v>0</v>
      </c>
      <c r="L212" s="4">
        <v>1</v>
      </c>
      <c r="M212" s="4">
        <v>1</v>
      </c>
      <c r="N212" s="4">
        <v>1</v>
      </c>
      <c r="O212" s="4">
        <v>1</v>
      </c>
      <c r="P212" s="4">
        <v>0</v>
      </c>
      <c r="Q212" s="4">
        <v>0</v>
      </c>
      <c r="R212" s="4">
        <v>0</v>
      </c>
      <c r="S212" s="5">
        <f t="shared" si="22"/>
        <v>4</v>
      </c>
      <c r="T212" s="5">
        <f t="shared" si="23"/>
        <v>1</v>
      </c>
      <c r="U212" s="5">
        <f t="shared" si="24"/>
        <v>0</v>
      </c>
    </row>
    <row r="213" spans="1:21" x14ac:dyDescent="0.25">
      <c r="A213" s="4">
        <v>212</v>
      </c>
      <c r="B213" s="6">
        <v>81</v>
      </c>
      <c r="C213" s="10" t="s">
        <v>227</v>
      </c>
      <c r="D213" s="4">
        <v>9</v>
      </c>
      <c r="E213" s="4">
        <v>2</v>
      </c>
      <c r="F213" s="4">
        <v>134</v>
      </c>
      <c r="G213" s="4">
        <v>26</v>
      </c>
      <c r="H213" s="4">
        <v>2</v>
      </c>
      <c r="I213" s="4">
        <f t="shared" si="21"/>
        <v>14.479839607930494</v>
      </c>
      <c r="J213" s="4">
        <v>0</v>
      </c>
      <c r="K213" s="4">
        <v>0</v>
      </c>
      <c r="L213" s="4">
        <v>1</v>
      </c>
      <c r="M213" s="4">
        <v>1</v>
      </c>
      <c r="N213" s="4">
        <v>1</v>
      </c>
      <c r="O213" s="4">
        <v>1</v>
      </c>
      <c r="P213" s="4">
        <v>1</v>
      </c>
      <c r="Q213" s="4">
        <v>1</v>
      </c>
      <c r="R213" s="4">
        <v>1</v>
      </c>
      <c r="S213" s="5">
        <f t="shared" si="22"/>
        <v>7</v>
      </c>
      <c r="T213" s="5">
        <f t="shared" si="23"/>
        <v>1</v>
      </c>
      <c r="U213" s="5">
        <f t="shared" si="24"/>
        <v>1</v>
      </c>
    </row>
    <row r="214" spans="1:21" ht="11.65" customHeight="1" x14ac:dyDescent="0.25">
      <c r="A214" s="4">
        <v>213</v>
      </c>
      <c r="B214" s="6">
        <v>82</v>
      </c>
      <c r="C214" s="10" t="s">
        <v>228</v>
      </c>
      <c r="D214" s="4">
        <v>9</v>
      </c>
      <c r="E214" s="4">
        <v>2</v>
      </c>
      <c r="F214" s="4">
        <v>130</v>
      </c>
      <c r="G214" s="4">
        <v>33</v>
      </c>
      <c r="H214" s="4">
        <v>1</v>
      </c>
      <c r="I214" s="4">
        <f t="shared" si="21"/>
        <v>19.526627218934909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5">
        <f t="shared" si="22"/>
        <v>0</v>
      </c>
      <c r="T214" s="5">
        <f t="shared" si="23"/>
        <v>0</v>
      </c>
      <c r="U214" s="5">
        <f t="shared" si="24"/>
        <v>0</v>
      </c>
    </row>
    <row r="215" spans="1:21" x14ac:dyDescent="0.25">
      <c r="A215" s="4">
        <v>214</v>
      </c>
      <c r="B215" s="6">
        <v>113</v>
      </c>
      <c r="C215" s="10" t="s">
        <v>229</v>
      </c>
      <c r="D215" s="4">
        <v>8</v>
      </c>
      <c r="E215" s="4">
        <v>2</v>
      </c>
      <c r="F215" s="4">
        <v>132</v>
      </c>
      <c r="G215" s="4">
        <v>39</v>
      </c>
      <c r="H215" s="4">
        <v>2</v>
      </c>
      <c r="I215" s="4">
        <f t="shared" si="21"/>
        <v>22.382920110192835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9">
        <f t="shared" ref="S215:S267" si="25">SUM((J215:R215))</f>
        <v>0</v>
      </c>
      <c r="T215" s="5">
        <f t="shared" si="23"/>
        <v>0</v>
      </c>
      <c r="U215" s="5">
        <f t="shared" si="24"/>
        <v>0</v>
      </c>
    </row>
    <row r="216" spans="1:21" x14ac:dyDescent="0.25">
      <c r="A216" s="4">
        <v>215</v>
      </c>
      <c r="B216" s="6">
        <v>114</v>
      </c>
      <c r="C216" s="10" t="s">
        <v>230</v>
      </c>
      <c r="D216" s="4">
        <v>8</v>
      </c>
      <c r="E216" s="4">
        <v>2</v>
      </c>
      <c r="F216" s="4">
        <v>118</v>
      </c>
      <c r="G216" s="4">
        <v>19</v>
      </c>
      <c r="H216" s="4">
        <v>2</v>
      </c>
      <c r="I216" s="4">
        <f t="shared" si="21"/>
        <v>13.645504165469694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5">
        <f t="shared" si="25"/>
        <v>0</v>
      </c>
      <c r="T216" s="5">
        <f t="shared" si="23"/>
        <v>0</v>
      </c>
      <c r="U216" s="5">
        <f t="shared" si="24"/>
        <v>0</v>
      </c>
    </row>
    <row r="217" spans="1:21" x14ac:dyDescent="0.25">
      <c r="A217" s="4">
        <v>216</v>
      </c>
      <c r="B217" s="6">
        <v>115</v>
      </c>
      <c r="C217" s="10" t="s">
        <v>231</v>
      </c>
      <c r="D217" s="4">
        <v>9</v>
      </c>
      <c r="E217" s="4">
        <v>2</v>
      </c>
      <c r="F217" s="4">
        <v>117</v>
      </c>
      <c r="G217" s="4">
        <v>22.5</v>
      </c>
      <c r="H217" s="4">
        <v>2</v>
      </c>
      <c r="I217" s="4">
        <f t="shared" si="21"/>
        <v>16.436554898093362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5">
        <f t="shared" si="25"/>
        <v>0</v>
      </c>
      <c r="T217" s="5">
        <f t="shared" si="23"/>
        <v>0</v>
      </c>
      <c r="U217" s="5">
        <f t="shared" si="24"/>
        <v>0</v>
      </c>
    </row>
    <row r="218" spans="1:21" x14ac:dyDescent="0.25">
      <c r="A218" s="4">
        <v>217</v>
      </c>
      <c r="B218" s="6">
        <v>116</v>
      </c>
      <c r="C218" s="10" t="s">
        <v>232</v>
      </c>
      <c r="D218" s="4">
        <v>8</v>
      </c>
      <c r="E218" s="4">
        <v>2</v>
      </c>
      <c r="F218" s="4">
        <v>120</v>
      </c>
      <c r="G218" s="4">
        <v>24</v>
      </c>
      <c r="H218" s="4">
        <v>2</v>
      </c>
      <c r="I218" s="4">
        <f t="shared" si="21"/>
        <v>16.666666666666668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5">
        <f t="shared" si="25"/>
        <v>0</v>
      </c>
      <c r="T218" s="5">
        <f t="shared" si="23"/>
        <v>0</v>
      </c>
      <c r="U218" s="5">
        <f t="shared" si="24"/>
        <v>0</v>
      </c>
    </row>
    <row r="219" spans="1:21" x14ac:dyDescent="0.25">
      <c r="A219" s="4">
        <v>218</v>
      </c>
      <c r="B219" s="6">
        <v>117</v>
      </c>
      <c r="C219" s="10" t="s">
        <v>233</v>
      </c>
      <c r="D219" s="4">
        <v>8</v>
      </c>
      <c r="E219" s="4">
        <v>2</v>
      </c>
      <c r="F219" s="4">
        <v>118</v>
      </c>
      <c r="G219" s="4">
        <v>20</v>
      </c>
      <c r="H219" s="4">
        <v>2</v>
      </c>
      <c r="I219" s="4">
        <f t="shared" si="21"/>
        <v>14.363688595231256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1</v>
      </c>
      <c r="P219" s="4">
        <v>0</v>
      </c>
      <c r="Q219" s="4">
        <v>0</v>
      </c>
      <c r="R219" s="4">
        <v>0</v>
      </c>
      <c r="S219" s="5">
        <f t="shared" si="25"/>
        <v>6</v>
      </c>
      <c r="T219" s="5">
        <f t="shared" si="23"/>
        <v>1</v>
      </c>
      <c r="U219" s="5">
        <f t="shared" si="24"/>
        <v>1</v>
      </c>
    </row>
    <row r="220" spans="1:21" x14ac:dyDescent="0.25">
      <c r="A220" s="4">
        <v>219</v>
      </c>
      <c r="B220" s="6">
        <v>118</v>
      </c>
      <c r="C220" s="10" t="s">
        <v>234</v>
      </c>
      <c r="D220" s="4">
        <v>10</v>
      </c>
      <c r="E220" s="4">
        <v>2</v>
      </c>
      <c r="F220" s="4">
        <v>137</v>
      </c>
      <c r="G220" s="4">
        <v>36</v>
      </c>
      <c r="H220" s="4">
        <v>2</v>
      </c>
      <c r="I220" s="4">
        <f t="shared" si="21"/>
        <v>19.18056369545527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5">
        <f t="shared" si="25"/>
        <v>0</v>
      </c>
      <c r="T220" s="5">
        <f t="shared" si="23"/>
        <v>0</v>
      </c>
      <c r="U220" s="5">
        <f t="shared" si="24"/>
        <v>0</v>
      </c>
    </row>
    <row r="221" spans="1:21" x14ac:dyDescent="0.25">
      <c r="A221" s="4">
        <v>220</v>
      </c>
      <c r="B221" s="6">
        <v>119</v>
      </c>
      <c r="C221" s="10" t="s">
        <v>235</v>
      </c>
      <c r="D221" s="4">
        <v>10</v>
      </c>
      <c r="E221" s="4">
        <v>2</v>
      </c>
      <c r="F221" s="4">
        <v>128</v>
      </c>
      <c r="G221" s="4">
        <v>29</v>
      </c>
      <c r="H221" s="4">
        <v>2</v>
      </c>
      <c r="I221" s="4">
        <f t="shared" si="21"/>
        <v>17.7001953125</v>
      </c>
      <c r="J221" s="4">
        <v>0</v>
      </c>
      <c r="K221" s="4">
        <v>0</v>
      </c>
      <c r="L221" s="4">
        <v>1</v>
      </c>
      <c r="M221" s="4">
        <v>1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5">
        <f t="shared" si="25"/>
        <v>2</v>
      </c>
      <c r="T221" s="5">
        <f t="shared" si="23"/>
        <v>0</v>
      </c>
      <c r="U221" s="5">
        <f t="shared" si="24"/>
        <v>0</v>
      </c>
    </row>
    <row r="222" spans="1:21" x14ac:dyDescent="0.25">
      <c r="A222" s="4">
        <v>221</v>
      </c>
      <c r="B222" s="6">
        <v>120</v>
      </c>
      <c r="C222" s="10" t="s">
        <v>236</v>
      </c>
      <c r="D222" s="4">
        <v>9</v>
      </c>
      <c r="E222" s="4">
        <v>2</v>
      </c>
      <c r="F222" s="4">
        <v>130</v>
      </c>
      <c r="G222" s="4">
        <v>39</v>
      </c>
      <c r="H222" s="4">
        <v>2</v>
      </c>
      <c r="I222" s="4">
        <f t="shared" si="21"/>
        <v>23.076923076923073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5">
        <f t="shared" si="25"/>
        <v>0</v>
      </c>
      <c r="T222" s="5">
        <f t="shared" si="23"/>
        <v>0</v>
      </c>
      <c r="U222" s="5">
        <f t="shared" si="24"/>
        <v>0</v>
      </c>
    </row>
    <row r="223" spans="1:21" x14ac:dyDescent="0.25">
      <c r="A223" s="4">
        <v>222</v>
      </c>
      <c r="B223" s="6">
        <v>121</v>
      </c>
      <c r="C223" s="10" t="s">
        <v>237</v>
      </c>
      <c r="D223" s="4">
        <v>10</v>
      </c>
      <c r="E223" s="4">
        <v>2</v>
      </c>
      <c r="F223" s="4">
        <v>131</v>
      </c>
      <c r="G223" s="4">
        <v>30</v>
      </c>
      <c r="H223" s="4">
        <v>2</v>
      </c>
      <c r="I223" s="4">
        <f t="shared" si="21"/>
        <v>17.481498747159254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5">
        <f t="shared" si="25"/>
        <v>0</v>
      </c>
      <c r="T223" s="5">
        <f t="shared" si="23"/>
        <v>0</v>
      </c>
      <c r="U223" s="5">
        <f t="shared" si="24"/>
        <v>0</v>
      </c>
    </row>
    <row r="224" spans="1:21" x14ac:dyDescent="0.25">
      <c r="A224" s="4">
        <v>223</v>
      </c>
      <c r="B224" s="6">
        <v>122</v>
      </c>
      <c r="C224" s="10" t="s">
        <v>238</v>
      </c>
      <c r="D224" s="4">
        <v>10</v>
      </c>
      <c r="E224" s="4">
        <v>2</v>
      </c>
      <c r="F224" s="4">
        <v>131</v>
      </c>
      <c r="G224" s="4">
        <v>30</v>
      </c>
      <c r="H224" s="4">
        <v>2</v>
      </c>
      <c r="I224" s="4">
        <f t="shared" si="21"/>
        <v>17.481498747159254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5">
        <f t="shared" si="25"/>
        <v>0</v>
      </c>
      <c r="T224" s="5">
        <f t="shared" si="23"/>
        <v>0</v>
      </c>
      <c r="U224" s="5">
        <f t="shared" si="24"/>
        <v>0</v>
      </c>
    </row>
    <row r="225" spans="1:21" x14ac:dyDescent="0.25">
      <c r="A225" s="4">
        <v>224</v>
      </c>
      <c r="B225" s="6">
        <v>123</v>
      </c>
      <c r="C225" s="10" t="s">
        <v>239</v>
      </c>
      <c r="D225" s="4">
        <v>10</v>
      </c>
      <c r="E225" s="4">
        <v>2</v>
      </c>
      <c r="F225" s="4">
        <v>140</v>
      </c>
      <c r="G225" s="4">
        <v>30</v>
      </c>
      <c r="H225" s="4">
        <v>2</v>
      </c>
      <c r="I225" s="4">
        <f t="shared" si="21"/>
        <v>15.306122448979593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5">
        <f t="shared" si="25"/>
        <v>0</v>
      </c>
      <c r="T225" s="5">
        <f t="shared" si="23"/>
        <v>0</v>
      </c>
      <c r="U225" s="5">
        <f t="shared" si="24"/>
        <v>0</v>
      </c>
    </row>
    <row r="226" spans="1:21" x14ac:dyDescent="0.25">
      <c r="A226" s="4">
        <v>225</v>
      </c>
      <c r="B226" s="6">
        <v>124</v>
      </c>
      <c r="C226" s="10" t="s">
        <v>240</v>
      </c>
      <c r="D226" s="4">
        <v>10</v>
      </c>
      <c r="E226" s="4">
        <v>2</v>
      </c>
      <c r="F226" s="4">
        <v>127</v>
      </c>
      <c r="G226" s="4">
        <v>23.5</v>
      </c>
      <c r="H226" s="4">
        <v>2</v>
      </c>
      <c r="I226" s="4">
        <f t="shared" si="21"/>
        <v>14.57002914005828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5">
        <f t="shared" si="25"/>
        <v>0</v>
      </c>
      <c r="T226" s="5">
        <f t="shared" si="23"/>
        <v>0</v>
      </c>
      <c r="U226" s="5">
        <f t="shared" si="24"/>
        <v>0</v>
      </c>
    </row>
    <row r="227" spans="1:21" x14ac:dyDescent="0.25">
      <c r="A227" s="4">
        <v>226</v>
      </c>
      <c r="B227" s="6">
        <v>125</v>
      </c>
      <c r="C227" s="10" t="s">
        <v>241</v>
      </c>
      <c r="D227" s="4">
        <v>10</v>
      </c>
      <c r="E227" s="4">
        <v>2</v>
      </c>
      <c r="F227" s="4">
        <v>130</v>
      </c>
      <c r="G227" s="4">
        <v>26.5</v>
      </c>
      <c r="H227" s="4">
        <v>2</v>
      </c>
      <c r="I227" s="4">
        <f t="shared" si="21"/>
        <v>15.680473372781064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5">
        <f t="shared" si="25"/>
        <v>0</v>
      </c>
      <c r="T227" s="5">
        <f t="shared" si="23"/>
        <v>0</v>
      </c>
      <c r="U227" s="5">
        <f t="shared" si="24"/>
        <v>0</v>
      </c>
    </row>
    <row r="228" spans="1:21" x14ac:dyDescent="0.25">
      <c r="A228" s="4">
        <v>227</v>
      </c>
      <c r="B228" s="6">
        <v>126</v>
      </c>
      <c r="C228" s="10" t="s">
        <v>242</v>
      </c>
      <c r="D228" s="4">
        <v>10</v>
      </c>
      <c r="E228" s="4">
        <v>2</v>
      </c>
      <c r="F228" s="4">
        <v>137</v>
      </c>
      <c r="G228" s="4">
        <v>25</v>
      </c>
      <c r="H228" s="4">
        <v>2</v>
      </c>
      <c r="I228" s="4">
        <f t="shared" si="21"/>
        <v>13.319835899621715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5">
        <f t="shared" si="25"/>
        <v>0</v>
      </c>
      <c r="T228" s="5">
        <f t="shared" si="23"/>
        <v>0</v>
      </c>
      <c r="U228" s="5">
        <f t="shared" si="24"/>
        <v>0</v>
      </c>
    </row>
    <row r="229" spans="1:21" x14ac:dyDescent="0.25">
      <c r="A229" s="4">
        <v>228</v>
      </c>
      <c r="B229" s="6">
        <v>127</v>
      </c>
      <c r="C229" s="10" t="s">
        <v>243</v>
      </c>
      <c r="D229" s="4">
        <v>10</v>
      </c>
      <c r="E229" s="4">
        <v>2</v>
      </c>
      <c r="F229" s="4">
        <v>135</v>
      </c>
      <c r="G229" s="4">
        <v>42.5</v>
      </c>
      <c r="H229" s="4">
        <v>2</v>
      </c>
      <c r="I229" s="4">
        <f t="shared" si="21"/>
        <v>23.319615912208501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5">
        <f t="shared" si="25"/>
        <v>0</v>
      </c>
      <c r="T229" s="5">
        <f t="shared" si="23"/>
        <v>0</v>
      </c>
      <c r="U229" s="5">
        <f t="shared" si="24"/>
        <v>0</v>
      </c>
    </row>
    <row r="230" spans="1:21" x14ac:dyDescent="0.25">
      <c r="A230" s="4">
        <v>229</v>
      </c>
      <c r="B230" s="6">
        <v>128</v>
      </c>
      <c r="C230" s="10" t="s">
        <v>244</v>
      </c>
      <c r="D230" s="4">
        <v>8</v>
      </c>
      <c r="E230" s="4">
        <v>2</v>
      </c>
      <c r="F230" s="4">
        <v>120</v>
      </c>
      <c r="G230" s="4">
        <v>23</v>
      </c>
      <c r="H230" s="4">
        <v>2</v>
      </c>
      <c r="I230" s="4">
        <f t="shared" ref="I230:I261" si="26">G230/(F230/100)^2</f>
        <v>15.972222222222223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5">
        <f t="shared" si="25"/>
        <v>0</v>
      </c>
      <c r="T230" s="5">
        <f t="shared" si="23"/>
        <v>0</v>
      </c>
      <c r="U230" s="5">
        <f t="shared" si="24"/>
        <v>0</v>
      </c>
    </row>
    <row r="231" spans="1:21" x14ac:dyDescent="0.25">
      <c r="A231" s="4">
        <v>230</v>
      </c>
      <c r="B231" s="6">
        <v>129</v>
      </c>
      <c r="C231" s="10" t="s">
        <v>245</v>
      </c>
      <c r="D231" s="4">
        <v>10</v>
      </c>
      <c r="E231" s="4">
        <v>2</v>
      </c>
      <c r="F231" s="4">
        <v>140</v>
      </c>
      <c r="G231" s="4">
        <v>42</v>
      </c>
      <c r="H231" s="4">
        <v>2</v>
      </c>
      <c r="I231" s="4">
        <f t="shared" si="26"/>
        <v>21.428571428571431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5">
        <f t="shared" si="25"/>
        <v>0</v>
      </c>
      <c r="T231" s="5">
        <f t="shared" si="23"/>
        <v>0</v>
      </c>
      <c r="U231" s="5">
        <f t="shared" si="24"/>
        <v>0</v>
      </c>
    </row>
    <row r="232" spans="1:21" x14ac:dyDescent="0.25">
      <c r="A232" s="4">
        <v>231</v>
      </c>
      <c r="B232" s="6">
        <v>130</v>
      </c>
      <c r="C232" s="10" t="s">
        <v>246</v>
      </c>
      <c r="D232" s="4">
        <v>8</v>
      </c>
      <c r="E232" s="4">
        <v>2</v>
      </c>
      <c r="F232" s="4">
        <v>131</v>
      </c>
      <c r="G232" s="4">
        <v>27</v>
      </c>
      <c r="H232" s="4">
        <v>2</v>
      </c>
      <c r="I232" s="4">
        <f t="shared" si="26"/>
        <v>15.733348872443329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>
        <v>0</v>
      </c>
      <c r="Q232" s="4">
        <v>0</v>
      </c>
      <c r="R232" s="4">
        <v>0</v>
      </c>
      <c r="S232" s="5">
        <f t="shared" si="25"/>
        <v>6</v>
      </c>
      <c r="T232" s="5">
        <f t="shared" ref="T232:T290" si="27">IF(S232&gt;=4,1,0)</f>
        <v>1</v>
      </c>
      <c r="U232" s="5">
        <f t="shared" ref="U232:U290" si="28">IF(S232&gt;=6,1,0)</f>
        <v>1</v>
      </c>
    </row>
    <row r="233" spans="1:21" x14ac:dyDescent="0.25">
      <c r="A233" s="4">
        <v>232</v>
      </c>
      <c r="B233" s="6">
        <v>131</v>
      </c>
      <c r="C233" s="10" t="s">
        <v>247</v>
      </c>
      <c r="D233" s="4">
        <v>12</v>
      </c>
      <c r="E233" s="4">
        <v>2</v>
      </c>
      <c r="F233" s="4">
        <v>149</v>
      </c>
      <c r="G233" s="4">
        <v>74</v>
      </c>
      <c r="H233" s="4">
        <v>2</v>
      </c>
      <c r="I233" s="4">
        <f t="shared" si="26"/>
        <v>33.331831899463985</v>
      </c>
      <c r="J233" s="4">
        <v>0</v>
      </c>
      <c r="K233" s="4">
        <v>0</v>
      </c>
      <c r="L233" s="4">
        <v>1</v>
      </c>
      <c r="M233" s="4">
        <v>1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5">
        <f t="shared" si="25"/>
        <v>2</v>
      </c>
      <c r="T233" s="5">
        <f t="shared" si="27"/>
        <v>0</v>
      </c>
      <c r="U233" s="5">
        <f t="shared" si="28"/>
        <v>0</v>
      </c>
    </row>
    <row r="234" spans="1:21" x14ac:dyDescent="0.25">
      <c r="A234" s="4">
        <v>233</v>
      </c>
      <c r="B234" s="6">
        <v>132</v>
      </c>
      <c r="C234" s="10" t="s">
        <v>248</v>
      </c>
      <c r="D234" s="4">
        <v>12</v>
      </c>
      <c r="E234" s="4">
        <v>2</v>
      </c>
      <c r="F234" s="4">
        <v>149</v>
      </c>
      <c r="G234" s="4">
        <v>38.700000000000003</v>
      </c>
      <c r="H234" s="4">
        <v>2</v>
      </c>
      <c r="I234" s="4">
        <f t="shared" si="26"/>
        <v>17.431647223098061</v>
      </c>
      <c r="J234" s="4">
        <v>0</v>
      </c>
      <c r="K234" s="4">
        <v>0</v>
      </c>
      <c r="L234" s="4">
        <v>1</v>
      </c>
      <c r="M234" s="4">
        <v>1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5">
        <f t="shared" si="25"/>
        <v>2</v>
      </c>
      <c r="T234" s="5">
        <f t="shared" si="27"/>
        <v>0</v>
      </c>
      <c r="U234" s="5">
        <f t="shared" si="28"/>
        <v>0</v>
      </c>
    </row>
    <row r="235" spans="1:21" x14ac:dyDescent="0.25">
      <c r="A235" s="4">
        <v>234</v>
      </c>
      <c r="B235" s="6">
        <v>133</v>
      </c>
      <c r="C235" s="10" t="s">
        <v>249</v>
      </c>
      <c r="D235" s="4">
        <v>12</v>
      </c>
      <c r="E235" s="4">
        <v>2</v>
      </c>
      <c r="F235" s="4">
        <v>152</v>
      </c>
      <c r="G235" s="4">
        <v>54.5</v>
      </c>
      <c r="H235" s="4">
        <v>2</v>
      </c>
      <c r="I235" s="4">
        <f t="shared" si="26"/>
        <v>23.588988919667589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5">
        <f t="shared" si="25"/>
        <v>0</v>
      </c>
      <c r="T235" s="5">
        <f t="shared" si="27"/>
        <v>0</v>
      </c>
      <c r="U235" s="5">
        <f t="shared" si="28"/>
        <v>0</v>
      </c>
    </row>
    <row r="236" spans="1:21" x14ac:dyDescent="0.25">
      <c r="A236" s="4">
        <v>235</v>
      </c>
      <c r="B236" s="6">
        <v>134</v>
      </c>
      <c r="C236" s="10" t="s">
        <v>250</v>
      </c>
      <c r="D236" s="4">
        <v>12</v>
      </c>
      <c r="E236" s="4">
        <v>2</v>
      </c>
      <c r="F236" s="4">
        <v>142</v>
      </c>
      <c r="G236" s="4">
        <v>30.7</v>
      </c>
      <c r="H236" s="4">
        <v>2</v>
      </c>
      <c r="I236" s="4">
        <f t="shared" si="26"/>
        <v>15.225153739337433</v>
      </c>
      <c r="J236" s="4">
        <v>0</v>
      </c>
      <c r="K236" s="4">
        <v>0</v>
      </c>
      <c r="L236" s="4">
        <v>1</v>
      </c>
      <c r="M236" s="4">
        <v>1</v>
      </c>
      <c r="N236" s="4">
        <v>0</v>
      </c>
      <c r="O236" s="4">
        <v>0</v>
      </c>
      <c r="P236" s="4">
        <v>1</v>
      </c>
      <c r="Q236" s="4">
        <v>0</v>
      </c>
      <c r="R236" s="4">
        <v>0</v>
      </c>
      <c r="S236" s="5">
        <f t="shared" si="25"/>
        <v>3</v>
      </c>
      <c r="T236" s="5">
        <f t="shared" si="27"/>
        <v>0</v>
      </c>
      <c r="U236" s="5">
        <f t="shared" si="28"/>
        <v>0</v>
      </c>
    </row>
    <row r="237" spans="1:21" x14ac:dyDescent="0.25">
      <c r="A237" s="4">
        <v>236</v>
      </c>
      <c r="B237" s="6">
        <v>135</v>
      </c>
      <c r="C237" s="10" t="s">
        <v>251</v>
      </c>
      <c r="D237" s="4">
        <v>13</v>
      </c>
      <c r="E237" s="4">
        <v>2</v>
      </c>
      <c r="F237" s="4">
        <v>152</v>
      </c>
      <c r="G237" s="4">
        <v>67.900000000000006</v>
      </c>
      <c r="H237" s="4">
        <v>2</v>
      </c>
      <c r="I237" s="4">
        <f t="shared" si="26"/>
        <v>29.388850415512469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5">
        <f t="shared" si="25"/>
        <v>0</v>
      </c>
      <c r="T237" s="5">
        <f t="shared" si="27"/>
        <v>0</v>
      </c>
      <c r="U237" s="5">
        <f t="shared" si="28"/>
        <v>0</v>
      </c>
    </row>
    <row r="238" spans="1:21" x14ac:dyDescent="0.25">
      <c r="A238" s="4">
        <v>237</v>
      </c>
      <c r="B238" s="6">
        <v>136</v>
      </c>
      <c r="C238" s="10" t="s">
        <v>252</v>
      </c>
      <c r="D238" s="4">
        <v>13</v>
      </c>
      <c r="E238" s="4">
        <v>2</v>
      </c>
      <c r="F238" s="4">
        <v>157</v>
      </c>
      <c r="G238" s="4">
        <v>78</v>
      </c>
      <c r="H238" s="4">
        <v>2</v>
      </c>
      <c r="I238" s="4">
        <f t="shared" si="26"/>
        <v>31.644285772242281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5">
        <f t="shared" si="25"/>
        <v>0</v>
      </c>
      <c r="T238" s="5">
        <f t="shared" si="27"/>
        <v>0</v>
      </c>
      <c r="U238" s="5">
        <f t="shared" si="28"/>
        <v>0</v>
      </c>
    </row>
    <row r="239" spans="1:21" x14ac:dyDescent="0.25">
      <c r="A239" s="4">
        <v>238</v>
      </c>
      <c r="B239" s="6">
        <v>137</v>
      </c>
      <c r="C239" s="10" t="s">
        <v>253</v>
      </c>
      <c r="D239" s="4">
        <v>12</v>
      </c>
      <c r="E239" s="4">
        <v>2</v>
      </c>
      <c r="F239" s="4">
        <v>154</v>
      </c>
      <c r="G239" s="4">
        <v>44.5</v>
      </c>
      <c r="H239" s="4">
        <v>2</v>
      </c>
      <c r="I239" s="4">
        <f t="shared" si="26"/>
        <v>18.763703828638896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5">
        <f t="shared" si="25"/>
        <v>0</v>
      </c>
      <c r="T239" s="5">
        <f t="shared" si="27"/>
        <v>0</v>
      </c>
      <c r="U239" s="5">
        <f t="shared" si="28"/>
        <v>0</v>
      </c>
    </row>
    <row r="240" spans="1:21" x14ac:dyDescent="0.25">
      <c r="A240" s="4">
        <v>239</v>
      </c>
      <c r="B240" s="6">
        <v>138</v>
      </c>
      <c r="C240" s="10" t="s">
        <v>254</v>
      </c>
      <c r="D240" s="4">
        <v>12</v>
      </c>
      <c r="E240" s="4">
        <v>2</v>
      </c>
      <c r="F240" s="4">
        <v>140</v>
      </c>
      <c r="G240" s="4">
        <v>33</v>
      </c>
      <c r="H240" s="4">
        <v>2</v>
      </c>
      <c r="I240" s="4">
        <f t="shared" si="26"/>
        <v>16.836734693877553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5">
        <f t="shared" si="25"/>
        <v>0</v>
      </c>
      <c r="T240" s="5">
        <f t="shared" si="27"/>
        <v>0</v>
      </c>
      <c r="U240" s="5">
        <f t="shared" si="28"/>
        <v>0</v>
      </c>
    </row>
    <row r="241" spans="1:21" x14ac:dyDescent="0.25">
      <c r="A241" s="4">
        <v>240</v>
      </c>
      <c r="B241" s="6">
        <v>139</v>
      </c>
      <c r="C241" s="10" t="s">
        <v>255</v>
      </c>
      <c r="D241" s="4">
        <v>12</v>
      </c>
      <c r="E241" s="4">
        <v>2</v>
      </c>
      <c r="F241" s="4">
        <v>145</v>
      </c>
      <c r="G241" s="4">
        <v>39</v>
      </c>
      <c r="H241" s="4">
        <v>2</v>
      </c>
      <c r="I241" s="4">
        <f t="shared" si="26"/>
        <v>18.549346016646847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  <c r="P241" s="4">
        <v>0</v>
      </c>
      <c r="Q241" s="4">
        <v>0</v>
      </c>
      <c r="R241" s="4">
        <v>0</v>
      </c>
      <c r="S241" s="5">
        <f t="shared" si="25"/>
        <v>6</v>
      </c>
      <c r="T241" s="5">
        <f t="shared" si="27"/>
        <v>1</v>
      </c>
      <c r="U241" s="5">
        <f t="shared" si="28"/>
        <v>1</v>
      </c>
    </row>
    <row r="242" spans="1:21" x14ac:dyDescent="0.25">
      <c r="A242" s="4">
        <v>241</v>
      </c>
      <c r="B242" s="6">
        <v>140</v>
      </c>
      <c r="C242" s="10" t="s">
        <v>256</v>
      </c>
      <c r="D242" s="4">
        <v>9</v>
      </c>
      <c r="E242" s="4">
        <v>2</v>
      </c>
      <c r="F242" s="4">
        <v>130</v>
      </c>
      <c r="G242" s="4">
        <v>28</v>
      </c>
      <c r="H242" s="4">
        <v>2</v>
      </c>
      <c r="I242" s="4">
        <f t="shared" si="26"/>
        <v>16.568047337278106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5">
        <f t="shared" si="25"/>
        <v>0</v>
      </c>
      <c r="T242" s="5">
        <f t="shared" si="27"/>
        <v>0</v>
      </c>
      <c r="U242" s="5">
        <f t="shared" si="28"/>
        <v>0</v>
      </c>
    </row>
    <row r="243" spans="1:21" x14ac:dyDescent="0.25">
      <c r="A243" s="4">
        <v>242</v>
      </c>
      <c r="B243" s="6">
        <v>141</v>
      </c>
      <c r="C243" s="10" t="s">
        <v>257</v>
      </c>
      <c r="D243" s="4">
        <v>9</v>
      </c>
      <c r="E243" s="4">
        <v>2</v>
      </c>
      <c r="F243" s="4">
        <v>127</v>
      </c>
      <c r="G243" s="4">
        <v>23</v>
      </c>
      <c r="H243" s="4">
        <v>2</v>
      </c>
      <c r="I243" s="4">
        <f t="shared" si="26"/>
        <v>14.260028520057039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5">
        <f t="shared" si="25"/>
        <v>0</v>
      </c>
      <c r="T243" s="5">
        <f t="shared" si="27"/>
        <v>0</v>
      </c>
      <c r="U243" s="5">
        <f t="shared" si="28"/>
        <v>0</v>
      </c>
    </row>
    <row r="244" spans="1:21" x14ac:dyDescent="0.25">
      <c r="A244" s="4">
        <v>243</v>
      </c>
      <c r="B244" s="6">
        <v>142</v>
      </c>
      <c r="C244" s="10" t="s">
        <v>258</v>
      </c>
      <c r="D244" s="4">
        <v>9</v>
      </c>
      <c r="E244" s="4">
        <v>2</v>
      </c>
      <c r="F244" s="4">
        <v>127</v>
      </c>
      <c r="G244" s="4">
        <v>22.5</v>
      </c>
      <c r="H244" s="4">
        <v>2</v>
      </c>
      <c r="I244" s="4">
        <f t="shared" si="26"/>
        <v>13.950027900055801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5">
        <f t="shared" si="25"/>
        <v>0</v>
      </c>
      <c r="T244" s="5">
        <f t="shared" si="27"/>
        <v>0</v>
      </c>
      <c r="U244" s="5">
        <f t="shared" si="28"/>
        <v>0</v>
      </c>
    </row>
    <row r="245" spans="1:21" x14ac:dyDescent="0.25">
      <c r="A245" s="4">
        <v>244</v>
      </c>
      <c r="B245" s="6">
        <v>143</v>
      </c>
      <c r="C245" s="10" t="s">
        <v>259</v>
      </c>
      <c r="D245" s="4">
        <v>9</v>
      </c>
      <c r="E245" s="4">
        <v>2</v>
      </c>
      <c r="F245" s="4">
        <v>132</v>
      </c>
      <c r="G245" s="4">
        <v>31</v>
      </c>
      <c r="H245" s="4">
        <v>2</v>
      </c>
      <c r="I245" s="4">
        <f t="shared" si="26"/>
        <v>17.791551882460972</v>
      </c>
      <c r="J245" s="4">
        <v>0</v>
      </c>
      <c r="K245" s="4">
        <v>0</v>
      </c>
      <c r="L245" s="4">
        <v>1</v>
      </c>
      <c r="M245" s="4">
        <v>1</v>
      </c>
      <c r="N245" s="4">
        <v>1</v>
      </c>
      <c r="O245" s="4">
        <v>1</v>
      </c>
      <c r="P245" s="4">
        <v>1</v>
      </c>
      <c r="Q245" s="4">
        <v>1</v>
      </c>
      <c r="R245" s="4">
        <v>0</v>
      </c>
      <c r="S245" s="5">
        <f t="shared" si="25"/>
        <v>6</v>
      </c>
      <c r="T245" s="5">
        <f t="shared" si="27"/>
        <v>1</v>
      </c>
      <c r="U245" s="5">
        <f t="shared" si="28"/>
        <v>1</v>
      </c>
    </row>
    <row r="246" spans="1:21" x14ac:dyDescent="0.25">
      <c r="A246" s="4">
        <v>245</v>
      </c>
      <c r="B246" s="6">
        <v>144</v>
      </c>
      <c r="C246" s="10" t="s">
        <v>260</v>
      </c>
      <c r="D246" s="4">
        <v>9</v>
      </c>
      <c r="E246" s="4">
        <v>2</v>
      </c>
      <c r="F246" s="4">
        <v>137</v>
      </c>
      <c r="G246" s="4">
        <v>39</v>
      </c>
      <c r="H246" s="4">
        <v>2</v>
      </c>
      <c r="I246" s="4">
        <f t="shared" si="26"/>
        <v>20.778944003409876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5">
        <f t="shared" si="25"/>
        <v>0</v>
      </c>
      <c r="T246" s="5">
        <f t="shared" si="27"/>
        <v>0</v>
      </c>
      <c r="U246" s="5">
        <f t="shared" si="28"/>
        <v>0</v>
      </c>
    </row>
    <row r="247" spans="1:21" x14ac:dyDescent="0.25">
      <c r="A247" s="4">
        <v>246</v>
      </c>
      <c r="B247" s="6">
        <v>145</v>
      </c>
      <c r="C247" s="10" t="s">
        <v>261</v>
      </c>
      <c r="D247" s="4">
        <v>9</v>
      </c>
      <c r="E247" s="4">
        <v>2</v>
      </c>
      <c r="F247" s="4">
        <v>119</v>
      </c>
      <c r="G247" s="4">
        <v>20</v>
      </c>
      <c r="H247" s="4">
        <v>2</v>
      </c>
      <c r="I247" s="4">
        <f t="shared" si="26"/>
        <v>14.12329637737448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5">
        <f t="shared" si="25"/>
        <v>0</v>
      </c>
      <c r="T247" s="5">
        <f t="shared" si="27"/>
        <v>0</v>
      </c>
      <c r="U247" s="5">
        <f t="shared" si="28"/>
        <v>0</v>
      </c>
    </row>
    <row r="248" spans="1:21" x14ac:dyDescent="0.25">
      <c r="A248" s="4">
        <v>247</v>
      </c>
      <c r="B248" s="6">
        <v>146</v>
      </c>
      <c r="C248" s="10" t="s">
        <v>262</v>
      </c>
      <c r="D248" s="4">
        <v>9</v>
      </c>
      <c r="E248" s="4">
        <v>2</v>
      </c>
      <c r="F248" s="4">
        <v>132</v>
      </c>
      <c r="G248" s="4">
        <v>24</v>
      </c>
      <c r="H248" s="4">
        <v>2</v>
      </c>
      <c r="I248" s="4">
        <f t="shared" si="26"/>
        <v>13.77410468319559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1</v>
      </c>
      <c r="P248" s="4">
        <v>1</v>
      </c>
      <c r="Q248" s="4">
        <v>1</v>
      </c>
      <c r="R248" s="4">
        <v>0</v>
      </c>
      <c r="S248" s="5">
        <f t="shared" si="25"/>
        <v>8</v>
      </c>
      <c r="T248" s="5">
        <f t="shared" si="27"/>
        <v>1</v>
      </c>
      <c r="U248" s="5">
        <f t="shared" si="28"/>
        <v>1</v>
      </c>
    </row>
    <row r="249" spans="1:21" x14ac:dyDescent="0.25">
      <c r="A249" s="4">
        <v>248</v>
      </c>
      <c r="B249" s="6">
        <v>147</v>
      </c>
      <c r="C249" s="10" t="s">
        <v>263</v>
      </c>
      <c r="D249" s="4">
        <v>10</v>
      </c>
      <c r="E249" s="4">
        <v>2</v>
      </c>
      <c r="F249" s="4">
        <v>138</v>
      </c>
      <c r="G249" s="4">
        <v>43.5</v>
      </c>
      <c r="H249" s="4">
        <v>2</v>
      </c>
      <c r="I249" s="4">
        <f t="shared" si="26"/>
        <v>22.841839949590426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5">
        <f t="shared" si="25"/>
        <v>0</v>
      </c>
      <c r="T249" s="5">
        <f t="shared" si="27"/>
        <v>0</v>
      </c>
      <c r="U249" s="5">
        <f t="shared" si="28"/>
        <v>0</v>
      </c>
    </row>
    <row r="250" spans="1:21" x14ac:dyDescent="0.25">
      <c r="A250" s="4">
        <v>249</v>
      </c>
      <c r="B250" s="6">
        <v>148</v>
      </c>
      <c r="C250" s="10" t="s">
        <v>264</v>
      </c>
      <c r="D250" s="4">
        <v>10</v>
      </c>
      <c r="E250" s="4">
        <v>2</v>
      </c>
      <c r="F250" s="4">
        <v>127</v>
      </c>
      <c r="G250" s="4">
        <v>38</v>
      </c>
      <c r="H250" s="4">
        <v>2</v>
      </c>
      <c r="I250" s="4">
        <f t="shared" si="26"/>
        <v>23.560047120094239</v>
      </c>
      <c r="J250" s="4">
        <v>1</v>
      </c>
      <c r="K250" s="4">
        <v>0</v>
      </c>
      <c r="L250" s="4">
        <v>1</v>
      </c>
      <c r="M250" s="4">
        <v>0</v>
      </c>
      <c r="N250" s="4">
        <v>1</v>
      </c>
      <c r="O250" s="4">
        <v>1</v>
      </c>
      <c r="P250" s="4">
        <v>0</v>
      </c>
      <c r="Q250" s="4">
        <v>0</v>
      </c>
      <c r="R250" s="4">
        <v>0</v>
      </c>
      <c r="S250" s="5">
        <f t="shared" si="25"/>
        <v>4</v>
      </c>
      <c r="T250" s="5">
        <f t="shared" si="27"/>
        <v>1</v>
      </c>
      <c r="U250" s="5">
        <f t="shared" si="28"/>
        <v>0</v>
      </c>
    </row>
    <row r="251" spans="1:21" x14ac:dyDescent="0.25">
      <c r="A251" s="4">
        <v>250</v>
      </c>
      <c r="B251" s="6">
        <v>149</v>
      </c>
      <c r="C251" s="10" t="s">
        <v>265</v>
      </c>
      <c r="D251" s="4">
        <v>10</v>
      </c>
      <c r="E251" s="4">
        <v>2</v>
      </c>
      <c r="F251" s="4">
        <v>127</v>
      </c>
      <c r="G251" s="4">
        <v>28</v>
      </c>
      <c r="H251" s="4">
        <v>2</v>
      </c>
      <c r="I251" s="4">
        <f t="shared" si="26"/>
        <v>17.360034720069439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5">
        <f t="shared" si="25"/>
        <v>0</v>
      </c>
      <c r="T251" s="5">
        <f t="shared" si="27"/>
        <v>0</v>
      </c>
      <c r="U251" s="5">
        <f t="shared" si="28"/>
        <v>0</v>
      </c>
    </row>
    <row r="252" spans="1:21" x14ac:dyDescent="0.25">
      <c r="A252" s="4">
        <v>251</v>
      </c>
      <c r="B252" s="6">
        <v>150</v>
      </c>
      <c r="C252" s="10" t="s">
        <v>266</v>
      </c>
      <c r="D252" s="4">
        <v>9</v>
      </c>
      <c r="E252" s="4">
        <v>2</v>
      </c>
      <c r="F252" s="4">
        <v>138</v>
      </c>
      <c r="G252" s="4">
        <v>64</v>
      </c>
      <c r="H252" s="4">
        <v>2</v>
      </c>
      <c r="I252" s="4">
        <f t="shared" si="26"/>
        <v>33.606385213190514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5">
        <f t="shared" si="25"/>
        <v>0</v>
      </c>
      <c r="T252" s="5">
        <f t="shared" si="27"/>
        <v>0</v>
      </c>
      <c r="U252" s="5">
        <f t="shared" si="28"/>
        <v>0</v>
      </c>
    </row>
    <row r="253" spans="1:21" x14ac:dyDescent="0.25">
      <c r="A253" s="4">
        <v>252</v>
      </c>
      <c r="B253" s="6">
        <v>151</v>
      </c>
      <c r="C253" s="10" t="s">
        <v>267</v>
      </c>
      <c r="D253" s="4">
        <v>9</v>
      </c>
      <c r="E253" s="4">
        <v>2</v>
      </c>
      <c r="F253" s="4">
        <v>124</v>
      </c>
      <c r="G253" s="4">
        <v>27</v>
      </c>
      <c r="H253" s="4">
        <v>2</v>
      </c>
      <c r="I253" s="4">
        <f t="shared" si="26"/>
        <v>17.559833506763788</v>
      </c>
      <c r="J253" s="4">
        <v>0</v>
      </c>
      <c r="K253" s="4">
        <v>0</v>
      </c>
      <c r="L253" s="4">
        <v>1</v>
      </c>
      <c r="M253" s="4">
        <v>1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5">
        <f t="shared" si="25"/>
        <v>2</v>
      </c>
      <c r="T253" s="5">
        <f t="shared" si="27"/>
        <v>0</v>
      </c>
      <c r="U253" s="5">
        <f t="shared" si="28"/>
        <v>0</v>
      </c>
    </row>
    <row r="254" spans="1:21" x14ac:dyDescent="0.25">
      <c r="A254" s="4">
        <v>253</v>
      </c>
      <c r="B254" s="6">
        <v>152</v>
      </c>
      <c r="C254" s="10" t="s">
        <v>268</v>
      </c>
      <c r="D254" s="4">
        <v>9</v>
      </c>
      <c r="E254" s="4">
        <v>2</v>
      </c>
      <c r="F254" s="4">
        <v>126</v>
      </c>
      <c r="G254" s="4">
        <v>21</v>
      </c>
      <c r="H254" s="4">
        <v>2</v>
      </c>
      <c r="I254" s="4">
        <f t="shared" si="26"/>
        <v>13.227513227513226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5">
        <f t="shared" si="25"/>
        <v>0</v>
      </c>
      <c r="T254" s="5">
        <f t="shared" si="27"/>
        <v>0</v>
      </c>
      <c r="U254" s="5">
        <f t="shared" si="28"/>
        <v>0</v>
      </c>
    </row>
    <row r="255" spans="1:21" x14ac:dyDescent="0.25">
      <c r="A255" s="4">
        <v>254</v>
      </c>
      <c r="B255" s="6">
        <v>153</v>
      </c>
      <c r="C255" s="10" t="s">
        <v>269</v>
      </c>
      <c r="D255" s="4">
        <v>9</v>
      </c>
      <c r="E255" s="4">
        <v>2</v>
      </c>
      <c r="F255" s="4">
        <v>132</v>
      </c>
      <c r="G255" s="4">
        <v>36</v>
      </c>
      <c r="H255" s="4">
        <v>2</v>
      </c>
      <c r="I255" s="4">
        <f t="shared" si="26"/>
        <v>20.661157024793386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5">
        <f t="shared" si="25"/>
        <v>0</v>
      </c>
      <c r="T255" s="5">
        <f t="shared" si="27"/>
        <v>0</v>
      </c>
      <c r="U255" s="5">
        <f t="shared" si="28"/>
        <v>0</v>
      </c>
    </row>
    <row r="256" spans="1:21" x14ac:dyDescent="0.25">
      <c r="A256" s="4">
        <v>255</v>
      </c>
      <c r="B256" s="6">
        <v>154</v>
      </c>
      <c r="C256" s="10" t="s">
        <v>270</v>
      </c>
      <c r="D256" s="4">
        <v>10</v>
      </c>
      <c r="E256" s="4">
        <v>2</v>
      </c>
      <c r="F256" s="4">
        <v>126</v>
      </c>
      <c r="G256" s="4">
        <v>20</v>
      </c>
      <c r="H256" s="4">
        <v>2</v>
      </c>
      <c r="I256" s="4">
        <f t="shared" si="26"/>
        <v>12.597631645250692</v>
      </c>
      <c r="J256" s="4">
        <v>0</v>
      </c>
      <c r="K256" s="4">
        <v>0</v>
      </c>
      <c r="L256" s="4">
        <v>1</v>
      </c>
      <c r="M256" s="4">
        <v>1</v>
      </c>
      <c r="N256" s="4">
        <v>1</v>
      </c>
      <c r="O256" s="4">
        <v>1</v>
      </c>
      <c r="P256" s="4">
        <v>0</v>
      </c>
      <c r="Q256" s="4">
        <v>0</v>
      </c>
      <c r="R256" s="4">
        <v>0</v>
      </c>
      <c r="S256" s="5">
        <f t="shared" si="25"/>
        <v>4</v>
      </c>
      <c r="T256" s="5">
        <f t="shared" si="27"/>
        <v>1</v>
      </c>
      <c r="U256" s="5">
        <f t="shared" si="28"/>
        <v>0</v>
      </c>
    </row>
    <row r="257" spans="1:21" x14ac:dyDescent="0.25">
      <c r="A257" s="4">
        <v>256</v>
      </c>
      <c r="B257" s="6">
        <v>155</v>
      </c>
      <c r="C257" s="10" t="s">
        <v>271</v>
      </c>
      <c r="D257" s="4">
        <v>9</v>
      </c>
      <c r="E257" s="4">
        <v>2</v>
      </c>
      <c r="F257" s="4">
        <v>129</v>
      </c>
      <c r="G257" s="4">
        <v>24</v>
      </c>
      <c r="H257" s="4">
        <v>2</v>
      </c>
      <c r="I257" s="4">
        <f t="shared" si="26"/>
        <v>14.422210203713718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5">
        <f t="shared" si="25"/>
        <v>0</v>
      </c>
      <c r="T257" s="5">
        <f t="shared" si="27"/>
        <v>0</v>
      </c>
      <c r="U257" s="5">
        <f t="shared" si="28"/>
        <v>0</v>
      </c>
    </row>
    <row r="258" spans="1:21" x14ac:dyDescent="0.25">
      <c r="A258" s="4">
        <v>257</v>
      </c>
      <c r="B258" s="6">
        <v>156</v>
      </c>
      <c r="C258" s="10" t="s">
        <v>272</v>
      </c>
      <c r="D258" s="4">
        <v>10</v>
      </c>
      <c r="E258" s="4">
        <v>2</v>
      </c>
      <c r="F258" s="4">
        <v>141</v>
      </c>
      <c r="G258" s="4">
        <v>38</v>
      </c>
      <c r="H258" s="4">
        <v>2</v>
      </c>
      <c r="I258" s="4">
        <f t="shared" si="26"/>
        <v>19.11372667370857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5">
        <f t="shared" si="25"/>
        <v>0</v>
      </c>
      <c r="T258" s="5">
        <f t="shared" si="27"/>
        <v>0</v>
      </c>
      <c r="U258" s="5">
        <f t="shared" si="28"/>
        <v>0</v>
      </c>
    </row>
    <row r="259" spans="1:21" x14ac:dyDescent="0.25">
      <c r="A259" s="4">
        <v>258</v>
      </c>
      <c r="B259" s="6">
        <v>157</v>
      </c>
      <c r="C259" s="10" t="s">
        <v>273</v>
      </c>
      <c r="D259" s="4">
        <v>10</v>
      </c>
      <c r="E259" s="4">
        <v>2</v>
      </c>
      <c r="F259" s="4">
        <v>143</v>
      </c>
      <c r="G259" s="4">
        <v>32</v>
      </c>
      <c r="H259" s="4">
        <v>2</v>
      </c>
      <c r="I259" s="4">
        <f t="shared" si="26"/>
        <v>15.648686977358308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5">
        <f t="shared" si="25"/>
        <v>0</v>
      </c>
      <c r="T259" s="5">
        <f t="shared" si="27"/>
        <v>0</v>
      </c>
      <c r="U259" s="5">
        <f t="shared" si="28"/>
        <v>0</v>
      </c>
    </row>
    <row r="260" spans="1:21" x14ac:dyDescent="0.25">
      <c r="A260" s="4">
        <v>259</v>
      </c>
      <c r="B260" s="6">
        <v>158</v>
      </c>
      <c r="C260" s="10" t="s">
        <v>274</v>
      </c>
      <c r="D260" s="4">
        <v>9</v>
      </c>
      <c r="E260" s="4">
        <v>2</v>
      </c>
      <c r="F260" s="4">
        <v>136</v>
      </c>
      <c r="G260" s="4">
        <v>44</v>
      </c>
      <c r="H260" s="4">
        <v>2</v>
      </c>
      <c r="I260" s="4">
        <f t="shared" si="26"/>
        <v>23.788927335640135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/>
      <c r="P260" s="4">
        <v>0</v>
      </c>
      <c r="Q260" s="4">
        <v>0</v>
      </c>
      <c r="R260" s="4">
        <v>0</v>
      </c>
      <c r="S260" s="5">
        <f t="shared" si="25"/>
        <v>0</v>
      </c>
      <c r="T260" s="5">
        <f t="shared" si="27"/>
        <v>0</v>
      </c>
      <c r="U260" s="5">
        <f t="shared" si="28"/>
        <v>0</v>
      </c>
    </row>
    <row r="261" spans="1:21" x14ac:dyDescent="0.25">
      <c r="A261" s="4">
        <v>260</v>
      </c>
      <c r="B261" s="6">
        <v>159</v>
      </c>
      <c r="C261" s="10" t="s">
        <v>275</v>
      </c>
      <c r="D261" s="4">
        <v>9</v>
      </c>
      <c r="E261" s="4">
        <v>2</v>
      </c>
      <c r="F261" s="4">
        <v>132</v>
      </c>
      <c r="G261" s="4">
        <v>37</v>
      </c>
      <c r="H261" s="4">
        <v>2</v>
      </c>
      <c r="I261" s="4">
        <f t="shared" si="26"/>
        <v>21.235078053259869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5">
        <f t="shared" si="25"/>
        <v>0</v>
      </c>
      <c r="T261" s="5">
        <f t="shared" si="27"/>
        <v>0</v>
      </c>
      <c r="U261" s="5">
        <f t="shared" si="28"/>
        <v>0</v>
      </c>
    </row>
    <row r="262" spans="1:21" x14ac:dyDescent="0.25">
      <c r="A262" s="4">
        <v>261</v>
      </c>
      <c r="B262" s="6">
        <v>160</v>
      </c>
      <c r="C262" s="10" t="s">
        <v>276</v>
      </c>
      <c r="D262" s="4">
        <v>10</v>
      </c>
      <c r="E262" s="4">
        <v>2</v>
      </c>
      <c r="F262" s="4">
        <v>142</v>
      </c>
      <c r="G262" s="4">
        <v>44</v>
      </c>
      <c r="H262" s="4">
        <v>2</v>
      </c>
      <c r="I262" s="4">
        <f t="shared" ref="I262:I297" si="29">G262/(F262/100)^2</f>
        <v>21.821067248561793</v>
      </c>
      <c r="J262" s="4">
        <v>0</v>
      </c>
      <c r="K262" s="4">
        <v>0</v>
      </c>
      <c r="L262" s="4">
        <v>1</v>
      </c>
      <c r="M262" s="4">
        <v>1</v>
      </c>
      <c r="N262" s="4">
        <v>1</v>
      </c>
      <c r="O262" s="4">
        <v>1</v>
      </c>
      <c r="P262" s="4">
        <v>0</v>
      </c>
      <c r="Q262" s="4">
        <v>0</v>
      </c>
      <c r="R262" s="4">
        <v>0</v>
      </c>
      <c r="S262" s="5">
        <f t="shared" si="25"/>
        <v>4</v>
      </c>
      <c r="T262" s="5">
        <f t="shared" si="27"/>
        <v>1</v>
      </c>
      <c r="U262" s="5">
        <f t="shared" si="28"/>
        <v>0</v>
      </c>
    </row>
    <row r="263" spans="1:21" x14ac:dyDescent="0.25">
      <c r="A263" s="4">
        <v>262</v>
      </c>
      <c r="B263" s="6">
        <v>161</v>
      </c>
      <c r="C263" s="10" t="s">
        <v>277</v>
      </c>
      <c r="D263" s="4">
        <v>10</v>
      </c>
      <c r="E263" s="4">
        <v>2</v>
      </c>
      <c r="F263" s="4">
        <v>138</v>
      </c>
      <c r="G263" s="4">
        <v>30</v>
      </c>
      <c r="H263" s="4">
        <v>2</v>
      </c>
      <c r="I263" s="4">
        <f t="shared" si="29"/>
        <v>15.752993068683052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5">
        <f t="shared" si="25"/>
        <v>0</v>
      </c>
      <c r="T263" s="5">
        <f t="shared" si="27"/>
        <v>0</v>
      </c>
      <c r="U263" s="5">
        <f t="shared" si="28"/>
        <v>0</v>
      </c>
    </row>
    <row r="264" spans="1:21" x14ac:dyDescent="0.25">
      <c r="A264" s="4">
        <v>263</v>
      </c>
      <c r="B264" s="6">
        <v>162</v>
      </c>
      <c r="C264" s="10" t="s">
        <v>278</v>
      </c>
      <c r="D264" s="4">
        <v>10</v>
      </c>
      <c r="E264" s="4">
        <v>2</v>
      </c>
      <c r="F264" s="4">
        <v>143</v>
      </c>
      <c r="G264" s="4">
        <v>42</v>
      </c>
      <c r="H264" s="4">
        <v>2</v>
      </c>
      <c r="I264" s="4">
        <f t="shared" si="29"/>
        <v>20.53890165778278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5">
        <f t="shared" si="25"/>
        <v>0</v>
      </c>
      <c r="T264" s="5">
        <f t="shared" si="27"/>
        <v>0</v>
      </c>
      <c r="U264" s="5">
        <f t="shared" si="28"/>
        <v>0</v>
      </c>
    </row>
    <row r="265" spans="1:21" x14ac:dyDescent="0.25">
      <c r="A265" s="4">
        <v>264</v>
      </c>
      <c r="B265" s="6">
        <v>163</v>
      </c>
      <c r="C265" s="10" t="s">
        <v>279</v>
      </c>
      <c r="D265" s="4">
        <v>11</v>
      </c>
      <c r="E265" s="4">
        <v>2</v>
      </c>
      <c r="F265" s="4">
        <v>145</v>
      </c>
      <c r="G265" s="4">
        <v>37</v>
      </c>
      <c r="H265" s="4">
        <v>2</v>
      </c>
      <c r="I265" s="4">
        <f t="shared" si="29"/>
        <v>17.598097502972653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5">
        <f t="shared" si="25"/>
        <v>0</v>
      </c>
      <c r="T265" s="5">
        <f t="shared" si="27"/>
        <v>0</v>
      </c>
      <c r="U265" s="5">
        <f t="shared" si="28"/>
        <v>0</v>
      </c>
    </row>
    <row r="266" spans="1:21" x14ac:dyDescent="0.25">
      <c r="A266" s="4">
        <v>265</v>
      </c>
      <c r="B266" s="6">
        <v>164</v>
      </c>
      <c r="C266" s="10" t="s">
        <v>280</v>
      </c>
      <c r="D266" s="4">
        <v>11</v>
      </c>
      <c r="E266" s="4">
        <v>2</v>
      </c>
      <c r="F266" s="4">
        <v>143</v>
      </c>
      <c r="G266" s="4">
        <v>36</v>
      </c>
      <c r="H266" s="4">
        <v>2</v>
      </c>
      <c r="I266" s="4">
        <f t="shared" si="29"/>
        <v>17.604772849528096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5">
        <f t="shared" si="25"/>
        <v>0</v>
      </c>
      <c r="T266" s="5">
        <f t="shared" si="27"/>
        <v>0</v>
      </c>
      <c r="U266" s="5">
        <f t="shared" si="28"/>
        <v>0</v>
      </c>
    </row>
    <row r="267" spans="1:21" x14ac:dyDescent="0.25">
      <c r="A267" s="4">
        <v>266</v>
      </c>
      <c r="B267" s="6">
        <v>165</v>
      </c>
      <c r="C267" s="10" t="s">
        <v>281</v>
      </c>
      <c r="D267" s="4">
        <v>10</v>
      </c>
      <c r="E267" s="4">
        <v>2</v>
      </c>
      <c r="F267" s="4">
        <v>140</v>
      </c>
      <c r="G267" s="4">
        <v>32</v>
      </c>
      <c r="H267" s="4">
        <v>2</v>
      </c>
      <c r="I267" s="4">
        <f t="shared" si="29"/>
        <v>16.326530612244902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5">
        <f t="shared" si="25"/>
        <v>0</v>
      </c>
      <c r="T267" s="5">
        <f t="shared" si="27"/>
        <v>0</v>
      </c>
      <c r="U267" s="5">
        <f t="shared" si="28"/>
        <v>0</v>
      </c>
    </row>
    <row r="268" spans="1:21" x14ac:dyDescent="0.25">
      <c r="A268" s="4">
        <v>267</v>
      </c>
      <c r="B268" s="6">
        <v>166</v>
      </c>
      <c r="C268" s="10" t="s">
        <v>282</v>
      </c>
      <c r="D268" s="4">
        <v>11</v>
      </c>
      <c r="E268" s="4">
        <v>2</v>
      </c>
      <c r="F268" s="4">
        <v>149</v>
      </c>
      <c r="G268" s="4">
        <v>49</v>
      </c>
      <c r="H268" s="4">
        <v>2</v>
      </c>
      <c r="I268" s="4">
        <f t="shared" si="29"/>
        <v>22.071077879374805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5">
        <f t="shared" ref="S268:S290" si="30">SUM((J268:R268))</f>
        <v>0</v>
      </c>
      <c r="T268" s="5">
        <f t="shared" si="27"/>
        <v>0</v>
      </c>
      <c r="U268" s="5">
        <f t="shared" si="28"/>
        <v>0</v>
      </c>
    </row>
    <row r="269" spans="1:21" x14ac:dyDescent="0.25">
      <c r="A269" s="4">
        <v>268</v>
      </c>
      <c r="B269" s="6">
        <v>167</v>
      </c>
      <c r="C269" s="10" t="s">
        <v>283</v>
      </c>
      <c r="D269" s="4">
        <v>10</v>
      </c>
      <c r="E269" s="4">
        <v>2</v>
      </c>
      <c r="F269" s="4">
        <v>140</v>
      </c>
      <c r="G269" s="4">
        <v>45</v>
      </c>
      <c r="H269" s="4">
        <v>2</v>
      </c>
      <c r="I269" s="4">
        <f t="shared" si="29"/>
        <v>22.95918367346939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5">
        <f t="shared" si="30"/>
        <v>0</v>
      </c>
      <c r="T269" s="5">
        <f t="shared" si="27"/>
        <v>0</v>
      </c>
      <c r="U269" s="5">
        <f t="shared" si="28"/>
        <v>0</v>
      </c>
    </row>
    <row r="270" spans="1:21" x14ac:dyDescent="0.25">
      <c r="A270" s="4">
        <v>269</v>
      </c>
      <c r="B270" s="6">
        <v>168</v>
      </c>
      <c r="C270" s="10" t="s">
        <v>284</v>
      </c>
      <c r="D270" s="4">
        <v>11</v>
      </c>
      <c r="E270" s="4">
        <v>2</v>
      </c>
      <c r="F270" s="4">
        <v>147</v>
      </c>
      <c r="G270" s="4">
        <v>47</v>
      </c>
      <c r="H270" s="4">
        <v>2</v>
      </c>
      <c r="I270" s="4">
        <f t="shared" si="29"/>
        <v>21.750196677310381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5">
        <f t="shared" si="30"/>
        <v>0</v>
      </c>
      <c r="T270" s="5">
        <f t="shared" si="27"/>
        <v>0</v>
      </c>
      <c r="U270" s="5">
        <f t="shared" si="28"/>
        <v>0</v>
      </c>
    </row>
    <row r="271" spans="1:21" x14ac:dyDescent="0.25">
      <c r="A271" s="4">
        <v>270</v>
      </c>
      <c r="B271" s="6">
        <v>169</v>
      </c>
      <c r="C271" s="10" t="s">
        <v>285</v>
      </c>
      <c r="D271" s="4">
        <v>11</v>
      </c>
      <c r="E271" s="4">
        <v>2</v>
      </c>
      <c r="F271" s="4">
        <v>138</v>
      </c>
      <c r="G271" s="4">
        <v>41</v>
      </c>
      <c r="H271" s="4">
        <v>2</v>
      </c>
      <c r="I271" s="4">
        <f t="shared" si="29"/>
        <v>21.529090527200172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5">
        <f t="shared" si="30"/>
        <v>0</v>
      </c>
      <c r="T271" s="5">
        <f t="shared" si="27"/>
        <v>0</v>
      </c>
      <c r="U271" s="5">
        <f t="shared" si="28"/>
        <v>0</v>
      </c>
    </row>
    <row r="272" spans="1:21" x14ac:dyDescent="0.25">
      <c r="A272" s="4">
        <v>271</v>
      </c>
      <c r="B272" s="6">
        <v>170</v>
      </c>
      <c r="C272" s="10" t="s">
        <v>286</v>
      </c>
      <c r="D272" s="4">
        <v>10</v>
      </c>
      <c r="E272" s="4">
        <v>2</v>
      </c>
      <c r="F272" s="4">
        <v>128</v>
      </c>
      <c r="G272" s="4">
        <v>27</v>
      </c>
      <c r="H272" s="4">
        <v>2</v>
      </c>
      <c r="I272" s="4">
        <f t="shared" si="29"/>
        <v>16.4794921875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5">
        <f t="shared" si="30"/>
        <v>0</v>
      </c>
      <c r="T272" s="5">
        <f t="shared" si="27"/>
        <v>0</v>
      </c>
      <c r="U272" s="5">
        <f t="shared" si="28"/>
        <v>0</v>
      </c>
    </row>
    <row r="273" spans="1:21" x14ac:dyDescent="0.25">
      <c r="A273" s="4">
        <v>272</v>
      </c>
      <c r="B273" s="6">
        <v>171</v>
      </c>
      <c r="C273" s="10" t="s">
        <v>287</v>
      </c>
      <c r="D273" s="4">
        <v>11</v>
      </c>
      <c r="E273" s="4">
        <v>2</v>
      </c>
      <c r="F273" s="4">
        <v>145</v>
      </c>
      <c r="G273" s="4">
        <v>40</v>
      </c>
      <c r="H273" s="4">
        <v>2</v>
      </c>
      <c r="I273" s="4">
        <f t="shared" si="29"/>
        <v>19.024970273483948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5">
        <f t="shared" si="30"/>
        <v>0</v>
      </c>
      <c r="T273" s="5">
        <f t="shared" si="27"/>
        <v>0</v>
      </c>
      <c r="U273" s="5">
        <f t="shared" si="28"/>
        <v>0</v>
      </c>
    </row>
    <row r="274" spans="1:21" x14ac:dyDescent="0.25">
      <c r="A274" s="4">
        <v>273</v>
      </c>
      <c r="B274" s="6">
        <v>172</v>
      </c>
      <c r="C274" s="10" t="s">
        <v>288</v>
      </c>
      <c r="D274" s="4">
        <v>10</v>
      </c>
      <c r="E274" s="4">
        <v>2</v>
      </c>
      <c r="F274" s="4">
        <v>156</v>
      </c>
      <c r="G274" s="4">
        <v>62</v>
      </c>
      <c r="H274" s="4">
        <v>2</v>
      </c>
      <c r="I274" s="4">
        <f t="shared" si="29"/>
        <v>25.476660092044707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5">
        <f t="shared" si="30"/>
        <v>0</v>
      </c>
      <c r="T274" s="5">
        <f t="shared" si="27"/>
        <v>0</v>
      </c>
      <c r="U274" s="5">
        <f t="shared" si="28"/>
        <v>0</v>
      </c>
    </row>
    <row r="275" spans="1:21" x14ac:dyDescent="0.25">
      <c r="A275" s="4">
        <v>274</v>
      </c>
      <c r="B275" s="6">
        <v>173</v>
      </c>
      <c r="C275" s="10" t="s">
        <v>289</v>
      </c>
      <c r="D275" s="4">
        <v>10</v>
      </c>
      <c r="E275" s="4">
        <v>2</v>
      </c>
      <c r="F275" s="4">
        <v>130</v>
      </c>
      <c r="G275" s="4">
        <v>24</v>
      </c>
      <c r="H275" s="4">
        <v>2</v>
      </c>
      <c r="I275" s="4">
        <f t="shared" si="29"/>
        <v>14.201183431952661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/>
      <c r="P275" s="4">
        <v>0</v>
      </c>
      <c r="Q275" s="4">
        <v>0</v>
      </c>
      <c r="R275" s="4">
        <v>0</v>
      </c>
      <c r="S275" s="5">
        <f t="shared" si="30"/>
        <v>0</v>
      </c>
      <c r="T275" s="5">
        <f t="shared" si="27"/>
        <v>0</v>
      </c>
      <c r="U275" s="5">
        <f t="shared" si="28"/>
        <v>0</v>
      </c>
    </row>
    <row r="276" spans="1:21" x14ac:dyDescent="0.25">
      <c r="A276" s="4">
        <v>275</v>
      </c>
      <c r="B276" s="6">
        <v>174</v>
      </c>
      <c r="C276" s="10" t="s">
        <v>290</v>
      </c>
      <c r="D276" s="4">
        <v>12</v>
      </c>
      <c r="E276" s="4">
        <v>2</v>
      </c>
      <c r="F276" s="4">
        <v>157</v>
      </c>
      <c r="G276" s="4">
        <v>42</v>
      </c>
      <c r="H276" s="4">
        <v>2</v>
      </c>
      <c r="I276" s="4">
        <f t="shared" si="29"/>
        <v>17.039230800438151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5">
        <f t="shared" si="30"/>
        <v>0</v>
      </c>
      <c r="T276" s="5">
        <f t="shared" si="27"/>
        <v>0</v>
      </c>
      <c r="U276" s="5">
        <f t="shared" si="28"/>
        <v>0</v>
      </c>
    </row>
    <row r="277" spans="1:21" x14ac:dyDescent="0.25">
      <c r="A277" s="4">
        <v>276</v>
      </c>
      <c r="B277" s="6">
        <v>175</v>
      </c>
      <c r="C277" s="10" t="s">
        <v>291</v>
      </c>
      <c r="D277" s="4">
        <v>12</v>
      </c>
      <c r="E277" s="4">
        <v>2</v>
      </c>
      <c r="F277" s="4">
        <v>149</v>
      </c>
      <c r="G277" s="4">
        <v>59</v>
      </c>
      <c r="H277" s="4">
        <v>2</v>
      </c>
      <c r="I277" s="4">
        <f t="shared" si="29"/>
        <v>26.575379487410476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5">
        <f t="shared" si="30"/>
        <v>0</v>
      </c>
      <c r="T277" s="5">
        <f t="shared" si="27"/>
        <v>0</v>
      </c>
      <c r="U277" s="5">
        <f t="shared" si="28"/>
        <v>0</v>
      </c>
    </row>
    <row r="278" spans="1:21" x14ac:dyDescent="0.25">
      <c r="A278" s="4">
        <v>277</v>
      </c>
      <c r="B278" s="6">
        <v>176</v>
      </c>
      <c r="C278" s="10" t="s">
        <v>292</v>
      </c>
      <c r="D278" s="4">
        <v>12</v>
      </c>
      <c r="E278" s="4">
        <v>2</v>
      </c>
      <c r="F278" s="4">
        <v>138</v>
      </c>
      <c r="G278" s="4">
        <v>30</v>
      </c>
      <c r="H278" s="4">
        <v>2</v>
      </c>
      <c r="I278" s="4">
        <f t="shared" si="29"/>
        <v>15.752993068683052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5">
        <f t="shared" si="30"/>
        <v>0</v>
      </c>
      <c r="T278" s="5">
        <f t="shared" si="27"/>
        <v>0</v>
      </c>
      <c r="U278" s="5">
        <f t="shared" si="28"/>
        <v>0</v>
      </c>
    </row>
    <row r="279" spans="1:21" x14ac:dyDescent="0.25">
      <c r="A279" s="4">
        <v>278</v>
      </c>
      <c r="B279" s="6">
        <v>177</v>
      </c>
      <c r="C279" s="10" t="s">
        <v>293</v>
      </c>
      <c r="D279" s="4">
        <v>12</v>
      </c>
      <c r="E279" s="4">
        <v>2</v>
      </c>
      <c r="F279" s="4">
        <v>153</v>
      </c>
      <c r="G279" s="4">
        <v>54</v>
      </c>
      <c r="H279" s="4">
        <v>2</v>
      </c>
      <c r="I279" s="4">
        <f t="shared" si="29"/>
        <v>23.068050749711649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5">
        <f t="shared" si="30"/>
        <v>0</v>
      </c>
      <c r="T279" s="5">
        <f t="shared" si="27"/>
        <v>0</v>
      </c>
      <c r="U279" s="5">
        <f t="shared" si="28"/>
        <v>0</v>
      </c>
    </row>
    <row r="280" spans="1:21" s="4" customFormat="1" x14ac:dyDescent="0.25">
      <c r="A280" s="4">
        <v>279</v>
      </c>
      <c r="B280" s="6">
        <v>11</v>
      </c>
      <c r="C280" s="10" t="s">
        <v>29</v>
      </c>
      <c r="D280" s="4">
        <v>12</v>
      </c>
      <c r="E280" s="4">
        <v>1</v>
      </c>
      <c r="F280" s="4">
        <v>141</v>
      </c>
      <c r="G280" s="4">
        <v>32.4</v>
      </c>
      <c r="H280" s="4">
        <v>2</v>
      </c>
      <c r="I280" s="4">
        <f t="shared" si="29"/>
        <v>16.296966953372568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5">
        <f t="shared" si="30"/>
        <v>0</v>
      </c>
      <c r="T280" s="5">
        <f t="shared" si="27"/>
        <v>0</v>
      </c>
      <c r="U280" s="5">
        <f t="shared" si="28"/>
        <v>0</v>
      </c>
    </row>
    <row r="281" spans="1:21" s="4" customFormat="1" x14ac:dyDescent="0.25">
      <c r="A281" s="4">
        <v>280</v>
      </c>
      <c r="B281" s="6">
        <v>12</v>
      </c>
      <c r="C281" s="10" t="s">
        <v>30</v>
      </c>
      <c r="D281" s="4">
        <v>8</v>
      </c>
      <c r="E281" s="4">
        <v>1</v>
      </c>
      <c r="F281" s="4">
        <v>113</v>
      </c>
      <c r="G281" s="4">
        <v>17.2</v>
      </c>
      <c r="H281" s="4">
        <v>2</v>
      </c>
      <c r="I281" s="4">
        <f t="shared" si="29"/>
        <v>13.470122954029293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5">
        <f t="shared" si="30"/>
        <v>0</v>
      </c>
      <c r="T281" s="5">
        <f t="shared" si="27"/>
        <v>0</v>
      </c>
      <c r="U281" s="5">
        <f t="shared" si="28"/>
        <v>0</v>
      </c>
    </row>
    <row r="282" spans="1:21" s="4" customFormat="1" x14ac:dyDescent="0.25">
      <c r="A282" s="4">
        <v>281</v>
      </c>
      <c r="B282" s="6">
        <v>13</v>
      </c>
      <c r="C282" s="10" t="s">
        <v>31</v>
      </c>
      <c r="D282" s="4">
        <v>11</v>
      </c>
      <c r="E282" s="4">
        <v>1</v>
      </c>
      <c r="F282" s="4">
        <v>134.5</v>
      </c>
      <c r="G282" s="4">
        <v>32</v>
      </c>
      <c r="H282" s="4">
        <v>2</v>
      </c>
      <c r="I282" s="4">
        <f t="shared" si="29"/>
        <v>17.689086662705048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5">
        <f t="shared" si="30"/>
        <v>0</v>
      </c>
      <c r="T282" s="5">
        <f t="shared" si="27"/>
        <v>0</v>
      </c>
      <c r="U282" s="5">
        <f t="shared" si="28"/>
        <v>0</v>
      </c>
    </row>
    <row r="283" spans="1:21" s="4" customFormat="1" x14ac:dyDescent="0.25">
      <c r="A283" s="4">
        <v>282</v>
      </c>
      <c r="B283" s="6">
        <v>14</v>
      </c>
      <c r="C283" s="10" t="s">
        <v>32</v>
      </c>
      <c r="D283" s="4">
        <v>11</v>
      </c>
      <c r="E283" s="4">
        <v>1</v>
      </c>
      <c r="F283" s="4">
        <v>134</v>
      </c>
      <c r="G283" s="4">
        <v>32.6</v>
      </c>
      <c r="H283" s="4">
        <v>2</v>
      </c>
      <c r="I283" s="4">
        <f t="shared" si="29"/>
        <v>18.155491200712852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5">
        <f t="shared" si="30"/>
        <v>0</v>
      </c>
      <c r="T283" s="5">
        <f t="shared" si="27"/>
        <v>0</v>
      </c>
      <c r="U283" s="5">
        <f t="shared" si="28"/>
        <v>0</v>
      </c>
    </row>
    <row r="284" spans="1:21" s="4" customFormat="1" x14ac:dyDescent="0.25">
      <c r="A284" s="4">
        <v>283</v>
      </c>
      <c r="B284" s="6">
        <v>15</v>
      </c>
      <c r="C284" s="10" t="s">
        <v>33</v>
      </c>
      <c r="D284" s="4">
        <v>11</v>
      </c>
      <c r="E284" s="4">
        <v>1</v>
      </c>
      <c r="F284" s="4">
        <v>133</v>
      </c>
      <c r="G284" s="4">
        <v>31.4</v>
      </c>
      <c r="H284" s="4">
        <v>2</v>
      </c>
      <c r="I284" s="4">
        <f t="shared" si="29"/>
        <v>17.751144779241333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5">
        <f t="shared" si="30"/>
        <v>0</v>
      </c>
      <c r="T284" s="5">
        <f t="shared" si="27"/>
        <v>0</v>
      </c>
      <c r="U284" s="5">
        <f t="shared" si="28"/>
        <v>0</v>
      </c>
    </row>
    <row r="285" spans="1:21" s="4" customFormat="1" x14ac:dyDescent="0.25">
      <c r="A285" s="4">
        <v>284</v>
      </c>
      <c r="B285" s="6">
        <v>16</v>
      </c>
      <c r="C285" s="10" t="s">
        <v>34</v>
      </c>
      <c r="D285" s="4">
        <v>12</v>
      </c>
      <c r="E285" s="4">
        <v>1</v>
      </c>
      <c r="F285" s="4">
        <v>149</v>
      </c>
      <c r="G285" s="4">
        <v>34</v>
      </c>
      <c r="H285" s="4">
        <v>2</v>
      </c>
      <c r="I285" s="4">
        <f t="shared" si="29"/>
        <v>15.314625467321292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5">
        <f t="shared" si="30"/>
        <v>0</v>
      </c>
      <c r="T285" s="5">
        <f t="shared" si="27"/>
        <v>0</v>
      </c>
      <c r="U285" s="5">
        <f t="shared" si="28"/>
        <v>0</v>
      </c>
    </row>
    <row r="286" spans="1:21" s="4" customFormat="1" x14ac:dyDescent="0.25">
      <c r="A286" s="4">
        <v>285</v>
      </c>
      <c r="B286" s="6">
        <v>17</v>
      </c>
      <c r="C286" s="10" t="s">
        <v>35</v>
      </c>
      <c r="D286" s="4">
        <v>11</v>
      </c>
      <c r="E286" s="4">
        <v>1</v>
      </c>
      <c r="F286" s="4">
        <v>131</v>
      </c>
      <c r="G286" s="4">
        <v>34.5</v>
      </c>
      <c r="H286" s="4">
        <v>2</v>
      </c>
      <c r="I286" s="4">
        <f t="shared" si="29"/>
        <v>20.103723559233142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5">
        <f t="shared" si="30"/>
        <v>0</v>
      </c>
      <c r="T286" s="5">
        <f t="shared" si="27"/>
        <v>0</v>
      </c>
      <c r="U286" s="5">
        <f t="shared" si="28"/>
        <v>0</v>
      </c>
    </row>
    <row r="287" spans="1:21" s="4" customFormat="1" x14ac:dyDescent="0.25">
      <c r="A287" s="4">
        <v>286</v>
      </c>
      <c r="B287" s="6">
        <v>18</v>
      </c>
      <c r="C287" s="10" t="s">
        <v>36</v>
      </c>
      <c r="D287" s="4">
        <v>13</v>
      </c>
      <c r="E287" s="4">
        <v>1</v>
      </c>
      <c r="F287" s="4">
        <v>152.5</v>
      </c>
      <c r="G287" s="4">
        <v>65</v>
      </c>
      <c r="H287" s="4">
        <v>1</v>
      </c>
      <c r="I287" s="4">
        <f t="shared" si="29"/>
        <v>27.949475947325993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5">
        <f t="shared" si="30"/>
        <v>0</v>
      </c>
      <c r="T287" s="5">
        <f t="shared" si="27"/>
        <v>0</v>
      </c>
      <c r="U287" s="5">
        <f t="shared" si="28"/>
        <v>0</v>
      </c>
    </row>
    <row r="288" spans="1:21" s="4" customFormat="1" x14ac:dyDescent="0.25">
      <c r="A288" s="4">
        <v>287</v>
      </c>
      <c r="B288" s="6">
        <v>19</v>
      </c>
      <c r="C288" s="10" t="s">
        <v>37</v>
      </c>
      <c r="D288" s="4">
        <v>12</v>
      </c>
      <c r="E288" s="4">
        <v>1</v>
      </c>
      <c r="F288" s="4">
        <v>138.5</v>
      </c>
      <c r="G288" s="4">
        <v>27.3</v>
      </c>
      <c r="H288" s="4">
        <v>2</v>
      </c>
      <c r="I288" s="4">
        <f t="shared" si="29"/>
        <v>14.231907101617381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5">
        <f t="shared" si="30"/>
        <v>0</v>
      </c>
      <c r="T288" s="5">
        <f t="shared" si="27"/>
        <v>0</v>
      </c>
      <c r="U288" s="5">
        <f t="shared" si="28"/>
        <v>0</v>
      </c>
    </row>
    <row r="289" spans="1:21" s="4" customFormat="1" x14ac:dyDescent="0.25">
      <c r="A289" s="4">
        <v>288</v>
      </c>
      <c r="B289" s="6">
        <v>20</v>
      </c>
      <c r="C289" s="10" t="s">
        <v>40</v>
      </c>
      <c r="D289" s="4">
        <v>12</v>
      </c>
      <c r="E289" s="4">
        <v>1</v>
      </c>
      <c r="F289" s="4">
        <v>142.5</v>
      </c>
      <c r="G289" s="4">
        <v>36.799999999999997</v>
      </c>
      <c r="H289" s="4">
        <v>2</v>
      </c>
      <c r="I289" s="4">
        <f t="shared" si="29"/>
        <v>18.122499230532469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5">
        <f t="shared" si="30"/>
        <v>0</v>
      </c>
      <c r="T289" s="5">
        <f t="shared" si="27"/>
        <v>0</v>
      </c>
      <c r="U289" s="5">
        <f t="shared" si="28"/>
        <v>0</v>
      </c>
    </row>
    <row r="290" spans="1:21" s="4" customFormat="1" x14ac:dyDescent="0.25">
      <c r="A290" s="4">
        <v>289</v>
      </c>
      <c r="B290" s="6">
        <v>21</v>
      </c>
      <c r="C290" s="10" t="s">
        <v>41</v>
      </c>
      <c r="D290" s="4">
        <v>11</v>
      </c>
      <c r="E290" s="4">
        <v>1</v>
      </c>
      <c r="F290" s="4">
        <v>132.5</v>
      </c>
      <c r="G290" s="4">
        <v>28</v>
      </c>
      <c r="H290" s="4">
        <v>2</v>
      </c>
      <c r="I290" s="4">
        <f t="shared" si="29"/>
        <v>15.94873620505518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5">
        <f t="shared" si="30"/>
        <v>0</v>
      </c>
      <c r="T290" s="5">
        <f t="shared" si="27"/>
        <v>0</v>
      </c>
      <c r="U290" s="5">
        <f t="shared" si="28"/>
        <v>0</v>
      </c>
    </row>
    <row r="291" spans="1:21" x14ac:dyDescent="0.25">
      <c r="A291" s="4">
        <v>290</v>
      </c>
      <c r="B291" s="6">
        <v>150</v>
      </c>
      <c r="C291" s="10" t="s">
        <v>266</v>
      </c>
      <c r="D291" s="4">
        <v>9</v>
      </c>
      <c r="E291" s="4">
        <v>2</v>
      </c>
      <c r="F291" s="4">
        <v>138</v>
      </c>
      <c r="G291" s="4">
        <v>64</v>
      </c>
      <c r="H291" s="4">
        <v>2</v>
      </c>
      <c r="I291" s="4">
        <f t="shared" si="29"/>
        <v>33.606385213190514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5">
        <f t="shared" ref="S291:S304" si="31">SUM((J291:R291))</f>
        <v>0</v>
      </c>
      <c r="T291" s="5">
        <f t="shared" ref="T291:T304" si="32">IF(S291&gt;=4,1,0)</f>
        <v>0</v>
      </c>
      <c r="U291" s="5">
        <f t="shared" ref="U291:U304" si="33">IF(S291&gt;=6,1,0)</f>
        <v>0</v>
      </c>
    </row>
    <row r="292" spans="1:21" x14ac:dyDescent="0.25">
      <c r="A292" s="4">
        <v>291</v>
      </c>
      <c r="B292" s="6">
        <v>151</v>
      </c>
      <c r="C292" s="10" t="s">
        <v>267</v>
      </c>
      <c r="D292" s="4">
        <v>9</v>
      </c>
      <c r="E292" s="4">
        <v>2</v>
      </c>
      <c r="F292" s="4">
        <v>124</v>
      </c>
      <c r="G292" s="4">
        <v>27</v>
      </c>
      <c r="H292" s="4">
        <v>2</v>
      </c>
      <c r="I292" s="4">
        <f t="shared" si="29"/>
        <v>17.559833506763788</v>
      </c>
      <c r="J292" s="4">
        <v>0</v>
      </c>
      <c r="K292" s="4">
        <v>0</v>
      </c>
      <c r="L292" s="4">
        <v>1</v>
      </c>
      <c r="M292" s="4">
        <v>1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5">
        <f t="shared" si="31"/>
        <v>2</v>
      </c>
      <c r="T292" s="5">
        <f t="shared" si="32"/>
        <v>0</v>
      </c>
      <c r="U292" s="5">
        <f t="shared" si="33"/>
        <v>0</v>
      </c>
    </row>
    <row r="293" spans="1:21" x14ac:dyDescent="0.25">
      <c r="A293" s="4">
        <v>292</v>
      </c>
      <c r="B293" s="6">
        <v>152</v>
      </c>
      <c r="C293" s="10" t="s">
        <v>268</v>
      </c>
      <c r="D293" s="4">
        <v>9</v>
      </c>
      <c r="E293" s="4">
        <v>2</v>
      </c>
      <c r="F293" s="4">
        <v>126</v>
      </c>
      <c r="G293" s="4">
        <v>21</v>
      </c>
      <c r="H293" s="4">
        <v>2</v>
      </c>
      <c r="I293" s="4">
        <f t="shared" si="29"/>
        <v>13.227513227513226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5">
        <f t="shared" si="31"/>
        <v>0</v>
      </c>
      <c r="T293" s="5">
        <f t="shared" si="32"/>
        <v>0</v>
      </c>
      <c r="U293" s="5">
        <f t="shared" si="33"/>
        <v>0</v>
      </c>
    </row>
    <row r="294" spans="1:21" x14ac:dyDescent="0.25">
      <c r="A294" s="4">
        <v>293</v>
      </c>
      <c r="B294" s="6">
        <v>153</v>
      </c>
      <c r="C294" s="10" t="s">
        <v>269</v>
      </c>
      <c r="D294" s="4">
        <v>9</v>
      </c>
      <c r="E294" s="4">
        <v>2</v>
      </c>
      <c r="F294" s="4">
        <v>132</v>
      </c>
      <c r="G294" s="4">
        <v>36</v>
      </c>
      <c r="H294" s="4">
        <v>2</v>
      </c>
      <c r="I294" s="4">
        <f t="shared" si="29"/>
        <v>20.661157024793386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5">
        <f t="shared" si="31"/>
        <v>0</v>
      </c>
      <c r="T294" s="5">
        <f t="shared" si="32"/>
        <v>0</v>
      </c>
      <c r="U294" s="5">
        <f t="shared" si="33"/>
        <v>0</v>
      </c>
    </row>
    <row r="295" spans="1:21" x14ac:dyDescent="0.25">
      <c r="A295" s="4">
        <v>294</v>
      </c>
      <c r="B295" s="6">
        <v>154</v>
      </c>
      <c r="C295" s="10" t="s">
        <v>270</v>
      </c>
      <c r="D295" s="4">
        <v>10</v>
      </c>
      <c r="E295" s="4">
        <v>2</v>
      </c>
      <c r="F295" s="4">
        <v>126</v>
      </c>
      <c r="G295" s="4">
        <v>20</v>
      </c>
      <c r="H295" s="4">
        <v>2</v>
      </c>
      <c r="I295" s="4">
        <f t="shared" si="29"/>
        <v>12.597631645250692</v>
      </c>
      <c r="J295" s="4">
        <v>0</v>
      </c>
      <c r="K295" s="4">
        <v>0</v>
      </c>
      <c r="L295" s="4">
        <v>1</v>
      </c>
      <c r="M295" s="4">
        <v>1</v>
      </c>
      <c r="N295" s="4">
        <v>1</v>
      </c>
      <c r="O295" s="4">
        <v>1</v>
      </c>
      <c r="P295" s="4">
        <v>0</v>
      </c>
      <c r="Q295" s="4">
        <v>0</v>
      </c>
      <c r="R295" s="4">
        <v>0</v>
      </c>
      <c r="S295" s="5">
        <f t="shared" si="31"/>
        <v>4</v>
      </c>
      <c r="T295" s="5">
        <f t="shared" si="32"/>
        <v>1</v>
      </c>
      <c r="U295" s="5">
        <f t="shared" si="33"/>
        <v>0</v>
      </c>
    </row>
    <row r="296" spans="1:21" x14ac:dyDescent="0.25">
      <c r="A296" s="4">
        <v>295</v>
      </c>
      <c r="B296" s="6">
        <v>155</v>
      </c>
      <c r="C296" s="10" t="s">
        <v>271</v>
      </c>
      <c r="D296" s="4">
        <v>9</v>
      </c>
      <c r="E296" s="4">
        <v>2</v>
      </c>
      <c r="F296" s="4">
        <v>129</v>
      </c>
      <c r="G296" s="4">
        <v>24</v>
      </c>
      <c r="H296" s="4">
        <v>2</v>
      </c>
      <c r="I296" s="4">
        <f t="shared" si="29"/>
        <v>14.422210203713718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5">
        <f t="shared" si="31"/>
        <v>0</v>
      </c>
      <c r="T296" s="5">
        <f t="shared" si="32"/>
        <v>0</v>
      </c>
      <c r="U296" s="5">
        <f t="shared" si="33"/>
        <v>0</v>
      </c>
    </row>
    <row r="297" spans="1:21" x14ac:dyDescent="0.25">
      <c r="A297" s="4">
        <v>296</v>
      </c>
      <c r="B297" s="6">
        <v>156</v>
      </c>
      <c r="C297" s="10" t="s">
        <v>272</v>
      </c>
      <c r="D297" s="4">
        <v>10</v>
      </c>
      <c r="E297" s="4">
        <v>2</v>
      </c>
      <c r="F297" s="4">
        <v>141</v>
      </c>
      <c r="G297" s="4">
        <v>38</v>
      </c>
      <c r="H297" s="4">
        <v>2</v>
      </c>
      <c r="I297" s="4">
        <f t="shared" si="29"/>
        <v>19.11372667370857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5">
        <f t="shared" si="31"/>
        <v>0</v>
      </c>
      <c r="T297" s="5">
        <f t="shared" si="32"/>
        <v>0</v>
      </c>
      <c r="U297" s="5">
        <f t="shared" si="33"/>
        <v>0</v>
      </c>
    </row>
    <row r="298" spans="1:21" x14ac:dyDescent="0.25">
      <c r="A298" s="4">
        <v>297</v>
      </c>
      <c r="B298" s="6">
        <v>157</v>
      </c>
      <c r="C298" s="10" t="s">
        <v>273</v>
      </c>
      <c r="D298" s="4">
        <v>10</v>
      </c>
      <c r="E298" s="4">
        <v>2</v>
      </c>
      <c r="F298" s="4">
        <v>143</v>
      </c>
      <c r="G298" s="4">
        <v>32</v>
      </c>
      <c r="H298" s="4">
        <v>2</v>
      </c>
      <c r="I298" s="4">
        <f t="shared" ref="I298:I304" si="34">G298/(F298/100)^2</f>
        <v>15.648686977358308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5">
        <f t="shared" si="31"/>
        <v>0</v>
      </c>
      <c r="T298" s="5">
        <f t="shared" si="32"/>
        <v>0</v>
      </c>
      <c r="U298" s="5">
        <f t="shared" si="33"/>
        <v>0</v>
      </c>
    </row>
    <row r="299" spans="1:21" x14ac:dyDescent="0.25">
      <c r="A299" s="4">
        <v>298</v>
      </c>
      <c r="B299" s="6">
        <v>158</v>
      </c>
      <c r="C299" s="10" t="s">
        <v>274</v>
      </c>
      <c r="D299" s="4">
        <v>9</v>
      </c>
      <c r="E299" s="4">
        <v>2</v>
      </c>
      <c r="F299" s="4">
        <v>136</v>
      </c>
      <c r="G299" s="4">
        <v>44</v>
      </c>
      <c r="H299" s="4">
        <v>2</v>
      </c>
      <c r="I299" s="4">
        <f t="shared" si="34"/>
        <v>23.788927335640135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/>
      <c r="P299" s="4">
        <v>0</v>
      </c>
      <c r="Q299" s="4">
        <v>0</v>
      </c>
      <c r="R299" s="4">
        <v>0</v>
      </c>
      <c r="S299" s="5">
        <f t="shared" si="31"/>
        <v>0</v>
      </c>
      <c r="T299" s="5">
        <f t="shared" si="32"/>
        <v>0</v>
      </c>
      <c r="U299" s="5">
        <f t="shared" si="33"/>
        <v>0</v>
      </c>
    </row>
    <row r="300" spans="1:21" x14ac:dyDescent="0.25">
      <c r="A300" s="4">
        <v>299</v>
      </c>
      <c r="B300" s="6">
        <v>159</v>
      </c>
      <c r="C300" s="10" t="s">
        <v>275</v>
      </c>
      <c r="D300" s="4">
        <v>9</v>
      </c>
      <c r="E300" s="4">
        <v>2</v>
      </c>
      <c r="F300" s="4">
        <v>132</v>
      </c>
      <c r="G300" s="4">
        <v>37</v>
      </c>
      <c r="H300" s="4">
        <v>2</v>
      </c>
      <c r="I300" s="4">
        <f t="shared" si="34"/>
        <v>21.235078053259869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5">
        <f t="shared" si="31"/>
        <v>0</v>
      </c>
      <c r="T300" s="5">
        <f t="shared" si="32"/>
        <v>0</v>
      </c>
      <c r="U300" s="5">
        <f t="shared" si="33"/>
        <v>0</v>
      </c>
    </row>
    <row r="301" spans="1:21" x14ac:dyDescent="0.25">
      <c r="A301" s="4">
        <v>300</v>
      </c>
      <c r="B301" s="6">
        <v>160</v>
      </c>
      <c r="C301" s="10" t="s">
        <v>276</v>
      </c>
      <c r="D301" s="4">
        <v>10</v>
      </c>
      <c r="E301" s="4">
        <v>2</v>
      </c>
      <c r="F301" s="4">
        <v>142</v>
      </c>
      <c r="G301" s="4">
        <v>44</v>
      </c>
      <c r="H301" s="4">
        <v>2</v>
      </c>
      <c r="I301" s="4">
        <f t="shared" si="34"/>
        <v>21.821067248561793</v>
      </c>
      <c r="J301" s="4">
        <v>0</v>
      </c>
      <c r="K301" s="4">
        <v>0</v>
      </c>
      <c r="L301" s="4">
        <v>1</v>
      </c>
      <c r="M301" s="4">
        <v>1</v>
      </c>
      <c r="N301" s="4">
        <v>1</v>
      </c>
      <c r="O301" s="4">
        <v>1</v>
      </c>
      <c r="P301" s="4">
        <v>0</v>
      </c>
      <c r="Q301" s="4">
        <v>0</v>
      </c>
      <c r="R301" s="4">
        <v>0</v>
      </c>
      <c r="S301" s="5">
        <f t="shared" si="31"/>
        <v>4</v>
      </c>
      <c r="T301" s="5">
        <f t="shared" si="32"/>
        <v>1</v>
      </c>
      <c r="U301" s="5">
        <f t="shared" si="33"/>
        <v>0</v>
      </c>
    </row>
    <row r="302" spans="1:21" x14ac:dyDescent="0.25">
      <c r="A302" s="4">
        <v>301</v>
      </c>
      <c r="B302" s="6">
        <v>161</v>
      </c>
      <c r="C302" s="10" t="s">
        <v>277</v>
      </c>
      <c r="D302" s="4">
        <v>10</v>
      </c>
      <c r="E302" s="4">
        <v>2</v>
      </c>
      <c r="F302" s="4">
        <v>138</v>
      </c>
      <c r="G302" s="4">
        <v>30</v>
      </c>
      <c r="H302" s="4">
        <v>2</v>
      </c>
      <c r="I302" s="4">
        <f t="shared" si="34"/>
        <v>15.752993068683052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5">
        <f t="shared" si="31"/>
        <v>0</v>
      </c>
      <c r="T302" s="5">
        <f t="shared" si="32"/>
        <v>0</v>
      </c>
      <c r="U302" s="5">
        <f t="shared" si="33"/>
        <v>0</v>
      </c>
    </row>
    <row r="303" spans="1:21" x14ac:dyDescent="0.25">
      <c r="A303" s="4">
        <v>302</v>
      </c>
      <c r="B303" s="6">
        <v>162</v>
      </c>
      <c r="C303" s="10" t="s">
        <v>278</v>
      </c>
      <c r="D303" s="4">
        <v>10</v>
      </c>
      <c r="E303" s="4">
        <v>2</v>
      </c>
      <c r="F303" s="4">
        <v>143</v>
      </c>
      <c r="G303" s="4">
        <v>42</v>
      </c>
      <c r="H303" s="4">
        <v>2</v>
      </c>
      <c r="I303" s="4">
        <f t="shared" si="34"/>
        <v>20.53890165778278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5">
        <f t="shared" si="31"/>
        <v>0</v>
      </c>
      <c r="T303" s="5">
        <f t="shared" si="32"/>
        <v>0</v>
      </c>
      <c r="U303" s="5">
        <f t="shared" si="33"/>
        <v>0</v>
      </c>
    </row>
    <row r="304" spans="1:21" x14ac:dyDescent="0.25">
      <c r="A304" s="4">
        <v>303</v>
      </c>
      <c r="B304" s="6">
        <v>163</v>
      </c>
      <c r="C304" s="10" t="s">
        <v>279</v>
      </c>
      <c r="D304" s="4">
        <v>11</v>
      </c>
      <c r="E304" s="4">
        <v>2</v>
      </c>
      <c r="F304" s="4">
        <v>145</v>
      </c>
      <c r="G304" s="4">
        <v>37</v>
      </c>
      <c r="H304" s="4">
        <v>2</v>
      </c>
      <c r="I304" s="4">
        <f t="shared" si="34"/>
        <v>17.598097502972653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5">
        <f t="shared" si="31"/>
        <v>0</v>
      </c>
      <c r="T304" s="5">
        <f t="shared" si="32"/>
        <v>0</v>
      </c>
      <c r="U304" s="5">
        <f t="shared" si="33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7428-E837-4A0D-B012-D99B776604D6}">
  <dimension ref="A1:B10"/>
  <sheetViews>
    <sheetView tabSelected="1" workbookViewId="0">
      <selection activeCell="D15" sqref="D15"/>
    </sheetView>
  </sheetViews>
  <sheetFormatPr defaultRowHeight="15" x14ac:dyDescent="0.25"/>
  <sheetData>
    <row r="1" spans="1:2" x14ac:dyDescent="0.25">
      <c r="A1" t="s">
        <v>3</v>
      </c>
    </row>
    <row r="2" spans="1:2" x14ac:dyDescent="0.25">
      <c r="A2">
        <v>1</v>
      </c>
      <c r="B2" t="s">
        <v>297</v>
      </c>
    </row>
    <row r="3" spans="1:2" x14ac:dyDescent="0.25">
      <c r="A3">
        <v>2</v>
      </c>
      <c r="B3" t="s">
        <v>298</v>
      </c>
    </row>
    <row r="4" spans="1:2" x14ac:dyDescent="0.25">
      <c r="A4" t="s">
        <v>299</v>
      </c>
    </row>
    <row r="5" spans="1:2" x14ac:dyDescent="0.25">
      <c r="A5">
        <v>1</v>
      </c>
      <c r="B5" t="s">
        <v>295</v>
      </c>
    </row>
    <row r="6" spans="1:2" x14ac:dyDescent="0.25">
      <c r="A6">
        <v>2</v>
      </c>
      <c r="B6" t="s">
        <v>296</v>
      </c>
    </row>
    <row r="8" spans="1:2" x14ac:dyDescent="0.25">
      <c r="A8" t="s">
        <v>300</v>
      </c>
    </row>
    <row r="9" spans="1:2" x14ac:dyDescent="0.25">
      <c r="A9">
        <v>0</v>
      </c>
      <c r="B9" t="s">
        <v>301</v>
      </c>
    </row>
    <row r="10" spans="1:2" x14ac:dyDescent="0.25">
      <c r="A10">
        <v>1</v>
      </c>
      <c r="B10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2020-01-16T12:57:23Z</dcterms:modified>
</cp:coreProperties>
</file>