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eRNA(hnscc+thyroid）\新ceRNA数据\peerj\major revision\"/>
    </mc:Choice>
  </mc:AlternateContent>
  <xr:revisionPtr revIDLastSave="0" documentId="8_{BBA2AA31-D97E-4191-B16A-86746968CD1F}" xr6:coauthVersionLast="45" xr6:coauthVersionMax="45" xr10:uidLastSave="{00000000-0000-0000-0000-000000000000}"/>
  <bookViews>
    <workbookView xWindow="-110" yWindow="-110" windowWidth="19420" windowHeight="10420" xr2:uid="{AD54CD9D-79CF-4DD5-B0B5-C90A2F7B1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L17" i="1" s="1"/>
  <c r="D16" i="1"/>
  <c r="D17" i="1" s="1"/>
  <c r="C16" i="1"/>
  <c r="C17" i="1" s="1"/>
  <c r="R14" i="1"/>
  <c r="R16" i="1" s="1"/>
  <c r="R17" i="1" s="1"/>
  <c r="L14" i="1"/>
  <c r="K14" i="1"/>
  <c r="K16" i="1" s="1"/>
  <c r="K17" i="1" s="1"/>
  <c r="B14" i="1"/>
  <c r="T13" i="1"/>
  <c r="V14" i="1" s="1"/>
  <c r="V16" i="1" s="1"/>
  <c r="V17" i="1" s="1"/>
  <c r="Q13" i="1"/>
  <c r="Q14" i="1" s="1"/>
  <c r="Q16" i="1" s="1"/>
  <c r="Q17" i="1" s="1"/>
  <c r="N13" i="1"/>
  <c r="P14" i="1" s="1"/>
  <c r="P16" i="1" s="1"/>
  <c r="P17" i="1" s="1"/>
  <c r="K13" i="1"/>
  <c r="M14" i="1" s="1"/>
  <c r="M16" i="1" s="1"/>
  <c r="M17" i="1" s="1"/>
  <c r="H13" i="1"/>
  <c r="I14" i="1" s="1"/>
  <c r="I16" i="1" s="1"/>
  <c r="I17" i="1" s="1"/>
  <c r="E13" i="1"/>
  <c r="G14" i="1" s="1"/>
  <c r="G16" i="1" s="1"/>
  <c r="G17" i="1" s="1"/>
  <c r="B13" i="1"/>
  <c r="D14" i="1" s="1"/>
  <c r="D7" i="1"/>
  <c r="D8" i="1" s="1"/>
  <c r="C7" i="1"/>
  <c r="C8" i="1" s="1"/>
  <c r="P5" i="1"/>
  <c r="P7" i="1" s="1"/>
  <c r="P8" i="1" s="1"/>
  <c r="H5" i="1"/>
  <c r="H7" i="1" s="1"/>
  <c r="H8" i="1" s="1"/>
  <c r="B5" i="1"/>
  <c r="T4" i="1"/>
  <c r="V5" i="1" s="1"/>
  <c r="V7" i="1" s="1"/>
  <c r="V8" i="1" s="1"/>
  <c r="Q4" i="1"/>
  <c r="Q5" i="1" s="1"/>
  <c r="Q7" i="1" s="1"/>
  <c r="Q8" i="1" s="1"/>
  <c r="N4" i="1"/>
  <c r="O5" i="1" s="1"/>
  <c r="O7" i="1" s="1"/>
  <c r="O8" i="1" s="1"/>
  <c r="K4" i="1"/>
  <c r="M5" i="1" s="1"/>
  <c r="M7" i="1" s="1"/>
  <c r="M8" i="1" s="1"/>
  <c r="H4" i="1"/>
  <c r="I5" i="1" s="1"/>
  <c r="I7" i="1" s="1"/>
  <c r="I8" i="1" s="1"/>
  <c r="E4" i="1"/>
  <c r="G5" i="1" s="1"/>
  <c r="B4" i="1"/>
  <c r="D5" i="1" s="1"/>
  <c r="J5" i="1" l="1"/>
  <c r="J7" i="1" s="1"/>
  <c r="J8" i="1" s="1"/>
  <c r="S14" i="1"/>
  <c r="S16" i="1" s="1"/>
  <c r="S17" i="1" s="1"/>
  <c r="K5" i="1"/>
  <c r="K7" i="1" s="1"/>
  <c r="K8" i="1" s="1"/>
  <c r="T14" i="1"/>
  <c r="T16" i="1" s="1"/>
  <c r="T17" i="1" s="1"/>
  <c r="L5" i="1"/>
  <c r="L7" i="1" s="1"/>
  <c r="L8" i="1" s="1"/>
  <c r="J14" i="1"/>
  <c r="J16" i="1" s="1"/>
  <c r="J17" i="1" s="1"/>
  <c r="E14" i="1"/>
  <c r="E16" i="1" s="1"/>
  <c r="E17" i="1" s="1"/>
  <c r="U14" i="1"/>
  <c r="U16" i="1" s="1"/>
  <c r="U17" i="1" s="1"/>
  <c r="F14" i="1"/>
  <c r="F16" i="1" s="1"/>
  <c r="F17" i="1" s="1"/>
  <c r="N14" i="1"/>
  <c r="N16" i="1" s="1"/>
  <c r="N17" i="1" s="1"/>
  <c r="O14" i="1"/>
  <c r="O16" i="1" s="1"/>
  <c r="O17" i="1" s="1"/>
  <c r="C14" i="1"/>
  <c r="B15" i="1" s="1"/>
  <c r="B16" i="1" s="1"/>
  <c r="B17" i="1" s="1"/>
  <c r="H14" i="1"/>
  <c r="H16" i="1" s="1"/>
  <c r="H17" i="1" s="1"/>
  <c r="C5" i="1"/>
  <c r="B6" i="1" s="1"/>
  <c r="S5" i="1"/>
  <c r="S7" i="1" s="1"/>
  <c r="S8" i="1" s="1"/>
  <c r="T5" i="1"/>
  <c r="T7" i="1" s="1"/>
  <c r="T8" i="1" s="1"/>
  <c r="E5" i="1"/>
  <c r="U5" i="1"/>
  <c r="U7" i="1" s="1"/>
  <c r="U8" i="1" s="1"/>
  <c r="F5" i="1"/>
  <c r="N5" i="1"/>
  <c r="N7" i="1" s="1"/>
  <c r="N8" i="1" s="1"/>
  <c r="R5" i="1"/>
  <c r="R7" i="1" s="1"/>
  <c r="R8" i="1" s="1"/>
  <c r="B7" i="1" l="1"/>
  <c r="B8" i="1" s="1"/>
  <c r="G7" i="1"/>
  <c r="G8" i="1" s="1"/>
  <c r="E7" i="1"/>
  <c r="E8" i="1" s="1"/>
  <c r="F7" i="1"/>
  <c r="F8" i="1" s="1"/>
  <c r="L25" i="1" l="1"/>
  <c r="L26" i="1" s="1"/>
  <c r="D25" i="1"/>
  <c r="D26" i="1" s="1"/>
  <c r="C25" i="1"/>
  <c r="C26" i="1" s="1"/>
  <c r="L23" i="1"/>
  <c r="K23" i="1"/>
  <c r="K25" i="1" s="1"/>
  <c r="K26" i="1" s="1"/>
  <c r="B23" i="1"/>
  <c r="T22" i="1"/>
  <c r="V23" i="1" s="1"/>
  <c r="V25" i="1" s="1"/>
  <c r="V26" i="1" s="1"/>
  <c r="Q22" i="1"/>
  <c r="Q23" i="1" s="1"/>
  <c r="Q25" i="1" s="1"/>
  <c r="Q26" i="1" s="1"/>
  <c r="N22" i="1"/>
  <c r="P23" i="1" s="1"/>
  <c r="P25" i="1" s="1"/>
  <c r="P26" i="1" s="1"/>
  <c r="K22" i="1"/>
  <c r="M23" i="1" s="1"/>
  <c r="M25" i="1" s="1"/>
  <c r="M26" i="1" s="1"/>
  <c r="H22" i="1"/>
  <c r="I23" i="1" s="1"/>
  <c r="I25" i="1" s="1"/>
  <c r="I26" i="1" s="1"/>
  <c r="E22" i="1"/>
  <c r="G23" i="1" s="1"/>
  <c r="B22" i="1"/>
  <c r="D23" i="1" s="1"/>
  <c r="R23" i="1" l="1"/>
  <c r="R25" i="1" s="1"/>
  <c r="R26" i="1" s="1"/>
  <c r="S23" i="1"/>
  <c r="S25" i="1" s="1"/>
  <c r="S26" i="1" s="1"/>
  <c r="T23" i="1"/>
  <c r="T25" i="1" s="1"/>
  <c r="T26" i="1" s="1"/>
  <c r="E23" i="1"/>
  <c r="U23" i="1"/>
  <c r="U25" i="1" s="1"/>
  <c r="U26" i="1" s="1"/>
  <c r="C23" i="1"/>
  <c r="B24" i="1" s="1"/>
  <c r="F23" i="1"/>
  <c r="N23" i="1"/>
  <c r="N25" i="1" s="1"/>
  <c r="N26" i="1" s="1"/>
  <c r="O23" i="1"/>
  <c r="O25" i="1" s="1"/>
  <c r="O26" i="1" s="1"/>
  <c r="H23" i="1"/>
  <c r="H25" i="1" s="1"/>
  <c r="H26" i="1" s="1"/>
  <c r="J23" i="1"/>
  <c r="J25" i="1" s="1"/>
  <c r="J26" i="1" s="1"/>
  <c r="B25" i="1" l="1"/>
  <c r="B26" i="1" s="1"/>
  <c r="G25" i="1"/>
  <c r="G26" i="1" s="1"/>
  <c r="F25" i="1"/>
  <c r="F26" i="1" s="1"/>
  <c r="E25" i="1"/>
  <c r="E26" i="1" s="1"/>
</calcChain>
</file>

<file path=xl/sharedStrings.xml><?xml version="1.0" encoding="utf-8"?>
<sst xmlns="http://schemas.openxmlformats.org/spreadsheetml/2006/main" count="42" uniqueCount="16">
  <si>
    <t>NORMAL</t>
  </si>
  <si>
    <t>HN4</t>
    <phoneticPr fontId="3" type="noConversion"/>
  </si>
  <si>
    <t>HN6</t>
    <phoneticPr fontId="3" type="noConversion"/>
  </si>
  <si>
    <t>HN30</t>
    <phoneticPr fontId="3" type="noConversion"/>
  </si>
  <si>
    <t>CAL27</t>
  </si>
  <si>
    <t>SCC9</t>
  </si>
  <si>
    <t>SCC25</t>
  </si>
  <si>
    <t>GAPDH</t>
    <phoneticPr fontId="3" type="noConversion"/>
  </si>
  <si>
    <t>average(GAPDH)</t>
    <phoneticPr fontId="3" type="noConversion"/>
  </si>
  <si>
    <t>ΔCт</t>
    <phoneticPr fontId="3" type="noConversion"/>
  </si>
  <si>
    <t>average(ΔCт)</t>
    <phoneticPr fontId="3" type="noConversion"/>
  </si>
  <si>
    <t>ΔΔCт</t>
    <phoneticPr fontId="3" type="noConversion"/>
  </si>
  <si>
    <t>2ΔΔCт</t>
    <phoneticPr fontId="3" type="noConversion"/>
  </si>
  <si>
    <t>miR-206</t>
    <phoneticPr fontId="3" type="noConversion"/>
  </si>
  <si>
    <t>HOTTIP</t>
    <phoneticPr fontId="3" type="noConversion"/>
  </si>
  <si>
    <t>linc00460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</si>
</sst>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2821-AFBF-4596-AE13-614C8CA2553A}">
  <dimension ref="A1:V26"/>
  <sheetViews>
    <sheetView tabSelected="1" workbookViewId="0">
      <selection activeCell="A11" sqref="A11"/>
    </sheetView>
  </sheetViews>
  <sheetFormatPr defaultRowHeight="14" x14ac:dyDescent="0.3"/>
  <cols>
    <col min="1" max="1" width="18" customWidth="1"/>
  </cols>
  <sheetData>
    <row r="1" spans="1:22" x14ac:dyDescent="0.3">
      <c r="A1" s="1"/>
      <c r="B1" s="3" t="s">
        <v>0</v>
      </c>
      <c r="C1" s="3"/>
      <c r="D1" s="3"/>
      <c r="E1" s="4" t="s">
        <v>1</v>
      </c>
      <c r="F1" s="4"/>
      <c r="G1" s="4"/>
      <c r="H1" s="4" t="s">
        <v>2</v>
      </c>
      <c r="I1" s="4"/>
      <c r="J1" s="4"/>
      <c r="K1" s="4" t="s">
        <v>3</v>
      </c>
      <c r="L1" s="4"/>
      <c r="M1" s="4"/>
      <c r="N1" s="3" t="s">
        <v>4</v>
      </c>
      <c r="O1" s="3"/>
      <c r="P1" s="3"/>
      <c r="Q1" s="3" t="s">
        <v>5</v>
      </c>
      <c r="R1" s="3"/>
      <c r="S1" s="3"/>
      <c r="T1" s="3" t="s">
        <v>6</v>
      </c>
      <c r="U1" s="3"/>
      <c r="V1" s="3"/>
    </row>
    <row r="2" spans="1:22" x14ac:dyDescent="0.3">
      <c r="A2" s="2" t="s">
        <v>14</v>
      </c>
      <c r="B2" s="1">
        <v>32.917201995849609</v>
      </c>
      <c r="C2" s="1">
        <v>32.616050720214844</v>
      </c>
      <c r="D2" s="1">
        <v>31.604948043823242</v>
      </c>
      <c r="E2" s="1">
        <v>29.094331741333008</v>
      </c>
      <c r="F2" s="1">
        <v>28.920595169067383</v>
      </c>
      <c r="G2" s="1">
        <v>28.863447189331055</v>
      </c>
      <c r="H2" s="1">
        <v>29.671550750732422</v>
      </c>
      <c r="I2" s="1">
        <v>29.878824234008789</v>
      </c>
      <c r="J2" s="1">
        <v>29.390630722045898</v>
      </c>
      <c r="K2" s="1">
        <v>30.312337875366211</v>
      </c>
      <c r="L2" s="1">
        <v>29.80915641784668</v>
      </c>
      <c r="M2" s="1">
        <v>29.926033020019531</v>
      </c>
      <c r="N2" s="1">
        <v>30.957731246948242</v>
      </c>
      <c r="O2" s="1">
        <v>30.515996932983398</v>
      </c>
      <c r="P2" s="1">
        <v>30.706464767456055</v>
      </c>
      <c r="Q2" s="1">
        <v>30.472801208496094</v>
      </c>
      <c r="R2" s="1">
        <v>30.538240432739258</v>
      </c>
      <c r="S2" s="1">
        <v>30.49261474609375</v>
      </c>
      <c r="T2" s="1">
        <v>28.865793228149414</v>
      </c>
      <c r="U2" s="1">
        <v>28.376823425292969</v>
      </c>
      <c r="V2" s="1">
        <v>28.323953628540039</v>
      </c>
    </row>
    <row r="3" spans="1:22" x14ac:dyDescent="0.3">
      <c r="A3" s="2" t="s">
        <v>7</v>
      </c>
      <c r="B3" s="1">
        <v>17.881845474243164</v>
      </c>
      <c r="C3" s="1">
        <v>17.663423538208008</v>
      </c>
      <c r="D3" s="1">
        <v>17.565517425537109</v>
      </c>
      <c r="E3" s="1">
        <v>20.043773651123047</v>
      </c>
      <c r="F3" s="1">
        <v>20.170536041259766</v>
      </c>
      <c r="G3" s="1">
        <v>20.014354705810547</v>
      </c>
      <c r="H3" s="1">
        <v>15.431560516357422</v>
      </c>
      <c r="I3" s="1">
        <v>15.943283081054688</v>
      </c>
      <c r="J3" s="1">
        <v>15.427577972412109</v>
      </c>
      <c r="K3" s="1">
        <v>15.625025749206543</v>
      </c>
      <c r="L3" s="1">
        <v>15.546988487243652</v>
      </c>
      <c r="M3" s="1">
        <v>15.475221633911133</v>
      </c>
      <c r="N3" s="1">
        <v>14.479098320007324</v>
      </c>
      <c r="O3" s="1">
        <v>14.408459663391113</v>
      </c>
      <c r="P3" s="1">
        <v>14.766225814819336</v>
      </c>
      <c r="Q3" s="1">
        <v>18.535211563110352</v>
      </c>
      <c r="R3" s="1">
        <v>18.607339859008789</v>
      </c>
      <c r="S3" s="1">
        <v>18.383136749267578</v>
      </c>
      <c r="T3" s="1">
        <v>16.143754959106399</v>
      </c>
      <c r="U3" s="1">
        <v>16.100986480712891</v>
      </c>
      <c r="V3" s="1">
        <v>16.245216369628906</v>
      </c>
    </row>
    <row r="4" spans="1:22" x14ac:dyDescent="0.3">
      <c r="A4" s="2" t="s">
        <v>8</v>
      </c>
      <c r="B4" s="1">
        <f>AVERAGE(B3,C3,D3)</f>
        <v>17.703595479329426</v>
      </c>
      <c r="C4" s="1"/>
      <c r="D4" s="1"/>
      <c r="E4" s="1">
        <f>AVERAGE(E3,F3,G3)</f>
        <v>20.076221466064453</v>
      </c>
      <c r="F4" s="1"/>
      <c r="G4" s="1"/>
      <c r="H4" s="1">
        <f>AVERAGE(H3,I3,J3)</f>
        <v>15.600807189941406</v>
      </c>
      <c r="I4" s="1"/>
      <c r="J4" s="1"/>
      <c r="K4" s="1">
        <f>AVERAGE(K3,L3,M3)</f>
        <v>15.549078623453775</v>
      </c>
      <c r="L4" s="1"/>
      <c r="M4" s="1"/>
      <c r="N4" s="1">
        <f>AVERAGE(N3,O3,P3)</f>
        <v>14.551261266072592</v>
      </c>
      <c r="O4" s="1"/>
      <c r="P4" s="1"/>
      <c r="Q4" s="1">
        <f>AVERAGE(Q3,R3,S3)</f>
        <v>18.508562723795574</v>
      </c>
      <c r="R4" s="1"/>
      <c r="S4" s="1"/>
      <c r="T4" s="1">
        <f>AVERAGE(T3,U3,V3)</f>
        <v>16.163319269816068</v>
      </c>
      <c r="U4" s="1"/>
      <c r="V4" s="1"/>
    </row>
    <row r="5" spans="1:22" x14ac:dyDescent="0.3">
      <c r="A5" s="2" t="s">
        <v>9</v>
      </c>
      <c r="B5" s="1">
        <f>B2-B4</f>
        <v>15.213606516520183</v>
      </c>
      <c r="C5" s="1">
        <f>C2-B4</f>
        <v>14.912455240885418</v>
      </c>
      <c r="D5" s="1">
        <f>D2-B4</f>
        <v>13.901352564493816</v>
      </c>
      <c r="E5" s="1">
        <f>E2-E4</f>
        <v>9.0181102752685547</v>
      </c>
      <c r="F5" s="1">
        <f>F2-E4</f>
        <v>8.8443737030029297</v>
      </c>
      <c r="G5" s="1">
        <f>G2-E4</f>
        <v>8.7872257232666016</v>
      </c>
      <c r="H5" s="1">
        <f>H2-H4</f>
        <v>14.070743560791016</v>
      </c>
      <c r="I5" s="1">
        <f>I2-H4</f>
        <v>14.278017044067383</v>
      </c>
      <c r="J5" s="1">
        <f>J2-H4</f>
        <v>13.789823532104492</v>
      </c>
      <c r="K5" s="1">
        <f>K2-K4</f>
        <v>14.763259251912435</v>
      </c>
      <c r="L5" s="1">
        <f>L2-K4</f>
        <v>14.260077794392904</v>
      </c>
      <c r="M5" s="1">
        <f>M2-K4</f>
        <v>14.376954396565756</v>
      </c>
      <c r="N5" s="1">
        <f>N2-N4</f>
        <v>16.406469980875649</v>
      </c>
      <c r="O5" s="1">
        <f>O2-N4</f>
        <v>15.964735666910807</v>
      </c>
      <c r="P5" s="1">
        <f>P2-N4</f>
        <v>16.155203501383461</v>
      </c>
      <c r="Q5" s="1">
        <f>Q2-Q4</f>
        <v>11.96423848470052</v>
      </c>
      <c r="R5" s="1">
        <f>R2-Q4</f>
        <v>12.029677708943684</v>
      </c>
      <c r="S5" s="1">
        <f>S2-Q4</f>
        <v>11.984052022298176</v>
      </c>
      <c r="T5" s="1">
        <f>T2-T4</f>
        <v>12.702473958333346</v>
      </c>
      <c r="U5" s="1">
        <f>U2-T4</f>
        <v>12.213504155476901</v>
      </c>
      <c r="V5" s="1">
        <f>V2-T4</f>
        <v>12.160634358723971</v>
      </c>
    </row>
    <row r="6" spans="1:22" x14ac:dyDescent="0.3">
      <c r="A6" s="2" t="s">
        <v>10</v>
      </c>
      <c r="B6" s="1">
        <f>AVERAGE(B5,C5,D5)</f>
        <v>14.675804773966471</v>
      </c>
      <c r="C6" s="1"/>
      <c r="D6" s="1"/>
      <c r="E6" s="1">
        <v>14.675804773966471</v>
      </c>
      <c r="F6" s="1"/>
      <c r="G6" s="1"/>
      <c r="H6" s="1">
        <v>14.675804773966471</v>
      </c>
      <c r="I6" s="1"/>
      <c r="J6" s="1"/>
      <c r="K6" s="1">
        <v>14.675804773966471</v>
      </c>
      <c r="L6" s="1"/>
      <c r="M6" s="1"/>
      <c r="N6" s="1">
        <v>14.675804773966471</v>
      </c>
      <c r="O6" s="1"/>
      <c r="P6" s="1"/>
      <c r="Q6" s="1">
        <v>14.675804773966471</v>
      </c>
      <c r="R6" s="1"/>
      <c r="S6" s="1"/>
      <c r="T6" s="1">
        <v>14.675804773966471</v>
      </c>
      <c r="U6" s="1"/>
      <c r="V6" s="1"/>
    </row>
    <row r="7" spans="1:22" x14ac:dyDescent="0.3">
      <c r="A7" s="2" t="s">
        <v>11</v>
      </c>
      <c r="B7" s="1">
        <f>B6-B6</f>
        <v>0</v>
      </c>
      <c r="C7" s="1">
        <f>C6-C6</f>
        <v>0</v>
      </c>
      <c r="D7" s="1">
        <f>D6-D6</f>
        <v>0</v>
      </c>
      <c r="E7" s="1">
        <f>E5-B6</f>
        <v>-5.6576944986979161</v>
      </c>
      <c r="F7" s="1">
        <f>F5-B6</f>
        <v>-5.8314310709635411</v>
      </c>
      <c r="G7" s="1">
        <f>G5-B6</f>
        <v>-5.8885790506998692</v>
      </c>
      <c r="H7" s="1">
        <f>H5-H6</f>
        <v>-0.60506121317545514</v>
      </c>
      <c r="I7" s="1">
        <f>I5-H6</f>
        <v>-0.39778772989908795</v>
      </c>
      <c r="J7" s="1">
        <f>J5-H6</f>
        <v>-0.88598124186197857</v>
      </c>
      <c r="K7" s="1">
        <f>K5-K6</f>
        <v>8.7454477945964726E-2</v>
      </c>
      <c r="L7" s="1">
        <f>L5-K6</f>
        <v>-0.41572697957356652</v>
      </c>
      <c r="M7" s="1">
        <f>M5-K6</f>
        <v>-0.29885037740071496</v>
      </c>
      <c r="N7" s="1">
        <f>N5-N6</f>
        <v>1.7306652069091779</v>
      </c>
      <c r="O7" s="1">
        <f>O5-N6</f>
        <v>1.2889308929443359</v>
      </c>
      <c r="P7" s="1">
        <f>P5-N6</f>
        <v>1.4793987274169904</v>
      </c>
      <c r="Q7" s="1">
        <f>Q5-Q6</f>
        <v>-2.7115662892659511</v>
      </c>
      <c r="R7" s="1">
        <f>R5-Q6</f>
        <v>-2.6461270650227871</v>
      </c>
      <c r="S7" s="1">
        <f>S5-Q6</f>
        <v>-2.6917527516682949</v>
      </c>
      <c r="T7" s="1">
        <f>T5-T6</f>
        <v>-1.9733308156331244</v>
      </c>
      <c r="U7" s="1">
        <f>U5-T6</f>
        <v>-2.4623006184895697</v>
      </c>
      <c r="V7" s="1">
        <f>V5-T6</f>
        <v>-2.5151704152424994</v>
      </c>
    </row>
    <row r="8" spans="1:22" x14ac:dyDescent="0.3">
      <c r="A8" s="2" t="s">
        <v>12</v>
      </c>
      <c r="B8" s="1">
        <f>POWER(2,-B7)</f>
        <v>1</v>
      </c>
      <c r="C8" s="1">
        <f t="shared" ref="C8:V8" si="0">POWER(2,-C7)</f>
        <v>1</v>
      </c>
      <c r="D8" s="1">
        <f t="shared" si="0"/>
        <v>1</v>
      </c>
      <c r="E8" s="1">
        <f t="shared" si="0"/>
        <v>50.481906767026111</v>
      </c>
      <c r="F8" s="1">
        <f t="shared" si="0"/>
        <v>56.94238718085667</v>
      </c>
      <c r="G8" s="1">
        <f t="shared" si="0"/>
        <v>59.243256932776028</v>
      </c>
      <c r="H8" s="1">
        <f t="shared" si="0"/>
        <v>1.5210432893431394</v>
      </c>
      <c r="I8" s="1">
        <f t="shared" si="0"/>
        <v>1.3174860899183305</v>
      </c>
      <c r="J8" s="1">
        <f t="shared" si="0"/>
        <v>1.8480211164887859</v>
      </c>
      <c r="K8" s="1">
        <f t="shared" si="0"/>
        <v>0.94118192660484723</v>
      </c>
      <c r="L8" s="1">
        <f t="shared" si="0"/>
        <v>1.3339707007201991</v>
      </c>
      <c r="M8" s="1">
        <f t="shared" si="0"/>
        <v>1.230163757257938</v>
      </c>
      <c r="N8" s="1">
        <f t="shared" si="0"/>
        <v>0.3013129935966829</v>
      </c>
      <c r="O8" s="1">
        <f t="shared" si="0"/>
        <v>0.40925419415869368</v>
      </c>
      <c r="P8" s="1">
        <f t="shared" si="0"/>
        <v>0.35863825066661803</v>
      </c>
      <c r="Q8" s="1">
        <f t="shared" si="0"/>
        <v>6.5503240932337512</v>
      </c>
      <c r="R8" s="1">
        <f t="shared" si="0"/>
        <v>6.2598455640235198</v>
      </c>
      <c r="S8" s="1">
        <f t="shared" si="0"/>
        <v>6.4609788467679534</v>
      </c>
      <c r="T8" s="1">
        <f t="shared" si="0"/>
        <v>3.9267365682885438</v>
      </c>
      <c r="U8" s="1">
        <f t="shared" si="0"/>
        <v>5.5109483979708038</v>
      </c>
      <c r="V8" s="1">
        <f t="shared" si="0"/>
        <v>5.7166517862557846</v>
      </c>
    </row>
    <row r="10" spans="1:22" x14ac:dyDescent="0.3">
      <c r="A10" s="1"/>
      <c r="B10" s="3" t="s">
        <v>0</v>
      </c>
      <c r="C10" s="3"/>
      <c r="D10" s="3"/>
      <c r="E10" s="4" t="s">
        <v>1</v>
      </c>
      <c r="F10" s="4"/>
      <c r="G10" s="4"/>
      <c r="H10" s="4" t="s">
        <v>2</v>
      </c>
      <c r="I10" s="4"/>
      <c r="J10" s="4"/>
      <c r="K10" s="4" t="s">
        <v>3</v>
      </c>
      <c r="L10" s="4"/>
      <c r="M10" s="4"/>
      <c r="N10" s="3" t="s">
        <v>4</v>
      </c>
      <c r="O10" s="3"/>
      <c r="P10" s="3"/>
      <c r="Q10" s="3" t="s">
        <v>5</v>
      </c>
      <c r="R10" s="3"/>
      <c r="S10" s="3"/>
      <c r="T10" s="3" t="s">
        <v>6</v>
      </c>
      <c r="U10" s="3"/>
      <c r="V10" s="3"/>
    </row>
    <row r="11" spans="1:22" x14ac:dyDescent="0.3">
      <c r="A11" s="5" t="s">
        <v>15</v>
      </c>
      <c r="B11" s="1">
        <v>34.281051635742188</v>
      </c>
      <c r="C11" s="1">
        <v>35.052810668945313</v>
      </c>
      <c r="D11" s="1">
        <v>34.455581665039063</v>
      </c>
      <c r="E11" s="1">
        <v>30.17506217956543</v>
      </c>
      <c r="F11" s="1">
        <v>29.937305450439453</v>
      </c>
      <c r="G11" s="1">
        <v>29.952617645263672</v>
      </c>
      <c r="H11" s="1">
        <v>27.625844955444336</v>
      </c>
      <c r="I11" s="1">
        <v>27.637557983398438</v>
      </c>
      <c r="J11" s="1">
        <v>27.9075927734375</v>
      </c>
      <c r="K11" s="1">
        <v>29.806571960449219</v>
      </c>
      <c r="L11" s="1">
        <v>29.763301849365234</v>
      </c>
      <c r="M11" s="1">
        <v>29.978239059448242</v>
      </c>
      <c r="N11" s="1">
        <v>29.557836532592773</v>
      </c>
      <c r="O11" s="1">
        <v>29.617643356323242</v>
      </c>
      <c r="P11" s="1">
        <v>29.137348175048828</v>
      </c>
      <c r="Q11" s="1">
        <v>30.376638412475586</v>
      </c>
      <c r="R11" s="1">
        <v>30.424745559692383</v>
      </c>
      <c r="S11" s="1">
        <v>30.26960563659668</v>
      </c>
      <c r="T11" s="1">
        <v>29.389030456542969</v>
      </c>
      <c r="U11" s="1">
        <v>30.334018707275391</v>
      </c>
      <c r="V11" s="1">
        <v>30.738994598388672</v>
      </c>
    </row>
    <row r="12" spans="1:22" x14ac:dyDescent="0.3">
      <c r="A12" s="2" t="s">
        <v>7</v>
      </c>
      <c r="B12" s="1">
        <v>17.444162368774414</v>
      </c>
      <c r="C12" s="1">
        <v>17.737154006958008</v>
      </c>
      <c r="D12" s="1">
        <v>17.994766235351563</v>
      </c>
      <c r="E12" s="1">
        <v>19.96624755859375</v>
      </c>
      <c r="F12" s="1">
        <v>19.872673034667969</v>
      </c>
      <c r="G12" s="1">
        <v>19.938009262084901</v>
      </c>
      <c r="H12" s="1">
        <v>15.194869041442871</v>
      </c>
      <c r="I12" s="1">
        <v>15.387337684631348</v>
      </c>
      <c r="J12" s="1">
        <v>15.550087928771973</v>
      </c>
      <c r="K12" s="1">
        <v>15.457582473754883</v>
      </c>
      <c r="L12" s="1">
        <v>15.61726188659668</v>
      </c>
      <c r="M12" s="1">
        <v>15.465206146240234</v>
      </c>
      <c r="N12" s="1">
        <v>13.979095458984375</v>
      </c>
      <c r="O12" s="1">
        <v>14.372471809387207</v>
      </c>
      <c r="P12" s="1">
        <v>14.365021705627441</v>
      </c>
      <c r="Q12" s="1">
        <v>18.416719436645508</v>
      </c>
      <c r="R12" s="1">
        <v>18.663785934448242</v>
      </c>
      <c r="S12" s="1">
        <v>18.30109977722168</v>
      </c>
      <c r="T12" s="1">
        <v>16.564239501953125</v>
      </c>
      <c r="U12" s="1">
        <v>16.476253509521484</v>
      </c>
      <c r="V12" s="1">
        <v>16.154552459716797</v>
      </c>
    </row>
    <row r="13" spans="1:22" x14ac:dyDescent="0.3">
      <c r="A13" s="2" t="s">
        <v>8</v>
      </c>
      <c r="B13" s="1">
        <f>AVERAGE(B12,C12,D12)</f>
        <v>17.725360870361328</v>
      </c>
      <c r="C13" s="1"/>
      <c r="D13" s="1"/>
      <c r="E13" s="1">
        <f>AVERAGE(E12,F12,G12)</f>
        <v>19.925643285115541</v>
      </c>
      <c r="F13" s="1"/>
      <c r="G13" s="1"/>
      <c r="H13" s="1">
        <f>AVERAGE(H12,I12,J12)</f>
        <v>15.377431551615397</v>
      </c>
      <c r="I13" s="1"/>
      <c r="J13" s="1"/>
      <c r="K13" s="1">
        <f>AVERAGE(K12,L12,M12)</f>
        <v>15.513350168863932</v>
      </c>
      <c r="L13" s="1"/>
      <c r="M13" s="1"/>
      <c r="N13" s="1">
        <f>AVERAGE(N12,O12,P12)</f>
        <v>14.238862991333008</v>
      </c>
      <c r="O13" s="1"/>
      <c r="P13" s="1"/>
      <c r="Q13" s="1">
        <f>AVERAGE(Q12,R12,S12)</f>
        <v>18.460535049438477</v>
      </c>
      <c r="R13" s="1"/>
      <c r="S13" s="1"/>
      <c r="T13" s="1">
        <f>AVERAGE(T12,U12,V12)</f>
        <v>16.398348490397137</v>
      </c>
      <c r="U13" s="1"/>
      <c r="V13" s="1"/>
    </row>
    <row r="14" spans="1:22" x14ac:dyDescent="0.3">
      <c r="A14" s="2" t="s">
        <v>9</v>
      </c>
      <c r="B14" s="1">
        <f>B11-B13</f>
        <v>16.555690765380859</v>
      </c>
      <c r="C14" s="1">
        <f>C11-B13</f>
        <v>17.327449798583984</v>
      </c>
      <c r="D14" s="1">
        <f>D11-B13</f>
        <v>16.730220794677734</v>
      </c>
      <c r="E14" s="1">
        <f>E11-E13</f>
        <v>10.249418894449889</v>
      </c>
      <c r="F14" s="1">
        <f>F11-E13</f>
        <v>10.011662165323912</v>
      </c>
      <c r="G14" s="1">
        <f>G11-E13</f>
        <v>10.026974360148131</v>
      </c>
      <c r="H14" s="1">
        <f>H11-H13</f>
        <v>12.248413403828939</v>
      </c>
      <c r="I14" s="1">
        <f>I11-H13</f>
        <v>12.260126431783041</v>
      </c>
      <c r="J14" s="1">
        <f>J11-H13</f>
        <v>12.530161221822103</v>
      </c>
      <c r="K14" s="1">
        <f>K11-K13</f>
        <v>14.293221791585287</v>
      </c>
      <c r="L14" s="1">
        <f>L11-K13</f>
        <v>14.249951680501303</v>
      </c>
      <c r="M14" s="1">
        <f>M11-K13</f>
        <v>14.46488889058431</v>
      </c>
      <c r="N14" s="1">
        <f>N11-N13</f>
        <v>15.318973541259766</v>
      </c>
      <c r="O14" s="1">
        <f>O11-N13</f>
        <v>15.378780364990234</v>
      </c>
      <c r="P14" s="1">
        <f>P11-N13</f>
        <v>14.89848518371582</v>
      </c>
      <c r="Q14" s="1">
        <f>Q11-Q13</f>
        <v>11.916103363037109</v>
      </c>
      <c r="R14" s="1">
        <f>R11-Q13</f>
        <v>11.964210510253906</v>
      </c>
      <c r="S14" s="1">
        <f>S11-Q13</f>
        <v>11.809070587158203</v>
      </c>
      <c r="T14" s="1">
        <f>T11-T13</f>
        <v>12.990681966145832</v>
      </c>
      <c r="U14" s="1">
        <f>U11-T13</f>
        <v>13.935670216878254</v>
      </c>
      <c r="V14" s="1">
        <f>V11-T13</f>
        <v>14.340646107991535</v>
      </c>
    </row>
    <row r="15" spans="1:22" x14ac:dyDescent="0.3">
      <c r="A15" s="2" t="s">
        <v>10</v>
      </c>
      <c r="B15" s="1">
        <f>AVERAGE(B14,C14,D14)</f>
        <v>16.871120452880859</v>
      </c>
      <c r="C15" s="1"/>
      <c r="D15" s="1"/>
      <c r="E15" s="1">
        <v>16.871120452880859</v>
      </c>
      <c r="F15" s="1"/>
      <c r="G15" s="1"/>
      <c r="H15" s="1">
        <v>16.871120452880859</v>
      </c>
      <c r="I15" s="1"/>
      <c r="J15" s="1"/>
      <c r="K15" s="1">
        <v>16.871120452880859</v>
      </c>
      <c r="L15" s="1"/>
      <c r="M15" s="1"/>
      <c r="N15" s="1">
        <v>16.871120452880859</v>
      </c>
      <c r="O15" s="1"/>
      <c r="P15" s="1"/>
      <c r="Q15" s="1">
        <v>16.871120452880859</v>
      </c>
      <c r="R15" s="1"/>
      <c r="S15" s="1"/>
      <c r="T15" s="1">
        <v>16.871120452880859</v>
      </c>
      <c r="U15" s="1"/>
      <c r="V15" s="1"/>
    </row>
    <row r="16" spans="1:22" x14ac:dyDescent="0.3">
      <c r="A16" s="2" t="s">
        <v>11</v>
      </c>
      <c r="B16" s="1">
        <f>B15-B15</f>
        <v>0</v>
      </c>
      <c r="C16" s="1">
        <f t="shared" ref="C16:D16" si="1">C15-C15</f>
        <v>0</v>
      </c>
      <c r="D16" s="1">
        <f t="shared" si="1"/>
        <v>0</v>
      </c>
      <c r="E16" s="1">
        <f>E14-E15</f>
        <v>-6.6217015584309706</v>
      </c>
      <c r="F16" s="1">
        <f>F14-E15</f>
        <v>-6.8594582875569472</v>
      </c>
      <c r="G16" s="1">
        <f>G14-E15</f>
        <v>-6.8441460927327284</v>
      </c>
      <c r="H16" s="1">
        <f>H14-H15</f>
        <v>-4.62270704905192</v>
      </c>
      <c r="I16" s="1">
        <f>I14-H15</f>
        <v>-4.6109940210978184</v>
      </c>
      <c r="J16" s="1">
        <f>J14-H15</f>
        <v>-4.3409592310587559</v>
      </c>
      <c r="K16" s="1">
        <f>K14-K15</f>
        <v>-2.5778986612955723</v>
      </c>
      <c r="L16" s="1">
        <f>L14-K15</f>
        <v>-2.6211687723795567</v>
      </c>
      <c r="M16" s="1">
        <f>M14-K15</f>
        <v>-2.4062315622965489</v>
      </c>
      <c r="N16" s="1">
        <f>N14-N15</f>
        <v>-1.5521469116210938</v>
      </c>
      <c r="O16" s="1">
        <f>O14-N15</f>
        <v>-1.492340087890625</v>
      </c>
      <c r="P16" s="1">
        <f>P14-N15</f>
        <v>-1.9726352691650391</v>
      </c>
      <c r="Q16" s="1">
        <f>Q14-Q15</f>
        <v>-4.95501708984375</v>
      </c>
      <c r="R16" s="1">
        <f>R14-Q15</f>
        <v>-4.9069099426269531</v>
      </c>
      <c r="S16" s="1">
        <f>S14-Q15</f>
        <v>-5.0620498657226563</v>
      </c>
      <c r="T16" s="1">
        <f>T14-T15</f>
        <v>-3.8804384867350272</v>
      </c>
      <c r="U16" s="1">
        <f>U14-T15</f>
        <v>-2.9354502360026054</v>
      </c>
      <c r="V16" s="1">
        <f>V14-T15</f>
        <v>-2.5304743448893241</v>
      </c>
    </row>
    <row r="17" spans="1:22" x14ac:dyDescent="0.3">
      <c r="A17" s="2" t="s">
        <v>12</v>
      </c>
      <c r="B17" s="1">
        <f>POWER(2,-B16)</f>
        <v>1</v>
      </c>
      <c r="C17" s="1">
        <f t="shared" ref="C17:D17" si="2">POWER(2,-C16)</f>
        <v>1</v>
      </c>
      <c r="D17" s="1">
        <f t="shared" si="2"/>
        <v>1</v>
      </c>
      <c r="E17" s="1">
        <f>POWER(2,-E16)</f>
        <v>98.476088832164592</v>
      </c>
      <c r="F17" s="1">
        <f t="shared" ref="F17:Q17" si="3">POWER(2,-F16)</f>
        <v>116.11884264146899</v>
      </c>
      <c r="G17" s="1">
        <f t="shared" si="3"/>
        <v>114.89292038613421</v>
      </c>
      <c r="H17" s="1">
        <f t="shared" si="3"/>
        <v>24.636186489809035</v>
      </c>
      <c r="I17" s="1">
        <f t="shared" si="3"/>
        <v>24.436978693987832</v>
      </c>
      <c r="J17" s="1">
        <f t="shared" si="3"/>
        <v>20.265575369084566</v>
      </c>
      <c r="K17" s="1">
        <f t="shared" si="3"/>
        <v>5.970694121156364</v>
      </c>
      <c r="L17" s="1">
        <f t="shared" si="3"/>
        <v>6.152483025667145</v>
      </c>
      <c r="M17" s="1">
        <f t="shared" si="3"/>
        <v>5.3008788267511608</v>
      </c>
      <c r="N17" s="1">
        <f t="shared" si="3"/>
        <v>2.9325321229554047</v>
      </c>
      <c r="O17" s="1">
        <f t="shared" si="3"/>
        <v>2.8134495388297855</v>
      </c>
      <c r="P17" s="1">
        <f t="shared" si="3"/>
        <v>3.9248438817573099</v>
      </c>
      <c r="Q17" s="1">
        <f t="shared" si="3"/>
        <v>31.017641567811285</v>
      </c>
      <c r="R17" s="1">
        <f>POWER(2,-R16)</f>
        <v>30.000402312635973</v>
      </c>
      <c r="S17" s="1">
        <f t="shared" ref="S17:V17" si="4">POWER(2,-S16)</f>
        <v>33.406336323671823</v>
      </c>
      <c r="T17" s="1">
        <f t="shared" si="4"/>
        <v>14.727477938265402</v>
      </c>
      <c r="U17" s="1">
        <f t="shared" si="4"/>
        <v>7.6499495631102929</v>
      </c>
      <c r="V17" s="1">
        <f t="shared" si="4"/>
        <v>5.7776160969836932</v>
      </c>
    </row>
    <row r="19" spans="1:22" x14ac:dyDescent="0.3">
      <c r="A19" s="1"/>
      <c r="B19" s="3" t="s">
        <v>0</v>
      </c>
      <c r="C19" s="3"/>
      <c r="D19" s="3"/>
      <c r="E19" s="4" t="s">
        <v>1</v>
      </c>
      <c r="F19" s="4"/>
      <c r="G19" s="4"/>
      <c r="H19" s="4" t="s">
        <v>2</v>
      </c>
      <c r="I19" s="4"/>
      <c r="J19" s="4"/>
      <c r="K19" s="4" t="s">
        <v>3</v>
      </c>
      <c r="L19" s="4"/>
      <c r="M19" s="4"/>
      <c r="N19" s="3" t="s">
        <v>4</v>
      </c>
      <c r="O19" s="3"/>
      <c r="P19" s="3"/>
      <c r="Q19" s="3" t="s">
        <v>5</v>
      </c>
      <c r="R19" s="3"/>
      <c r="S19" s="3"/>
      <c r="T19" s="3" t="s">
        <v>6</v>
      </c>
      <c r="U19" s="3"/>
      <c r="V19" s="3"/>
    </row>
    <row r="20" spans="1:22" x14ac:dyDescent="0.3">
      <c r="A20" s="2" t="s">
        <v>13</v>
      </c>
      <c r="B20" s="1">
        <v>25.962865829467699</v>
      </c>
      <c r="C20" s="1">
        <v>26.1099338531494</v>
      </c>
      <c r="D20" s="1">
        <v>26.661846160888601</v>
      </c>
      <c r="E20" s="1">
        <v>28.519622802734375</v>
      </c>
      <c r="F20" s="1">
        <v>28.353858947753906</v>
      </c>
      <c r="G20" s="1">
        <v>28.348487854003906</v>
      </c>
      <c r="H20" s="1">
        <v>26.904308319091797</v>
      </c>
      <c r="I20" s="1">
        <v>27.241765975952148</v>
      </c>
      <c r="J20" s="1">
        <v>27.486185073852539</v>
      </c>
      <c r="K20" s="1">
        <v>30.095867156982422</v>
      </c>
      <c r="L20" s="1">
        <v>29.953937530517578</v>
      </c>
      <c r="M20" s="1">
        <v>30.164707183837891</v>
      </c>
      <c r="N20" s="1">
        <v>28.545637130737305</v>
      </c>
      <c r="O20" s="1">
        <v>27.978118896484375</v>
      </c>
      <c r="P20" s="1">
        <v>28.700038909912109</v>
      </c>
      <c r="Q20" s="1">
        <v>25.175680160522401</v>
      </c>
      <c r="R20" s="1">
        <v>25.068405151367099</v>
      </c>
      <c r="S20" s="1">
        <v>25.398937225341701</v>
      </c>
      <c r="T20" s="1">
        <v>25.932958602905199</v>
      </c>
      <c r="U20" s="1">
        <v>25.7287883758544</v>
      </c>
      <c r="V20" s="1">
        <v>25.985567092895501</v>
      </c>
    </row>
    <row r="21" spans="1:22" x14ac:dyDescent="0.3">
      <c r="A21" s="2" t="s">
        <v>7</v>
      </c>
      <c r="B21" s="1">
        <v>17.361594200134199</v>
      </c>
      <c r="C21" s="1">
        <v>17.761542320251401</v>
      </c>
      <c r="D21" s="1">
        <v>18.067193984985298</v>
      </c>
      <c r="E21" s="1">
        <v>20.258568763732899</v>
      </c>
      <c r="F21" s="1">
        <v>20.099794387817301</v>
      </c>
      <c r="G21" s="1">
        <v>20.550786972045799</v>
      </c>
      <c r="H21" s="1">
        <v>15.343391418456999</v>
      </c>
      <c r="I21" s="1">
        <v>15.4072360992431</v>
      </c>
      <c r="J21" s="1">
        <v>15.26167678833</v>
      </c>
      <c r="K21" s="1">
        <v>15.386640548706</v>
      </c>
      <c r="L21" s="1">
        <v>14.9684715270996</v>
      </c>
      <c r="M21" s="1">
        <v>15.425819396972599</v>
      </c>
      <c r="N21" s="1">
        <v>14.71533203125</v>
      </c>
      <c r="O21" s="1">
        <v>14.4162292480468</v>
      </c>
      <c r="P21" s="1">
        <v>14.4325695037841</v>
      </c>
      <c r="Q21" s="1">
        <v>18.261468887329102</v>
      </c>
      <c r="R21" s="1">
        <v>18.785771369934</v>
      </c>
      <c r="S21" s="1">
        <v>18.779162406921301</v>
      </c>
      <c r="T21" s="1">
        <v>16.08790397644043</v>
      </c>
      <c r="U21" s="1">
        <v>16.253742218017578</v>
      </c>
      <c r="V21" s="1">
        <v>16.061260223388672</v>
      </c>
    </row>
    <row r="22" spans="1:22" x14ac:dyDescent="0.3">
      <c r="A22" s="2" t="s">
        <v>8</v>
      </c>
      <c r="B22" s="1">
        <f>AVERAGE(B21,C21,D21)</f>
        <v>17.730110168456964</v>
      </c>
      <c r="C22" s="1"/>
      <c r="D22" s="1"/>
      <c r="E22" s="1">
        <f>AVERAGE(E21,F21,G21)</f>
        <v>20.303050041198667</v>
      </c>
      <c r="F22" s="1"/>
      <c r="G22" s="1"/>
      <c r="H22" s="1">
        <f>AVERAGE(H21,I21,J21)</f>
        <v>15.337434768676701</v>
      </c>
      <c r="I22" s="1"/>
      <c r="J22" s="1"/>
      <c r="K22" s="1">
        <f>AVERAGE(K21,L21,M21)</f>
        <v>15.260310490926067</v>
      </c>
      <c r="L22" s="1"/>
      <c r="M22" s="1"/>
      <c r="N22" s="1">
        <f>AVERAGE(N21,O21,P21)</f>
        <v>14.521376927693632</v>
      </c>
      <c r="O22" s="1"/>
      <c r="P22" s="1"/>
      <c r="Q22" s="1">
        <f>AVERAGE(Q21,R21,S21)</f>
        <v>18.608800888061467</v>
      </c>
      <c r="R22" s="1"/>
      <c r="S22" s="1"/>
      <c r="T22" s="1">
        <f>AVERAGE(T21,U21,V21)</f>
        <v>16.134302139282227</v>
      </c>
      <c r="U22" s="1"/>
      <c r="V22" s="1"/>
    </row>
    <row r="23" spans="1:22" x14ac:dyDescent="0.3">
      <c r="A23" s="2" t="s">
        <v>9</v>
      </c>
      <c r="B23" s="1">
        <f>B20-B22</f>
        <v>8.2327556610107351</v>
      </c>
      <c r="C23" s="1">
        <f>C20-B22</f>
        <v>8.3798236846924361</v>
      </c>
      <c r="D23" s="1">
        <f>D20-B22</f>
        <v>8.9317359924316371</v>
      </c>
      <c r="E23" s="1">
        <f>E20-E22</f>
        <v>8.2165727615357085</v>
      </c>
      <c r="F23" s="1">
        <f>F20-E22</f>
        <v>8.0508089065552397</v>
      </c>
      <c r="G23" s="1">
        <f>G20-E22</f>
        <v>8.0454378128052397</v>
      </c>
      <c r="H23" s="1">
        <f>H20-H22</f>
        <v>11.566873550415096</v>
      </c>
      <c r="I23" s="1">
        <f>I20-H22</f>
        <v>11.904331207275447</v>
      </c>
      <c r="J23" s="1">
        <f>J20-H22</f>
        <v>12.148750305175838</v>
      </c>
      <c r="K23" s="1">
        <f>K20-K22</f>
        <v>14.835556666056355</v>
      </c>
      <c r="L23" s="1">
        <f>L20-K22</f>
        <v>14.693627039591512</v>
      </c>
      <c r="M23" s="1">
        <f>M20-K22</f>
        <v>14.904396692911824</v>
      </c>
      <c r="N23" s="1">
        <f>N20-N22</f>
        <v>14.024260203043672</v>
      </c>
      <c r="O23" s="1">
        <f>O20-N22</f>
        <v>13.456741968790743</v>
      </c>
      <c r="P23" s="1">
        <f>P20-N22</f>
        <v>14.178661982218477</v>
      </c>
      <c r="Q23" s="1">
        <f>Q20-Q22</f>
        <v>6.5668792724609339</v>
      </c>
      <c r="R23" s="1">
        <f>R20-Q22</f>
        <v>6.4596042633056321</v>
      </c>
      <c r="S23" s="1">
        <f>S20-Q22</f>
        <v>6.7901363372802344</v>
      </c>
      <c r="T23" s="1">
        <f>T20-T22</f>
        <v>9.7986564636229723</v>
      </c>
      <c r="U23" s="1">
        <f>U20-T22</f>
        <v>9.5944862365721733</v>
      </c>
      <c r="V23" s="1">
        <f>V20-T22</f>
        <v>9.8512649536132741</v>
      </c>
    </row>
    <row r="24" spans="1:22" x14ac:dyDescent="0.3">
      <c r="A24" s="2" t="s">
        <v>10</v>
      </c>
      <c r="B24" s="1">
        <f>AVERAGE(B23,C23,D23)</f>
        <v>8.51477177937827</v>
      </c>
      <c r="C24" s="1"/>
      <c r="D24" s="1"/>
      <c r="E24" s="1">
        <v>8.51477177937827</v>
      </c>
      <c r="F24" s="1"/>
      <c r="G24" s="1"/>
      <c r="H24" s="1">
        <v>8.51477177937827</v>
      </c>
      <c r="I24" s="1"/>
      <c r="J24" s="1"/>
      <c r="K24" s="1">
        <v>8.51477177937827</v>
      </c>
      <c r="L24" s="1"/>
      <c r="M24" s="1"/>
      <c r="N24" s="1">
        <v>8.51477177937827</v>
      </c>
      <c r="O24" s="1"/>
      <c r="P24" s="1"/>
      <c r="Q24" s="1">
        <v>8.51477177937827</v>
      </c>
      <c r="R24" s="1"/>
      <c r="S24" s="1"/>
      <c r="T24" s="1">
        <v>8.51477177937827</v>
      </c>
      <c r="U24" s="1"/>
      <c r="V24" s="1"/>
    </row>
    <row r="25" spans="1:22" x14ac:dyDescent="0.3">
      <c r="A25" s="2" t="s">
        <v>11</v>
      </c>
      <c r="B25" s="1">
        <f>B24-B24</f>
        <v>0</v>
      </c>
      <c r="C25" s="1">
        <f>C24-C24</f>
        <v>0</v>
      </c>
      <c r="D25" s="1">
        <f>D24-D24</f>
        <v>0</v>
      </c>
      <c r="E25" s="1">
        <f>E23-B24</f>
        <v>-0.29819901784256153</v>
      </c>
      <c r="F25" s="1">
        <f>F23-B24</f>
        <v>-0.46396287282303028</v>
      </c>
      <c r="G25" s="1">
        <f>G23-B24</f>
        <v>-0.46933396657303028</v>
      </c>
      <c r="H25" s="1">
        <f>H23-H24</f>
        <v>3.0521017710368259</v>
      </c>
      <c r="I25" s="1">
        <f>I23-H24</f>
        <v>3.3895594278971775</v>
      </c>
      <c r="J25" s="1">
        <f>J23-H24</f>
        <v>3.6339785257975681</v>
      </c>
      <c r="K25" s="1">
        <f>K23-K24</f>
        <v>6.3207848866780854</v>
      </c>
      <c r="L25" s="1">
        <f>L23-K24</f>
        <v>6.1788552602132416</v>
      </c>
      <c r="M25" s="1">
        <f>M23-K24</f>
        <v>6.3896249135335541</v>
      </c>
      <c r="N25" s="1">
        <f>N23-N24</f>
        <v>5.5094884236654025</v>
      </c>
      <c r="O25" s="1">
        <f>O23-N24</f>
        <v>4.9419701894124728</v>
      </c>
      <c r="P25" s="1">
        <f>P23-N24</f>
        <v>5.6638902028402072</v>
      </c>
      <c r="Q25" s="1">
        <f>Q23-Q24</f>
        <v>-1.9478925069173361</v>
      </c>
      <c r="R25" s="1">
        <f>R23-Q24</f>
        <v>-2.0551675160726379</v>
      </c>
      <c r="S25" s="1">
        <f>S23-Q24</f>
        <v>-1.7246354420980357</v>
      </c>
      <c r="T25" s="1">
        <f>T23-T24</f>
        <v>1.2838846842447023</v>
      </c>
      <c r="U25" s="1">
        <f>U23-T24</f>
        <v>1.0797144571939032</v>
      </c>
      <c r="V25" s="1">
        <f>V23-T24</f>
        <v>1.3364931742350041</v>
      </c>
    </row>
    <row r="26" spans="1:22" x14ac:dyDescent="0.3">
      <c r="A26" s="2" t="s">
        <v>12</v>
      </c>
      <c r="B26" s="1">
        <f>POWER(2,-B25)</f>
        <v>1</v>
      </c>
      <c r="C26" s="1">
        <f t="shared" ref="C26:V26" si="5">POWER(2,-C25)</f>
        <v>1</v>
      </c>
      <c r="D26" s="1">
        <f t="shared" si="5"/>
        <v>1</v>
      </c>
      <c r="E26" s="1">
        <f t="shared" si="5"/>
        <v>1.2296084783930545</v>
      </c>
      <c r="F26" s="1">
        <f t="shared" si="5"/>
        <v>1.3793254249849374</v>
      </c>
      <c r="G26" s="1">
        <f t="shared" si="5"/>
        <v>1.3844701671738897</v>
      </c>
      <c r="H26" s="1">
        <f t="shared" si="5"/>
        <v>0.12056626775032601</v>
      </c>
      <c r="I26" s="1">
        <f t="shared" si="5"/>
        <v>9.5420335698347722E-2</v>
      </c>
      <c r="J26" s="1">
        <f t="shared" si="5"/>
        <v>8.0549613359895536E-2</v>
      </c>
      <c r="K26" s="1">
        <f t="shared" si="5"/>
        <v>1.2509909069850349E-2</v>
      </c>
      <c r="L26" s="1">
        <f t="shared" si="5"/>
        <v>1.3803182427670252E-2</v>
      </c>
      <c r="M26" s="1">
        <f t="shared" si="5"/>
        <v>1.1927000569326269E-2</v>
      </c>
      <c r="N26" s="1">
        <f t="shared" si="5"/>
        <v>2.1952234014996741E-2</v>
      </c>
      <c r="O26" s="1">
        <f t="shared" si="5"/>
        <v>3.2532597145794886E-2</v>
      </c>
      <c r="P26" s="1">
        <f t="shared" si="5"/>
        <v>1.9724189065711918E-2</v>
      </c>
      <c r="Q26" s="1">
        <f t="shared" si="5"/>
        <v>3.858105265886052</v>
      </c>
      <c r="R26" s="1">
        <f t="shared" si="5"/>
        <v>4.1559189426118017</v>
      </c>
      <c r="S26" s="1">
        <f t="shared" si="5"/>
        <v>3.3049660276841877</v>
      </c>
      <c r="T26" s="1">
        <f t="shared" si="5"/>
        <v>0.41068817569473609</v>
      </c>
      <c r="U26" s="1">
        <f t="shared" si="5"/>
        <v>0.47312245600267094</v>
      </c>
      <c r="V26" s="1">
        <f t="shared" si="5"/>
        <v>0.39598201890718876</v>
      </c>
    </row>
  </sheetData>
  <mergeCells count="21">
    <mergeCell ref="Q1:S1"/>
    <mergeCell ref="T1:V1"/>
    <mergeCell ref="B10:D10"/>
    <mergeCell ref="E10:G10"/>
    <mergeCell ref="H10:J10"/>
    <mergeCell ref="K10:M10"/>
    <mergeCell ref="N10:P10"/>
    <mergeCell ref="Q10:S10"/>
    <mergeCell ref="T10:V10"/>
    <mergeCell ref="B1:D1"/>
    <mergeCell ref="E1:G1"/>
    <mergeCell ref="H1:J1"/>
    <mergeCell ref="K1:M1"/>
    <mergeCell ref="N1:P1"/>
    <mergeCell ref="T19:V19"/>
    <mergeCell ref="B19:D19"/>
    <mergeCell ref="E19:G19"/>
    <mergeCell ref="H19:J19"/>
    <mergeCell ref="K19:M19"/>
    <mergeCell ref="N19:P19"/>
    <mergeCell ref="Q19:S1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张成瑶</dc:creator>
  <cp:lastModifiedBy>张成瑶</cp:lastModifiedBy>
  <dcterms:created xsi:type="dcterms:W3CDTF">2020-06-28T07:20:51Z</dcterms:created>
  <dcterms:modified xsi:type="dcterms:W3CDTF">2020-07-06T06:23:03Z</dcterms:modified>
</cp:coreProperties>
</file>