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3"/>
  </bookViews>
  <sheets>
    <sheet name="BRL3A" sheetId="1" r:id="rId1"/>
    <sheet name="BRL3A-NAC" sheetId="2" r:id="rId2"/>
    <sheet name="L02" sheetId="3" r:id="rId3"/>
    <sheet name="L02-NAC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B6" i="3"/>
  <c r="C8" i="3" s="1"/>
  <c r="D8" i="2" l="1"/>
  <c r="C8" i="2"/>
  <c r="B8" i="2"/>
  <c r="A8" i="2"/>
  <c r="D8" i="1" l="1"/>
  <c r="C8" i="1"/>
  <c r="C7" i="4"/>
  <c r="E7" i="4"/>
  <c r="B7" i="4"/>
  <c r="D7" i="4"/>
</calcChain>
</file>

<file path=xl/sharedStrings.xml><?xml version="1.0" encoding="utf-8"?>
<sst xmlns="http://schemas.openxmlformats.org/spreadsheetml/2006/main" count="18" uniqueCount="11">
  <si>
    <t>PCB52</t>
    <phoneticPr fontId="1" type="noConversion"/>
  </si>
  <si>
    <t>PCB</t>
  </si>
  <si>
    <t>NAC+PCB</t>
  </si>
  <si>
    <t>NAC</t>
  </si>
  <si>
    <t xml:space="preserve">P </t>
    <phoneticPr fontId="1" type="noConversion"/>
  </si>
  <si>
    <t>MDA content</t>
    <phoneticPr fontId="1" type="noConversion"/>
  </si>
  <si>
    <t>control</t>
    <phoneticPr fontId="1" type="noConversion"/>
  </si>
  <si>
    <t>control</t>
    <phoneticPr fontId="1" type="noConversion"/>
  </si>
  <si>
    <t>average</t>
    <phoneticPr fontId="1" type="noConversion"/>
  </si>
  <si>
    <t>MDA content</t>
    <phoneticPr fontId="1" type="noConversion"/>
  </si>
  <si>
    <t>control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</si>
</sst>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8"/>
  <sheetViews>
    <sheetView workbookViewId="0">
      <selection activeCell="F13" sqref="F13"/>
    </sheetView>
  </sheetViews>
  <sheetFormatPr defaultRowHeight="13.5"/>
  <cols>
    <col min="10" max="10" width="9.5" bestFit="1" customWidth="1"/>
  </cols>
  <sheetData>
    <row r="2" spans="3:4">
      <c r="C2" t="s">
        <v>5</v>
      </c>
    </row>
    <row r="3" spans="3:4">
      <c r="C3" t="s">
        <v>6</v>
      </c>
      <c r="D3" t="s">
        <v>0</v>
      </c>
    </row>
    <row r="4" spans="3:4">
      <c r="C4">
        <v>0.1244692106258407</v>
      </c>
      <c r="D4">
        <v>0.30904736150815104</v>
      </c>
    </row>
    <row r="5" spans="3:4">
      <c r="C5">
        <v>0.18957618233781906</v>
      </c>
      <c r="D5">
        <v>0.27152018189644689</v>
      </c>
    </row>
    <row r="6" spans="3:4">
      <c r="C6">
        <v>0.27000244151143915</v>
      </c>
      <c r="D6">
        <v>0.31566980496903996</v>
      </c>
    </row>
    <row r="7" spans="3:4">
      <c r="C7">
        <v>0.22787440099192383</v>
      </c>
      <c r="D7">
        <v>0.33332965419807725</v>
      </c>
    </row>
    <row r="8" spans="3:4">
      <c r="C8">
        <f>AVERAGE(C4:C7)</f>
        <v>0.20298055886675567</v>
      </c>
      <c r="D8">
        <f>AVERAGE(D4:D7)</f>
        <v>0.30739175064292878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A2" sqref="A2"/>
    </sheetView>
  </sheetViews>
  <sheetFormatPr defaultRowHeight="13.5"/>
  <sheetData>
    <row r="2" spans="1:4">
      <c r="A2" t="s">
        <v>5</v>
      </c>
    </row>
    <row r="3" spans="1:4">
      <c r="A3" t="s">
        <v>7</v>
      </c>
      <c r="B3" t="s">
        <v>1</v>
      </c>
      <c r="C3" t="s">
        <v>2</v>
      </c>
      <c r="D3" t="s">
        <v>3</v>
      </c>
    </row>
    <row r="4" spans="1:4">
      <c r="A4">
        <v>0.33733204933619099</v>
      </c>
      <c r="B4">
        <v>0.60158395086464722</v>
      </c>
      <c r="C4">
        <v>0.41479824441266577</v>
      </c>
      <c r="D4">
        <v>0.36906544190579799</v>
      </c>
    </row>
    <row r="5" spans="1:4">
      <c r="A5">
        <v>0.28867838837424015</v>
      </c>
      <c r="B5">
        <v>0.432915553425961</v>
      </c>
      <c r="C5">
        <v>0.41479824441266577</v>
      </c>
      <c r="D5">
        <v>0.27986005073425441</v>
      </c>
    </row>
    <row r="6" spans="1:4">
      <c r="A6">
        <v>0.29840912056663038</v>
      </c>
      <c r="B6">
        <v>0.51724975214530355</v>
      </c>
      <c r="C6">
        <v>0.438576487722946</v>
      </c>
      <c r="D6">
        <v>0.25887054692918543</v>
      </c>
    </row>
    <row r="7" spans="1:4">
      <c r="A7">
        <v>0.38598571029814133</v>
      </c>
      <c r="B7">
        <v>0.44134897329789546</v>
      </c>
      <c r="C7">
        <v>0.34346351448182522</v>
      </c>
      <c r="D7">
        <v>0.30609693049059078</v>
      </c>
    </row>
    <row r="8" spans="1:4">
      <c r="A8">
        <f>AVERAGE(A4:A7)</f>
        <v>0.3276013171438007</v>
      </c>
      <c r="B8">
        <f t="shared" ref="B8:D8" si="0">AVERAGE(B4:B7)</f>
        <v>0.49827455743345178</v>
      </c>
      <c r="C8">
        <f t="shared" si="0"/>
        <v>0.40290912275752572</v>
      </c>
      <c r="D8">
        <f t="shared" si="0"/>
        <v>0.30347324251495716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D19" sqref="D19"/>
    </sheetView>
  </sheetViews>
  <sheetFormatPr defaultRowHeight="13.5"/>
  <cols>
    <col min="1" max="1" width="14.125" customWidth="1"/>
  </cols>
  <sheetData>
    <row r="1" spans="1:3">
      <c r="A1" t="s">
        <v>5</v>
      </c>
      <c r="B1" t="s">
        <v>6</v>
      </c>
      <c r="C1" t="s">
        <v>1</v>
      </c>
    </row>
    <row r="2" spans="1:3">
      <c r="B2">
        <v>0.11804059709016611</v>
      </c>
      <c r="C2">
        <v>0.16916849744990686</v>
      </c>
    </row>
    <row r="3" spans="1:3">
      <c r="B3">
        <v>0.16182507921884931</v>
      </c>
      <c r="C3">
        <v>0.17366965480999308</v>
      </c>
    </row>
    <row r="4" spans="1:3">
      <c r="B4">
        <v>0.15590825730956787</v>
      </c>
      <c r="C4">
        <v>0.19317467003703315</v>
      </c>
    </row>
    <row r="5" spans="1:3">
      <c r="B5">
        <v>0.17129199427369982</v>
      </c>
      <c r="C5">
        <v>0.19317467003703315</v>
      </c>
    </row>
    <row r="6" spans="1:3">
      <c r="A6" t="s">
        <v>8</v>
      </c>
      <c r="B6">
        <f>AVERAGE(B2:B5)</f>
        <v>0.15176648197307077</v>
      </c>
      <c r="C6">
        <f>AVERAGE(C2:C5)</f>
        <v>0.18229687308349157</v>
      </c>
    </row>
    <row r="8" spans="1:3">
      <c r="A8" t="s">
        <v>4</v>
      </c>
      <c r="C8">
        <f>_xlfn.T.TEST(B2:B6,C2:C6,2,2)</f>
        <v>1.8006444998611693E-2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tabSelected="1" workbookViewId="0">
      <selection activeCell="G17" sqref="G17"/>
    </sheetView>
  </sheetViews>
  <sheetFormatPr defaultRowHeight="13.5"/>
  <sheetData>
    <row r="2" spans="2:5">
      <c r="B2" t="s">
        <v>9</v>
      </c>
    </row>
    <row r="3" spans="2:5">
      <c r="B3" t="s">
        <v>10</v>
      </c>
      <c r="C3" t="s">
        <v>1</v>
      </c>
      <c r="D3" t="s">
        <v>3</v>
      </c>
      <c r="E3" t="s">
        <v>2</v>
      </c>
    </row>
    <row r="4" spans="2:5">
      <c r="B4">
        <v>0.19301935084201433</v>
      </c>
      <c r="C4">
        <v>0.27986006996501761</v>
      </c>
      <c r="D4">
        <v>0.18907807792813042</v>
      </c>
      <c r="E4">
        <v>0.23393310708416049</v>
      </c>
    </row>
    <row r="5" spans="2:5">
      <c r="B5">
        <v>0.19432353564500099</v>
      </c>
      <c r="C5">
        <v>0.29509054996311362</v>
      </c>
      <c r="D5">
        <v>0.19174114944824489</v>
      </c>
      <c r="E5">
        <v>0.23564064801178206</v>
      </c>
    </row>
    <row r="6" spans="2:5">
      <c r="B6">
        <v>0.19301935084201433</v>
      </c>
      <c r="C6">
        <v>0.29318673996335176</v>
      </c>
      <c r="D6">
        <v>0.18242039912784411</v>
      </c>
      <c r="E6">
        <v>0.2236878615184309</v>
      </c>
    </row>
    <row r="7" spans="2:5">
      <c r="B7">
        <f ca="1">AVERAGE(B4:B7)</f>
        <v>0.19345407910967652</v>
      </c>
      <c r="C7">
        <f ca="1">AVERAGE(C4:C7)</f>
        <v>0.28937911996382765</v>
      </c>
      <c r="D7">
        <f ca="1">AVERAGE(D4:D7)</f>
        <v>0.18774654216807315</v>
      </c>
      <c r="E7">
        <f ca="1">AVERAGE(E4:E7)</f>
        <v>0.23108720553812448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BRL3A</vt:lpstr>
      <vt:lpstr>BRL3A-NAC</vt:lpstr>
      <vt:lpstr>L02</vt:lpstr>
      <vt:lpstr>L02-NAC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2020-05-28T10:56:16Z</dcterms:modified>
</cp:coreProperties>
</file>