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20" windowWidth="1615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86" i="1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<sst xmlns="http://schemas.openxmlformats.org/spreadsheetml/2006/main" count="100" uniqueCount="16">
  <si>
    <t>subject</t>
  </si>
  <si>
    <t>group</t>
    <phoneticPr fontId="1" type="noConversion"/>
  </si>
  <si>
    <t>Education years</t>
    <phoneticPr fontId="1" type="noConversion"/>
  </si>
  <si>
    <t>gender</t>
    <phoneticPr fontId="1" type="noConversion"/>
  </si>
  <si>
    <t>Age</t>
    <phoneticPr fontId="1" type="noConversion"/>
  </si>
  <si>
    <t>MMSE</t>
    <phoneticPr fontId="1" type="noConversion"/>
  </si>
  <si>
    <t>FG,mmol/L</t>
    <phoneticPr fontId="5" type="noConversion"/>
  </si>
  <si>
    <t>Total cholesterol,mmol/L</t>
    <phoneticPr fontId="1" type="noConversion"/>
  </si>
  <si>
    <t>Triglyceride,mmol/L</t>
    <phoneticPr fontId="1" type="noConversion"/>
  </si>
  <si>
    <t>SBP</t>
    <phoneticPr fontId="1" type="noConversion"/>
  </si>
  <si>
    <t>DBP</t>
    <phoneticPr fontId="1" type="noConversion"/>
  </si>
  <si>
    <t>F</t>
  </si>
  <si>
    <t>M</t>
  </si>
  <si>
    <t>AD_T2DM</t>
    <phoneticPr fontId="1" type="noConversion"/>
  </si>
  <si>
    <t>AD_IFG</t>
    <phoneticPr fontId="1" type="noConversion"/>
  </si>
  <si>
    <t>AD_NFG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</si>
</sst>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2"/>
      <charset val="136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0" xfId="0" applyFont="1" applyFill="1" applyBorder="1" applyAlignment="1"/>
    <xf numFmtId="0" fontId="4" fillId="0" borderId="1" xfId="1" applyFont="1" applyFill="1" applyBorder="1" applyAlignment="1">
      <alignment vertical="center"/>
    </xf>
    <xf numFmtId="0" fontId="4" fillId="0" borderId="6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Border="1" applyAlignment="1"/>
    <xf numFmtId="0" fontId="7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7" xfId="0" applyFont="1" applyBorder="1" applyAlignment="1"/>
    <xf numFmtId="0" fontId="4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\Studies\Dalian\adjusted_for_MM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1"/>
      <sheetName val="工作表2"/>
      <sheetName val="工作表3"/>
    </sheetNames>
    <sheetDataSet>
      <sheetData sheetId="0" refreshError="1"/>
      <sheetData sheetId="1" refreshError="1"/>
      <sheetData sheetId="2" refreshError="1">
        <row r="2">
          <cell r="H2">
            <v>0</v>
          </cell>
        </row>
        <row r="3">
          <cell r="H3">
            <v>12</v>
          </cell>
        </row>
        <row r="4">
          <cell r="H4">
            <v>9</v>
          </cell>
        </row>
        <row r="5">
          <cell r="H5">
            <v>12</v>
          </cell>
        </row>
        <row r="6">
          <cell r="H6">
            <v>5.5</v>
          </cell>
        </row>
        <row r="7">
          <cell r="H7">
            <v>16</v>
          </cell>
        </row>
        <row r="8">
          <cell r="H8">
            <v>5.5</v>
          </cell>
        </row>
        <row r="9">
          <cell r="H9">
            <v>16</v>
          </cell>
        </row>
        <row r="10">
          <cell r="H10">
            <v>5.5</v>
          </cell>
        </row>
        <row r="11">
          <cell r="H11">
            <v>12</v>
          </cell>
        </row>
        <row r="12">
          <cell r="H12">
            <v>9</v>
          </cell>
        </row>
        <row r="13">
          <cell r="H13">
            <v>9</v>
          </cell>
        </row>
        <row r="14">
          <cell r="H14">
            <v>5.5</v>
          </cell>
        </row>
        <row r="15">
          <cell r="H15">
            <v>16</v>
          </cell>
        </row>
        <row r="16">
          <cell r="H16">
            <v>15</v>
          </cell>
        </row>
        <row r="18">
          <cell r="H18">
            <v>5.5</v>
          </cell>
        </row>
        <row r="19">
          <cell r="H19">
            <v>12</v>
          </cell>
        </row>
        <row r="20">
          <cell r="H20">
            <v>5.5</v>
          </cell>
        </row>
        <row r="21">
          <cell r="H21">
            <v>9</v>
          </cell>
        </row>
        <row r="22">
          <cell r="H22">
            <v>15</v>
          </cell>
        </row>
        <row r="23">
          <cell r="H23">
            <v>15</v>
          </cell>
        </row>
        <row r="24">
          <cell r="H24">
            <v>5.5</v>
          </cell>
        </row>
        <row r="25">
          <cell r="H25">
            <v>12</v>
          </cell>
        </row>
        <row r="26">
          <cell r="H26">
            <v>9</v>
          </cell>
        </row>
        <row r="27">
          <cell r="H27">
            <v>15</v>
          </cell>
        </row>
        <row r="28">
          <cell r="H28">
            <v>16</v>
          </cell>
        </row>
        <row r="29">
          <cell r="H29">
            <v>5.5</v>
          </cell>
        </row>
        <row r="30">
          <cell r="H30">
            <v>5.5</v>
          </cell>
        </row>
        <row r="31">
          <cell r="H31">
            <v>5.5</v>
          </cell>
        </row>
        <row r="32">
          <cell r="H32">
            <v>12</v>
          </cell>
        </row>
        <row r="33">
          <cell r="H33">
            <v>9</v>
          </cell>
        </row>
        <row r="34">
          <cell r="H34">
            <v>5.5</v>
          </cell>
        </row>
        <row r="35">
          <cell r="H35">
            <v>12</v>
          </cell>
        </row>
        <row r="36">
          <cell r="H36">
            <v>9</v>
          </cell>
        </row>
        <row r="37">
          <cell r="H37">
            <v>5.5</v>
          </cell>
        </row>
        <row r="38">
          <cell r="H38">
            <v>16</v>
          </cell>
        </row>
        <row r="39">
          <cell r="H39">
            <v>9</v>
          </cell>
        </row>
        <row r="40">
          <cell r="H40">
            <v>16</v>
          </cell>
        </row>
        <row r="41">
          <cell r="H41">
            <v>12</v>
          </cell>
        </row>
        <row r="42">
          <cell r="H42">
            <v>12</v>
          </cell>
        </row>
        <row r="43">
          <cell r="H43">
            <v>16</v>
          </cell>
        </row>
        <row r="44">
          <cell r="H44">
            <v>5.5</v>
          </cell>
        </row>
        <row r="45">
          <cell r="H45">
            <v>5.5</v>
          </cell>
        </row>
        <row r="46">
          <cell r="H46">
            <v>12</v>
          </cell>
        </row>
        <row r="47">
          <cell r="H47">
            <v>9</v>
          </cell>
        </row>
        <row r="48">
          <cell r="H48">
            <v>5.5</v>
          </cell>
        </row>
        <row r="49">
          <cell r="H49">
            <v>15</v>
          </cell>
        </row>
        <row r="50">
          <cell r="H50">
            <v>12</v>
          </cell>
        </row>
        <row r="51">
          <cell r="H51">
            <v>16</v>
          </cell>
        </row>
        <row r="52">
          <cell r="H52">
            <v>5.5</v>
          </cell>
        </row>
        <row r="53">
          <cell r="H53">
            <v>12</v>
          </cell>
        </row>
        <row r="54">
          <cell r="H54">
            <v>9</v>
          </cell>
        </row>
        <row r="55">
          <cell r="H55">
            <v>15</v>
          </cell>
        </row>
        <row r="56">
          <cell r="H56">
            <v>5.5</v>
          </cell>
        </row>
        <row r="57">
          <cell r="H57">
            <v>9</v>
          </cell>
        </row>
        <row r="59">
          <cell r="H59">
            <v>5.5</v>
          </cell>
        </row>
        <row r="60">
          <cell r="H60">
            <v>9</v>
          </cell>
        </row>
        <row r="61">
          <cell r="H61">
            <v>15</v>
          </cell>
        </row>
        <row r="62">
          <cell r="H62">
            <v>12</v>
          </cell>
        </row>
        <row r="63">
          <cell r="H63">
            <v>9</v>
          </cell>
        </row>
        <row r="64">
          <cell r="H64">
            <v>9</v>
          </cell>
        </row>
        <row r="65">
          <cell r="H65">
            <v>15</v>
          </cell>
        </row>
        <row r="66">
          <cell r="H66">
            <v>5.5</v>
          </cell>
        </row>
        <row r="67">
          <cell r="H67">
            <v>5.5</v>
          </cell>
        </row>
        <row r="69">
          <cell r="H69">
            <v>12</v>
          </cell>
        </row>
        <row r="70">
          <cell r="H70">
            <v>12</v>
          </cell>
        </row>
        <row r="71">
          <cell r="H71">
            <v>9</v>
          </cell>
        </row>
        <row r="72">
          <cell r="H72">
            <v>12</v>
          </cell>
        </row>
        <row r="73">
          <cell r="H73">
            <v>5.5</v>
          </cell>
        </row>
        <row r="74">
          <cell r="H74">
            <v>15</v>
          </cell>
        </row>
        <row r="75">
          <cell r="H75">
            <v>5.5</v>
          </cell>
        </row>
        <row r="76">
          <cell r="H76">
            <v>5.5</v>
          </cell>
        </row>
        <row r="77">
          <cell r="H77">
            <v>15</v>
          </cell>
        </row>
        <row r="78">
          <cell r="H78">
            <v>0</v>
          </cell>
        </row>
        <row r="80">
          <cell r="H80">
            <v>16</v>
          </cell>
        </row>
        <row r="81">
          <cell r="H81">
            <v>0</v>
          </cell>
        </row>
        <row r="82">
          <cell r="H82">
            <v>9</v>
          </cell>
        </row>
        <row r="83">
          <cell r="H83">
            <v>12</v>
          </cell>
        </row>
        <row r="85">
          <cell r="H85">
            <v>12</v>
          </cell>
        </row>
        <row r="86">
          <cell r="H86">
            <v>16</v>
          </cell>
        </row>
        <row r="87">
          <cell r="H87">
            <v>9</v>
          </cell>
        </row>
        <row r="88">
          <cell r="H88">
            <v>9</v>
          </cell>
        </row>
        <row r="89">
          <cell r="H89">
            <v>5.5</v>
          </cell>
        </row>
        <row r="90">
          <cell r="H90">
            <v>0</v>
          </cell>
        </row>
        <row r="91">
          <cell r="H91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workbookViewId="0">
      <selection activeCell="B42" sqref="B42:B86"/>
    </sheetView>
  </sheetViews>
  <sheetFormatPr defaultRowHeight="13.5"/>
  <sheetData>
    <row r="1" spans="1:12" ht="27">
      <c r="A1" s="1" t="s">
        <v>0</v>
      </c>
      <c r="B1" s="2" t="s">
        <v>1</v>
      </c>
      <c r="C1" s="2" t="s">
        <v>1</v>
      </c>
      <c r="D1" s="3" t="s">
        <v>2</v>
      </c>
      <c r="E1" s="4" t="s">
        <v>3</v>
      </c>
      <c r="F1" s="4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</row>
    <row r="2" spans="1:12">
      <c r="A2" s="6">
        <v>1</v>
      </c>
      <c r="B2" s="26" t="s">
        <v>13</v>
      </c>
      <c r="C2" s="7">
        <v>1</v>
      </c>
      <c r="D2" s="8">
        <f>[1]工作表3!H2</f>
        <v>0</v>
      </c>
      <c r="E2" s="8" t="s">
        <v>11</v>
      </c>
      <c r="F2" s="8">
        <v>86</v>
      </c>
      <c r="G2" s="5">
        <v>15</v>
      </c>
      <c r="H2" s="9">
        <v>11.6</v>
      </c>
      <c r="I2" s="9">
        <v>5.42</v>
      </c>
      <c r="J2" s="9">
        <v>1.26</v>
      </c>
      <c r="K2" s="9">
        <v>140</v>
      </c>
      <c r="L2" s="9">
        <v>80</v>
      </c>
    </row>
    <row r="3" spans="1:12">
      <c r="A3" s="6">
        <v>2</v>
      </c>
      <c r="B3" s="27"/>
      <c r="C3" s="10">
        <v>1</v>
      </c>
      <c r="D3" s="8">
        <f>[1]工作表3!H3</f>
        <v>12</v>
      </c>
      <c r="E3" s="8" t="s">
        <v>11</v>
      </c>
      <c r="F3" s="8">
        <v>62</v>
      </c>
      <c r="G3" s="5">
        <v>20</v>
      </c>
      <c r="H3" s="9">
        <v>5.05</v>
      </c>
      <c r="I3" s="9">
        <v>4.8</v>
      </c>
      <c r="J3" s="9">
        <v>1.59</v>
      </c>
      <c r="K3" s="9">
        <v>140</v>
      </c>
      <c r="L3" s="9">
        <v>80</v>
      </c>
    </row>
    <row r="4" spans="1:12">
      <c r="A4" s="6">
        <v>3</v>
      </c>
      <c r="B4" s="27"/>
      <c r="C4" s="10">
        <v>1</v>
      </c>
      <c r="D4" s="8">
        <f>[1]工作表3!H4</f>
        <v>9</v>
      </c>
      <c r="E4" s="8" t="s">
        <v>12</v>
      </c>
      <c r="F4" s="8">
        <v>76</v>
      </c>
      <c r="G4" s="5">
        <v>14</v>
      </c>
      <c r="H4" s="9">
        <v>11.96</v>
      </c>
      <c r="I4" s="9">
        <v>6.81</v>
      </c>
      <c r="J4" s="9">
        <v>0.81</v>
      </c>
      <c r="K4" s="9">
        <v>130</v>
      </c>
      <c r="L4" s="9">
        <v>80</v>
      </c>
    </row>
    <row r="5" spans="1:12">
      <c r="A5" s="6">
        <v>4</v>
      </c>
      <c r="B5" s="27"/>
      <c r="C5" s="10">
        <v>1</v>
      </c>
      <c r="D5" s="8">
        <f>[1]工作表3!H5</f>
        <v>12</v>
      </c>
      <c r="E5" s="8" t="s">
        <v>12</v>
      </c>
      <c r="F5" s="8">
        <v>64</v>
      </c>
      <c r="G5" s="5">
        <v>14</v>
      </c>
      <c r="H5" s="9">
        <v>8.02</v>
      </c>
      <c r="I5" s="9">
        <v>4.93</v>
      </c>
      <c r="J5" s="9">
        <v>1.19</v>
      </c>
      <c r="K5" s="9">
        <v>130</v>
      </c>
      <c r="L5" s="9">
        <v>80</v>
      </c>
    </row>
    <row r="6" spans="1:12">
      <c r="A6" s="6">
        <v>5</v>
      </c>
      <c r="B6" s="27"/>
      <c r="C6" s="10">
        <v>1</v>
      </c>
      <c r="D6" s="8">
        <f>[1]工作表3!H6</f>
        <v>5.5</v>
      </c>
      <c r="E6" s="8" t="s">
        <v>11</v>
      </c>
      <c r="F6" s="8">
        <v>73</v>
      </c>
      <c r="G6" s="5">
        <v>20</v>
      </c>
      <c r="H6" s="9">
        <v>5.46</v>
      </c>
      <c r="I6" s="9">
        <v>5.04</v>
      </c>
      <c r="J6" s="9">
        <v>1.31</v>
      </c>
      <c r="K6" s="9">
        <v>150</v>
      </c>
      <c r="L6" s="9">
        <v>70</v>
      </c>
    </row>
    <row r="7" spans="1:12">
      <c r="A7" s="6">
        <v>6</v>
      </c>
      <c r="B7" s="27"/>
      <c r="C7" s="10">
        <v>1</v>
      </c>
      <c r="D7" s="8">
        <f>[1]工作表3!H7</f>
        <v>16</v>
      </c>
      <c r="E7" s="8" t="s">
        <v>12</v>
      </c>
      <c r="F7" s="8">
        <v>76</v>
      </c>
      <c r="G7" s="5">
        <v>25</v>
      </c>
      <c r="H7" s="9">
        <v>6.41</v>
      </c>
      <c r="I7" s="9">
        <v>4.58</v>
      </c>
      <c r="J7" s="9">
        <v>1.21</v>
      </c>
      <c r="K7" s="9">
        <v>140</v>
      </c>
      <c r="L7" s="9">
        <v>90</v>
      </c>
    </row>
    <row r="8" spans="1:12">
      <c r="A8" s="6">
        <v>7</v>
      </c>
      <c r="B8" s="27"/>
      <c r="C8" s="10">
        <v>1</v>
      </c>
      <c r="D8" s="8">
        <f>[1]工作表3!H8</f>
        <v>5.5</v>
      </c>
      <c r="E8" s="8" t="s">
        <v>11</v>
      </c>
      <c r="F8" s="8">
        <v>84</v>
      </c>
      <c r="G8" s="5">
        <v>20</v>
      </c>
      <c r="H8" s="9">
        <v>5.59</v>
      </c>
      <c r="I8" s="9">
        <v>4.3600000000000003</v>
      </c>
      <c r="J8" s="9">
        <v>0.96</v>
      </c>
      <c r="K8" s="9">
        <v>140</v>
      </c>
      <c r="L8" s="9">
        <v>90</v>
      </c>
    </row>
    <row r="9" spans="1:12">
      <c r="A9" s="6">
        <v>8</v>
      </c>
      <c r="B9" s="27"/>
      <c r="C9" s="10">
        <v>1</v>
      </c>
      <c r="D9" s="8">
        <f>[1]工作表3!H9</f>
        <v>16</v>
      </c>
      <c r="E9" s="8" t="s">
        <v>12</v>
      </c>
      <c r="F9" s="8">
        <v>72</v>
      </c>
      <c r="G9" s="5">
        <v>14</v>
      </c>
      <c r="H9" s="9">
        <v>7.64</v>
      </c>
      <c r="I9" s="9">
        <v>4.34</v>
      </c>
      <c r="J9" s="9">
        <v>1.0900000000000001</v>
      </c>
      <c r="K9" s="9">
        <v>110</v>
      </c>
      <c r="L9" s="9">
        <v>70</v>
      </c>
    </row>
    <row r="10" spans="1:12">
      <c r="A10" s="6">
        <v>9</v>
      </c>
      <c r="B10" s="27"/>
      <c r="C10" s="10">
        <v>1</v>
      </c>
      <c r="D10" s="8">
        <f>[1]工作表3!H10</f>
        <v>5.5</v>
      </c>
      <c r="E10" s="8" t="s">
        <v>11</v>
      </c>
      <c r="F10" s="8">
        <v>78</v>
      </c>
      <c r="G10" s="5">
        <v>13</v>
      </c>
      <c r="H10" s="9">
        <v>7.03</v>
      </c>
      <c r="I10" s="9">
        <v>4.33</v>
      </c>
      <c r="J10" s="9">
        <v>1.05</v>
      </c>
      <c r="K10" s="9">
        <v>130</v>
      </c>
      <c r="L10" s="9">
        <v>80</v>
      </c>
    </row>
    <row r="11" spans="1:12">
      <c r="A11" s="6">
        <v>10</v>
      </c>
      <c r="B11" s="27"/>
      <c r="C11" s="10">
        <v>1</v>
      </c>
      <c r="D11" s="8">
        <f>[1]工作表3!H11</f>
        <v>12</v>
      </c>
      <c r="E11" s="8" t="s">
        <v>11</v>
      </c>
      <c r="F11" s="8">
        <v>68</v>
      </c>
      <c r="G11" s="5">
        <v>15</v>
      </c>
      <c r="H11" s="9">
        <v>7.36</v>
      </c>
      <c r="I11" s="9">
        <v>6.57</v>
      </c>
      <c r="J11" s="9">
        <v>1.1499999999999999</v>
      </c>
      <c r="K11" s="9">
        <v>140</v>
      </c>
      <c r="L11" s="9">
        <v>80</v>
      </c>
    </row>
    <row r="12" spans="1:12">
      <c r="A12" s="6">
        <v>11</v>
      </c>
      <c r="B12" s="27"/>
      <c r="C12" s="10">
        <v>1</v>
      </c>
      <c r="D12" s="8">
        <f>[1]工作表3!H12</f>
        <v>9</v>
      </c>
      <c r="E12" s="8" t="s">
        <v>11</v>
      </c>
      <c r="F12" s="8">
        <v>78</v>
      </c>
      <c r="G12" s="5">
        <v>25</v>
      </c>
      <c r="H12" s="9">
        <v>5.74</v>
      </c>
      <c r="I12" s="9">
        <v>6.1</v>
      </c>
      <c r="J12" s="9">
        <v>1.76</v>
      </c>
      <c r="K12" s="9">
        <v>140</v>
      </c>
      <c r="L12" s="9">
        <v>80</v>
      </c>
    </row>
    <row r="13" spans="1:12">
      <c r="A13" s="6">
        <v>12</v>
      </c>
      <c r="B13" s="27"/>
      <c r="C13" s="10">
        <v>1</v>
      </c>
      <c r="D13" s="8">
        <f>[1]工作表3!H13</f>
        <v>9</v>
      </c>
      <c r="E13" s="8" t="s">
        <v>11</v>
      </c>
      <c r="F13" s="8">
        <v>67</v>
      </c>
      <c r="G13" s="5">
        <v>8</v>
      </c>
      <c r="H13" s="9">
        <v>9.5399999999999991</v>
      </c>
      <c r="I13" s="9">
        <v>4.7300000000000004</v>
      </c>
      <c r="J13" s="9">
        <v>1.78</v>
      </c>
      <c r="K13" s="9">
        <v>160</v>
      </c>
      <c r="L13" s="9">
        <v>100</v>
      </c>
    </row>
    <row r="14" spans="1:12">
      <c r="A14" s="6">
        <v>13</v>
      </c>
      <c r="B14" s="27"/>
      <c r="C14" s="10">
        <v>1</v>
      </c>
      <c r="D14" s="8">
        <f>[1]工作表3!H14</f>
        <v>5.5</v>
      </c>
      <c r="E14" s="8" t="s">
        <v>11</v>
      </c>
      <c r="F14" s="8">
        <v>77</v>
      </c>
      <c r="G14" s="5">
        <v>0</v>
      </c>
      <c r="H14" s="9">
        <v>5.46</v>
      </c>
      <c r="I14" s="9">
        <v>3.02</v>
      </c>
      <c r="J14" s="9">
        <v>0.75</v>
      </c>
      <c r="K14" s="9">
        <v>120</v>
      </c>
      <c r="L14" s="9">
        <v>80</v>
      </c>
    </row>
    <row r="15" spans="1:12">
      <c r="A15" s="6">
        <v>14</v>
      </c>
      <c r="B15" s="27"/>
      <c r="C15" s="10">
        <v>1</v>
      </c>
      <c r="D15" s="8">
        <f>[1]工作表3!H15</f>
        <v>16</v>
      </c>
      <c r="E15" s="8" t="s">
        <v>11</v>
      </c>
      <c r="F15" s="8">
        <v>73</v>
      </c>
      <c r="G15" s="5">
        <v>6</v>
      </c>
      <c r="H15" s="9">
        <v>8.2799999999999994</v>
      </c>
      <c r="I15" s="9">
        <v>5.44</v>
      </c>
      <c r="J15" s="9">
        <v>1.1299999999999999</v>
      </c>
      <c r="K15" s="9">
        <v>130</v>
      </c>
      <c r="L15" s="9">
        <v>80</v>
      </c>
    </row>
    <row r="16" spans="1:12">
      <c r="A16" s="6">
        <v>15</v>
      </c>
      <c r="B16" s="27"/>
      <c r="C16" s="10">
        <v>1</v>
      </c>
      <c r="D16" s="8">
        <f>[1]工作表3!H16</f>
        <v>15</v>
      </c>
      <c r="E16" s="8" t="s">
        <v>12</v>
      </c>
      <c r="F16" s="8">
        <v>74</v>
      </c>
      <c r="G16" s="11">
        <v>23</v>
      </c>
      <c r="H16" s="12">
        <v>17.57</v>
      </c>
      <c r="I16" s="12">
        <v>5.14</v>
      </c>
      <c r="J16" s="12">
        <v>1.17</v>
      </c>
      <c r="K16" s="12">
        <v>110</v>
      </c>
      <c r="L16" s="12">
        <v>80</v>
      </c>
    </row>
    <row r="17" spans="1:12">
      <c r="A17" s="6">
        <v>16</v>
      </c>
      <c r="B17" s="27"/>
      <c r="C17" s="10">
        <v>1</v>
      </c>
      <c r="D17" s="8">
        <f>[1]工作表3!H18</f>
        <v>5.5</v>
      </c>
      <c r="E17" s="8" t="s">
        <v>11</v>
      </c>
      <c r="F17" s="8">
        <v>75</v>
      </c>
      <c r="G17" s="5">
        <v>25</v>
      </c>
      <c r="H17" s="9">
        <v>7.27</v>
      </c>
      <c r="I17" s="9">
        <v>4.6500000000000004</v>
      </c>
      <c r="J17" s="9">
        <v>0.64</v>
      </c>
      <c r="K17" s="9">
        <v>110</v>
      </c>
      <c r="L17" s="9">
        <v>80</v>
      </c>
    </row>
    <row r="18" spans="1:12">
      <c r="A18" s="6">
        <v>17</v>
      </c>
      <c r="B18" s="27"/>
      <c r="C18" s="10">
        <v>1</v>
      </c>
      <c r="D18" s="8">
        <f>[1]工作表3!H19</f>
        <v>12</v>
      </c>
      <c r="E18" s="8" t="s">
        <v>12</v>
      </c>
      <c r="F18" s="8">
        <v>70</v>
      </c>
      <c r="G18" s="5">
        <v>23</v>
      </c>
      <c r="H18" s="9">
        <v>10.36</v>
      </c>
      <c r="I18" s="9">
        <v>4.09</v>
      </c>
      <c r="J18" s="9">
        <v>1.06</v>
      </c>
      <c r="K18" s="9">
        <v>150</v>
      </c>
      <c r="L18" s="9">
        <v>90</v>
      </c>
    </row>
    <row r="19" spans="1:12">
      <c r="A19" s="6">
        <v>18</v>
      </c>
      <c r="B19" s="27"/>
      <c r="C19" s="10">
        <v>1</v>
      </c>
      <c r="D19" s="8">
        <f>[1]工作表3!H20</f>
        <v>5.5</v>
      </c>
      <c r="E19" s="8" t="s">
        <v>11</v>
      </c>
      <c r="F19" s="8">
        <v>75</v>
      </c>
      <c r="G19" s="5">
        <v>10</v>
      </c>
      <c r="H19" s="9">
        <v>17.46</v>
      </c>
      <c r="I19" s="9">
        <v>6.77</v>
      </c>
      <c r="J19" s="9">
        <v>2</v>
      </c>
      <c r="K19" s="9">
        <v>120</v>
      </c>
      <c r="L19" s="9">
        <v>80</v>
      </c>
    </row>
    <row r="20" spans="1:12">
      <c r="A20" s="6">
        <v>19</v>
      </c>
      <c r="B20" s="27"/>
      <c r="C20" s="10">
        <v>1</v>
      </c>
      <c r="D20" s="8">
        <f>[1]工作表3!H21</f>
        <v>9</v>
      </c>
      <c r="E20" s="8" t="s">
        <v>11</v>
      </c>
      <c r="F20" s="8">
        <v>77</v>
      </c>
      <c r="G20" s="5">
        <v>15</v>
      </c>
      <c r="H20" s="9">
        <v>6.57</v>
      </c>
      <c r="I20" s="9">
        <v>5.33</v>
      </c>
      <c r="J20" s="9">
        <v>1.33</v>
      </c>
      <c r="K20" s="9">
        <v>130</v>
      </c>
      <c r="L20" s="9">
        <v>70</v>
      </c>
    </row>
    <row r="21" spans="1:12">
      <c r="A21" s="6">
        <v>20</v>
      </c>
      <c r="B21" s="27"/>
      <c r="C21" s="10">
        <v>1</v>
      </c>
      <c r="D21" s="8">
        <f>[1]工作表3!H22</f>
        <v>15</v>
      </c>
      <c r="E21" s="8" t="s">
        <v>11</v>
      </c>
      <c r="F21" s="8">
        <v>73</v>
      </c>
      <c r="G21" s="5">
        <v>9</v>
      </c>
      <c r="H21" s="9">
        <v>14.59</v>
      </c>
      <c r="I21" s="9">
        <v>4.09</v>
      </c>
      <c r="J21" s="9">
        <v>0.76</v>
      </c>
      <c r="K21" s="9">
        <v>150</v>
      </c>
      <c r="L21" s="9">
        <v>80</v>
      </c>
    </row>
    <row r="22" spans="1:12">
      <c r="A22" s="6">
        <v>21</v>
      </c>
      <c r="B22" s="27"/>
      <c r="C22" s="10">
        <v>1</v>
      </c>
      <c r="D22" s="8">
        <f>[1]工作表3!H23</f>
        <v>15</v>
      </c>
      <c r="E22" s="8" t="s">
        <v>11</v>
      </c>
      <c r="F22" s="8">
        <v>70</v>
      </c>
      <c r="G22" s="5">
        <v>22</v>
      </c>
      <c r="H22" s="9">
        <v>5.73</v>
      </c>
      <c r="I22" s="9">
        <v>5.5</v>
      </c>
      <c r="J22" s="9">
        <v>1.21</v>
      </c>
      <c r="K22" s="9">
        <v>100</v>
      </c>
      <c r="L22" s="9">
        <v>65</v>
      </c>
    </row>
    <row r="23" spans="1:12">
      <c r="A23" s="6">
        <v>22</v>
      </c>
      <c r="B23" s="27"/>
      <c r="C23" s="10">
        <v>1</v>
      </c>
      <c r="D23" s="8">
        <f>[1]工作表3!H24</f>
        <v>5.5</v>
      </c>
      <c r="E23" s="8" t="s">
        <v>11</v>
      </c>
      <c r="F23" s="8">
        <v>81</v>
      </c>
      <c r="G23" s="11">
        <v>12</v>
      </c>
      <c r="H23" s="12">
        <v>8.7200000000000006</v>
      </c>
      <c r="I23" s="12">
        <v>5.7</v>
      </c>
      <c r="J23" s="12">
        <v>0.86</v>
      </c>
      <c r="K23" s="12">
        <v>140</v>
      </c>
      <c r="L23" s="12">
        <v>90</v>
      </c>
    </row>
    <row r="24" spans="1:12">
      <c r="A24" s="6">
        <v>23</v>
      </c>
      <c r="B24" s="27"/>
      <c r="C24" s="10">
        <v>1</v>
      </c>
      <c r="D24" s="8">
        <f>[1]工作表3!H25</f>
        <v>12</v>
      </c>
      <c r="E24" s="8" t="s">
        <v>12</v>
      </c>
      <c r="F24" s="8">
        <v>67</v>
      </c>
      <c r="G24" s="11">
        <v>22</v>
      </c>
      <c r="H24" s="12">
        <v>7.13</v>
      </c>
      <c r="I24" s="12">
        <v>5.3</v>
      </c>
      <c r="J24" s="12">
        <v>1.1100000000000001</v>
      </c>
      <c r="K24" s="12">
        <v>110</v>
      </c>
      <c r="L24" s="12">
        <v>70</v>
      </c>
    </row>
    <row r="25" spans="1:12">
      <c r="A25" s="6">
        <v>24</v>
      </c>
      <c r="B25" s="27"/>
      <c r="C25" s="10">
        <v>1</v>
      </c>
      <c r="D25" s="8">
        <f>[1]工作表3!H26</f>
        <v>9</v>
      </c>
      <c r="E25" s="8" t="s">
        <v>12</v>
      </c>
      <c r="F25" s="8">
        <v>70</v>
      </c>
      <c r="G25" s="5">
        <v>0</v>
      </c>
      <c r="H25" s="9">
        <v>13.65</v>
      </c>
      <c r="I25" s="9">
        <v>6.94</v>
      </c>
      <c r="J25" s="9">
        <v>1.32</v>
      </c>
      <c r="K25" s="9">
        <v>130</v>
      </c>
      <c r="L25" s="9">
        <v>90</v>
      </c>
    </row>
    <row r="26" spans="1:12">
      <c r="A26" s="13">
        <v>25</v>
      </c>
      <c r="B26" s="28"/>
      <c r="C26" s="14">
        <v>1</v>
      </c>
      <c r="D26" s="8">
        <f>[1]工作表3!H27</f>
        <v>15</v>
      </c>
      <c r="E26" s="8" t="s">
        <v>11</v>
      </c>
      <c r="F26" s="8">
        <v>68</v>
      </c>
      <c r="G26" s="5">
        <v>0</v>
      </c>
      <c r="H26" s="9">
        <v>5.89</v>
      </c>
      <c r="I26" s="9">
        <v>4.4800000000000004</v>
      </c>
      <c r="J26" s="9">
        <v>0.84</v>
      </c>
      <c r="K26" s="9">
        <v>120</v>
      </c>
      <c r="L26" s="9">
        <v>80</v>
      </c>
    </row>
    <row r="27" spans="1:12">
      <c r="A27" s="15">
        <v>26</v>
      </c>
      <c r="B27" s="26" t="s">
        <v>14</v>
      </c>
      <c r="C27" s="7">
        <v>2</v>
      </c>
      <c r="D27" s="8">
        <f>[1]工作表3!H28</f>
        <v>16</v>
      </c>
      <c r="E27" s="8" t="s">
        <v>11</v>
      </c>
      <c r="F27" s="8">
        <v>84</v>
      </c>
      <c r="G27" s="11">
        <v>14</v>
      </c>
      <c r="H27" s="12">
        <v>6.01</v>
      </c>
      <c r="I27" s="12">
        <v>4.51</v>
      </c>
      <c r="J27" s="12">
        <v>1.03</v>
      </c>
      <c r="K27" s="12">
        <v>100</v>
      </c>
      <c r="L27" s="12">
        <v>60</v>
      </c>
    </row>
    <row r="28" spans="1:12">
      <c r="A28" s="6">
        <v>27</v>
      </c>
      <c r="B28" s="27"/>
      <c r="C28" s="10">
        <v>2</v>
      </c>
      <c r="D28" s="8">
        <f>[1]工作表3!H29</f>
        <v>5.5</v>
      </c>
      <c r="E28" s="8" t="s">
        <v>11</v>
      </c>
      <c r="F28" s="8">
        <v>83</v>
      </c>
      <c r="G28" s="5">
        <v>5</v>
      </c>
      <c r="H28" s="9">
        <v>6.11</v>
      </c>
      <c r="I28" s="9">
        <v>6.49</v>
      </c>
      <c r="J28" s="9">
        <v>1.42</v>
      </c>
      <c r="K28" s="9">
        <v>150</v>
      </c>
      <c r="L28" s="9">
        <v>90</v>
      </c>
    </row>
    <row r="29" spans="1:12">
      <c r="A29" s="6">
        <v>28</v>
      </c>
      <c r="B29" s="27"/>
      <c r="C29" s="10">
        <v>2</v>
      </c>
      <c r="D29" s="8">
        <f>[1]工作表3!H30</f>
        <v>5.5</v>
      </c>
      <c r="E29" s="8" t="s">
        <v>11</v>
      </c>
      <c r="F29" s="8">
        <v>75</v>
      </c>
      <c r="G29" s="5">
        <v>14</v>
      </c>
      <c r="H29" s="9">
        <v>5.65</v>
      </c>
      <c r="I29" s="9">
        <v>5.04</v>
      </c>
      <c r="J29" s="9">
        <v>2.19</v>
      </c>
      <c r="K29" s="9">
        <v>130</v>
      </c>
      <c r="L29" s="9">
        <v>80</v>
      </c>
    </row>
    <row r="30" spans="1:12">
      <c r="A30" s="6">
        <v>29</v>
      </c>
      <c r="B30" s="27"/>
      <c r="C30" s="10">
        <v>2</v>
      </c>
      <c r="D30" s="8">
        <f>[1]工作表3!H31</f>
        <v>5.5</v>
      </c>
      <c r="E30" s="8" t="s">
        <v>12</v>
      </c>
      <c r="F30" s="8">
        <v>83</v>
      </c>
      <c r="G30" s="5">
        <v>22</v>
      </c>
      <c r="H30" s="9">
        <v>6.18</v>
      </c>
      <c r="I30" s="9">
        <v>4.24</v>
      </c>
      <c r="J30" s="9">
        <v>1.08</v>
      </c>
      <c r="K30" s="9">
        <v>110</v>
      </c>
      <c r="L30" s="9">
        <v>70</v>
      </c>
    </row>
    <row r="31" spans="1:12">
      <c r="A31" s="6">
        <v>30</v>
      </c>
      <c r="B31" s="27"/>
      <c r="C31" s="10">
        <v>2</v>
      </c>
      <c r="D31" s="8">
        <f>[1]工作表3!H32</f>
        <v>12</v>
      </c>
      <c r="E31" s="8" t="s">
        <v>12</v>
      </c>
      <c r="F31" s="8">
        <v>71</v>
      </c>
      <c r="G31" s="5">
        <v>17</v>
      </c>
      <c r="H31" s="9">
        <v>5.94</v>
      </c>
      <c r="I31" s="9">
        <v>4.9400000000000004</v>
      </c>
      <c r="J31" s="9">
        <v>0.98</v>
      </c>
      <c r="K31" s="9">
        <v>130</v>
      </c>
      <c r="L31" s="9">
        <v>80</v>
      </c>
    </row>
    <row r="32" spans="1:12">
      <c r="A32" s="6">
        <v>31</v>
      </c>
      <c r="B32" s="27"/>
      <c r="C32" s="10">
        <v>2</v>
      </c>
      <c r="D32" s="8">
        <f>[1]工作表3!H33</f>
        <v>9</v>
      </c>
      <c r="E32" s="8" t="s">
        <v>12</v>
      </c>
      <c r="F32" s="8">
        <v>84</v>
      </c>
      <c r="G32" s="5">
        <v>17</v>
      </c>
      <c r="H32" s="9">
        <v>5.8</v>
      </c>
      <c r="I32" s="9">
        <v>3.78</v>
      </c>
      <c r="J32" s="9">
        <v>0.87</v>
      </c>
      <c r="K32" s="9">
        <v>150</v>
      </c>
      <c r="L32" s="9">
        <v>90</v>
      </c>
    </row>
    <row r="33" spans="1:12">
      <c r="A33" s="6">
        <v>32</v>
      </c>
      <c r="B33" s="27"/>
      <c r="C33" s="10">
        <v>2</v>
      </c>
      <c r="D33" s="8">
        <f>[1]工作表3!H34</f>
        <v>5.5</v>
      </c>
      <c r="E33" s="8" t="s">
        <v>11</v>
      </c>
      <c r="F33" s="8">
        <v>72</v>
      </c>
      <c r="G33" s="5">
        <v>19</v>
      </c>
      <c r="H33" s="9">
        <v>5.69</v>
      </c>
      <c r="I33" s="9">
        <v>5.77</v>
      </c>
      <c r="J33" s="9">
        <v>1.95</v>
      </c>
      <c r="K33" s="9">
        <v>120</v>
      </c>
      <c r="L33" s="9">
        <v>80</v>
      </c>
    </row>
    <row r="34" spans="1:12">
      <c r="A34" s="6">
        <v>33</v>
      </c>
      <c r="B34" s="27"/>
      <c r="C34" s="10">
        <v>2</v>
      </c>
      <c r="D34" s="8">
        <f>[1]工作表3!H35</f>
        <v>12</v>
      </c>
      <c r="E34" s="8" t="s">
        <v>12</v>
      </c>
      <c r="F34" s="8">
        <v>59</v>
      </c>
      <c r="G34" s="5">
        <v>15</v>
      </c>
      <c r="H34" s="9">
        <v>5.72</v>
      </c>
      <c r="I34" s="9">
        <v>3.93</v>
      </c>
      <c r="J34" s="9">
        <v>1.54</v>
      </c>
      <c r="K34" s="9">
        <v>140</v>
      </c>
      <c r="L34" s="9">
        <v>80</v>
      </c>
    </row>
    <row r="35" spans="1:12">
      <c r="A35" s="6">
        <v>34</v>
      </c>
      <c r="B35" s="27"/>
      <c r="C35" s="10">
        <v>2</v>
      </c>
      <c r="D35" s="8">
        <f>[1]工作表3!H36</f>
        <v>9</v>
      </c>
      <c r="E35" s="8" t="s">
        <v>11</v>
      </c>
      <c r="F35" s="8">
        <v>57</v>
      </c>
      <c r="G35" s="5">
        <v>10</v>
      </c>
      <c r="H35" s="9">
        <v>6.23</v>
      </c>
      <c r="I35" s="9">
        <v>4.08</v>
      </c>
      <c r="J35" s="9">
        <v>0.95</v>
      </c>
      <c r="K35" s="9">
        <v>140</v>
      </c>
      <c r="L35" s="9">
        <v>90</v>
      </c>
    </row>
    <row r="36" spans="1:12">
      <c r="A36" s="6">
        <v>35</v>
      </c>
      <c r="B36" s="27"/>
      <c r="C36" s="10">
        <v>2</v>
      </c>
      <c r="D36" s="8">
        <f>[1]工作表3!H37</f>
        <v>5.5</v>
      </c>
      <c r="E36" s="8" t="s">
        <v>11</v>
      </c>
      <c r="F36" s="8">
        <v>79</v>
      </c>
      <c r="G36" s="5">
        <v>13</v>
      </c>
      <c r="H36" s="9">
        <v>6.03</v>
      </c>
      <c r="I36" s="9">
        <v>5.2</v>
      </c>
      <c r="J36" s="9">
        <v>1.03</v>
      </c>
      <c r="K36" s="9">
        <v>160</v>
      </c>
      <c r="L36" s="9">
        <v>100</v>
      </c>
    </row>
    <row r="37" spans="1:12">
      <c r="A37" s="6">
        <v>36</v>
      </c>
      <c r="B37" s="27"/>
      <c r="C37" s="10">
        <v>2</v>
      </c>
      <c r="D37" s="8">
        <f>[1]工作表3!H38</f>
        <v>16</v>
      </c>
      <c r="E37" s="8" t="s">
        <v>12</v>
      </c>
      <c r="F37" s="8">
        <v>70</v>
      </c>
      <c r="G37" s="5">
        <v>20</v>
      </c>
      <c r="H37" s="9">
        <v>5.62</v>
      </c>
      <c r="I37" s="9">
        <v>4.46</v>
      </c>
      <c r="J37" s="9">
        <v>0.77</v>
      </c>
      <c r="K37" s="9">
        <v>150</v>
      </c>
      <c r="L37" s="9">
        <v>100</v>
      </c>
    </row>
    <row r="38" spans="1:12">
      <c r="A38" s="6">
        <v>37</v>
      </c>
      <c r="B38" s="27"/>
      <c r="C38" s="10">
        <v>2</v>
      </c>
      <c r="D38" s="8">
        <f>[1]工作表3!H39</f>
        <v>9</v>
      </c>
      <c r="E38" s="8" t="s">
        <v>11</v>
      </c>
      <c r="F38" s="8">
        <v>60</v>
      </c>
      <c r="G38" s="5">
        <v>9</v>
      </c>
      <c r="H38" s="9">
        <v>5.82</v>
      </c>
      <c r="I38" s="9">
        <v>5.22</v>
      </c>
      <c r="J38" s="9">
        <v>1.1299999999999999</v>
      </c>
      <c r="K38" s="9">
        <v>140</v>
      </c>
      <c r="L38" s="9">
        <v>100</v>
      </c>
    </row>
    <row r="39" spans="1:12">
      <c r="A39" s="6">
        <v>38</v>
      </c>
      <c r="B39" s="27"/>
      <c r="C39" s="10">
        <v>2</v>
      </c>
      <c r="D39" s="8">
        <f>[1]工作表3!H40</f>
        <v>16</v>
      </c>
      <c r="E39" s="8" t="s">
        <v>12</v>
      </c>
      <c r="F39" s="8">
        <v>78</v>
      </c>
      <c r="G39" s="11">
        <v>16</v>
      </c>
      <c r="H39" s="12">
        <v>5.68</v>
      </c>
      <c r="I39" s="12">
        <v>5.0999999999999996</v>
      </c>
      <c r="J39" s="12">
        <v>1.7</v>
      </c>
      <c r="K39" s="12">
        <v>130</v>
      </c>
      <c r="L39" s="12">
        <v>80</v>
      </c>
    </row>
    <row r="40" spans="1:12">
      <c r="A40" s="6">
        <v>39</v>
      </c>
      <c r="B40" s="27"/>
      <c r="C40" s="10">
        <v>2</v>
      </c>
      <c r="D40" s="8">
        <f>[1]工作表3!H41</f>
        <v>12</v>
      </c>
      <c r="E40" s="8" t="s">
        <v>12</v>
      </c>
      <c r="F40" s="8">
        <v>82</v>
      </c>
      <c r="G40" s="5">
        <v>14</v>
      </c>
      <c r="H40" s="9">
        <v>5.66</v>
      </c>
      <c r="I40" s="9">
        <v>5.13</v>
      </c>
      <c r="J40" s="9">
        <v>1.1100000000000001</v>
      </c>
      <c r="K40" s="9">
        <v>160</v>
      </c>
      <c r="L40" s="9">
        <v>90</v>
      </c>
    </row>
    <row r="41" spans="1:12">
      <c r="A41" s="6">
        <v>40</v>
      </c>
      <c r="B41" s="28"/>
      <c r="C41" s="14">
        <v>2</v>
      </c>
      <c r="D41" s="8">
        <f>[1]工作表3!H42</f>
        <v>12</v>
      </c>
      <c r="E41" s="16" t="s">
        <v>11</v>
      </c>
      <c r="F41" s="8">
        <v>77</v>
      </c>
      <c r="G41" s="5">
        <v>26</v>
      </c>
      <c r="H41" s="9">
        <v>5.76</v>
      </c>
      <c r="I41" s="9">
        <v>5.12</v>
      </c>
      <c r="J41" s="9">
        <v>1.4</v>
      </c>
      <c r="K41" s="9">
        <v>150</v>
      </c>
      <c r="L41" s="9">
        <v>100</v>
      </c>
    </row>
    <row r="42" spans="1:12">
      <c r="A42" s="17">
        <v>41</v>
      </c>
      <c r="B42" s="29" t="s">
        <v>15</v>
      </c>
      <c r="C42" s="18">
        <v>3</v>
      </c>
      <c r="D42" s="4">
        <f>[1]工作表3!H43</f>
        <v>16</v>
      </c>
      <c r="E42" s="4" t="s">
        <v>12</v>
      </c>
      <c r="F42" s="4">
        <v>85</v>
      </c>
      <c r="G42" s="5">
        <v>14</v>
      </c>
      <c r="H42" s="5">
        <v>5.38</v>
      </c>
      <c r="I42" s="5">
        <v>4.17</v>
      </c>
      <c r="J42" s="5">
        <v>1.61</v>
      </c>
      <c r="K42" s="5">
        <v>120</v>
      </c>
      <c r="L42" s="5">
        <v>70</v>
      </c>
    </row>
    <row r="43" spans="1:12">
      <c r="A43" s="15">
        <v>42</v>
      </c>
      <c r="B43" s="30"/>
      <c r="C43" s="19">
        <v>3</v>
      </c>
      <c r="D43" s="8">
        <f>[1]工作表3!H44</f>
        <v>5.5</v>
      </c>
      <c r="E43" s="8" t="s">
        <v>11</v>
      </c>
      <c r="F43" s="8">
        <v>78</v>
      </c>
      <c r="G43" s="5">
        <v>22</v>
      </c>
      <c r="H43" s="9">
        <v>5.17</v>
      </c>
      <c r="I43" s="9">
        <v>3.9</v>
      </c>
      <c r="J43" s="9">
        <v>0.67</v>
      </c>
      <c r="K43" s="9">
        <v>100</v>
      </c>
      <c r="L43" s="9">
        <v>60</v>
      </c>
    </row>
    <row r="44" spans="1:12">
      <c r="A44" s="20">
        <v>43</v>
      </c>
      <c r="B44" s="30"/>
      <c r="C44" s="19">
        <v>3</v>
      </c>
      <c r="D44" s="8">
        <f>[1]工作表3!H45</f>
        <v>5.5</v>
      </c>
      <c r="E44" s="8" t="s">
        <v>11</v>
      </c>
      <c r="F44" s="8">
        <v>73</v>
      </c>
      <c r="G44" s="5">
        <v>14</v>
      </c>
      <c r="H44" s="9">
        <v>5.1100000000000003</v>
      </c>
      <c r="I44" s="9">
        <v>7.13</v>
      </c>
      <c r="J44" s="9">
        <v>1.86</v>
      </c>
      <c r="K44" s="9">
        <v>150</v>
      </c>
      <c r="L44" s="9">
        <v>90</v>
      </c>
    </row>
    <row r="45" spans="1:12">
      <c r="A45" s="6">
        <v>44</v>
      </c>
      <c r="B45" s="30"/>
      <c r="C45" s="19">
        <v>3</v>
      </c>
      <c r="D45" s="8">
        <f>[1]工作表3!H46</f>
        <v>12</v>
      </c>
      <c r="E45" s="8" t="s">
        <v>12</v>
      </c>
      <c r="F45" s="8">
        <v>76</v>
      </c>
      <c r="G45" s="5">
        <v>20</v>
      </c>
      <c r="H45" s="9">
        <v>4.55</v>
      </c>
      <c r="I45" s="9">
        <v>4.42</v>
      </c>
      <c r="J45" s="9">
        <v>0.69</v>
      </c>
      <c r="K45" s="9">
        <v>160</v>
      </c>
      <c r="L45" s="9">
        <v>90</v>
      </c>
    </row>
    <row r="46" spans="1:12">
      <c r="A46" s="6">
        <v>45</v>
      </c>
      <c r="B46" s="30"/>
      <c r="C46" s="19">
        <v>3</v>
      </c>
      <c r="D46" s="8">
        <f>[1]工作表3!H47</f>
        <v>9</v>
      </c>
      <c r="E46" s="8" t="s">
        <v>11</v>
      </c>
      <c r="F46" s="8">
        <v>74</v>
      </c>
      <c r="G46" s="11">
        <v>26</v>
      </c>
      <c r="H46" s="12">
        <v>4.78</v>
      </c>
      <c r="I46" s="12">
        <v>5.2</v>
      </c>
      <c r="J46" s="12">
        <v>1.1599999999999999</v>
      </c>
      <c r="K46" s="12">
        <v>110</v>
      </c>
      <c r="L46" s="12">
        <v>80</v>
      </c>
    </row>
    <row r="47" spans="1:12">
      <c r="A47" s="6">
        <v>46</v>
      </c>
      <c r="B47" s="30"/>
      <c r="C47" s="19">
        <v>3</v>
      </c>
      <c r="D47" s="8">
        <f>[1]工作表3!H48</f>
        <v>5.5</v>
      </c>
      <c r="E47" s="8" t="s">
        <v>11</v>
      </c>
      <c r="F47" s="8">
        <v>66</v>
      </c>
      <c r="G47" s="5">
        <v>0</v>
      </c>
      <c r="H47" s="9">
        <v>5.38</v>
      </c>
      <c r="I47" s="9">
        <v>6.59</v>
      </c>
      <c r="J47" s="9">
        <v>1.77</v>
      </c>
      <c r="K47" s="9">
        <v>120</v>
      </c>
      <c r="L47" s="9">
        <v>80</v>
      </c>
    </row>
    <row r="48" spans="1:12">
      <c r="A48" s="6">
        <v>47</v>
      </c>
      <c r="B48" s="30"/>
      <c r="C48" s="19">
        <v>3</v>
      </c>
      <c r="D48" s="8">
        <f>[1]工作表3!H49</f>
        <v>15</v>
      </c>
      <c r="E48" s="8" t="s">
        <v>11</v>
      </c>
      <c r="F48" s="8">
        <v>59</v>
      </c>
      <c r="G48" s="5">
        <v>10</v>
      </c>
      <c r="H48" s="9">
        <v>5.26</v>
      </c>
      <c r="I48" s="9">
        <v>5.28</v>
      </c>
      <c r="J48" s="9">
        <v>2</v>
      </c>
      <c r="K48" s="9">
        <v>120</v>
      </c>
      <c r="L48" s="9">
        <v>80</v>
      </c>
    </row>
    <row r="49" spans="1:12">
      <c r="A49" s="6">
        <v>48</v>
      </c>
      <c r="B49" s="30"/>
      <c r="C49" s="19">
        <v>3</v>
      </c>
      <c r="D49" s="8">
        <f>[1]工作表3!H50</f>
        <v>12</v>
      </c>
      <c r="E49" s="8" t="s">
        <v>11</v>
      </c>
      <c r="F49" s="8">
        <v>76</v>
      </c>
      <c r="G49" s="5">
        <v>20</v>
      </c>
      <c r="H49" s="9">
        <v>5.1100000000000003</v>
      </c>
      <c r="I49" s="9">
        <v>6.47</v>
      </c>
      <c r="J49" s="9">
        <v>1.51</v>
      </c>
      <c r="K49" s="9">
        <v>160</v>
      </c>
      <c r="L49" s="9">
        <v>90</v>
      </c>
    </row>
    <row r="50" spans="1:12">
      <c r="A50" s="6">
        <v>49</v>
      </c>
      <c r="B50" s="30"/>
      <c r="C50" s="19">
        <v>3</v>
      </c>
      <c r="D50" s="8">
        <f>[1]工作表3!H51</f>
        <v>16</v>
      </c>
      <c r="E50" s="8" t="s">
        <v>12</v>
      </c>
      <c r="F50" s="8">
        <v>89</v>
      </c>
      <c r="G50" s="5">
        <v>14</v>
      </c>
      <c r="H50" s="9">
        <v>5.01</v>
      </c>
      <c r="I50" s="9">
        <v>3.47</v>
      </c>
      <c r="J50" s="9">
        <v>0.62</v>
      </c>
      <c r="K50" s="9">
        <v>150</v>
      </c>
      <c r="L50" s="9">
        <v>80</v>
      </c>
    </row>
    <row r="51" spans="1:12">
      <c r="A51" s="6">
        <v>50</v>
      </c>
      <c r="B51" s="30"/>
      <c r="C51" s="19">
        <v>3</v>
      </c>
      <c r="D51" s="8">
        <f>[1]工作表3!H52</f>
        <v>5.5</v>
      </c>
      <c r="E51" s="8" t="s">
        <v>11</v>
      </c>
      <c r="F51" s="8">
        <v>62</v>
      </c>
      <c r="G51" s="5">
        <v>3</v>
      </c>
      <c r="H51" s="9">
        <v>5.34</v>
      </c>
      <c r="I51" s="9">
        <v>4.6500000000000004</v>
      </c>
      <c r="J51" s="9">
        <v>1.26</v>
      </c>
      <c r="K51" s="9">
        <v>130</v>
      </c>
      <c r="L51" s="9">
        <v>80</v>
      </c>
    </row>
    <row r="52" spans="1:12">
      <c r="A52" s="6">
        <v>51</v>
      </c>
      <c r="B52" s="30"/>
      <c r="C52" s="19">
        <v>3</v>
      </c>
      <c r="D52" s="8">
        <f>[1]工作表3!H53</f>
        <v>12</v>
      </c>
      <c r="E52" s="8" t="s">
        <v>11</v>
      </c>
      <c r="F52" s="8">
        <v>77</v>
      </c>
      <c r="G52" s="5">
        <v>10</v>
      </c>
      <c r="H52" s="9">
        <v>4.74</v>
      </c>
      <c r="I52" s="9">
        <v>6.23</v>
      </c>
      <c r="J52" s="9">
        <v>0.86</v>
      </c>
      <c r="K52" s="9">
        <v>120</v>
      </c>
      <c r="L52" s="9">
        <v>80</v>
      </c>
    </row>
    <row r="53" spans="1:12">
      <c r="A53" s="6">
        <v>52</v>
      </c>
      <c r="B53" s="30"/>
      <c r="C53" s="19">
        <v>3</v>
      </c>
      <c r="D53" s="8">
        <f>[1]工作表3!H54</f>
        <v>9</v>
      </c>
      <c r="E53" s="8" t="s">
        <v>12</v>
      </c>
      <c r="F53" s="8">
        <v>74</v>
      </c>
      <c r="G53" s="5">
        <v>18</v>
      </c>
      <c r="H53" s="9">
        <v>4.96</v>
      </c>
      <c r="I53" s="9">
        <v>5.48</v>
      </c>
      <c r="J53" s="9">
        <v>2.21</v>
      </c>
      <c r="K53" s="9">
        <v>120</v>
      </c>
      <c r="L53" s="9">
        <v>90</v>
      </c>
    </row>
    <row r="54" spans="1:12">
      <c r="A54" s="6">
        <v>53</v>
      </c>
      <c r="B54" s="30"/>
      <c r="C54" s="19">
        <v>3</v>
      </c>
      <c r="D54" s="8">
        <f>[1]工作表3!H55</f>
        <v>15</v>
      </c>
      <c r="E54" s="8" t="s">
        <v>12</v>
      </c>
      <c r="F54" s="8">
        <v>75</v>
      </c>
      <c r="G54" s="5">
        <v>15</v>
      </c>
      <c r="H54" s="9">
        <v>5.3</v>
      </c>
      <c r="I54" s="9">
        <v>4.7699999999999996</v>
      </c>
      <c r="J54" s="9">
        <v>0.56000000000000005</v>
      </c>
      <c r="K54" s="9">
        <v>120</v>
      </c>
      <c r="L54" s="9">
        <v>70</v>
      </c>
    </row>
    <row r="55" spans="1:12">
      <c r="A55" s="6">
        <v>54</v>
      </c>
      <c r="B55" s="30"/>
      <c r="C55" s="19">
        <v>3</v>
      </c>
      <c r="D55" s="8">
        <f>[1]工作表3!H56</f>
        <v>5.5</v>
      </c>
      <c r="E55" s="8" t="s">
        <v>11</v>
      </c>
      <c r="F55" s="8">
        <v>80</v>
      </c>
      <c r="G55" s="5">
        <v>23</v>
      </c>
      <c r="H55" s="9">
        <v>4.99</v>
      </c>
      <c r="I55" s="9">
        <v>4.2699999999999996</v>
      </c>
      <c r="J55" s="9">
        <v>1</v>
      </c>
      <c r="K55" s="9">
        <v>130</v>
      </c>
      <c r="L55" s="9">
        <v>80</v>
      </c>
    </row>
    <row r="56" spans="1:12">
      <c r="A56" s="6">
        <v>55</v>
      </c>
      <c r="B56" s="30"/>
      <c r="C56" s="19">
        <v>3</v>
      </c>
      <c r="D56" s="8">
        <f>[1]工作表3!H57</f>
        <v>9</v>
      </c>
      <c r="E56" s="8" t="s">
        <v>12</v>
      </c>
      <c r="F56" s="8">
        <v>70</v>
      </c>
      <c r="G56" s="5">
        <v>19</v>
      </c>
      <c r="H56" s="9">
        <v>5.1100000000000003</v>
      </c>
      <c r="I56" s="9">
        <v>4.63</v>
      </c>
      <c r="J56" s="9">
        <v>1.72</v>
      </c>
      <c r="K56" s="9">
        <v>150</v>
      </c>
      <c r="L56" s="9">
        <v>90</v>
      </c>
    </row>
    <row r="57" spans="1:12">
      <c r="A57" s="6">
        <v>56</v>
      </c>
      <c r="B57" s="30"/>
      <c r="C57" s="19">
        <v>3</v>
      </c>
      <c r="D57" s="8">
        <f>[1]工作表3!H59</f>
        <v>5.5</v>
      </c>
      <c r="E57" s="8" t="s">
        <v>12</v>
      </c>
      <c r="F57" s="8">
        <v>63</v>
      </c>
      <c r="G57" s="5">
        <v>13</v>
      </c>
      <c r="H57" s="9">
        <v>5.17</v>
      </c>
      <c r="I57" s="9">
        <v>3.18</v>
      </c>
      <c r="J57" s="9">
        <v>1.83</v>
      </c>
      <c r="K57" s="9">
        <v>160</v>
      </c>
      <c r="L57" s="9">
        <v>100</v>
      </c>
    </row>
    <row r="58" spans="1:12">
      <c r="A58" s="6">
        <v>57</v>
      </c>
      <c r="B58" s="30"/>
      <c r="C58" s="19">
        <v>3</v>
      </c>
      <c r="D58" s="8">
        <f>[1]工作表3!H60</f>
        <v>9</v>
      </c>
      <c r="E58" s="8" t="s">
        <v>12</v>
      </c>
      <c r="F58" s="8">
        <v>65</v>
      </c>
      <c r="G58" s="5">
        <v>14</v>
      </c>
      <c r="H58" s="9">
        <v>4.3899999999999997</v>
      </c>
      <c r="I58" s="9">
        <v>3.67</v>
      </c>
      <c r="J58" s="9">
        <v>1.3</v>
      </c>
      <c r="K58" s="9">
        <v>120</v>
      </c>
      <c r="L58" s="9">
        <v>70</v>
      </c>
    </row>
    <row r="59" spans="1:12">
      <c r="A59" s="6">
        <v>58</v>
      </c>
      <c r="B59" s="30"/>
      <c r="C59" s="19">
        <v>3</v>
      </c>
      <c r="D59" s="8">
        <f>[1]工作表3!H61</f>
        <v>15</v>
      </c>
      <c r="E59" s="8" t="s">
        <v>11</v>
      </c>
      <c r="F59" s="8">
        <v>69</v>
      </c>
      <c r="G59" s="5">
        <v>7</v>
      </c>
      <c r="H59" s="9">
        <v>4.42</v>
      </c>
      <c r="I59" s="9">
        <v>5.88</v>
      </c>
      <c r="J59" s="9">
        <v>1</v>
      </c>
      <c r="K59" s="9">
        <v>110</v>
      </c>
      <c r="L59" s="9">
        <v>80</v>
      </c>
    </row>
    <row r="60" spans="1:12">
      <c r="A60" s="6">
        <v>59</v>
      </c>
      <c r="B60" s="30"/>
      <c r="C60" s="19">
        <v>3</v>
      </c>
      <c r="D60" s="8">
        <f>[1]工作表3!H62</f>
        <v>12</v>
      </c>
      <c r="E60" s="8" t="s">
        <v>12</v>
      </c>
      <c r="F60" s="8">
        <v>56</v>
      </c>
      <c r="G60" s="5">
        <v>15</v>
      </c>
      <c r="H60" s="9">
        <v>5.15</v>
      </c>
      <c r="I60" s="9">
        <v>6.21</v>
      </c>
      <c r="J60" s="9">
        <v>1.03</v>
      </c>
      <c r="K60" s="9">
        <v>110</v>
      </c>
      <c r="L60" s="9">
        <v>80</v>
      </c>
    </row>
    <row r="61" spans="1:12">
      <c r="A61" s="6">
        <v>60</v>
      </c>
      <c r="B61" s="30"/>
      <c r="C61" s="19">
        <v>3</v>
      </c>
      <c r="D61" s="8">
        <f>[1]工作表3!H63</f>
        <v>9</v>
      </c>
      <c r="E61" s="8" t="s">
        <v>11</v>
      </c>
      <c r="F61" s="8">
        <v>52</v>
      </c>
      <c r="G61" s="11">
        <v>15</v>
      </c>
      <c r="H61" s="12">
        <v>4.79</v>
      </c>
      <c r="I61" s="12">
        <v>4.33</v>
      </c>
      <c r="J61" s="12">
        <v>0.53</v>
      </c>
      <c r="K61" s="12">
        <v>110</v>
      </c>
      <c r="L61" s="12">
        <v>80</v>
      </c>
    </row>
    <row r="62" spans="1:12">
      <c r="A62" s="6">
        <v>61</v>
      </c>
      <c r="B62" s="30"/>
      <c r="C62" s="19">
        <v>3</v>
      </c>
      <c r="D62" s="8">
        <f>[1]工作表3!H64</f>
        <v>9</v>
      </c>
      <c r="E62" s="8" t="s">
        <v>11</v>
      </c>
      <c r="F62" s="8">
        <v>69</v>
      </c>
      <c r="G62" s="5">
        <v>24</v>
      </c>
      <c r="H62" s="9">
        <v>4.8099999999999996</v>
      </c>
      <c r="I62" s="9">
        <v>5.07</v>
      </c>
      <c r="J62" s="9">
        <v>0.93</v>
      </c>
      <c r="K62" s="9">
        <v>110</v>
      </c>
      <c r="L62" s="9">
        <v>70</v>
      </c>
    </row>
    <row r="63" spans="1:12">
      <c r="A63" s="6">
        <v>62</v>
      </c>
      <c r="B63" s="30"/>
      <c r="C63" s="19">
        <v>3</v>
      </c>
      <c r="D63" s="8">
        <f>[1]工作表3!H65</f>
        <v>15</v>
      </c>
      <c r="E63" s="8" t="s">
        <v>12</v>
      </c>
      <c r="F63" s="8">
        <v>73</v>
      </c>
      <c r="G63" s="5">
        <v>0</v>
      </c>
      <c r="H63" s="9">
        <v>4.1900000000000004</v>
      </c>
      <c r="I63" s="9">
        <v>5.21</v>
      </c>
      <c r="J63" s="9">
        <v>1.1599999999999999</v>
      </c>
      <c r="K63" s="9">
        <v>140</v>
      </c>
      <c r="L63" s="9">
        <v>80</v>
      </c>
    </row>
    <row r="64" spans="1:12">
      <c r="A64" s="6">
        <v>63</v>
      </c>
      <c r="B64" s="30"/>
      <c r="C64" s="19">
        <v>3</v>
      </c>
      <c r="D64" s="8">
        <f>[1]工作表3!H66</f>
        <v>5.5</v>
      </c>
      <c r="E64" s="8" t="s">
        <v>11</v>
      </c>
      <c r="F64" s="8">
        <v>75</v>
      </c>
      <c r="G64" s="11">
        <v>23</v>
      </c>
      <c r="H64" s="12">
        <v>5.31</v>
      </c>
      <c r="I64" s="12">
        <v>4.93</v>
      </c>
      <c r="J64" s="12">
        <v>0.99</v>
      </c>
      <c r="K64" s="12">
        <v>160</v>
      </c>
      <c r="L64" s="12">
        <v>90</v>
      </c>
    </row>
    <row r="65" spans="1:12">
      <c r="A65" s="6">
        <v>64</v>
      </c>
      <c r="B65" s="30"/>
      <c r="C65" s="19">
        <v>3</v>
      </c>
      <c r="D65" s="8">
        <f>[1]工作表3!H67</f>
        <v>5.5</v>
      </c>
      <c r="E65" s="8" t="s">
        <v>11</v>
      </c>
      <c r="F65" s="8">
        <v>82</v>
      </c>
      <c r="G65" s="5">
        <v>13</v>
      </c>
      <c r="H65" s="9">
        <v>5.56</v>
      </c>
      <c r="I65" s="9">
        <v>4.68</v>
      </c>
      <c r="J65" s="9">
        <v>1.1499999999999999</v>
      </c>
      <c r="K65" s="9">
        <v>130</v>
      </c>
      <c r="L65" s="9">
        <v>80</v>
      </c>
    </row>
    <row r="66" spans="1:12">
      <c r="A66" s="6">
        <v>65</v>
      </c>
      <c r="B66" s="30"/>
      <c r="C66" s="19">
        <v>3</v>
      </c>
      <c r="D66" s="8">
        <f>[1]工作表3!H69</f>
        <v>12</v>
      </c>
      <c r="E66" s="8" t="s">
        <v>12</v>
      </c>
      <c r="F66" s="8">
        <v>71</v>
      </c>
      <c r="G66" s="5">
        <v>25</v>
      </c>
      <c r="H66" s="9">
        <v>4.3499999999999996</v>
      </c>
      <c r="I66" s="9">
        <v>5.2</v>
      </c>
      <c r="J66" s="9">
        <v>1.55</v>
      </c>
      <c r="K66" s="9">
        <v>120</v>
      </c>
      <c r="L66" s="9">
        <v>70</v>
      </c>
    </row>
    <row r="67" spans="1:12">
      <c r="A67" s="6">
        <v>66</v>
      </c>
      <c r="B67" s="30"/>
      <c r="C67" s="19">
        <v>3</v>
      </c>
      <c r="D67" s="8">
        <f>[1]工作表3!H70</f>
        <v>12</v>
      </c>
      <c r="E67" s="8" t="s">
        <v>11</v>
      </c>
      <c r="F67" s="8">
        <v>83</v>
      </c>
      <c r="G67" s="11">
        <v>14</v>
      </c>
      <c r="H67" s="9">
        <v>4.9800000000000004</v>
      </c>
      <c r="I67" s="9">
        <v>5.17</v>
      </c>
      <c r="J67" s="9">
        <v>1.17</v>
      </c>
      <c r="K67" s="9">
        <v>130</v>
      </c>
      <c r="L67" s="9">
        <v>80</v>
      </c>
    </row>
    <row r="68" spans="1:12">
      <c r="A68" s="6">
        <v>67</v>
      </c>
      <c r="B68" s="30"/>
      <c r="C68" s="19">
        <v>3</v>
      </c>
      <c r="D68" s="8">
        <f>[1]工作表3!H71</f>
        <v>9</v>
      </c>
      <c r="E68" s="8" t="s">
        <v>11</v>
      </c>
      <c r="F68" s="8">
        <v>74</v>
      </c>
      <c r="G68" s="5">
        <v>27</v>
      </c>
      <c r="H68" s="9">
        <v>5.59</v>
      </c>
      <c r="I68" s="9">
        <v>4.42</v>
      </c>
      <c r="J68" s="9">
        <v>2.09</v>
      </c>
      <c r="K68" s="9">
        <v>130</v>
      </c>
      <c r="L68" s="9">
        <v>80</v>
      </c>
    </row>
    <row r="69" spans="1:12">
      <c r="A69" s="6">
        <v>68</v>
      </c>
      <c r="B69" s="30"/>
      <c r="C69" s="19">
        <v>3</v>
      </c>
      <c r="D69" s="8">
        <f>[1]工作表3!H72</f>
        <v>12</v>
      </c>
      <c r="E69" s="8" t="s">
        <v>11</v>
      </c>
      <c r="F69" s="8">
        <v>72</v>
      </c>
      <c r="G69" s="5">
        <v>21</v>
      </c>
      <c r="H69" s="9">
        <v>4.67</v>
      </c>
      <c r="I69" s="9">
        <v>8.3800000000000008</v>
      </c>
      <c r="J69" s="9">
        <v>1.03</v>
      </c>
      <c r="K69" s="9">
        <v>110</v>
      </c>
      <c r="L69" s="9">
        <v>70</v>
      </c>
    </row>
    <row r="70" spans="1:12">
      <c r="A70" s="6">
        <v>69</v>
      </c>
      <c r="B70" s="30"/>
      <c r="C70" s="19">
        <v>3</v>
      </c>
      <c r="D70" s="8">
        <f>[1]工作表3!H73</f>
        <v>5.5</v>
      </c>
      <c r="E70" s="8" t="s">
        <v>11</v>
      </c>
      <c r="F70" s="8">
        <v>63</v>
      </c>
      <c r="G70" s="5">
        <v>5</v>
      </c>
      <c r="H70" s="9">
        <v>5.53</v>
      </c>
      <c r="I70" s="9">
        <v>6.12</v>
      </c>
      <c r="J70" s="9">
        <v>1.08</v>
      </c>
      <c r="K70" s="9">
        <v>140</v>
      </c>
      <c r="L70" s="9">
        <v>80</v>
      </c>
    </row>
    <row r="71" spans="1:12">
      <c r="A71" s="6">
        <v>70</v>
      </c>
      <c r="B71" s="30"/>
      <c r="C71" s="19">
        <v>3</v>
      </c>
      <c r="D71" s="8">
        <f>[1]工作表3!H74</f>
        <v>15</v>
      </c>
      <c r="E71" s="8" t="s">
        <v>12</v>
      </c>
      <c r="F71" s="8">
        <v>74</v>
      </c>
      <c r="G71" s="5">
        <v>15</v>
      </c>
      <c r="H71" s="9">
        <v>5.14</v>
      </c>
      <c r="I71" s="9">
        <v>2.98</v>
      </c>
      <c r="J71" s="9">
        <v>1.04</v>
      </c>
      <c r="K71" s="9">
        <v>140</v>
      </c>
      <c r="L71" s="9">
        <v>90</v>
      </c>
    </row>
    <row r="72" spans="1:12">
      <c r="A72" s="6">
        <v>71</v>
      </c>
      <c r="B72" s="30"/>
      <c r="C72" s="19">
        <v>3</v>
      </c>
      <c r="D72" s="8">
        <f>[1]工作表3!H75</f>
        <v>5.5</v>
      </c>
      <c r="E72" s="8" t="s">
        <v>11</v>
      </c>
      <c r="F72" s="8">
        <v>81</v>
      </c>
      <c r="G72" s="5">
        <v>14</v>
      </c>
      <c r="H72" s="9">
        <v>5.28</v>
      </c>
      <c r="I72" s="9">
        <v>6.13</v>
      </c>
      <c r="J72" s="9">
        <v>1.79</v>
      </c>
      <c r="K72" s="9">
        <v>140</v>
      </c>
      <c r="L72" s="9">
        <v>85</v>
      </c>
    </row>
    <row r="73" spans="1:12">
      <c r="A73" s="6">
        <v>72</v>
      </c>
      <c r="B73" s="30"/>
      <c r="C73" s="19">
        <v>3</v>
      </c>
      <c r="D73" s="8">
        <f>[1]工作表3!H76</f>
        <v>5.5</v>
      </c>
      <c r="E73" s="8" t="s">
        <v>11</v>
      </c>
      <c r="F73" s="8">
        <v>78</v>
      </c>
      <c r="G73" s="5">
        <v>12</v>
      </c>
      <c r="H73" s="9">
        <v>4.7300000000000004</v>
      </c>
      <c r="I73" s="9">
        <v>5.85</v>
      </c>
      <c r="J73" s="9">
        <v>2.08</v>
      </c>
      <c r="K73" s="9">
        <v>140</v>
      </c>
      <c r="L73" s="9">
        <v>80</v>
      </c>
    </row>
    <row r="74" spans="1:12">
      <c r="A74" s="6">
        <v>73</v>
      </c>
      <c r="B74" s="30"/>
      <c r="C74" s="19">
        <v>3</v>
      </c>
      <c r="D74" s="21">
        <f>[1]工作表3!H77</f>
        <v>15</v>
      </c>
      <c r="E74" s="21" t="s">
        <v>12</v>
      </c>
      <c r="F74" s="21">
        <v>72</v>
      </c>
      <c r="G74" s="22">
        <v>12</v>
      </c>
      <c r="H74" s="23">
        <v>4.51</v>
      </c>
      <c r="I74" s="23">
        <v>3.39</v>
      </c>
      <c r="J74" s="23">
        <v>0.75</v>
      </c>
      <c r="K74" s="23">
        <v>140</v>
      </c>
      <c r="L74" s="23">
        <v>80</v>
      </c>
    </row>
    <row r="75" spans="1:12">
      <c r="A75" s="6">
        <v>74</v>
      </c>
      <c r="B75" s="30"/>
      <c r="C75" s="19">
        <v>3</v>
      </c>
      <c r="D75" s="8">
        <f>[1]工作表3!H78</f>
        <v>0</v>
      </c>
      <c r="E75" s="8" t="s">
        <v>11</v>
      </c>
      <c r="F75" s="8">
        <v>80</v>
      </c>
      <c r="G75" s="5">
        <v>12</v>
      </c>
      <c r="H75" s="9">
        <v>4.63</v>
      </c>
      <c r="I75" s="9">
        <v>5.15</v>
      </c>
      <c r="J75" s="9">
        <v>0.87</v>
      </c>
      <c r="K75" s="9">
        <v>140</v>
      </c>
      <c r="L75" s="9">
        <v>90</v>
      </c>
    </row>
    <row r="76" spans="1:12">
      <c r="A76" s="6">
        <v>75</v>
      </c>
      <c r="B76" s="30"/>
      <c r="C76" s="19">
        <v>3</v>
      </c>
      <c r="D76" s="8">
        <f>[1]工作表3!H80</f>
        <v>16</v>
      </c>
      <c r="E76" s="8" t="s">
        <v>11</v>
      </c>
      <c r="F76" s="8">
        <v>74</v>
      </c>
      <c r="G76" s="5">
        <v>12</v>
      </c>
      <c r="H76" s="9">
        <v>5.33</v>
      </c>
      <c r="I76" s="9">
        <v>6.17</v>
      </c>
      <c r="J76" s="9">
        <v>1.33</v>
      </c>
      <c r="K76" s="9">
        <v>140</v>
      </c>
      <c r="L76" s="9">
        <v>90</v>
      </c>
    </row>
    <row r="77" spans="1:12">
      <c r="A77" s="6">
        <v>76</v>
      </c>
      <c r="B77" s="30"/>
      <c r="C77" s="19">
        <v>3</v>
      </c>
      <c r="D77" s="8">
        <f>[1]工作表3!H81</f>
        <v>0</v>
      </c>
      <c r="E77" s="8" t="s">
        <v>11</v>
      </c>
      <c r="F77" s="8">
        <v>56</v>
      </c>
      <c r="G77" s="5">
        <v>14</v>
      </c>
      <c r="H77" s="9">
        <v>4.54</v>
      </c>
      <c r="I77" s="9">
        <v>6.59</v>
      </c>
      <c r="J77" s="9">
        <v>0.57999999999999996</v>
      </c>
      <c r="K77" s="9">
        <v>120</v>
      </c>
      <c r="L77" s="9">
        <v>80</v>
      </c>
    </row>
    <row r="78" spans="1:12">
      <c r="A78" s="6">
        <v>77</v>
      </c>
      <c r="B78" s="30"/>
      <c r="C78" s="19">
        <v>3</v>
      </c>
      <c r="D78" s="8">
        <f>[1]工作表3!H82</f>
        <v>9</v>
      </c>
      <c r="E78" s="8" t="s">
        <v>11</v>
      </c>
      <c r="F78" s="8">
        <v>63</v>
      </c>
      <c r="G78" s="5">
        <v>22</v>
      </c>
      <c r="H78" s="9">
        <v>4.68</v>
      </c>
      <c r="I78" s="9">
        <v>5.37</v>
      </c>
      <c r="J78" s="9">
        <v>0.62</v>
      </c>
      <c r="K78" s="9">
        <v>110</v>
      </c>
      <c r="L78" s="9">
        <v>70</v>
      </c>
    </row>
    <row r="79" spans="1:12">
      <c r="A79" s="6">
        <v>78</v>
      </c>
      <c r="B79" s="30"/>
      <c r="C79" s="19">
        <v>3</v>
      </c>
      <c r="D79" s="8">
        <f>[1]工作表3!H83</f>
        <v>12</v>
      </c>
      <c r="E79" s="8" t="s">
        <v>11</v>
      </c>
      <c r="F79" s="8">
        <v>54</v>
      </c>
      <c r="G79" s="5">
        <v>16</v>
      </c>
      <c r="H79" s="9">
        <v>4.7</v>
      </c>
      <c r="I79" s="9">
        <v>4.88</v>
      </c>
      <c r="J79" s="9">
        <v>0.6</v>
      </c>
      <c r="K79" s="9">
        <v>110</v>
      </c>
      <c r="L79" s="9">
        <v>80</v>
      </c>
    </row>
    <row r="80" spans="1:12">
      <c r="A80" s="6">
        <v>79</v>
      </c>
      <c r="B80" s="30"/>
      <c r="C80" s="19">
        <v>3</v>
      </c>
      <c r="D80" s="8">
        <f>[1]工作表3!H85</f>
        <v>12</v>
      </c>
      <c r="E80" s="8" t="s">
        <v>11</v>
      </c>
      <c r="F80" s="8">
        <v>73</v>
      </c>
      <c r="G80" s="5">
        <v>10</v>
      </c>
      <c r="H80" s="9">
        <v>4.82</v>
      </c>
      <c r="I80" s="9">
        <v>6.25</v>
      </c>
      <c r="J80" s="9">
        <v>0.5</v>
      </c>
      <c r="K80" s="9">
        <v>110</v>
      </c>
      <c r="L80" s="9">
        <v>70</v>
      </c>
    </row>
    <row r="81" spans="1:12">
      <c r="A81" s="6">
        <v>80</v>
      </c>
      <c r="B81" s="30"/>
      <c r="C81" s="19">
        <v>3</v>
      </c>
      <c r="D81" s="8">
        <f>[1]工作表3!H86</f>
        <v>16</v>
      </c>
      <c r="E81" s="8" t="s">
        <v>12</v>
      </c>
      <c r="F81" s="8">
        <v>67</v>
      </c>
      <c r="G81" s="5">
        <v>0</v>
      </c>
      <c r="H81" s="9">
        <v>4.84</v>
      </c>
      <c r="I81" s="9">
        <v>5.29</v>
      </c>
      <c r="J81" s="9">
        <v>0.54</v>
      </c>
      <c r="K81" s="9">
        <v>150</v>
      </c>
      <c r="L81" s="9">
        <v>90</v>
      </c>
    </row>
    <row r="82" spans="1:12">
      <c r="A82" s="6">
        <v>81</v>
      </c>
      <c r="B82" s="30"/>
      <c r="C82" s="19">
        <v>3</v>
      </c>
      <c r="D82" s="8">
        <f>[1]工作表3!H87</f>
        <v>9</v>
      </c>
      <c r="E82" s="8" t="s">
        <v>12</v>
      </c>
      <c r="F82" s="8">
        <v>70</v>
      </c>
      <c r="G82" s="11">
        <v>19</v>
      </c>
      <c r="H82" s="12">
        <v>5.05</v>
      </c>
      <c r="I82" s="12">
        <v>5.0199999999999996</v>
      </c>
      <c r="J82" s="12">
        <v>0.99</v>
      </c>
      <c r="K82" s="12">
        <v>140</v>
      </c>
      <c r="L82" s="12">
        <v>80</v>
      </c>
    </row>
    <row r="83" spans="1:12">
      <c r="A83" s="6">
        <v>82</v>
      </c>
      <c r="B83" s="30"/>
      <c r="C83" s="19">
        <v>3</v>
      </c>
      <c r="D83" s="8">
        <f>[1]工作表3!H88</f>
        <v>9</v>
      </c>
      <c r="E83" s="8" t="s">
        <v>12</v>
      </c>
      <c r="F83" s="8">
        <v>76</v>
      </c>
      <c r="G83" s="5">
        <v>0</v>
      </c>
      <c r="H83" s="9">
        <v>4.91</v>
      </c>
      <c r="I83" s="9">
        <v>3.4</v>
      </c>
      <c r="J83" s="9">
        <v>0.78</v>
      </c>
      <c r="K83" s="9">
        <v>125</v>
      </c>
      <c r="L83" s="9">
        <v>70</v>
      </c>
    </row>
    <row r="84" spans="1:12">
      <c r="A84" s="6">
        <v>83</v>
      </c>
      <c r="B84" s="30"/>
      <c r="C84" s="19">
        <v>3</v>
      </c>
      <c r="D84" s="8">
        <f>[1]工作表3!H89</f>
        <v>5.5</v>
      </c>
      <c r="E84" s="8" t="s">
        <v>11</v>
      </c>
      <c r="F84" s="8">
        <v>81</v>
      </c>
      <c r="G84" s="5">
        <v>21</v>
      </c>
      <c r="H84" s="9">
        <v>4.78</v>
      </c>
      <c r="I84" s="9">
        <v>5.95</v>
      </c>
      <c r="J84" s="9">
        <v>0.65</v>
      </c>
      <c r="K84" s="9">
        <v>110</v>
      </c>
      <c r="L84" s="9">
        <v>80</v>
      </c>
    </row>
    <row r="85" spans="1:12">
      <c r="A85" s="6">
        <v>84</v>
      </c>
      <c r="B85" s="30"/>
      <c r="C85" s="19">
        <v>3</v>
      </c>
      <c r="D85" s="8">
        <f>[1]工作表3!H90</f>
        <v>0</v>
      </c>
      <c r="E85" s="8" t="s">
        <v>11</v>
      </c>
      <c r="F85" s="8">
        <v>79</v>
      </c>
      <c r="G85" s="5">
        <v>12</v>
      </c>
      <c r="H85" s="9">
        <v>5.59</v>
      </c>
      <c r="I85" s="9">
        <v>5.29</v>
      </c>
      <c r="J85" s="9">
        <v>1.3</v>
      </c>
      <c r="K85" s="9">
        <v>125</v>
      </c>
      <c r="L85" s="9">
        <v>80</v>
      </c>
    </row>
    <row r="86" spans="1:12">
      <c r="A86" s="24">
        <v>85</v>
      </c>
      <c r="B86" s="31"/>
      <c r="C86" s="25">
        <v>3</v>
      </c>
      <c r="D86" s="8">
        <f>[1]工作表3!H91</f>
        <v>12</v>
      </c>
      <c r="E86" s="8" t="s">
        <v>11</v>
      </c>
      <c r="F86" s="8">
        <v>74</v>
      </c>
      <c r="G86" s="5">
        <v>0</v>
      </c>
      <c r="H86" s="9">
        <v>4.8499999999999996</v>
      </c>
      <c r="I86" s="9">
        <v>5.8</v>
      </c>
      <c r="J86" s="9">
        <v>1.29</v>
      </c>
      <c r="K86" s="9">
        <v>130</v>
      </c>
      <c r="L86" s="9">
        <v>80</v>
      </c>
    </row>
  </sheetData>
  <mergeCells count="3">
    <mergeCell ref="B2:B26"/>
    <mergeCell ref="B27:B41"/>
    <mergeCell ref="B42:B8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3" sqref="C4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2020-05-05T07:36:50Z</dcterms:created>
  <dcterms:modified xsi:type="dcterms:W3CDTF">2020-07-26T11:32:26Z</dcterms:modified>
</cp:coreProperties>
</file>