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Felipe Barreto\OneDrive\Documentos\Doutorado\Papers\PeerJ\Major Revieew 1\Dados médias climáticas safra soja 2017 2018\"/>
    </mc:Choice>
  </mc:AlternateContent>
  <xr:revisionPtr revIDLastSave="0" documentId="13_ncr:1_{66E5EA78-CDA7-46E8-BD2A-E44AF5DB9904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Botucatu SP" sheetId="2" r:id="rId1"/>
    <sheet name="Mogi Mirim SP" sheetId="3" r:id="rId2"/>
    <sheet name="Planaltina DF" sheetId="7" r:id="rId3"/>
    <sheet name="Pedra Preta M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7" i="4" l="1"/>
  <c r="C197" i="4"/>
  <c r="D197" i="4"/>
  <c r="B197" i="4"/>
  <c r="E166" i="4"/>
  <c r="C166" i="4"/>
  <c r="D166" i="4"/>
  <c r="B166" i="4"/>
  <c r="E134" i="4"/>
  <c r="C134" i="4"/>
  <c r="D134" i="4"/>
  <c r="B134" i="4"/>
  <c r="E102" i="4"/>
  <c r="C102" i="4"/>
  <c r="D102" i="4"/>
  <c r="B102" i="4"/>
  <c r="E73" i="4"/>
  <c r="C73" i="4"/>
  <c r="D73" i="4"/>
  <c r="B73" i="4"/>
  <c r="E41" i="4"/>
  <c r="C41" i="4"/>
  <c r="D41" i="4"/>
  <c r="B41" i="4"/>
  <c r="E10" i="4"/>
  <c r="C10" i="4"/>
  <c r="D10" i="4"/>
  <c r="B10" i="4"/>
  <c r="E197" i="2"/>
  <c r="C197" i="2"/>
  <c r="D197" i="2"/>
  <c r="B197" i="2"/>
  <c r="E166" i="2"/>
  <c r="C166" i="2"/>
  <c r="D166" i="2"/>
  <c r="B166" i="2"/>
  <c r="E134" i="2"/>
  <c r="C134" i="2"/>
  <c r="D134" i="2"/>
  <c r="B134" i="2"/>
  <c r="E102" i="2"/>
  <c r="C102" i="2"/>
  <c r="D102" i="2"/>
  <c r="B102" i="2"/>
  <c r="E73" i="2"/>
  <c r="C73" i="2"/>
  <c r="D73" i="2"/>
  <c r="B73" i="2"/>
  <c r="E41" i="2"/>
  <c r="C41" i="2"/>
  <c r="D41" i="2"/>
  <c r="B41" i="2"/>
  <c r="E10" i="2"/>
  <c r="C10" i="2"/>
  <c r="D10" i="2"/>
  <c r="B10" i="2"/>
  <c r="E197" i="3"/>
  <c r="D197" i="3"/>
  <c r="C197" i="3"/>
  <c r="B197" i="3"/>
  <c r="E166" i="3"/>
  <c r="C166" i="3"/>
  <c r="D166" i="3"/>
  <c r="B166" i="3"/>
  <c r="E134" i="3"/>
  <c r="C134" i="3"/>
  <c r="D134" i="3"/>
  <c r="B134" i="3"/>
  <c r="E102" i="3"/>
  <c r="C102" i="3"/>
  <c r="D102" i="3"/>
  <c r="B102" i="3"/>
  <c r="E73" i="3"/>
  <c r="C73" i="3"/>
  <c r="D73" i="3"/>
  <c r="B73" i="3"/>
  <c r="E41" i="3"/>
  <c r="C41" i="3"/>
  <c r="D41" i="3"/>
  <c r="B41" i="3"/>
  <c r="E10" i="3"/>
  <c r="C10" i="3"/>
  <c r="D10" i="3"/>
  <c r="B10" i="3"/>
</calcChain>
</file>

<file path=xl/sharedStrings.xml><?xml version="1.0" encoding="utf-8"?>
<sst xmlns="http://schemas.openxmlformats.org/spreadsheetml/2006/main" count="119" uniqueCount="51">
  <si>
    <t>Month</t>
  </si>
  <si>
    <t>April</t>
  </si>
  <si>
    <t>Botucatu</t>
  </si>
  <si>
    <t>Pedra Preta</t>
  </si>
  <si>
    <t>Medium</t>
  </si>
  <si>
    <t>Max</t>
  </si>
  <si>
    <t>Min</t>
  </si>
  <si>
    <t>Rainfall (mm)</t>
  </si>
  <si>
    <t>Oct</t>
  </si>
  <si>
    <t>Nov</t>
  </si>
  <si>
    <t>Dec</t>
  </si>
  <si>
    <t>Jan</t>
  </si>
  <si>
    <t>Feb</t>
  </si>
  <si>
    <t>Mar</t>
  </si>
  <si>
    <t>Apr</t>
  </si>
  <si>
    <t>municipio=Itapira (3522604)</t>
  </si>
  <si>
    <t>latitude=-22,415</t>
  </si>
  <si>
    <t>longitude=-46,8053</t>
  </si>
  <si>
    <t xml:space="preserve">altitude=634,0m </t>
  </si>
  <si>
    <t xml:space="preserve"> tMin </t>
  </si>
  <si>
    <t xml:space="preserve"> tMed </t>
  </si>
  <si>
    <t xml:space="preserve"> tMax </t>
  </si>
  <si>
    <t>Médias Mar 2018</t>
  </si>
  <si>
    <t>Mogi Mirim -SP</t>
  </si>
  <si>
    <t>latitude=-22,75</t>
  </si>
  <si>
    <t>longitude=-48,5</t>
  </si>
  <si>
    <t xml:space="preserve">altitude=526,0m </t>
  </si>
  <si>
    <t>municipio=Pedra Preta (5106372)</t>
  </si>
  <si>
    <t>latitude=-17,0</t>
  </si>
  <si>
    <t>longitude=-54,5</t>
  </si>
  <si>
    <t xml:space="preserve">altitude=443,0m </t>
  </si>
  <si>
    <t>Average (°C)</t>
  </si>
  <si>
    <t>Max (°C)</t>
  </si>
  <si>
    <t>Min (°C)</t>
  </si>
  <si>
    <t xml:space="preserve"> </t>
  </si>
  <si>
    <t>Botucatu (3507506)</t>
  </si>
  <si>
    <t>Mean April 2018</t>
  </si>
  <si>
    <t>Mean Feb 2018</t>
  </si>
  <si>
    <t>Mean Jan 2018</t>
  </si>
  <si>
    <t>Mean Dec 2017</t>
  </si>
  <si>
    <t>Mean Nov 2017</t>
  </si>
  <si>
    <t>Mean Oct 2017</t>
  </si>
  <si>
    <t>* variables calculated by the system</t>
  </si>
  <si>
    <t>station=TRMM.980 (9002425)</t>
  </si>
  <si>
    <t>Station=ITAPIRA (9000428)</t>
  </si>
  <si>
    <t>Mean Apr 2018</t>
  </si>
  <si>
    <t>Mean Mar 2018</t>
  </si>
  <si>
    <t>Source: Inmet</t>
  </si>
  <si>
    <t>Date</t>
  </si>
  <si>
    <t>station=TRMM.2555 (9006822)</t>
  </si>
  <si>
    <t>Mean Dez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</si>
</sst>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Botucatu - SP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'Botucatu SP'!$I$2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'Botucatu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'Botucatu SP'!$I$3:$I$9</c:f>
              <c:numCache>
                <c:formatCode>General</c:formatCode>
                <c:ptCount val="7"/>
                <c:pt idx="0">
                  <c:v>169.6</c:v>
                </c:pt>
                <c:pt idx="1">
                  <c:v>134.97999999999999</c:v>
                </c:pt>
                <c:pt idx="2">
                  <c:v>102.98</c:v>
                </c:pt>
                <c:pt idx="3">
                  <c:v>164.16</c:v>
                </c:pt>
                <c:pt idx="4">
                  <c:v>82.56</c:v>
                </c:pt>
                <c:pt idx="5">
                  <c:v>142.18</c:v>
                </c:pt>
                <c:pt idx="6">
                  <c:v>19.28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2-4D27-9AE1-8FF81C1D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474472"/>
        <c:axId val="570472832"/>
      </c:barChart>
      <c:lineChart>
        <c:grouping val="standard"/>
        <c:varyColors val="0"/>
        <c:ser>
          <c:idx val="1"/>
          <c:order val="1"/>
          <c:tx>
            <c:strRef>
              <c:f>'Botucatu SP'!$J$2</c:f>
              <c:strCache>
                <c:ptCount val="1"/>
                <c:pt idx="0">
                  <c:v>Max (°C)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strRef>
              <c:f>'Botucatu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'Botucatu SP'!$J$3:$J$9</c:f>
              <c:numCache>
                <c:formatCode>General</c:formatCode>
                <c:ptCount val="7"/>
                <c:pt idx="0">
                  <c:v>31.5</c:v>
                </c:pt>
                <c:pt idx="1">
                  <c:v>29.4</c:v>
                </c:pt>
                <c:pt idx="2">
                  <c:v>30.13</c:v>
                </c:pt>
                <c:pt idx="3">
                  <c:v>28.61</c:v>
                </c:pt>
                <c:pt idx="4">
                  <c:v>29.05</c:v>
                </c:pt>
                <c:pt idx="5">
                  <c:v>30.5</c:v>
                </c:pt>
                <c:pt idx="6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2-4D27-9AE1-8FF81C1D306E}"/>
            </c:ext>
          </c:extLst>
        </c:ser>
        <c:ser>
          <c:idx val="2"/>
          <c:order val="2"/>
          <c:tx>
            <c:strRef>
              <c:f>'Botucatu SP'!$K$2</c:f>
              <c:strCache>
                <c:ptCount val="1"/>
                <c:pt idx="0">
                  <c:v>Average (°C)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cat>
            <c:strRef>
              <c:f>'Botucatu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'Botucatu SP'!$K$3:$K$9</c:f>
              <c:numCache>
                <c:formatCode>General</c:formatCode>
                <c:ptCount val="7"/>
                <c:pt idx="0">
                  <c:v>25.97</c:v>
                </c:pt>
                <c:pt idx="1">
                  <c:v>24.4</c:v>
                </c:pt>
                <c:pt idx="2">
                  <c:v>25.55</c:v>
                </c:pt>
                <c:pt idx="3">
                  <c:v>24.9</c:v>
                </c:pt>
                <c:pt idx="4">
                  <c:v>24.5</c:v>
                </c:pt>
                <c:pt idx="5">
                  <c:v>26.05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2-4D27-9AE1-8FF81C1D306E}"/>
            </c:ext>
          </c:extLst>
        </c:ser>
        <c:ser>
          <c:idx val="3"/>
          <c:order val="3"/>
          <c:tx>
            <c:strRef>
              <c:f>'Botucatu SP'!$L$2</c:f>
              <c:strCache>
                <c:ptCount val="1"/>
                <c:pt idx="0">
                  <c:v>Min (°C)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'Botucatu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'Botucatu SP'!$L$3:$L$9</c:f>
              <c:numCache>
                <c:formatCode>General</c:formatCode>
                <c:ptCount val="7"/>
                <c:pt idx="0">
                  <c:v>20.51</c:v>
                </c:pt>
                <c:pt idx="1">
                  <c:v>19.399999999999999</c:v>
                </c:pt>
                <c:pt idx="2">
                  <c:v>20.95</c:v>
                </c:pt>
                <c:pt idx="3">
                  <c:v>21.2</c:v>
                </c:pt>
                <c:pt idx="4">
                  <c:v>19.850000000000001</c:v>
                </c:pt>
                <c:pt idx="5">
                  <c:v>21.65</c:v>
                </c:pt>
                <c:pt idx="6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52-4D27-9AE1-8FF81C1D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82088"/>
        <c:axId val="261181104"/>
      </c:lineChart>
      <c:catAx>
        <c:axId val="57047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0472832"/>
        <c:crosses val="autoZero"/>
        <c:auto val="0"/>
        <c:lblAlgn val="ctr"/>
        <c:lblOffset val="100"/>
        <c:tickLblSkip val="1"/>
        <c:noMultiLvlLbl val="0"/>
      </c:catAx>
      <c:valAx>
        <c:axId val="57047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Rainfall</a:t>
                </a:r>
                <a:r>
                  <a:rPr lang="pt-BR" baseline="0"/>
                  <a:t> (mm)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0474472"/>
        <c:crosses val="autoZero"/>
        <c:crossBetween val="between"/>
        <c:majorUnit val="50"/>
      </c:valAx>
      <c:valAx>
        <c:axId val="261181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Temperature</a:t>
                </a:r>
                <a:r>
                  <a:rPr lang="pt-BR" baseline="0"/>
                  <a:t> (°C)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1182088"/>
        <c:crosses val="max"/>
        <c:crossBetween val="between"/>
      </c:valAx>
      <c:catAx>
        <c:axId val="2611820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Season</a:t>
                </a:r>
                <a:r>
                  <a:rPr lang="pt-BR" baseline="0"/>
                  <a:t> 2017/2018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crossAx val="26118110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Mogi Mirim - SP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'Mogi Mirim SP'!$I$2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'Mogi Mirim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'Mogi Mirim SP'!$I$3:$I$9</c:f>
              <c:numCache>
                <c:formatCode>General</c:formatCode>
                <c:ptCount val="7"/>
                <c:pt idx="0">
                  <c:v>149.19999999999999</c:v>
                </c:pt>
                <c:pt idx="1">
                  <c:v>206.4</c:v>
                </c:pt>
                <c:pt idx="2">
                  <c:v>150</c:v>
                </c:pt>
                <c:pt idx="3">
                  <c:v>222.2</c:v>
                </c:pt>
                <c:pt idx="4">
                  <c:v>85.4</c:v>
                </c:pt>
                <c:pt idx="5">
                  <c:v>87.9</c:v>
                </c:pt>
                <c:pt idx="6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2-40FB-8EDF-01B6A187D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overlap val="-27"/>
        <c:axId val="510516864"/>
        <c:axId val="510512272"/>
      </c:barChart>
      <c:lineChart>
        <c:grouping val="standard"/>
        <c:varyColors val="0"/>
        <c:ser>
          <c:idx val="1"/>
          <c:order val="1"/>
          <c:tx>
            <c:strRef>
              <c:f>'Mogi Mirim SP'!$J$2</c:f>
              <c:strCache>
                <c:ptCount val="1"/>
                <c:pt idx="0">
                  <c:v>Max (°C)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strRef>
              <c:f>'Mogi Mirim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'Mogi Mirim SP'!$J$3:$J$9</c:f>
              <c:numCache>
                <c:formatCode>General</c:formatCode>
                <c:ptCount val="7"/>
                <c:pt idx="0">
                  <c:v>30.6</c:v>
                </c:pt>
                <c:pt idx="1">
                  <c:v>29.8</c:v>
                </c:pt>
                <c:pt idx="2">
                  <c:v>30.7</c:v>
                </c:pt>
                <c:pt idx="3">
                  <c:v>29.9</c:v>
                </c:pt>
                <c:pt idx="4">
                  <c:v>30.15</c:v>
                </c:pt>
                <c:pt idx="5">
                  <c:v>31.92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0FB-8EDF-01B6A187D7DE}"/>
            </c:ext>
          </c:extLst>
        </c:ser>
        <c:ser>
          <c:idx val="2"/>
          <c:order val="2"/>
          <c:tx>
            <c:strRef>
              <c:f>'Mogi Mirim SP'!$K$2</c:f>
              <c:strCache>
                <c:ptCount val="1"/>
                <c:pt idx="0">
                  <c:v>Average (°C)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cat>
            <c:strRef>
              <c:f>'Mogi Mirim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'Mogi Mirim SP'!$K$3:$K$9</c:f>
              <c:numCache>
                <c:formatCode>General</c:formatCode>
                <c:ptCount val="7"/>
                <c:pt idx="0">
                  <c:v>24.5</c:v>
                </c:pt>
                <c:pt idx="1">
                  <c:v>23.7</c:v>
                </c:pt>
                <c:pt idx="2">
                  <c:v>25.1</c:v>
                </c:pt>
                <c:pt idx="3">
                  <c:v>24.75</c:v>
                </c:pt>
                <c:pt idx="4">
                  <c:v>24.4</c:v>
                </c:pt>
                <c:pt idx="5">
                  <c:v>25.8</c:v>
                </c:pt>
                <c:pt idx="6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0FB-8EDF-01B6A187D7DE}"/>
            </c:ext>
          </c:extLst>
        </c:ser>
        <c:ser>
          <c:idx val="3"/>
          <c:order val="3"/>
          <c:tx>
            <c:strRef>
              <c:f>'Mogi Mirim SP'!$L$2</c:f>
              <c:strCache>
                <c:ptCount val="1"/>
                <c:pt idx="0">
                  <c:v>Min (°C)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cat>
            <c:strRef>
              <c:f>'Mogi Mirim SP'!$H$3:$H$9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'Mogi Mirim SP'!$L$3:$L$9</c:f>
              <c:numCache>
                <c:formatCode>General</c:formatCode>
                <c:ptCount val="7"/>
                <c:pt idx="0">
                  <c:v>18.32</c:v>
                </c:pt>
                <c:pt idx="1">
                  <c:v>17.62</c:v>
                </c:pt>
                <c:pt idx="2">
                  <c:v>19.399999999999999</c:v>
                </c:pt>
                <c:pt idx="3">
                  <c:v>19.600000000000001</c:v>
                </c:pt>
                <c:pt idx="4">
                  <c:v>18.62</c:v>
                </c:pt>
                <c:pt idx="5">
                  <c:v>19.600000000000001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0FB-8EDF-01B6A187D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90992"/>
        <c:axId val="403576000"/>
      </c:lineChart>
      <c:catAx>
        <c:axId val="51051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Season 2017/2018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512272"/>
        <c:crosses val="autoZero"/>
        <c:auto val="1"/>
        <c:lblAlgn val="ctr"/>
        <c:lblOffset val="100"/>
        <c:noMultiLvlLbl val="0"/>
      </c:catAx>
      <c:valAx>
        <c:axId val="5105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516864"/>
        <c:crosses val="autoZero"/>
        <c:crossBetween val="between"/>
      </c:valAx>
      <c:valAx>
        <c:axId val="403576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Temperature</a:t>
                </a:r>
                <a:r>
                  <a:rPr lang="pt-BR" baseline="0"/>
                  <a:t> </a:t>
                </a:r>
                <a:r>
                  <a:rPr lang="pt-BR" sz="1000" b="0" i="0" u="none" strike="noStrike" baseline="0">
                    <a:effectLst/>
                  </a:rPr>
                  <a:t>(°C)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1990992"/>
        <c:crosses val="max"/>
        <c:crossBetween val="between"/>
      </c:valAx>
      <c:catAx>
        <c:axId val="57199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5760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softEdge rad="0"/>
    </a:effectLst>
    <a:scene3d>
      <a:camera prst="orthographicFront"/>
      <a:lightRig rig="threePt" dir="t"/>
    </a:scene3d>
    <a:sp3d>
      <a:bevelB w="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Planaltina - 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'Planaltina DF'!$B$1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'Planaltina DF'!$A$2:$A$8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'Planaltina DF'!$B$2:$B$8</c:f>
              <c:numCache>
                <c:formatCode>General</c:formatCode>
                <c:ptCount val="7"/>
                <c:pt idx="0">
                  <c:v>16.600000000000001</c:v>
                </c:pt>
                <c:pt idx="1">
                  <c:v>330.8</c:v>
                </c:pt>
                <c:pt idx="2">
                  <c:v>190</c:v>
                </c:pt>
                <c:pt idx="3">
                  <c:v>129.19999999999999</c:v>
                </c:pt>
                <c:pt idx="4">
                  <c:v>198.3</c:v>
                </c:pt>
                <c:pt idx="5">
                  <c:v>279.39999999999998</c:v>
                </c:pt>
                <c:pt idx="6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B-46AA-8355-5FEA58E31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132560"/>
        <c:axId val="405134528"/>
      </c:barChart>
      <c:lineChart>
        <c:grouping val="standard"/>
        <c:varyColors val="0"/>
        <c:ser>
          <c:idx val="1"/>
          <c:order val="1"/>
          <c:tx>
            <c:strRef>
              <c:f>'Planaltina DF'!$C$1</c:f>
              <c:strCache>
                <c:ptCount val="1"/>
                <c:pt idx="0">
                  <c:v>Max (°C)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strRef>
              <c:f>'Planaltina DF'!$A$2:$A$8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'Planaltina DF'!$C$2:$C$8</c:f>
              <c:numCache>
                <c:formatCode>General</c:formatCode>
                <c:ptCount val="7"/>
                <c:pt idx="0">
                  <c:v>32.9</c:v>
                </c:pt>
                <c:pt idx="1">
                  <c:v>28.2</c:v>
                </c:pt>
                <c:pt idx="2">
                  <c:v>28</c:v>
                </c:pt>
                <c:pt idx="3">
                  <c:v>29.1</c:v>
                </c:pt>
                <c:pt idx="4">
                  <c:v>27.9</c:v>
                </c:pt>
                <c:pt idx="5">
                  <c:v>29.2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B-46AA-8355-5FEA58E31CE1}"/>
            </c:ext>
          </c:extLst>
        </c:ser>
        <c:ser>
          <c:idx val="2"/>
          <c:order val="2"/>
          <c:tx>
            <c:strRef>
              <c:f>'Planaltina DF'!$D$1</c:f>
              <c:strCache>
                <c:ptCount val="1"/>
                <c:pt idx="0">
                  <c:v>Average (°C)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cat>
            <c:strRef>
              <c:f>'Planaltina DF'!$A$2:$A$8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'Planaltina DF'!$D$2:$D$8</c:f>
              <c:numCache>
                <c:formatCode>General</c:formatCode>
                <c:ptCount val="7"/>
                <c:pt idx="0">
                  <c:v>26.2</c:v>
                </c:pt>
                <c:pt idx="1">
                  <c:v>23.2</c:v>
                </c:pt>
                <c:pt idx="2">
                  <c:v>23.3</c:v>
                </c:pt>
                <c:pt idx="3">
                  <c:v>23.6</c:v>
                </c:pt>
                <c:pt idx="4">
                  <c:v>23.1</c:v>
                </c:pt>
                <c:pt idx="5">
                  <c:v>23.9</c:v>
                </c:pt>
                <c:pt idx="6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B-46AA-8355-5FEA58E31CE1}"/>
            </c:ext>
          </c:extLst>
        </c:ser>
        <c:ser>
          <c:idx val="3"/>
          <c:order val="3"/>
          <c:tx>
            <c:strRef>
              <c:f>'Planaltina DF'!$E$1</c:f>
              <c:strCache>
                <c:ptCount val="1"/>
                <c:pt idx="0">
                  <c:v>Min (°C)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cat>
            <c:strRef>
              <c:f>'Planaltina DF'!$A$2:$A$8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'Planaltina DF'!$E$2:$E$8</c:f>
              <c:numCache>
                <c:formatCode>General</c:formatCode>
                <c:ptCount val="7"/>
                <c:pt idx="0">
                  <c:v>20.7</c:v>
                </c:pt>
                <c:pt idx="1">
                  <c:v>19.600000000000001</c:v>
                </c:pt>
                <c:pt idx="2">
                  <c:v>19.8</c:v>
                </c:pt>
                <c:pt idx="3">
                  <c:v>19.600000000000001</c:v>
                </c:pt>
                <c:pt idx="4">
                  <c:v>19.399999999999999</c:v>
                </c:pt>
                <c:pt idx="5">
                  <c:v>20.100000000000001</c:v>
                </c:pt>
                <c:pt idx="6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B-46AA-8355-5FEA58E31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04512"/>
        <c:axId val="580108448"/>
      </c:lineChart>
      <c:catAx>
        <c:axId val="40513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Season 2017/2019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134528"/>
        <c:crosses val="autoZero"/>
        <c:auto val="1"/>
        <c:lblAlgn val="ctr"/>
        <c:lblOffset val="100"/>
        <c:noMultiLvlLbl val="0"/>
      </c:catAx>
      <c:valAx>
        <c:axId val="4051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132560"/>
        <c:crosses val="autoZero"/>
        <c:crossBetween val="between"/>
      </c:valAx>
      <c:valAx>
        <c:axId val="580108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Temprerature</a:t>
                </a:r>
                <a:r>
                  <a:rPr lang="pt-BR" baseline="0"/>
                  <a:t> (°C)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0104512"/>
        <c:crosses val="max"/>
        <c:crossBetween val="between"/>
      </c:valAx>
      <c:catAx>
        <c:axId val="58010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1084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Pedra Preta - MT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'Pedra Preta MT'!$I$2</c:f>
              <c:strCache>
                <c:ptCount val="1"/>
                <c:pt idx="0">
                  <c:v>Rainfall (mm)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'Pedra Preta MT'!$H$3:$H$9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'Pedra Preta MT'!$I$3:$I$9</c:f>
              <c:numCache>
                <c:formatCode>General</c:formatCode>
                <c:ptCount val="7"/>
                <c:pt idx="0">
                  <c:v>285.39999999999998</c:v>
                </c:pt>
                <c:pt idx="1">
                  <c:v>188.53</c:v>
                </c:pt>
                <c:pt idx="2">
                  <c:v>180.7</c:v>
                </c:pt>
                <c:pt idx="3">
                  <c:v>255.02</c:v>
                </c:pt>
                <c:pt idx="4">
                  <c:v>217.13</c:v>
                </c:pt>
                <c:pt idx="5">
                  <c:v>226.95</c:v>
                </c:pt>
                <c:pt idx="6">
                  <c:v>62.51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5-49B3-8CA0-F5F12E08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296696"/>
        <c:axId val="572294728"/>
      </c:barChart>
      <c:lineChart>
        <c:grouping val="standard"/>
        <c:varyColors val="0"/>
        <c:ser>
          <c:idx val="1"/>
          <c:order val="1"/>
          <c:tx>
            <c:strRef>
              <c:f>'Pedra Preta MT'!$J$2</c:f>
              <c:strCache>
                <c:ptCount val="1"/>
                <c:pt idx="0">
                  <c:v>Max (°C)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strRef>
              <c:f>'Pedra Preta MT'!$H$3:$H$9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'Pedra Preta MT'!$J$3:$J$9</c:f>
              <c:numCache>
                <c:formatCode>General</c:formatCode>
                <c:ptCount val="7"/>
                <c:pt idx="0">
                  <c:v>36.22</c:v>
                </c:pt>
                <c:pt idx="1">
                  <c:v>32.5</c:v>
                </c:pt>
                <c:pt idx="2">
                  <c:v>33.22</c:v>
                </c:pt>
                <c:pt idx="3">
                  <c:v>32.9</c:v>
                </c:pt>
                <c:pt idx="4">
                  <c:v>31.6</c:v>
                </c:pt>
                <c:pt idx="5">
                  <c:v>32.700000000000003</c:v>
                </c:pt>
                <c:pt idx="6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5-49B3-8CA0-F5F12E085D0F}"/>
            </c:ext>
          </c:extLst>
        </c:ser>
        <c:ser>
          <c:idx val="2"/>
          <c:order val="2"/>
          <c:tx>
            <c:strRef>
              <c:f>'Pedra Preta MT'!$K$2</c:f>
              <c:strCache>
                <c:ptCount val="1"/>
                <c:pt idx="0">
                  <c:v>Average (°C)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cat>
            <c:strRef>
              <c:f>'Pedra Preta MT'!$H$3:$H$9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'Pedra Preta MT'!$K$3:$K$9</c:f>
              <c:numCache>
                <c:formatCode>General</c:formatCode>
                <c:ptCount val="7"/>
                <c:pt idx="0">
                  <c:v>29.97</c:v>
                </c:pt>
                <c:pt idx="1">
                  <c:v>27.75</c:v>
                </c:pt>
                <c:pt idx="2">
                  <c:v>28.15</c:v>
                </c:pt>
                <c:pt idx="3">
                  <c:v>28.01</c:v>
                </c:pt>
                <c:pt idx="4">
                  <c:v>27.15</c:v>
                </c:pt>
                <c:pt idx="5">
                  <c:v>27.9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5-49B3-8CA0-F5F12E085D0F}"/>
            </c:ext>
          </c:extLst>
        </c:ser>
        <c:ser>
          <c:idx val="3"/>
          <c:order val="3"/>
          <c:tx>
            <c:strRef>
              <c:f>'Pedra Preta MT'!$L$2</c:f>
              <c:strCache>
                <c:ptCount val="1"/>
                <c:pt idx="0">
                  <c:v>Min (°C)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cat>
            <c:strRef>
              <c:f>'Pedra Preta MT'!$H$3:$H$9</c:f>
              <c:strCache>
                <c:ptCount val="7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</c:strCache>
            </c:strRef>
          </c:cat>
          <c:val>
            <c:numRef>
              <c:f>'Pedra Preta MT'!$L$3:$L$9</c:f>
              <c:numCache>
                <c:formatCode>General</c:formatCode>
                <c:ptCount val="7"/>
                <c:pt idx="0">
                  <c:v>23.7</c:v>
                </c:pt>
                <c:pt idx="1">
                  <c:v>23</c:v>
                </c:pt>
                <c:pt idx="2">
                  <c:v>23.06</c:v>
                </c:pt>
                <c:pt idx="3">
                  <c:v>23.13</c:v>
                </c:pt>
                <c:pt idx="4">
                  <c:v>22.7</c:v>
                </c:pt>
                <c:pt idx="5">
                  <c:v>23.1</c:v>
                </c:pt>
                <c:pt idx="6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5-49B3-8CA0-F5F12E08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84824"/>
        <c:axId val="257284496"/>
      </c:lineChart>
      <c:catAx>
        <c:axId val="572296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Season</a:t>
                </a:r>
                <a:r>
                  <a:rPr lang="pt-BR" baseline="0"/>
                  <a:t> 2017/2018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294728"/>
        <c:crosses val="autoZero"/>
        <c:auto val="1"/>
        <c:lblAlgn val="ctr"/>
        <c:lblOffset val="100"/>
        <c:noMultiLvlLbl val="0"/>
      </c:catAx>
      <c:valAx>
        <c:axId val="57229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296696"/>
        <c:crosses val="autoZero"/>
        <c:crossBetween val="between"/>
      </c:valAx>
      <c:valAx>
        <c:axId val="257284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Temeprature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7284824"/>
        <c:crosses val="max"/>
        <c:crossBetween val="between"/>
      </c:valAx>
      <c:catAx>
        <c:axId val="257284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2844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</xdr:colOff>
      <xdr:row>10</xdr:row>
      <xdr:rowOff>52387</xdr:rowOff>
    </xdr:from>
    <xdr:to>
      <xdr:col>13</xdr:col>
      <xdr:colOff>376237</xdr:colOff>
      <xdr:row>25</xdr:row>
      <xdr:rowOff>128587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8F5233-A29D-4F63-9270-9ED064052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433387</xdr:colOff>
      <xdr:row>11</xdr:row>
      <xdr:rowOff>71437</xdr:rowOff>
    </xdr:from>
    <xdr:to>
      <xdr:col>14</xdr:col>
      <xdr:colOff>164587</xdr:colOff>
      <xdr:row>25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88F018-7585-4C93-A8A1-C7BBDFC4F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542192</xdr:colOff>
      <xdr:row>0</xdr:row>
      <xdr:rowOff>64478</xdr:rowOff>
    </xdr:from>
    <xdr:to>
      <xdr:col>13</xdr:col>
      <xdr:colOff>249115</xdr:colOff>
      <xdr:row>14</xdr:row>
      <xdr:rowOff>140678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A1915D-6972-41F2-9207-0A7042DE3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128587</xdr:colOff>
      <xdr:row>10</xdr:row>
      <xdr:rowOff>33337</xdr:rowOff>
    </xdr:from>
    <xdr:to>
      <xdr:col>13</xdr:col>
      <xdr:colOff>433387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B5D3EB-7005-4DBD-AFCB-179F1DE0C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A9D9-49C2-4CED-89CE-730588457E5A}">
  <dimension ref="A1:XFD228"/>
  <sheetViews>
    <sheetView topLeftCell="A2" workbookViewId="0">
      <selection activeCell="E9" sqref="E9"/>
    </sheetView>
  </sheetViews>
  <sheetFormatPr defaultRowHeight="15" x14ac:dyDescent="0.25"/>
  <cols>
    <col min="1" max="1" width="32.5703125" bestFit="1" customWidth="1"/>
  </cols>
  <sheetData>
    <row r="1" spans="1:16384" x14ac:dyDescent="0.25">
      <c r="A1" t="s">
        <v>43</v>
      </c>
      <c r="H1" s="5" t="s">
        <v>2</v>
      </c>
      <c r="I1" s="5"/>
      <c r="J1" s="5"/>
      <c r="K1" s="5"/>
      <c r="L1" s="5"/>
    </row>
    <row r="2" spans="1:16384" x14ac:dyDescent="0.25">
      <c r="A2" t="s">
        <v>35</v>
      </c>
      <c r="H2" t="s">
        <v>0</v>
      </c>
      <c r="I2" t="s">
        <v>7</v>
      </c>
      <c r="J2" t="s">
        <v>32</v>
      </c>
      <c r="K2" t="s">
        <v>31</v>
      </c>
      <c r="L2" t="s">
        <v>33</v>
      </c>
    </row>
    <row r="3" spans="1:16384" x14ac:dyDescent="0.25">
      <c r="A3" t="s">
        <v>24</v>
      </c>
      <c r="H3" t="s">
        <v>8</v>
      </c>
      <c r="I3">
        <v>169.6</v>
      </c>
      <c r="J3">
        <v>31.5</v>
      </c>
      <c r="K3">
        <v>25.97</v>
      </c>
      <c r="L3">
        <v>20.51</v>
      </c>
    </row>
    <row r="4" spans="1:16384" x14ac:dyDescent="0.25">
      <c r="A4" t="s">
        <v>25</v>
      </c>
      <c r="H4" t="s">
        <v>9</v>
      </c>
      <c r="I4">
        <v>134.97999999999999</v>
      </c>
      <c r="J4">
        <v>29.4</v>
      </c>
      <c r="K4">
        <v>24.4</v>
      </c>
      <c r="L4">
        <v>19.399999999999999</v>
      </c>
    </row>
    <row r="5" spans="1:16384" x14ac:dyDescent="0.25">
      <c r="A5" t="s">
        <v>26</v>
      </c>
      <c r="H5" t="s">
        <v>10</v>
      </c>
      <c r="I5">
        <v>102.98</v>
      </c>
      <c r="J5">
        <v>30.13</v>
      </c>
      <c r="K5">
        <v>25.55</v>
      </c>
      <c r="L5">
        <v>20.95</v>
      </c>
    </row>
    <row r="6" spans="1:16384" x14ac:dyDescent="0.25">
      <c r="H6" t="s">
        <v>11</v>
      </c>
      <c r="I6">
        <v>164.16</v>
      </c>
      <c r="J6">
        <v>28.61</v>
      </c>
      <c r="K6">
        <v>24.9</v>
      </c>
      <c r="L6">
        <v>21.2</v>
      </c>
    </row>
    <row r="7" spans="1:16384" ht="30" x14ac:dyDescent="0.25">
      <c r="A7" s="4" t="s">
        <v>42</v>
      </c>
      <c r="H7" t="s">
        <v>12</v>
      </c>
      <c r="I7">
        <v>82.56</v>
      </c>
      <c r="J7">
        <v>29.05</v>
      </c>
      <c r="K7">
        <v>24.5</v>
      </c>
      <c r="L7">
        <v>19.850000000000001</v>
      </c>
    </row>
    <row r="8" spans="1:16384" x14ac:dyDescent="0.25">
      <c r="H8" t="s">
        <v>13</v>
      </c>
      <c r="I8">
        <v>142.18</v>
      </c>
      <c r="J8">
        <v>30.5</v>
      </c>
      <c r="K8">
        <v>26.05</v>
      </c>
      <c r="L8">
        <v>21.65</v>
      </c>
    </row>
    <row r="9" spans="1:16384" x14ac:dyDescent="0.25">
      <c r="A9" t="s">
        <v>48</v>
      </c>
      <c r="B9" t="s">
        <v>19</v>
      </c>
      <c r="C9" t="s">
        <v>20</v>
      </c>
      <c r="D9" t="s">
        <v>21</v>
      </c>
      <c r="E9" t="s">
        <v>7</v>
      </c>
      <c r="H9" t="s">
        <v>14</v>
      </c>
      <c r="I9">
        <v>19.28</v>
      </c>
      <c r="J9">
        <v>28.1</v>
      </c>
      <c r="K9">
        <v>23.2</v>
      </c>
      <c r="L9">
        <v>18.25</v>
      </c>
    </row>
    <row r="10" spans="1:16384" x14ac:dyDescent="0.25">
      <c r="A10" s="3" t="s">
        <v>36</v>
      </c>
      <c r="B10" s="3">
        <f>AVERAGE(B11:B40)</f>
        <v>18.233333333333334</v>
      </c>
      <c r="C10" s="3">
        <f t="shared" ref="C10:D10" si="0">AVERAGE(C11:C40)</f>
        <v>23.166666666666668</v>
      </c>
      <c r="D10" s="3">
        <f t="shared" si="0"/>
        <v>28.1</v>
      </c>
      <c r="E10" s="3">
        <f>SUM(E11:E40)</f>
        <v>19.28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x14ac:dyDescent="0.25">
      <c r="A11" s="1">
        <v>43220</v>
      </c>
      <c r="B11">
        <v>18</v>
      </c>
      <c r="C11">
        <v>22.5</v>
      </c>
      <c r="D11">
        <v>27</v>
      </c>
      <c r="E11">
        <v>0</v>
      </c>
    </row>
    <row r="12" spans="1:16384" x14ac:dyDescent="0.25">
      <c r="A12" s="1">
        <v>43219</v>
      </c>
      <c r="B12">
        <v>19</v>
      </c>
      <c r="C12">
        <v>23</v>
      </c>
      <c r="D12">
        <v>27</v>
      </c>
      <c r="E12">
        <v>0</v>
      </c>
    </row>
    <row r="13" spans="1:16384" x14ac:dyDescent="0.25">
      <c r="A13" s="1">
        <v>43218</v>
      </c>
      <c r="B13">
        <v>19</v>
      </c>
      <c r="C13">
        <v>25</v>
      </c>
      <c r="D13">
        <v>31</v>
      </c>
      <c r="E13">
        <v>0</v>
      </c>
    </row>
    <row r="14" spans="1:16384" x14ac:dyDescent="0.25">
      <c r="A14" s="1">
        <v>43217</v>
      </c>
      <c r="B14">
        <v>19</v>
      </c>
      <c r="C14">
        <v>24</v>
      </c>
      <c r="D14">
        <v>29</v>
      </c>
      <c r="E14">
        <v>0</v>
      </c>
    </row>
    <row r="15" spans="1:16384" x14ac:dyDescent="0.25">
      <c r="A15" s="1">
        <v>43216</v>
      </c>
      <c r="B15">
        <v>18</v>
      </c>
      <c r="C15">
        <v>23.5</v>
      </c>
      <c r="D15">
        <v>29</v>
      </c>
      <c r="E15">
        <v>0</v>
      </c>
    </row>
    <row r="16" spans="1:16384" x14ac:dyDescent="0.25">
      <c r="A16" s="1">
        <v>43215</v>
      </c>
      <c r="B16">
        <v>18</v>
      </c>
      <c r="C16">
        <v>23.5</v>
      </c>
      <c r="D16">
        <v>29</v>
      </c>
      <c r="E16">
        <v>0</v>
      </c>
    </row>
    <row r="17" spans="1:5" x14ac:dyDescent="0.25">
      <c r="A17" s="1">
        <v>43214</v>
      </c>
      <c r="B17">
        <v>17</v>
      </c>
      <c r="C17">
        <v>22.5</v>
      </c>
      <c r="D17">
        <v>28</v>
      </c>
      <c r="E17">
        <v>0</v>
      </c>
    </row>
    <row r="18" spans="1:5" x14ac:dyDescent="0.25">
      <c r="A18" s="1">
        <v>43213</v>
      </c>
      <c r="B18">
        <v>17</v>
      </c>
      <c r="C18">
        <v>22.5</v>
      </c>
      <c r="D18">
        <v>28</v>
      </c>
      <c r="E18">
        <v>0</v>
      </c>
    </row>
    <row r="19" spans="1:5" x14ac:dyDescent="0.25">
      <c r="A19" s="1">
        <v>43212</v>
      </c>
      <c r="B19">
        <v>15</v>
      </c>
      <c r="C19">
        <v>21.5</v>
      </c>
      <c r="D19">
        <v>28</v>
      </c>
      <c r="E19">
        <v>0</v>
      </c>
    </row>
    <row r="20" spans="1:5" x14ac:dyDescent="0.25">
      <c r="A20" s="1">
        <v>43211</v>
      </c>
      <c r="B20">
        <v>16</v>
      </c>
      <c r="C20">
        <v>21.5</v>
      </c>
      <c r="D20">
        <v>27</v>
      </c>
      <c r="E20">
        <v>0</v>
      </c>
    </row>
    <row r="21" spans="1:5" x14ac:dyDescent="0.25">
      <c r="A21" s="1">
        <v>43210</v>
      </c>
      <c r="B21">
        <v>17</v>
      </c>
      <c r="C21">
        <v>22.5</v>
      </c>
      <c r="D21">
        <v>28</v>
      </c>
      <c r="E21">
        <v>0.98</v>
      </c>
    </row>
    <row r="22" spans="1:5" x14ac:dyDescent="0.25">
      <c r="A22" s="1">
        <v>43209</v>
      </c>
      <c r="B22">
        <v>16</v>
      </c>
      <c r="C22">
        <v>22</v>
      </c>
      <c r="D22">
        <v>28</v>
      </c>
      <c r="E22">
        <v>0</v>
      </c>
    </row>
    <row r="23" spans="1:5" x14ac:dyDescent="0.25">
      <c r="A23" s="1">
        <v>43208</v>
      </c>
      <c r="B23">
        <v>16</v>
      </c>
      <c r="C23">
        <v>21.5</v>
      </c>
      <c r="D23">
        <v>27</v>
      </c>
      <c r="E23">
        <v>0</v>
      </c>
    </row>
    <row r="24" spans="1:5" x14ac:dyDescent="0.25">
      <c r="A24" s="1">
        <v>43207</v>
      </c>
      <c r="B24">
        <v>17</v>
      </c>
      <c r="C24">
        <v>22</v>
      </c>
      <c r="D24">
        <v>27</v>
      </c>
      <c r="E24">
        <v>0</v>
      </c>
    </row>
    <row r="25" spans="1:5" x14ac:dyDescent="0.25">
      <c r="A25" s="1">
        <v>43206</v>
      </c>
      <c r="B25">
        <v>20</v>
      </c>
      <c r="C25">
        <v>21.5</v>
      </c>
      <c r="D25">
        <v>23</v>
      </c>
      <c r="E25">
        <v>0.28000000000000003</v>
      </c>
    </row>
    <row r="26" spans="1:5" x14ac:dyDescent="0.25">
      <c r="A26" s="1">
        <v>43205</v>
      </c>
      <c r="B26">
        <v>18</v>
      </c>
      <c r="C26">
        <v>21</v>
      </c>
      <c r="D26">
        <v>24</v>
      </c>
      <c r="E26">
        <v>0.38</v>
      </c>
    </row>
    <row r="27" spans="1:5" x14ac:dyDescent="0.25">
      <c r="A27" s="1">
        <v>43204</v>
      </c>
      <c r="B27">
        <v>19</v>
      </c>
      <c r="C27">
        <v>24</v>
      </c>
      <c r="D27">
        <v>29</v>
      </c>
      <c r="E27">
        <v>0.28000000000000003</v>
      </c>
    </row>
    <row r="28" spans="1:5" x14ac:dyDescent="0.25">
      <c r="A28" s="1">
        <v>43203</v>
      </c>
      <c r="B28">
        <v>19</v>
      </c>
      <c r="C28">
        <v>24.5</v>
      </c>
      <c r="D28">
        <v>30</v>
      </c>
      <c r="E28">
        <v>0</v>
      </c>
    </row>
    <row r="29" spans="1:5" x14ac:dyDescent="0.25">
      <c r="A29" s="1">
        <v>43202</v>
      </c>
      <c r="B29">
        <v>17</v>
      </c>
      <c r="C29">
        <v>22.5</v>
      </c>
      <c r="D29">
        <v>28</v>
      </c>
      <c r="E29">
        <v>0.23</v>
      </c>
    </row>
    <row r="30" spans="1:5" x14ac:dyDescent="0.25">
      <c r="A30" s="1">
        <v>43201</v>
      </c>
      <c r="B30">
        <v>18</v>
      </c>
      <c r="C30">
        <v>23</v>
      </c>
      <c r="D30">
        <v>28</v>
      </c>
      <c r="E30">
        <v>0</v>
      </c>
    </row>
    <row r="31" spans="1:5" x14ac:dyDescent="0.25">
      <c r="A31" s="1">
        <v>43200</v>
      </c>
      <c r="B31">
        <v>19</v>
      </c>
      <c r="C31">
        <v>24</v>
      </c>
      <c r="D31">
        <v>29</v>
      </c>
      <c r="E31">
        <v>0</v>
      </c>
    </row>
    <row r="32" spans="1:5" x14ac:dyDescent="0.25">
      <c r="A32" s="1">
        <v>43199</v>
      </c>
      <c r="B32">
        <v>19</v>
      </c>
      <c r="C32">
        <v>24</v>
      </c>
      <c r="D32">
        <v>29</v>
      </c>
      <c r="E32">
        <v>0</v>
      </c>
    </row>
    <row r="33" spans="1:5" x14ac:dyDescent="0.25">
      <c r="A33" s="1">
        <v>43198</v>
      </c>
      <c r="B33">
        <v>19</v>
      </c>
      <c r="C33">
        <v>24</v>
      </c>
      <c r="D33">
        <v>29</v>
      </c>
      <c r="E33">
        <v>0</v>
      </c>
    </row>
    <row r="34" spans="1:5" x14ac:dyDescent="0.25">
      <c r="A34" s="1">
        <v>43197</v>
      </c>
      <c r="B34">
        <v>18</v>
      </c>
      <c r="C34">
        <v>24</v>
      </c>
      <c r="D34">
        <v>30</v>
      </c>
      <c r="E34">
        <v>0</v>
      </c>
    </row>
    <row r="35" spans="1:5" x14ac:dyDescent="0.25">
      <c r="A35" s="1">
        <v>43196</v>
      </c>
      <c r="B35">
        <v>19</v>
      </c>
      <c r="C35">
        <v>24</v>
      </c>
      <c r="D35">
        <v>29</v>
      </c>
      <c r="E35">
        <v>0</v>
      </c>
    </row>
    <row r="36" spans="1:5" x14ac:dyDescent="0.25">
      <c r="A36" s="1">
        <v>43195</v>
      </c>
      <c r="B36">
        <v>19</v>
      </c>
      <c r="C36">
        <v>24.5</v>
      </c>
      <c r="D36">
        <v>30</v>
      </c>
      <c r="E36">
        <v>0</v>
      </c>
    </row>
    <row r="37" spans="1:5" x14ac:dyDescent="0.25">
      <c r="A37" s="1">
        <v>43194</v>
      </c>
      <c r="B37">
        <v>19</v>
      </c>
      <c r="C37">
        <v>24</v>
      </c>
      <c r="D37">
        <v>29</v>
      </c>
      <c r="E37">
        <v>0</v>
      </c>
    </row>
    <row r="38" spans="1:5" x14ac:dyDescent="0.25">
      <c r="A38" s="1">
        <v>43193</v>
      </c>
      <c r="B38">
        <v>20</v>
      </c>
      <c r="C38">
        <v>24</v>
      </c>
      <c r="D38">
        <v>28</v>
      </c>
      <c r="E38">
        <v>2</v>
      </c>
    </row>
    <row r="39" spans="1:5" x14ac:dyDescent="0.25">
      <c r="A39" s="1">
        <v>43192</v>
      </c>
      <c r="B39">
        <v>21</v>
      </c>
      <c r="C39">
        <v>24.5</v>
      </c>
      <c r="D39">
        <v>28</v>
      </c>
      <c r="E39">
        <v>4.4000000000000004</v>
      </c>
    </row>
    <row r="40" spans="1:5" x14ac:dyDescent="0.25">
      <c r="A40" s="1">
        <v>43191</v>
      </c>
      <c r="B40">
        <v>21</v>
      </c>
      <c r="C40">
        <v>24</v>
      </c>
      <c r="D40">
        <v>27</v>
      </c>
      <c r="E40">
        <v>10.73</v>
      </c>
    </row>
    <row r="41" spans="1:5" x14ac:dyDescent="0.25">
      <c r="A41" s="2" t="s">
        <v>22</v>
      </c>
      <c r="B41" s="3">
        <f>AVERAGE(B42:B72)</f>
        <v>21.64516129032258</v>
      </c>
      <c r="C41" s="3">
        <f>AVERAGE(C42:C72)</f>
        <v>26.032258064516128</v>
      </c>
      <c r="D41" s="3">
        <f>AVERAGE(D42:D72)</f>
        <v>30.419354838709676</v>
      </c>
      <c r="E41" s="3">
        <f>SUM(E42:E72)</f>
        <v>142.18</v>
      </c>
    </row>
    <row r="42" spans="1:5" x14ac:dyDescent="0.25">
      <c r="A42" s="1">
        <v>43190</v>
      </c>
      <c r="B42">
        <v>21</v>
      </c>
      <c r="C42">
        <v>24.5</v>
      </c>
      <c r="D42">
        <v>28</v>
      </c>
      <c r="E42">
        <v>0.38</v>
      </c>
    </row>
    <row r="43" spans="1:5" x14ac:dyDescent="0.25">
      <c r="A43" s="1">
        <v>43189</v>
      </c>
      <c r="B43">
        <v>20</v>
      </c>
      <c r="C43">
        <v>25</v>
      </c>
      <c r="D43">
        <v>30</v>
      </c>
      <c r="E43">
        <v>7.98</v>
      </c>
    </row>
    <row r="44" spans="1:5" x14ac:dyDescent="0.25">
      <c r="A44" s="1">
        <v>43188</v>
      </c>
      <c r="B44">
        <v>20</v>
      </c>
      <c r="C44">
        <v>24.5</v>
      </c>
      <c r="D44">
        <v>29</v>
      </c>
      <c r="E44">
        <v>0</v>
      </c>
    </row>
    <row r="45" spans="1:5" x14ac:dyDescent="0.25">
      <c r="A45" s="1">
        <v>43187</v>
      </c>
      <c r="B45">
        <v>21</v>
      </c>
      <c r="C45">
        <v>25</v>
      </c>
      <c r="D45">
        <v>29</v>
      </c>
      <c r="E45">
        <v>0.1</v>
      </c>
    </row>
    <row r="46" spans="1:5" x14ac:dyDescent="0.25">
      <c r="A46" s="1">
        <v>43186</v>
      </c>
      <c r="B46">
        <v>20</v>
      </c>
      <c r="C46">
        <v>24</v>
      </c>
      <c r="D46">
        <v>28</v>
      </c>
      <c r="E46">
        <v>2.38</v>
      </c>
    </row>
    <row r="47" spans="1:5" x14ac:dyDescent="0.25">
      <c r="A47" s="1">
        <v>43185</v>
      </c>
      <c r="B47">
        <v>21</v>
      </c>
      <c r="C47">
        <v>24.5</v>
      </c>
      <c r="D47">
        <v>28</v>
      </c>
      <c r="E47">
        <v>8.98</v>
      </c>
    </row>
    <row r="48" spans="1:5" x14ac:dyDescent="0.25">
      <c r="A48" s="1">
        <v>43184</v>
      </c>
      <c r="B48">
        <v>21</v>
      </c>
      <c r="C48">
        <v>25.5</v>
      </c>
      <c r="D48">
        <v>30</v>
      </c>
      <c r="E48">
        <v>0</v>
      </c>
    </row>
    <row r="49" spans="1:5" x14ac:dyDescent="0.25">
      <c r="A49" s="1">
        <v>43183</v>
      </c>
      <c r="B49">
        <v>22</v>
      </c>
      <c r="C49">
        <v>26</v>
      </c>
      <c r="D49">
        <v>30</v>
      </c>
      <c r="E49">
        <v>0.13</v>
      </c>
    </row>
    <row r="50" spans="1:5" x14ac:dyDescent="0.25">
      <c r="A50" s="1">
        <v>43182</v>
      </c>
      <c r="B50">
        <v>21</v>
      </c>
      <c r="C50">
        <v>26</v>
      </c>
      <c r="D50">
        <v>31</v>
      </c>
      <c r="E50">
        <v>0</v>
      </c>
    </row>
    <row r="51" spans="1:5" x14ac:dyDescent="0.25">
      <c r="A51" s="1">
        <v>43181</v>
      </c>
      <c r="B51">
        <v>21</v>
      </c>
      <c r="C51">
        <v>25.5</v>
      </c>
      <c r="D51">
        <v>30</v>
      </c>
      <c r="E51">
        <v>2.6</v>
      </c>
    </row>
    <row r="52" spans="1:5" x14ac:dyDescent="0.25">
      <c r="A52" s="1">
        <v>43180</v>
      </c>
      <c r="B52">
        <v>23</v>
      </c>
      <c r="C52">
        <v>27</v>
      </c>
      <c r="D52">
        <v>31</v>
      </c>
      <c r="E52">
        <v>39.479999999999997</v>
      </c>
    </row>
    <row r="53" spans="1:5" x14ac:dyDescent="0.25">
      <c r="A53" s="1">
        <v>43179</v>
      </c>
      <c r="B53">
        <v>23</v>
      </c>
      <c r="C53">
        <v>26.5</v>
      </c>
      <c r="D53">
        <v>30</v>
      </c>
      <c r="E53">
        <v>3.5</v>
      </c>
    </row>
    <row r="54" spans="1:5" x14ac:dyDescent="0.25">
      <c r="A54" s="1">
        <v>43178</v>
      </c>
      <c r="B54">
        <v>22</v>
      </c>
      <c r="C54">
        <v>25.5</v>
      </c>
      <c r="D54">
        <v>29</v>
      </c>
      <c r="E54">
        <v>0.48</v>
      </c>
    </row>
    <row r="55" spans="1:5" x14ac:dyDescent="0.25">
      <c r="A55" s="1">
        <v>43177</v>
      </c>
      <c r="B55">
        <v>21</v>
      </c>
      <c r="C55">
        <v>26.5</v>
      </c>
      <c r="D55">
        <v>32</v>
      </c>
      <c r="E55">
        <v>0</v>
      </c>
    </row>
    <row r="56" spans="1:5" x14ac:dyDescent="0.25">
      <c r="A56" s="1">
        <v>43176</v>
      </c>
      <c r="B56">
        <v>22</v>
      </c>
      <c r="C56">
        <v>27</v>
      </c>
      <c r="D56">
        <v>32</v>
      </c>
      <c r="E56">
        <v>3.05</v>
      </c>
    </row>
    <row r="57" spans="1:5" x14ac:dyDescent="0.25">
      <c r="A57" s="1">
        <v>43175</v>
      </c>
      <c r="B57">
        <v>24</v>
      </c>
      <c r="C57">
        <v>27.5</v>
      </c>
      <c r="D57">
        <v>31</v>
      </c>
      <c r="E57">
        <v>20.48</v>
      </c>
    </row>
    <row r="58" spans="1:5" x14ac:dyDescent="0.25">
      <c r="A58" s="1">
        <v>43174</v>
      </c>
      <c r="B58">
        <v>23</v>
      </c>
      <c r="C58">
        <v>26.5</v>
      </c>
      <c r="D58">
        <v>30</v>
      </c>
      <c r="E58">
        <v>10.08</v>
      </c>
    </row>
    <row r="59" spans="1:5" x14ac:dyDescent="0.25">
      <c r="A59" s="1">
        <v>43173</v>
      </c>
      <c r="B59">
        <v>23</v>
      </c>
      <c r="C59">
        <v>27.5</v>
      </c>
      <c r="D59">
        <v>32</v>
      </c>
      <c r="E59">
        <v>0.48</v>
      </c>
    </row>
    <row r="60" spans="1:5" x14ac:dyDescent="0.25">
      <c r="A60" s="1">
        <v>43172</v>
      </c>
      <c r="B60">
        <v>22</v>
      </c>
      <c r="C60">
        <v>26.5</v>
      </c>
      <c r="D60">
        <v>31</v>
      </c>
      <c r="E60">
        <v>1.53</v>
      </c>
    </row>
    <row r="61" spans="1:5" x14ac:dyDescent="0.25">
      <c r="A61" s="1">
        <v>43171</v>
      </c>
      <c r="B61">
        <v>22</v>
      </c>
      <c r="C61">
        <v>26.5</v>
      </c>
      <c r="D61">
        <v>31</v>
      </c>
      <c r="E61">
        <v>0</v>
      </c>
    </row>
    <row r="62" spans="1:5" x14ac:dyDescent="0.25">
      <c r="A62" s="1">
        <v>43170</v>
      </c>
      <c r="B62">
        <v>21</v>
      </c>
      <c r="C62">
        <v>25.5</v>
      </c>
      <c r="D62">
        <v>30</v>
      </c>
      <c r="E62">
        <v>0</v>
      </c>
    </row>
    <row r="63" spans="1:5" x14ac:dyDescent="0.25">
      <c r="A63" s="1">
        <v>43169</v>
      </c>
      <c r="B63">
        <v>21</v>
      </c>
      <c r="C63">
        <v>26</v>
      </c>
      <c r="D63">
        <v>31</v>
      </c>
      <c r="E63">
        <v>4.7300000000000004</v>
      </c>
    </row>
    <row r="64" spans="1:5" x14ac:dyDescent="0.25">
      <c r="A64" s="1">
        <v>43168</v>
      </c>
      <c r="B64">
        <v>19</v>
      </c>
      <c r="C64">
        <v>24.5</v>
      </c>
      <c r="D64">
        <v>30</v>
      </c>
      <c r="E64">
        <v>0</v>
      </c>
    </row>
    <row r="65" spans="1:5" x14ac:dyDescent="0.25">
      <c r="A65" s="1">
        <v>43167</v>
      </c>
      <c r="B65">
        <v>22</v>
      </c>
      <c r="C65">
        <v>27.5</v>
      </c>
      <c r="D65">
        <v>33</v>
      </c>
      <c r="E65">
        <v>0</v>
      </c>
    </row>
    <row r="66" spans="1:5" x14ac:dyDescent="0.25">
      <c r="A66" s="1">
        <v>43166</v>
      </c>
      <c r="B66">
        <v>23</v>
      </c>
      <c r="C66">
        <v>28</v>
      </c>
      <c r="D66">
        <v>33</v>
      </c>
      <c r="E66">
        <v>6.95</v>
      </c>
    </row>
    <row r="67" spans="1:5" x14ac:dyDescent="0.25">
      <c r="A67" s="1">
        <v>43165</v>
      </c>
      <c r="B67">
        <v>22</v>
      </c>
      <c r="C67">
        <v>26.5</v>
      </c>
      <c r="D67">
        <v>31</v>
      </c>
      <c r="E67">
        <v>0.03</v>
      </c>
    </row>
    <row r="68" spans="1:5" x14ac:dyDescent="0.25">
      <c r="A68" s="1">
        <v>43164</v>
      </c>
      <c r="B68">
        <v>21</v>
      </c>
      <c r="C68">
        <v>26</v>
      </c>
      <c r="D68">
        <v>31</v>
      </c>
      <c r="E68">
        <v>0.05</v>
      </c>
    </row>
    <row r="69" spans="1:5" x14ac:dyDescent="0.25">
      <c r="A69" s="1">
        <v>43163</v>
      </c>
      <c r="B69">
        <v>21</v>
      </c>
      <c r="C69">
        <v>25</v>
      </c>
      <c r="D69">
        <v>29</v>
      </c>
      <c r="E69">
        <v>0.38</v>
      </c>
    </row>
    <row r="70" spans="1:5" x14ac:dyDescent="0.25">
      <c r="A70" s="1">
        <v>43162</v>
      </c>
      <c r="B70">
        <v>23</v>
      </c>
      <c r="C70">
        <v>27</v>
      </c>
      <c r="D70">
        <v>31</v>
      </c>
      <c r="E70">
        <v>1.4</v>
      </c>
    </row>
    <row r="71" spans="1:5" x14ac:dyDescent="0.25">
      <c r="A71" s="1">
        <v>43161</v>
      </c>
      <c r="B71">
        <v>23</v>
      </c>
      <c r="C71">
        <v>27</v>
      </c>
      <c r="D71">
        <v>31</v>
      </c>
      <c r="E71">
        <v>19.829999999999998</v>
      </c>
    </row>
    <row r="72" spans="1:5" x14ac:dyDescent="0.25">
      <c r="A72" s="1">
        <v>43160</v>
      </c>
      <c r="B72">
        <v>22</v>
      </c>
      <c r="C72">
        <v>26.5</v>
      </c>
      <c r="D72">
        <v>31</v>
      </c>
      <c r="E72">
        <v>7.18</v>
      </c>
    </row>
    <row r="73" spans="1:5" x14ac:dyDescent="0.25">
      <c r="A73" s="2" t="s">
        <v>37</v>
      </c>
      <c r="B73" s="3">
        <f>AVERAGE(B74:B101)</f>
        <v>19.857142857142858</v>
      </c>
      <c r="C73" s="3">
        <f t="shared" ref="C73:D73" si="1">AVERAGE(C74:C101)</f>
        <v>24.446428571428573</v>
      </c>
      <c r="D73" s="3">
        <f t="shared" si="1"/>
        <v>29.035714285714285</v>
      </c>
      <c r="E73" s="3">
        <f>SUM(E74:E101)</f>
        <v>82.56</v>
      </c>
    </row>
    <row r="74" spans="1:5" x14ac:dyDescent="0.25">
      <c r="A74" s="1">
        <v>43159</v>
      </c>
      <c r="B74">
        <v>21</v>
      </c>
      <c r="C74">
        <v>26</v>
      </c>
      <c r="D74">
        <v>31</v>
      </c>
      <c r="E74">
        <v>0.08</v>
      </c>
    </row>
    <row r="75" spans="1:5" x14ac:dyDescent="0.25">
      <c r="A75" s="1">
        <v>43158</v>
      </c>
      <c r="B75">
        <v>21</v>
      </c>
      <c r="C75">
        <v>24.5</v>
      </c>
      <c r="D75">
        <v>28</v>
      </c>
      <c r="E75">
        <v>0.3</v>
      </c>
    </row>
    <row r="76" spans="1:5" x14ac:dyDescent="0.25">
      <c r="A76" s="1">
        <v>43157</v>
      </c>
      <c r="B76">
        <v>21</v>
      </c>
      <c r="C76">
        <v>24.5</v>
      </c>
      <c r="D76">
        <v>28</v>
      </c>
      <c r="E76">
        <v>3.05</v>
      </c>
    </row>
    <row r="77" spans="1:5" x14ac:dyDescent="0.25">
      <c r="A77" s="1">
        <v>43156</v>
      </c>
      <c r="B77">
        <v>20</v>
      </c>
      <c r="C77">
        <v>23.5</v>
      </c>
      <c r="D77">
        <v>27</v>
      </c>
      <c r="E77">
        <v>0.98</v>
      </c>
    </row>
    <row r="78" spans="1:5" x14ac:dyDescent="0.25">
      <c r="A78" s="1">
        <v>43155</v>
      </c>
      <c r="B78">
        <v>18</v>
      </c>
      <c r="C78">
        <v>24</v>
      </c>
      <c r="D78">
        <v>30</v>
      </c>
      <c r="E78">
        <v>0</v>
      </c>
    </row>
    <row r="79" spans="1:5" x14ac:dyDescent="0.25">
      <c r="A79" s="1">
        <v>43154</v>
      </c>
      <c r="B79">
        <v>20</v>
      </c>
      <c r="C79">
        <v>25</v>
      </c>
      <c r="D79">
        <v>30</v>
      </c>
      <c r="E79">
        <v>0</v>
      </c>
    </row>
    <row r="80" spans="1:5" x14ac:dyDescent="0.25">
      <c r="A80" s="1">
        <v>43153</v>
      </c>
      <c r="B80">
        <v>21</v>
      </c>
      <c r="C80">
        <v>26</v>
      </c>
      <c r="D80">
        <v>31</v>
      </c>
      <c r="E80">
        <v>0</v>
      </c>
    </row>
    <row r="81" spans="1:5" x14ac:dyDescent="0.25">
      <c r="A81" s="1">
        <v>43152</v>
      </c>
      <c r="B81">
        <v>22</v>
      </c>
      <c r="C81">
        <v>25.5</v>
      </c>
      <c r="D81">
        <v>29</v>
      </c>
      <c r="E81">
        <v>0</v>
      </c>
    </row>
    <row r="82" spans="1:5" x14ac:dyDescent="0.25">
      <c r="A82" s="1">
        <v>43151</v>
      </c>
      <c r="B82">
        <v>20</v>
      </c>
      <c r="C82">
        <v>24.5</v>
      </c>
      <c r="D82">
        <v>29</v>
      </c>
      <c r="E82">
        <v>11.4</v>
      </c>
    </row>
    <row r="83" spans="1:5" x14ac:dyDescent="0.25">
      <c r="A83" s="1">
        <v>43150</v>
      </c>
      <c r="B83">
        <v>21</v>
      </c>
      <c r="C83">
        <v>24</v>
      </c>
      <c r="D83">
        <v>27</v>
      </c>
      <c r="E83">
        <v>1.35</v>
      </c>
    </row>
    <row r="84" spans="1:5" x14ac:dyDescent="0.25">
      <c r="A84" s="1">
        <v>43149</v>
      </c>
      <c r="B84">
        <v>21</v>
      </c>
      <c r="C84">
        <v>24.5</v>
      </c>
      <c r="D84">
        <v>28</v>
      </c>
      <c r="E84">
        <v>9.98</v>
      </c>
    </row>
    <row r="85" spans="1:5" x14ac:dyDescent="0.25">
      <c r="A85" s="1">
        <v>43148</v>
      </c>
      <c r="B85">
        <v>19</v>
      </c>
      <c r="C85">
        <v>24</v>
      </c>
      <c r="D85">
        <v>29</v>
      </c>
      <c r="E85">
        <v>9.6</v>
      </c>
    </row>
    <row r="86" spans="1:5" x14ac:dyDescent="0.25">
      <c r="A86" s="1">
        <v>43147</v>
      </c>
      <c r="B86">
        <v>20</v>
      </c>
      <c r="C86">
        <v>24</v>
      </c>
      <c r="D86">
        <v>28</v>
      </c>
      <c r="E86">
        <v>0.45</v>
      </c>
    </row>
    <row r="87" spans="1:5" x14ac:dyDescent="0.25">
      <c r="A87" s="1">
        <v>43146</v>
      </c>
      <c r="B87">
        <v>19</v>
      </c>
      <c r="C87">
        <v>23</v>
      </c>
      <c r="D87">
        <v>27</v>
      </c>
      <c r="E87">
        <v>7.23</v>
      </c>
    </row>
    <row r="88" spans="1:5" x14ac:dyDescent="0.25">
      <c r="A88" s="1">
        <v>43145</v>
      </c>
      <c r="B88">
        <v>18</v>
      </c>
      <c r="C88">
        <v>20.5</v>
      </c>
      <c r="D88">
        <v>23</v>
      </c>
      <c r="E88">
        <v>8.85</v>
      </c>
    </row>
    <row r="89" spans="1:5" x14ac:dyDescent="0.25">
      <c r="A89" s="1">
        <v>43144</v>
      </c>
      <c r="B89">
        <v>21</v>
      </c>
      <c r="C89">
        <v>24.5</v>
      </c>
      <c r="D89">
        <v>28</v>
      </c>
      <c r="E89">
        <v>4.45</v>
      </c>
    </row>
    <row r="90" spans="1:5" x14ac:dyDescent="0.25">
      <c r="A90" s="1">
        <v>43143</v>
      </c>
      <c r="B90">
        <v>22</v>
      </c>
      <c r="C90">
        <v>25.5</v>
      </c>
      <c r="D90">
        <v>29</v>
      </c>
      <c r="E90">
        <v>0.1</v>
      </c>
    </row>
    <row r="91" spans="1:5" x14ac:dyDescent="0.25">
      <c r="A91" s="1">
        <v>43142</v>
      </c>
      <c r="B91">
        <v>22</v>
      </c>
      <c r="C91">
        <v>25</v>
      </c>
      <c r="D91">
        <v>28</v>
      </c>
      <c r="E91">
        <v>11.13</v>
      </c>
    </row>
    <row r="92" spans="1:5" x14ac:dyDescent="0.25">
      <c r="A92" s="1">
        <v>43141</v>
      </c>
      <c r="B92">
        <v>23</v>
      </c>
      <c r="C92">
        <v>27.5</v>
      </c>
      <c r="D92">
        <v>32</v>
      </c>
      <c r="E92">
        <v>13.05</v>
      </c>
    </row>
    <row r="93" spans="1:5" x14ac:dyDescent="0.25">
      <c r="A93" s="1">
        <v>43140</v>
      </c>
      <c r="B93">
        <v>20</v>
      </c>
      <c r="C93">
        <v>26.5</v>
      </c>
      <c r="D93">
        <v>33</v>
      </c>
      <c r="E93">
        <v>0</v>
      </c>
    </row>
    <row r="94" spans="1:5" x14ac:dyDescent="0.25">
      <c r="A94" s="1">
        <v>43139</v>
      </c>
      <c r="B94">
        <v>19</v>
      </c>
      <c r="C94">
        <v>25.5</v>
      </c>
      <c r="D94">
        <v>32</v>
      </c>
      <c r="E94">
        <v>0</v>
      </c>
    </row>
    <row r="95" spans="1:5" x14ac:dyDescent="0.25">
      <c r="A95" s="1">
        <v>43138</v>
      </c>
      <c r="B95">
        <v>18</v>
      </c>
      <c r="C95">
        <v>24</v>
      </c>
      <c r="D95">
        <v>30</v>
      </c>
      <c r="E95">
        <v>0.38</v>
      </c>
    </row>
    <row r="96" spans="1:5" x14ac:dyDescent="0.25">
      <c r="A96" s="1">
        <v>43137</v>
      </c>
      <c r="B96">
        <v>19</v>
      </c>
      <c r="C96">
        <v>24</v>
      </c>
      <c r="D96">
        <v>29</v>
      </c>
      <c r="E96">
        <v>0</v>
      </c>
    </row>
    <row r="97" spans="1:5" x14ac:dyDescent="0.25">
      <c r="A97" s="1">
        <v>43136</v>
      </c>
      <c r="B97">
        <v>18</v>
      </c>
      <c r="C97">
        <v>22.5</v>
      </c>
      <c r="D97">
        <v>27</v>
      </c>
      <c r="E97">
        <v>0</v>
      </c>
    </row>
    <row r="98" spans="1:5" x14ac:dyDescent="0.25">
      <c r="A98" s="1">
        <v>43135</v>
      </c>
      <c r="B98">
        <v>17</v>
      </c>
      <c r="C98">
        <v>23</v>
      </c>
      <c r="D98">
        <v>29</v>
      </c>
      <c r="E98">
        <v>0</v>
      </c>
    </row>
    <row r="99" spans="1:5" x14ac:dyDescent="0.25">
      <c r="A99" s="1">
        <v>43134</v>
      </c>
      <c r="B99">
        <v>19</v>
      </c>
      <c r="C99">
        <v>24.5</v>
      </c>
      <c r="D99">
        <v>30</v>
      </c>
      <c r="E99">
        <v>0</v>
      </c>
    </row>
    <row r="100" spans="1:5" x14ac:dyDescent="0.25">
      <c r="A100" s="1">
        <v>43133</v>
      </c>
      <c r="B100">
        <v>18</v>
      </c>
      <c r="C100">
        <v>24.5</v>
      </c>
      <c r="D100">
        <v>31</v>
      </c>
      <c r="E100">
        <v>0.18</v>
      </c>
    </row>
    <row r="101" spans="1:5" x14ac:dyDescent="0.25">
      <c r="A101" s="1">
        <v>43132</v>
      </c>
      <c r="B101">
        <v>18</v>
      </c>
      <c r="C101">
        <v>24</v>
      </c>
      <c r="D101">
        <v>30</v>
      </c>
      <c r="E101">
        <v>0</v>
      </c>
    </row>
    <row r="102" spans="1:5" x14ac:dyDescent="0.25">
      <c r="A102" s="2" t="s">
        <v>38</v>
      </c>
      <c r="B102" s="3">
        <f>AVERAGE(B103:B133)</f>
        <v>21.161290322580644</v>
      </c>
      <c r="C102" s="3">
        <f t="shared" ref="C102:D102" si="2">AVERAGE(C103:C133)</f>
        <v>24.887096774193548</v>
      </c>
      <c r="D102" s="3">
        <f t="shared" si="2"/>
        <v>28.612903225806452</v>
      </c>
      <c r="E102" s="3">
        <f>SUM(E103:E133)</f>
        <v>164.16000000000003</v>
      </c>
    </row>
    <row r="103" spans="1:5" x14ac:dyDescent="0.25">
      <c r="A103" s="1">
        <v>43131</v>
      </c>
      <c r="B103">
        <v>19</v>
      </c>
      <c r="C103">
        <v>24</v>
      </c>
      <c r="D103">
        <v>29</v>
      </c>
      <c r="E103">
        <v>0</v>
      </c>
    </row>
    <row r="104" spans="1:5" x14ac:dyDescent="0.25">
      <c r="A104" s="1">
        <v>43130</v>
      </c>
      <c r="B104">
        <v>22</v>
      </c>
      <c r="C104">
        <v>25</v>
      </c>
      <c r="D104">
        <v>28</v>
      </c>
      <c r="E104">
        <v>1.28</v>
      </c>
    </row>
    <row r="105" spans="1:5" x14ac:dyDescent="0.25">
      <c r="A105" s="1">
        <v>43129</v>
      </c>
      <c r="B105">
        <v>21</v>
      </c>
      <c r="C105">
        <v>24.5</v>
      </c>
      <c r="D105">
        <v>28</v>
      </c>
      <c r="E105">
        <v>17.7</v>
      </c>
    </row>
    <row r="106" spans="1:5" x14ac:dyDescent="0.25">
      <c r="A106" s="1">
        <v>43128</v>
      </c>
      <c r="B106">
        <v>20</v>
      </c>
      <c r="C106">
        <v>24</v>
      </c>
      <c r="D106">
        <v>28</v>
      </c>
      <c r="E106">
        <v>0.9</v>
      </c>
    </row>
    <row r="107" spans="1:5" x14ac:dyDescent="0.25">
      <c r="A107" s="1">
        <v>43127</v>
      </c>
      <c r="B107">
        <v>20</v>
      </c>
      <c r="C107">
        <v>24</v>
      </c>
      <c r="D107">
        <v>28</v>
      </c>
      <c r="E107">
        <v>0</v>
      </c>
    </row>
    <row r="108" spans="1:5" x14ac:dyDescent="0.25">
      <c r="A108" s="1">
        <v>43126</v>
      </c>
      <c r="B108">
        <v>22</v>
      </c>
      <c r="C108">
        <v>25</v>
      </c>
      <c r="D108">
        <v>28</v>
      </c>
      <c r="E108">
        <v>0</v>
      </c>
    </row>
    <row r="109" spans="1:5" x14ac:dyDescent="0.25">
      <c r="A109" s="1">
        <v>43125</v>
      </c>
      <c r="B109">
        <v>23</v>
      </c>
      <c r="C109">
        <v>27</v>
      </c>
      <c r="D109">
        <v>31</v>
      </c>
      <c r="E109">
        <v>5.43</v>
      </c>
    </row>
    <row r="110" spans="1:5" x14ac:dyDescent="0.25">
      <c r="A110" s="1">
        <v>43124</v>
      </c>
      <c r="B110">
        <v>22</v>
      </c>
      <c r="C110">
        <v>26.5</v>
      </c>
      <c r="D110">
        <v>31</v>
      </c>
      <c r="E110">
        <v>35</v>
      </c>
    </row>
    <row r="111" spans="1:5" x14ac:dyDescent="0.25">
      <c r="A111" s="1">
        <v>43123</v>
      </c>
      <c r="B111">
        <v>23</v>
      </c>
      <c r="C111">
        <v>27</v>
      </c>
      <c r="D111">
        <v>31</v>
      </c>
      <c r="E111">
        <v>5.28</v>
      </c>
    </row>
    <row r="112" spans="1:5" x14ac:dyDescent="0.25">
      <c r="A112" s="1">
        <v>43122</v>
      </c>
      <c r="B112">
        <v>22</v>
      </c>
      <c r="C112">
        <v>25.5</v>
      </c>
      <c r="D112">
        <v>29</v>
      </c>
      <c r="E112">
        <v>3.48</v>
      </c>
    </row>
    <row r="113" spans="1:5" x14ac:dyDescent="0.25">
      <c r="A113" s="1">
        <v>43121</v>
      </c>
      <c r="B113">
        <v>21</v>
      </c>
      <c r="C113">
        <v>24.5</v>
      </c>
      <c r="D113">
        <v>28</v>
      </c>
      <c r="E113">
        <v>4.9800000000000004</v>
      </c>
    </row>
    <row r="114" spans="1:5" x14ac:dyDescent="0.25">
      <c r="A114" s="1">
        <v>43120</v>
      </c>
      <c r="B114">
        <v>22</v>
      </c>
      <c r="C114">
        <v>27</v>
      </c>
      <c r="D114">
        <v>32</v>
      </c>
      <c r="E114">
        <v>9.6999999999999993</v>
      </c>
    </row>
    <row r="115" spans="1:5" x14ac:dyDescent="0.25">
      <c r="A115" s="1">
        <v>43119</v>
      </c>
      <c r="B115">
        <v>21</v>
      </c>
      <c r="C115">
        <v>25</v>
      </c>
      <c r="D115">
        <v>29</v>
      </c>
      <c r="E115">
        <v>0.35</v>
      </c>
    </row>
    <row r="116" spans="1:5" x14ac:dyDescent="0.25">
      <c r="A116" s="1">
        <v>43118</v>
      </c>
      <c r="B116">
        <v>22</v>
      </c>
      <c r="C116">
        <v>25.5</v>
      </c>
      <c r="D116">
        <v>29</v>
      </c>
      <c r="E116">
        <v>3.68</v>
      </c>
    </row>
    <row r="117" spans="1:5" x14ac:dyDescent="0.25">
      <c r="A117" s="1">
        <v>43117</v>
      </c>
      <c r="B117">
        <v>22</v>
      </c>
      <c r="C117">
        <v>25</v>
      </c>
      <c r="D117">
        <v>28</v>
      </c>
      <c r="E117">
        <v>3.13</v>
      </c>
    </row>
    <row r="118" spans="1:5" x14ac:dyDescent="0.25">
      <c r="A118" s="1">
        <v>43116</v>
      </c>
      <c r="B118">
        <v>22</v>
      </c>
      <c r="C118">
        <v>25.5</v>
      </c>
      <c r="D118">
        <v>29</v>
      </c>
      <c r="E118">
        <v>9.5</v>
      </c>
    </row>
    <row r="119" spans="1:5" x14ac:dyDescent="0.25">
      <c r="A119" s="1">
        <v>43115</v>
      </c>
      <c r="B119">
        <v>21</v>
      </c>
      <c r="C119">
        <v>24.5</v>
      </c>
      <c r="D119">
        <v>28</v>
      </c>
      <c r="E119">
        <v>0.45</v>
      </c>
    </row>
    <row r="120" spans="1:5" x14ac:dyDescent="0.25">
      <c r="A120" s="1">
        <v>43114</v>
      </c>
      <c r="B120">
        <v>21</v>
      </c>
      <c r="C120">
        <v>25</v>
      </c>
      <c r="D120">
        <v>29</v>
      </c>
      <c r="E120">
        <v>4.0999999999999996</v>
      </c>
    </row>
    <row r="121" spans="1:5" x14ac:dyDescent="0.25">
      <c r="A121" s="1">
        <v>43113</v>
      </c>
      <c r="B121">
        <v>20</v>
      </c>
      <c r="C121">
        <v>24.5</v>
      </c>
      <c r="D121">
        <v>29</v>
      </c>
      <c r="E121">
        <v>1.08</v>
      </c>
    </row>
    <row r="122" spans="1:5" x14ac:dyDescent="0.25">
      <c r="A122" s="1">
        <v>43112</v>
      </c>
      <c r="B122">
        <v>21</v>
      </c>
      <c r="C122">
        <v>24</v>
      </c>
      <c r="D122">
        <v>27</v>
      </c>
      <c r="E122">
        <v>13.4</v>
      </c>
    </row>
    <row r="123" spans="1:5" x14ac:dyDescent="0.25">
      <c r="A123" s="1">
        <v>43111</v>
      </c>
      <c r="B123">
        <v>21</v>
      </c>
      <c r="C123">
        <v>25</v>
      </c>
      <c r="D123">
        <v>29</v>
      </c>
      <c r="E123">
        <v>6.8</v>
      </c>
    </row>
    <row r="124" spans="1:5" x14ac:dyDescent="0.25">
      <c r="A124" s="1">
        <v>43110</v>
      </c>
      <c r="B124">
        <v>20</v>
      </c>
      <c r="C124">
        <v>24</v>
      </c>
      <c r="D124">
        <v>28</v>
      </c>
      <c r="E124">
        <v>0.48</v>
      </c>
    </row>
    <row r="125" spans="1:5" x14ac:dyDescent="0.25">
      <c r="A125" s="1">
        <v>43109</v>
      </c>
      <c r="B125">
        <v>20</v>
      </c>
      <c r="C125">
        <v>22</v>
      </c>
      <c r="D125">
        <v>24</v>
      </c>
      <c r="E125">
        <v>10.75</v>
      </c>
    </row>
    <row r="126" spans="1:5" x14ac:dyDescent="0.25">
      <c r="A126" s="1">
        <v>43108</v>
      </c>
      <c r="B126">
        <v>18</v>
      </c>
      <c r="C126">
        <v>20</v>
      </c>
      <c r="D126">
        <v>22</v>
      </c>
      <c r="E126">
        <v>7.43</v>
      </c>
    </row>
    <row r="127" spans="1:5" x14ac:dyDescent="0.25">
      <c r="A127" s="1">
        <v>43107</v>
      </c>
      <c r="B127">
        <v>22</v>
      </c>
      <c r="C127">
        <v>23.5</v>
      </c>
      <c r="D127">
        <v>25</v>
      </c>
      <c r="E127">
        <v>1</v>
      </c>
    </row>
    <row r="128" spans="1:5" x14ac:dyDescent="0.25">
      <c r="A128" s="1">
        <v>43106</v>
      </c>
      <c r="B128">
        <v>22</v>
      </c>
      <c r="C128">
        <v>26</v>
      </c>
      <c r="D128">
        <v>30</v>
      </c>
      <c r="E128">
        <v>8.25</v>
      </c>
    </row>
    <row r="129" spans="1:5" x14ac:dyDescent="0.25">
      <c r="A129" s="1">
        <v>43105</v>
      </c>
      <c r="B129">
        <v>20</v>
      </c>
      <c r="C129">
        <v>25.5</v>
      </c>
      <c r="D129">
        <v>31</v>
      </c>
      <c r="E129">
        <v>0</v>
      </c>
    </row>
    <row r="130" spans="1:5" x14ac:dyDescent="0.25">
      <c r="A130" s="1">
        <v>43104</v>
      </c>
      <c r="B130">
        <v>19</v>
      </c>
      <c r="C130">
        <v>25</v>
      </c>
      <c r="D130">
        <v>31</v>
      </c>
      <c r="E130">
        <v>0</v>
      </c>
    </row>
    <row r="131" spans="1:5" x14ac:dyDescent="0.25">
      <c r="A131" s="1">
        <v>43103</v>
      </c>
      <c r="B131">
        <v>22</v>
      </c>
      <c r="C131">
        <v>25.5</v>
      </c>
      <c r="D131">
        <v>29</v>
      </c>
      <c r="E131">
        <v>3.48</v>
      </c>
    </row>
    <row r="132" spans="1:5" x14ac:dyDescent="0.25">
      <c r="A132" s="1">
        <v>43102</v>
      </c>
      <c r="B132">
        <v>23</v>
      </c>
      <c r="C132">
        <v>26</v>
      </c>
      <c r="D132">
        <v>29</v>
      </c>
      <c r="E132">
        <v>5.73</v>
      </c>
    </row>
    <row r="133" spans="1:5" x14ac:dyDescent="0.25">
      <c r="A133" s="1">
        <v>43101</v>
      </c>
      <c r="B133">
        <v>22</v>
      </c>
      <c r="C133">
        <v>26</v>
      </c>
      <c r="D133">
        <v>30</v>
      </c>
      <c r="E133">
        <v>0.8</v>
      </c>
    </row>
    <row r="134" spans="1:5" x14ac:dyDescent="0.25">
      <c r="A134" s="2" t="s">
        <v>39</v>
      </c>
      <c r="B134" s="3">
        <f>AVERAGE(B135:B165)</f>
        <v>20.93548387096774</v>
      </c>
      <c r="C134" s="3">
        <f t="shared" ref="C134:D134" si="3">AVERAGE(C135:C165)</f>
        <v>25.532258064516128</v>
      </c>
      <c r="D134" s="3">
        <f t="shared" si="3"/>
        <v>30.129032258064516</v>
      </c>
      <c r="E134" s="3">
        <f>SUM(E135:E165)</f>
        <v>102.98000000000002</v>
      </c>
    </row>
    <row r="135" spans="1:5" x14ac:dyDescent="0.25">
      <c r="A135" s="1">
        <v>43100</v>
      </c>
      <c r="B135">
        <v>22</v>
      </c>
      <c r="C135">
        <v>25.5</v>
      </c>
      <c r="D135">
        <v>29</v>
      </c>
      <c r="E135">
        <v>3.65</v>
      </c>
    </row>
    <row r="136" spans="1:5" x14ac:dyDescent="0.25">
      <c r="A136" s="1">
        <v>43099</v>
      </c>
      <c r="B136">
        <v>22</v>
      </c>
      <c r="C136">
        <v>25</v>
      </c>
      <c r="D136">
        <v>28</v>
      </c>
      <c r="E136">
        <v>34.33</v>
      </c>
    </row>
    <row r="137" spans="1:5" x14ac:dyDescent="0.25">
      <c r="A137" s="1">
        <v>43098</v>
      </c>
      <c r="B137">
        <v>22</v>
      </c>
      <c r="C137">
        <v>26</v>
      </c>
      <c r="D137">
        <v>30</v>
      </c>
      <c r="E137">
        <v>9.98</v>
      </c>
    </row>
    <row r="138" spans="1:5" x14ac:dyDescent="0.25">
      <c r="A138" s="1">
        <v>43097</v>
      </c>
      <c r="B138">
        <v>21</v>
      </c>
      <c r="C138">
        <v>25.5</v>
      </c>
      <c r="D138">
        <v>30</v>
      </c>
      <c r="E138">
        <v>1.73</v>
      </c>
    </row>
    <row r="139" spans="1:5" x14ac:dyDescent="0.25">
      <c r="A139" s="1">
        <v>43096</v>
      </c>
      <c r="B139">
        <v>21</v>
      </c>
      <c r="C139">
        <v>25.5</v>
      </c>
      <c r="D139">
        <v>30</v>
      </c>
      <c r="E139">
        <v>0.1</v>
      </c>
    </row>
    <row r="140" spans="1:5" x14ac:dyDescent="0.25">
      <c r="A140" s="1">
        <v>43095</v>
      </c>
      <c r="B140">
        <v>21</v>
      </c>
      <c r="C140">
        <v>26</v>
      </c>
      <c r="D140">
        <v>31</v>
      </c>
      <c r="E140">
        <v>0.48</v>
      </c>
    </row>
    <row r="141" spans="1:5" x14ac:dyDescent="0.25">
      <c r="A141" s="1">
        <v>43094</v>
      </c>
      <c r="B141">
        <v>20</v>
      </c>
      <c r="C141">
        <v>22.5</v>
      </c>
      <c r="D141">
        <v>25</v>
      </c>
      <c r="E141">
        <v>6.13</v>
      </c>
    </row>
    <row r="142" spans="1:5" x14ac:dyDescent="0.25">
      <c r="A142" s="1">
        <v>43093</v>
      </c>
      <c r="B142">
        <v>22</v>
      </c>
      <c r="C142">
        <v>25</v>
      </c>
      <c r="D142">
        <v>28</v>
      </c>
      <c r="E142">
        <v>2.88</v>
      </c>
    </row>
    <row r="143" spans="1:5" x14ac:dyDescent="0.25">
      <c r="A143" s="1">
        <v>43092</v>
      </c>
      <c r="B143">
        <v>22</v>
      </c>
      <c r="C143">
        <v>25.5</v>
      </c>
      <c r="D143">
        <v>29</v>
      </c>
      <c r="E143">
        <v>1.1499999999999999</v>
      </c>
    </row>
    <row r="144" spans="1:5" x14ac:dyDescent="0.25">
      <c r="A144" s="1">
        <v>43091</v>
      </c>
      <c r="B144">
        <v>22</v>
      </c>
      <c r="C144">
        <v>25</v>
      </c>
      <c r="D144">
        <v>28</v>
      </c>
      <c r="E144">
        <v>3.45</v>
      </c>
    </row>
    <row r="145" spans="1:5" x14ac:dyDescent="0.25">
      <c r="A145" s="1">
        <v>43090</v>
      </c>
      <c r="B145">
        <v>22</v>
      </c>
      <c r="C145">
        <v>25</v>
      </c>
      <c r="D145">
        <v>28</v>
      </c>
      <c r="E145">
        <v>21.35</v>
      </c>
    </row>
    <row r="146" spans="1:5" x14ac:dyDescent="0.25">
      <c r="A146" s="1">
        <v>43089</v>
      </c>
      <c r="B146">
        <v>21</v>
      </c>
      <c r="C146">
        <v>25</v>
      </c>
      <c r="D146">
        <v>29</v>
      </c>
      <c r="E146">
        <v>8.9</v>
      </c>
    </row>
    <row r="147" spans="1:5" x14ac:dyDescent="0.25">
      <c r="A147" s="1">
        <v>43088</v>
      </c>
      <c r="B147">
        <v>22</v>
      </c>
      <c r="C147">
        <v>26</v>
      </c>
      <c r="D147">
        <v>30</v>
      </c>
      <c r="E147">
        <v>1.43</v>
      </c>
    </row>
    <row r="148" spans="1:5" x14ac:dyDescent="0.25">
      <c r="A148" s="1">
        <v>43087</v>
      </c>
      <c r="B148">
        <v>22</v>
      </c>
      <c r="C148">
        <v>26.5</v>
      </c>
      <c r="D148">
        <v>31</v>
      </c>
      <c r="E148">
        <v>4.28</v>
      </c>
    </row>
    <row r="149" spans="1:5" x14ac:dyDescent="0.25">
      <c r="A149" s="1">
        <v>43086</v>
      </c>
      <c r="B149">
        <v>22</v>
      </c>
      <c r="C149">
        <v>26.5</v>
      </c>
      <c r="D149">
        <v>31</v>
      </c>
      <c r="E149">
        <v>0.18</v>
      </c>
    </row>
    <row r="150" spans="1:5" x14ac:dyDescent="0.25">
      <c r="A150" s="1">
        <v>43085</v>
      </c>
      <c r="B150">
        <v>21</v>
      </c>
      <c r="C150">
        <v>26</v>
      </c>
      <c r="D150">
        <v>31</v>
      </c>
      <c r="E150">
        <v>0.03</v>
      </c>
    </row>
    <row r="151" spans="1:5" x14ac:dyDescent="0.25">
      <c r="A151" s="1">
        <v>43084</v>
      </c>
      <c r="B151">
        <v>21</v>
      </c>
      <c r="C151">
        <v>27.5</v>
      </c>
      <c r="D151">
        <v>34</v>
      </c>
      <c r="E151">
        <v>1.78</v>
      </c>
    </row>
    <row r="152" spans="1:5" x14ac:dyDescent="0.25">
      <c r="A152" s="1">
        <v>43083</v>
      </c>
      <c r="B152">
        <v>19</v>
      </c>
      <c r="C152">
        <v>24.5</v>
      </c>
      <c r="D152">
        <v>30</v>
      </c>
      <c r="E152">
        <v>0</v>
      </c>
    </row>
    <row r="153" spans="1:5" x14ac:dyDescent="0.25">
      <c r="A153" s="1">
        <v>43082</v>
      </c>
      <c r="B153">
        <v>19</v>
      </c>
      <c r="C153">
        <v>24</v>
      </c>
      <c r="D153">
        <v>29</v>
      </c>
      <c r="E153">
        <v>0</v>
      </c>
    </row>
    <row r="154" spans="1:5" x14ac:dyDescent="0.25">
      <c r="A154" s="1">
        <v>43081</v>
      </c>
      <c r="B154">
        <v>20</v>
      </c>
      <c r="C154">
        <v>24.5</v>
      </c>
      <c r="D154">
        <v>29</v>
      </c>
      <c r="E154">
        <v>0</v>
      </c>
    </row>
    <row r="155" spans="1:5" x14ac:dyDescent="0.25">
      <c r="A155" s="1">
        <v>43080</v>
      </c>
      <c r="B155">
        <v>21</v>
      </c>
      <c r="C155">
        <v>27</v>
      </c>
      <c r="D155">
        <v>33</v>
      </c>
      <c r="E155">
        <v>0.18</v>
      </c>
    </row>
    <row r="156" spans="1:5" x14ac:dyDescent="0.25">
      <c r="A156" s="1">
        <v>43079</v>
      </c>
      <c r="B156">
        <v>20</v>
      </c>
      <c r="C156">
        <v>25.5</v>
      </c>
      <c r="D156">
        <v>31</v>
      </c>
      <c r="E156">
        <v>0.45</v>
      </c>
    </row>
    <row r="157" spans="1:5" x14ac:dyDescent="0.25">
      <c r="A157" s="1">
        <v>43078</v>
      </c>
      <c r="B157">
        <v>20</v>
      </c>
      <c r="C157">
        <v>26</v>
      </c>
      <c r="D157">
        <v>32</v>
      </c>
      <c r="E157">
        <v>0</v>
      </c>
    </row>
    <row r="158" spans="1:5" x14ac:dyDescent="0.25">
      <c r="A158" s="1">
        <v>43077</v>
      </c>
      <c r="B158">
        <v>21</v>
      </c>
      <c r="C158">
        <v>25</v>
      </c>
      <c r="D158">
        <v>29</v>
      </c>
      <c r="E158">
        <v>0.13</v>
      </c>
    </row>
    <row r="159" spans="1:5" x14ac:dyDescent="0.25">
      <c r="A159" s="1">
        <v>43076</v>
      </c>
      <c r="B159">
        <v>21</v>
      </c>
      <c r="C159">
        <v>25</v>
      </c>
      <c r="D159">
        <v>29</v>
      </c>
      <c r="E159">
        <v>0.28000000000000003</v>
      </c>
    </row>
    <row r="160" spans="1:5" x14ac:dyDescent="0.25">
      <c r="A160" s="1">
        <v>43075</v>
      </c>
      <c r="B160">
        <v>22</v>
      </c>
      <c r="C160">
        <v>27.5</v>
      </c>
      <c r="D160">
        <v>33</v>
      </c>
      <c r="E160">
        <v>0</v>
      </c>
    </row>
    <row r="161" spans="1:5" x14ac:dyDescent="0.25">
      <c r="A161" s="1">
        <v>43074</v>
      </c>
      <c r="B161">
        <v>22</v>
      </c>
      <c r="C161">
        <v>28</v>
      </c>
      <c r="D161">
        <v>34</v>
      </c>
      <c r="E161">
        <v>0</v>
      </c>
    </row>
    <row r="162" spans="1:5" x14ac:dyDescent="0.25">
      <c r="A162" s="1">
        <v>43073</v>
      </c>
      <c r="B162">
        <v>21</v>
      </c>
      <c r="C162">
        <v>26.5</v>
      </c>
      <c r="D162">
        <v>32</v>
      </c>
      <c r="E162">
        <v>0</v>
      </c>
    </row>
    <row r="163" spans="1:5" x14ac:dyDescent="0.25">
      <c r="A163" s="1">
        <v>43072</v>
      </c>
      <c r="B163">
        <v>19</v>
      </c>
      <c r="C163">
        <v>25</v>
      </c>
      <c r="D163">
        <v>31</v>
      </c>
      <c r="E163">
        <v>0.03</v>
      </c>
    </row>
    <row r="164" spans="1:5" x14ac:dyDescent="0.25">
      <c r="A164" s="1">
        <v>43071</v>
      </c>
      <c r="B164">
        <v>19</v>
      </c>
      <c r="C164">
        <v>24.5</v>
      </c>
      <c r="D164">
        <v>30</v>
      </c>
      <c r="E164">
        <v>0</v>
      </c>
    </row>
    <row r="165" spans="1:5" x14ac:dyDescent="0.25">
      <c r="A165" s="1">
        <v>43070</v>
      </c>
      <c r="B165">
        <v>19</v>
      </c>
      <c r="C165">
        <v>24.5</v>
      </c>
      <c r="D165">
        <v>30</v>
      </c>
      <c r="E165">
        <v>0.08</v>
      </c>
    </row>
    <row r="166" spans="1:5" x14ac:dyDescent="0.25">
      <c r="A166" s="2" t="s">
        <v>40</v>
      </c>
      <c r="B166" s="3">
        <f>AVERAGE(B167:B196)</f>
        <v>19.399999999999999</v>
      </c>
      <c r="C166" s="3">
        <f t="shared" ref="C166:D166" si="4">AVERAGE(C167:C196)</f>
        <v>24.4</v>
      </c>
      <c r="D166" s="3">
        <f t="shared" si="4"/>
        <v>29.4</v>
      </c>
      <c r="E166" s="3">
        <f>SUM(E167:E196)</f>
        <v>134.97999999999999</v>
      </c>
    </row>
    <row r="167" spans="1:5" x14ac:dyDescent="0.25">
      <c r="A167" s="1">
        <v>43069</v>
      </c>
      <c r="B167">
        <v>19</v>
      </c>
      <c r="C167">
        <v>24</v>
      </c>
      <c r="D167">
        <v>29</v>
      </c>
      <c r="E167">
        <v>0.18</v>
      </c>
    </row>
    <row r="168" spans="1:5" x14ac:dyDescent="0.25">
      <c r="A168" s="1">
        <v>43068</v>
      </c>
      <c r="B168">
        <v>18</v>
      </c>
      <c r="C168">
        <v>24</v>
      </c>
      <c r="D168">
        <v>30</v>
      </c>
      <c r="E168">
        <v>0</v>
      </c>
    </row>
    <row r="169" spans="1:5" x14ac:dyDescent="0.25">
      <c r="A169" s="1">
        <v>43067</v>
      </c>
      <c r="B169">
        <v>21</v>
      </c>
      <c r="C169">
        <v>25.5</v>
      </c>
      <c r="D169">
        <v>30</v>
      </c>
      <c r="E169">
        <v>0</v>
      </c>
    </row>
    <row r="170" spans="1:5" x14ac:dyDescent="0.25">
      <c r="A170" s="1">
        <v>43066</v>
      </c>
      <c r="B170">
        <v>22</v>
      </c>
      <c r="C170">
        <v>25</v>
      </c>
      <c r="D170">
        <v>28</v>
      </c>
      <c r="E170">
        <v>13.6</v>
      </c>
    </row>
    <row r="171" spans="1:5" x14ac:dyDescent="0.25">
      <c r="A171" s="1">
        <v>43065</v>
      </c>
      <c r="B171">
        <v>22</v>
      </c>
      <c r="C171">
        <v>26</v>
      </c>
      <c r="D171">
        <v>30</v>
      </c>
      <c r="E171">
        <v>6.3</v>
      </c>
    </row>
    <row r="172" spans="1:5" x14ac:dyDescent="0.25">
      <c r="A172" s="1">
        <v>43064</v>
      </c>
      <c r="B172">
        <v>21</v>
      </c>
      <c r="C172">
        <v>26.5</v>
      </c>
      <c r="D172">
        <v>32</v>
      </c>
      <c r="E172">
        <v>0</v>
      </c>
    </row>
    <row r="173" spans="1:5" x14ac:dyDescent="0.25">
      <c r="A173" s="1">
        <v>43063</v>
      </c>
      <c r="B173">
        <v>19</v>
      </c>
      <c r="C173">
        <v>25.5</v>
      </c>
      <c r="D173">
        <v>32</v>
      </c>
      <c r="E173">
        <v>0</v>
      </c>
    </row>
    <row r="174" spans="1:5" x14ac:dyDescent="0.25">
      <c r="A174" s="1">
        <v>43062</v>
      </c>
      <c r="B174">
        <v>18</v>
      </c>
      <c r="C174">
        <v>22</v>
      </c>
      <c r="D174">
        <v>26</v>
      </c>
      <c r="E174">
        <v>0</v>
      </c>
    </row>
    <row r="175" spans="1:5" x14ac:dyDescent="0.25">
      <c r="A175" s="1">
        <v>43061</v>
      </c>
      <c r="B175">
        <v>20</v>
      </c>
      <c r="C175">
        <v>25.5</v>
      </c>
      <c r="D175">
        <v>31</v>
      </c>
      <c r="E175">
        <v>15.8</v>
      </c>
    </row>
    <row r="176" spans="1:5" x14ac:dyDescent="0.25">
      <c r="A176" s="1">
        <v>43060</v>
      </c>
      <c r="B176">
        <v>21</v>
      </c>
      <c r="C176">
        <v>25.5</v>
      </c>
      <c r="D176">
        <v>30</v>
      </c>
      <c r="E176">
        <v>13.9</v>
      </c>
    </row>
    <row r="177" spans="1:5" x14ac:dyDescent="0.25">
      <c r="A177" s="1">
        <v>43059</v>
      </c>
      <c r="B177">
        <v>19</v>
      </c>
      <c r="C177">
        <v>23.5</v>
      </c>
      <c r="D177">
        <v>28</v>
      </c>
      <c r="E177">
        <v>0</v>
      </c>
    </row>
    <row r="178" spans="1:5" x14ac:dyDescent="0.25">
      <c r="A178" s="1">
        <v>43058</v>
      </c>
      <c r="B178">
        <v>22</v>
      </c>
      <c r="C178">
        <v>24.5</v>
      </c>
      <c r="D178">
        <v>27</v>
      </c>
      <c r="E178">
        <v>0</v>
      </c>
    </row>
    <row r="179" spans="1:5" x14ac:dyDescent="0.25">
      <c r="A179" s="1">
        <v>43057</v>
      </c>
      <c r="B179">
        <v>22</v>
      </c>
      <c r="C179">
        <v>26</v>
      </c>
      <c r="D179">
        <v>30</v>
      </c>
      <c r="E179">
        <v>4</v>
      </c>
    </row>
    <row r="180" spans="1:5" x14ac:dyDescent="0.25">
      <c r="A180" s="1">
        <v>43056</v>
      </c>
      <c r="B180">
        <v>22</v>
      </c>
      <c r="C180">
        <v>27.5</v>
      </c>
      <c r="D180">
        <v>33</v>
      </c>
      <c r="E180">
        <v>0.5</v>
      </c>
    </row>
    <row r="181" spans="1:5" x14ac:dyDescent="0.25">
      <c r="A181" s="1">
        <v>43055</v>
      </c>
      <c r="B181">
        <v>22</v>
      </c>
      <c r="C181">
        <v>28</v>
      </c>
      <c r="D181">
        <v>34</v>
      </c>
      <c r="E181">
        <v>5.3</v>
      </c>
    </row>
    <row r="182" spans="1:5" x14ac:dyDescent="0.25">
      <c r="A182" s="1">
        <v>43054</v>
      </c>
      <c r="B182">
        <v>19</v>
      </c>
      <c r="C182">
        <v>26</v>
      </c>
      <c r="D182">
        <v>33</v>
      </c>
      <c r="E182">
        <v>0</v>
      </c>
    </row>
    <row r="183" spans="1:5" x14ac:dyDescent="0.25">
      <c r="A183" s="1">
        <v>43053</v>
      </c>
      <c r="B183">
        <v>16</v>
      </c>
      <c r="C183">
        <v>23.5</v>
      </c>
      <c r="D183">
        <v>31</v>
      </c>
      <c r="E183">
        <v>0</v>
      </c>
    </row>
    <row r="184" spans="1:5" x14ac:dyDescent="0.25">
      <c r="A184" s="1">
        <v>43052</v>
      </c>
      <c r="B184">
        <v>16</v>
      </c>
      <c r="C184">
        <v>23</v>
      </c>
      <c r="D184">
        <v>30</v>
      </c>
      <c r="E184">
        <v>0</v>
      </c>
    </row>
    <row r="185" spans="1:5" x14ac:dyDescent="0.25">
      <c r="A185" s="1">
        <v>43051</v>
      </c>
      <c r="B185">
        <v>19</v>
      </c>
      <c r="C185">
        <v>24.5</v>
      </c>
      <c r="D185">
        <v>30</v>
      </c>
      <c r="E185">
        <v>0</v>
      </c>
    </row>
    <row r="186" spans="1:5" x14ac:dyDescent="0.25">
      <c r="A186" s="1">
        <v>43050</v>
      </c>
      <c r="B186">
        <v>21</v>
      </c>
      <c r="C186">
        <v>25</v>
      </c>
      <c r="D186">
        <v>29</v>
      </c>
      <c r="E186">
        <v>1.8</v>
      </c>
    </row>
    <row r="187" spans="1:5" x14ac:dyDescent="0.25">
      <c r="A187" s="1">
        <v>43049</v>
      </c>
      <c r="B187">
        <v>21</v>
      </c>
      <c r="C187">
        <v>23.5</v>
      </c>
      <c r="D187">
        <v>26</v>
      </c>
      <c r="E187">
        <v>5.6</v>
      </c>
    </row>
    <row r="188" spans="1:5" x14ac:dyDescent="0.25">
      <c r="A188" s="1">
        <v>43048</v>
      </c>
      <c r="B188">
        <v>20</v>
      </c>
      <c r="C188">
        <v>24</v>
      </c>
      <c r="D188">
        <v>28</v>
      </c>
      <c r="E188">
        <v>0.2</v>
      </c>
    </row>
    <row r="189" spans="1:5" x14ac:dyDescent="0.25">
      <c r="A189" s="1">
        <v>43047</v>
      </c>
      <c r="B189">
        <v>18</v>
      </c>
      <c r="C189">
        <v>23</v>
      </c>
      <c r="D189">
        <v>28</v>
      </c>
      <c r="E189">
        <v>3.7</v>
      </c>
    </row>
    <row r="190" spans="1:5" x14ac:dyDescent="0.25">
      <c r="A190" s="1">
        <v>43046</v>
      </c>
      <c r="B190">
        <v>17</v>
      </c>
      <c r="C190">
        <v>22</v>
      </c>
      <c r="D190">
        <v>27</v>
      </c>
      <c r="E190">
        <v>0</v>
      </c>
    </row>
    <row r="191" spans="1:5" x14ac:dyDescent="0.25">
      <c r="A191" s="1">
        <v>43045</v>
      </c>
      <c r="B191">
        <v>16</v>
      </c>
      <c r="C191">
        <v>19</v>
      </c>
      <c r="D191">
        <v>22</v>
      </c>
      <c r="E191">
        <v>0</v>
      </c>
    </row>
    <row r="192" spans="1:5" x14ac:dyDescent="0.25">
      <c r="A192" s="1">
        <v>43044</v>
      </c>
      <c r="B192">
        <v>21</v>
      </c>
      <c r="C192">
        <v>25</v>
      </c>
      <c r="D192">
        <v>29</v>
      </c>
      <c r="E192">
        <v>3.8</v>
      </c>
    </row>
    <row r="193" spans="1:11" x14ac:dyDescent="0.25">
      <c r="A193" s="1">
        <v>43043</v>
      </c>
      <c r="B193">
        <v>20</v>
      </c>
      <c r="C193">
        <v>26</v>
      </c>
      <c r="D193">
        <v>32</v>
      </c>
      <c r="E193">
        <v>59.1</v>
      </c>
    </row>
    <row r="194" spans="1:11" x14ac:dyDescent="0.25">
      <c r="A194" s="1">
        <v>43042</v>
      </c>
      <c r="B194">
        <v>17</v>
      </c>
      <c r="C194">
        <v>24</v>
      </c>
      <c r="D194">
        <v>31</v>
      </c>
      <c r="E194">
        <v>1.2</v>
      </c>
    </row>
    <row r="195" spans="1:11" x14ac:dyDescent="0.25">
      <c r="A195" s="1">
        <v>43041</v>
      </c>
      <c r="B195">
        <v>16</v>
      </c>
      <c r="C195">
        <v>22</v>
      </c>
      <c r="D195">
        <v>28</v>
      </c>
      <c r="E195">
        <v>0</v>
      </c>
    </row>
    <row r="196" spans="1:11" x14ac:dyDescent="0.25">
      <c r="A196" s="1">
        <v>43040</v>
      </c>
      <c r="B196">
        <v>17</v>
      </c>
      <c r="C196">
        <v>22.5</v>
      </c>
      <c r="D196">
        <v>28</v>
      </c>
      <c r="E196">
        <v>0</v>
      </c>
    </row>
    <row r="197" spans="1:11" x14ac:dyDescent="0.25">
      <c r="A197" s="2" t="s">
        <v>41</v>
      </c>
      <c r="B197" s="3">
        <f>AVERAGE(B198:B228)</f>
        <v>20.516129032258064</v>
      </c>
      <c r="C197" s="3">
        <f t="shared" ref="C197:D197" si="5">AVERAGE(C198:C228)</f>
        <v>25.967741935483872</v>
      </c>
      <c r="D197" s="3">
        <f t="shared" si="5"/>
        <v>31.419354838709676</v>
      </c>
      <c r="E197" s="3">
        <f>SUM(E198:E228)</f>
        <v>169.59999999999994</v>
      </c>
      <c r="G197" s="5" t="s">
        <v>2</v>
      </c>
      <c r="H197" s="5"/>
      <c r="I197" s="5"/>
      <c r="J197" s="5"/>
      <c r="K197" s="5"/>
    </row>
    <row r="198" spans="1:11" x14ac:dyDescent="0.25">
      <c r="A198" s="1">
        <v>43039</v>
      </c>
      <c r="B198">
        <v>20</v>
      </c>
      <c r="C198">
        <v>24.5</v>
      </c>
      <c r="D198">
        <v>29</v>
      </c>
      <c r="E198">
        <v>5</v>
      </c>
      <c r="G198" t="s">
        <v>0</v>
      </c>
      <c r="H198" t="s">
        <v>7</v>
      </c>
      <c r="I198" t="s">
        <v>4</v>
      </c>
      <c r="J198" t="s">
        <v>5</v>
      </c>
      <c r="K198" t="s">
        <v>6</v>
      </c>
    </row>
    <row r="199" spans="1:11" x14ac:dyDescent="0.25">
      <c r="A199" s="1">
        <v>43038</v>
      </c>
      <c r="B199">
        <v>21</v>
      </c>
      <c r="C199">
        <v>22.5</v>
      </c>
      <c r="D199">
        <v>24</v>
      </c>
      <c r="E199">
        <v>22</v>
      </c>
      <c r="G199" t="s">
        <v>8</v>
      </c>
      <c r="H199">
        <v>169.6</v>
      </c>
      <c r="I199">
        <v>25.97</v>
      </c>
      <c r="J199">
        <v>31.5</v>
      </c>
      <c r="K199">
        <v>20.51</v>
      </c>
    </row>
    <row r="200" spans="1:11" x14ac:dyDescent="0.25">
      <c r="A200" s="1">
        <v>43037</v>
      </c>
      <c r="B200">
        <v>22</v>
      </c>
      <c r="C200">
        <v>25</v>
      </c>
      <c r="D200">
        <v>28</v>
      </c>
      <c r="E200">
        <v>8.4</v>
      </c>
      <c r="G200" t="s">
        <v>9</v>
      </c>
      <c r="H200">
        <v>134.97999999999999</v>
      </c>
      <c r="I200">
        <v>24.4</v>
      </c>
      <c r="J200">
        <v>29.4</v>
      </c>
      <c r="K200">
        <v>19.399999999999999</v>
      </c>
    </row>
    <row r="201" spans="1:11" x14ac:dyDescent="0.25">
      <c r="A201" s="1">
        <v>43036</v>
      </c>
      <c r="B201">
        <v>20</v>
      </c>
      <c r="C201">
        <v>26</v>
      </c>
      <c r="D201">
        <v>32</v>
      </c>
      <c r="E201">
        <v>7.6</v>
      </c>
      <c r="G201" t="s">
        <v>10</v>
      </c>
      <c r="H201">
        <v>102.98</v>
      </c>
      <c r="I201">
        <v>25.55</v>
      </c>
      <c r="J201">
        <v>30.13</v>
      </c>
      <c r="K201">
        <v>20.95</v>
      </c>
    </row>
    <row r="202" spans="1:11" x14ac:dyDescent="0.25">
      <c r="A202" s="1">
        <v>43035</v>
      </c>
      <c r="B202">
        <v>21</v>
      </c>
      <c r="C202">
        <v>24.5</v>
      </c>
      <c r="D202">
        <v>28</v>
      </c>
      <c r="E202">
        <v>21</v>
      </c>
      <c r="G202" t="s">
        <v>11</v>
      </c>
      <c r="H202">
        <v>164.16</v>
      </c>
      <c r="I202">
        <v>24.9</v>
      </c>
      <c r="J202">
        <v>28.61</v>
      </c>
      <c r="K202">
        <v>21.2</v>
      </c>
    </row>
    <row r="203" spans="1:11" x14ac:dyDescent="0.25">
      <c r="A203" s="1">
        <v>43034</v>
      </c>
      <c r="B203">
        <v>21</v>
      </c>
      <c r="C203">
        <v>27</v>
      </c>
      <c r="D203">
        <v>33</v>
      </c>
      <c r="E203">
        <v>15.6</v>
      </c>
      <c r="G203" t="s">
        <v>12</v>
      </c>
      <c r="H203">
        <v>82.56</v>
      </c>
      <c r="I203">
        <v>24.5</v>
      </c>
      <c r="J203">
        <v>29.05</v>
      </c>
      <c r="K203">
        <v>19.850000000000001</v>
      </c>
    </row>
    <row r="204" spans="1:11" x14ac:dyDescent="0.25">
      <c r="A204" s="1">
        <v>43033</v>
      </c>
      <c r="B204">
        <v>19</v>
      </c>
      <c r="C204">
        <v>26</v>
      </c>
      <c r="D204">
        <v>33</v>
      </c>
      <c r="E204">
        <v>0.1</v>
      </c>
      <c r="G204" t="s">
        <v>13</v>
      </c>
      <c r="H204">
        <v>142.18</v>
      </c>
      <c r="I204">
        <v>26.05</v>
      </c>
      <c r="J204">
        <v>30.5</v>
      </c>
      <c r="K204">
        <v>24.65</v>
      </c>
    </row>
    <row r="205" spans="1:11" x14ac:dyDescent="0.25">
      <c r="A205" s="1">
        <v>43032</v>
      </c>
      <c r="B205">
        <v>17</v>
      </c>
      <c r="C205">
        <v>24</v>
      </c>
      <c r="D205">
        <v>31</v>
      </c>
      <c r="E205">
        <v>0.1</v>
      </c>
      <c r="G205" t="s">
        <v>1</v>
      </c>
      <c r="H205">
        <v>19.28</v>
      </c>
      <c r="I205">
        <v>23.2</v>
      </c>
      <c r="J205">
        <v>28.1</v>
      </c>
      <c r="K205">
        <v>18.25</v>
      </c>
    </row>
    <row r="206" spans="1:11" x14ac:dyDescent="0.25">
      <c r="A206" s="1">
        <v>43031</v>
      </c>
      <c r="B206">
        <v>18</v>
      </c>
      <c r="C206">
        <v>21</v>
      </c>
      <c r="D206">
        <v>24</v>
      </c>
      <c r="E206">
        <v>1.1000000000000001</v>
      </c>
    </row>
    <row r="207" spans="1:11" x14ac:dyDescent="0.25">
      <c r="A207" s="1">
        <v>43030</v>
      </c>
      <c r="B207">
        <v>21</v>
      </c>
      <c r="C207">
        <v>24.5</v>
      </c>
      <c r="D207">
        <v>28</v>
      </c>
      <c r="E207">
        <v>5.5</v>
      </c>
    </row>
    <row r="208" spans="1:11" x14ac:dyDescent="0.25">
      <c r="A208" s="1">
        <v>43029</v>
      </c>
      <c r="B208">
        <v>22</v>
      </c>
      <c r="C208">
        <v>28</v>
      </c>
      <c r="D208">
        <v>34</v>
      </c>
      <c r="E208">
        <v>5.5</v>
      </c>
    </row>
    <row r="209" spans="1:5" x14ac:dyDescent="0.25">
      <c r="A209" s="1">
        <v>43028</v>
      </c>
      <c r="B209">
        <v>23</v>
      </c>
      <c r="C209">
        <v>27</v>
      </c>
      <c r="D209">
        <v>31</v>
      </c>
      <c r="E209">
        <v>0.5</v>
      </c>
    </row>
    <row r="210" spans="1:5" x14ac:dyDescent="0.25">
      <c r="A210" s="1">
        <v>43027</v>
      </c>
      <c r="B210">
        <v>23</v>
      </c>
      <c r="C210">
        <v>28.5</v>
      </c>
      <c r="D210">
        <v>34</v>
      </c>
      <c r="E210">
        <v>0.1</v>
      </c>
    </row>
    <row r="211" spans="1:5" x14ac:dyDescent="0.25">
      <c r="A211" s="1">
        <v>43026</v>
      </c>
      <c r="B211">
        <v>21</v>
      </c>
      <c r="C211">
        <v>27</v>
      </c>
      <c r="D211">
        <v>33</v>
      </c>
      <c r="E211">
        <v>0</v>
      </c>
    </row>
    <row r="212" spans="1:5" x14ac:dyDescent="0.25">
      <c r="A212" s="1">
        <v>43025</v>
      </c>
      <c r="B212">
        <v>20</v>
      </c>
      <c r="C212">
        <v>25.5</v>
      </c>
      <c r="D212">
        <v>31</v>
      </c>
      <c r="E212">
        <v>0</v>
      </c>
    </row>
    <row r="213" spans="1:5" x14ac:dyDescent="0.25">
      <c r="A213" s="1">
        <v>43024</v>
      </c>
      <c r="B213">
        <v>19</v>
      </c>
      <c r="C213">
        <v>23.5</v>
      </c>
      <c r="D213">
        <v>28</v>
      </c>
      <c r="E213">
        <v>0</v>
      </c>
    </row>
    <row r="214" spans="1:5" x14ac:dyDescent="0.25">
      <c r="A214" s="1">
        <v>43023</v>
      </c>
      <c r="B214">
        <v>18</v>
      </c>
      <c r="C214">
        <v>25.5</v>
      </c>
      <c r="D214">
        <v>33</v>
      </c>
      <c r="E214">
        <v>0</v>
      </c>
    </row>
    <row r="215" spans="1:5" x14ac:dyDescent="0.25">
      <c r="A215" s="1">
        <v>43022</v>
      </c>
      <c r="B215">
        <v>22</v>
      </c>
      <c r="C215">
        <v>29.5</v>
      </c>
      <c r="D215">
        <v>37</v>
      </c>
      <c r="E215">
        <v>0</v>
      </c>
    </row>
    <row r="216" spans="1:5" x14ac:dyDescent="0.25">
      <c r="A216" s="1">
        <v>43021</v>
      </c>
      <c r="B216">
        <v>21</v>
      </c>
      <c r="C216">
        <v>29</v>
      </c>
      <c r="D216">
        <v>37</v>
      </c>
      <c r="E216">
        <v>0.4</v>
      </c>
    </row>
    <row r="217" spans="1:5" x14ac:dyDescent="0.25">
      <c r="A217" s="1">
        <v>43020</v>
      </c>
      <c r="B217">
        <v>22</v>
      </c>
      <c r="C217">
        <v>29.5</v>
      </c>
      <c r="D217">
        <v>37</v>
      </c>
      <c r="E217">
        <v>0</v>
      </c>
    </row>
    <row r="218" spans="1:5" x14ac:dyDescent="0.25">
      <c r="A218" s="1">
        <v>43019</v>
      </c>
      <c r="B218">
        <v>24</v>
      </c>
      <c r="C218">
        <v>30</v>
      </c>
      <c r="D218">
        <v>36</v>
      </c>
      <c r="E218">
        <v>0</v>
      </c>
    </row>
    <row r="219" spans="1:5" x14ac:dyDescent="0.25">
      <c r="A219" s="1">
        <v>43018</v>
      </c>
      <c r="B219">
        <v>23</v>
      </c>
      <c r="C219">
        <v>28.5</v>
      </c>
      <c r="D219">
        <v>34</v>
      </c>
      <c r="E219">
        <v>0</v>
      </c>
    </row>
    <row r="220" spans="1:5" x14ac:dyDescent="0.25">
      <c r="A220" s="1">
        <v>43017</v>
      </c>
      <c r="B220">
        <v>22</v>
      </c>
      <c r="C220">
        <v>28</v>
      </c>
      <c r="D220">
        <v>34</v>
      </c>
      <c r="E220">
        <v>0</v>
      </c>
    </row>
    <row r="221" spans="1:5" x14ac:dyDescent="0.25">
      <c r="A221" s="1">
        <v>43016</v>
      </c>
      <c r="B221">
        <v>20</v>
      </c>
      <c r="C221">
        <v>26</v>
      </c>
      <c r="D221">
        <v>32</v>
      </c>
      <c r="E221">
        <v>0.1</v>
      </c>
    </row>
    <row r="222" spans="1:5" x14ac:dyDescent="0.25">
      <c r="A222" s="1">
        <v>43015</v>
      </c>
      <c r="B222">
        <v>22</v>
      </c>
      <c r="C222">
        <v>27</v>
      </c>
      <c r="D222">
        <v>32</v>
      </c>
      <c r="E222">
        <v>41.3</v>
      </c>
    </row>
    <row r="223" spans="1:5" x14ac:dyDescent="0.25">
      <c r="A223" s="1">
        <v>43014</v>
      </c>
      <c r="B223">
        <v>22</v>
      </c>
      <c r="C223">
        <v>28</v>
      </c>
      <c r="D223">
        <v>34</v>
      </c>
      <c r="E223">
        <v>0</v>
      </c>
    </row>
    <row r="224" spans="1:5" x14ac:dyDescent="0.25">
      <c r="A224" s="1">
        <v>43013</v>
      </c>
      <c r="B224">
        <v>18</v>
      </c>
      <c r="C224">
        <v>26</v>
      </c>
      <c r="D224">
        <v>34</v>
      </c>
      <c r="E224">
        <v>0</v>
      </c>
    </row>
    <row r="225" spans="1:5" x14ac:dyDescent="0.25">
      <c r="A225" s="1">
        <v>43012</v>
      </c>
      <c r="B225">
        <v>16</v>
      </c>
      <c r="C225">
        <v>22</v>
      </c>
      <c r="D225">
        <v>28</v>
      </c>
      <c r="E225">
        <v>0.4</v>
      </c>
    </row>
    <row r="226" spans="1:5" x14ac:dyDescent="0.25">
      <c r="A226" s="1">
        <v>43011</v>
      </c>
      <c r="B226">
        <v>18</v>
      </c>
      <c r="C226">
        <v>22.5</v>
      </c>
      <c r="D226">
        <v>27</v>
      </c>
      <c r="E226">
        <v>0</v>
      </c>
    </row>
    <row r="227" spans="1:5" x14ac:dyDescent="0.25">
      <c r="A227" s="1">
        <v>43010</v>
      </c>
      <c r="B227">
        <v>21</v>
      </c>
      <c r="C227">
        <v>24</v>
      </c>
      <c r="D227">
        <v>27</v>
      </c>
      <c r="E227">
        <v>34.799999999999997</v>
      </c>
    </row>
    <row r="228" spans="1:5" x14ac:dyDescent="0.25">
      <c r="A228" s="1">
        <v>43009</v>
      </c>
      <c r="B228">
        <v>19</v>
      </c>
      <c r="C228">
        <v>25</v>
      </c>
      <c r="D228">
        <v>31</v>
      </c>
      <c r="E228">
        <v>0.1</v>
      </c>
    </row>
  </sheetData>
  <mergeCells count="2">
    <mergeCell ref="G197:K197"/>
    <mergeCell ref="H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8C1A-2C67-4EB3-8F42-8A9DCEAB04F6}">
  <dimension ref="A1:R228"/>
  <sheetViews>
    <sheetView workbookViewId="0">
      <selection activeCell="E9" sqref="E9"/>
    </sheetView>
  </sheetViews>
  <sheetFormatPr defaultRowHeight="15" x14ac:dyDescent="0.25"/>
  <cols>
    <col min="1" max="1" width="32.5703125" bestFit="1" customWidth="1"/>
  </cols>
  <sheetData>
    <row r="1" spans="1:12" x14ac:dyDescent="0.25">
      <c r="A1" t="s">
        <v>44</v>
      </c>
      <c r="H1" s="5" t="s">
        <v>23</v>
      </c>
      <c r="I1" s="5"/>
      <c r="J1" s="5"/>
      <c r="K1" s="5"/>
      <c r="L1" s="5"/>
    </row>
    <row r="2" spans="1:12" x14ac:dyDescent="0.25">
      <c r="A2" t="s">
        <v>15</v>
      </c>
      <c r="I2" t="s">
        <v>7</v>
      </c>
      <c r="J2" t="s">
        <v>32</v>
      </c>
      <c r="K2" t="s">
        <v>31</v>
      </c>
      <c r="L2" t="s">
        <v>33</v>
      </c>
    </row>
    <row r="3" spans="1:12" x14ac:dyDescent="0.25">
      <c r="A3" t="s">
        <v>16</v>
      </c>
      <c r="H3" t="s">
        <v>8</v>
      </c>
      <c r="I3">
        <v>149.19999999999999</v>
      </c>
      <c r="J3">
        <v>30.6</v>
      </c>
      <c r="K3">
        <v>24.5</v>
      </c>
      <c r="L3">
        <v>18.32</v>
      </c>
    </row>
    <row r="4" spans="1:12" x14ac:dyDescent="0.25">
      <c r="A4" t="s">
        <v>17</v>
      </c>
      <c r="H4" t="s">
        <v>9</v>
      </c>
      <c r="I4">
        <v>206.4</v>
      </c>
      <c r="J4">
        <v>29.8</v>
      </c>
      <c r="K4">
        <v>23.7</v>
      </c>
      <c r="L4">
        <v>17.62</v>
      </c>
    </row>
    <row r="5" spans="1:12" x14ac:dyDescent="0.25">
      <c r="A5" t="s">
        <v>18</v>
      </c>
      <c r="H5" t="s">
        <v>10</v>
      </c>
      <c r="I5">
        <v>150</v>
      </c>
      <c r="J5">
        <v>30.7</v>
      </c>
      <c r="K5">
        <v>25.1</v>
      </c>
      <c r="L5">
        <v>19.399999999999999</v>
      </c>
    </row>
    <row r="6" spans="1:12" x14ac:dyDescent="0.25">
      <c r="H6" t="s">
        <v>11</v>
      </c>
      <c r="I6">
        <v>222.2</v>
      </c>
      <c r="J6">
        <v>29.9</v>
      </c>
      <c r="K6">
        <v>24.75</v>
      </c>
      <c r="L6">
        <v>19.600000000000001</v>
      </c>
    </row>
    <row r="7" spans="1:12" x14ac:dyDescent="0.25">
      <c r="A7" t="s">
        <v>42</v>
      </c>
      <c r="H7" t="s">
        <v>12</v>
      </c>
      <c r="I7">
        <v>85.4</v>
      </c>
      <c r="J7">
        <v>30.15</v>
      </c>
      <c r="K7">
        <v>24.4</v>
      </c>
      <c r="L7">
        <v>18.62</v>
      </c>
    </row>
    <row r="8" spans="1:12" x14ac:dyDescent="0.25">
      <c r="H8" t="s">
        <v>13</v>
      </c>
      <c r="I8">
        <v>87.9</v>
      </c>
      <c r="J8">
        <v>31.92</v>
      </c>
      <c r="K8">
        <v>25.8</v>
      </c>
      <c r="L8">
        <v>19.600000000000001</v>
      </c>
    </row>
    <row r="9" spans="1:12" x14ac:dyDescent="0.25">
      <c r="A9" t="s">
        <v>48</v>
      </c>
      <c r="B9" t="s">
        <v>19</v>
      </c>
      <c r="C9" t="s">
        <v>20</v>
      </c>
      <c r="D9" t="s">
        <v>21</v>
      </c>
      <c r="E9" t="s">
        <v>7</v>
      </c>
      <c r="H9" t="s">
        <v>14</v>
      </c>
      <c r="I9">
        <v>28.4</v>
      </c>
      <c r="J9">
        <v>29.6</v>
      </c>
      <c r="K9">
        <v>22.7</v>
      </c>
      <c r="L9">
        <v>15.8</v>
      </c>
    </row>
    <row r="10" spans="1:12" x14ac:dyDescent="0.25">
      <c r="A10" s="3" t="s">
        <v>45</v>
      </c>
      <c r="B10" s="3">
        <f>AVERAGE(B11:B40)</f>
        <v>15.780000000000001</v>
      </c>
      <c r="C10" s="3">
        <f t="shared" ref="C10:D10" si="0">AVERAGE(C11:C40)</f>
        <v>22.676666666666669</v>
      </c>
      <c r="D10" s="3">
        <f t="shared" si="0"/>
        <v>29.573333333333327</v>
      </c>
      <c r="E10" s="3">
        <f>SUM(E11:E40)</f>
        <v>28.4</v>
      </c>
    </row>
    <row r="11" spans="1:12" x14ac:dyDescent="0.25">
      <c r="A11" s="1">
        <v>43220</v>
      </c>
      <c r="B11">
        <v>15</v>
      </c>
      <c r="C11">
        <v>22.85</v>
      </c>
      <c r="D11">
        <v>30.7</v>
      </c>
      <c r="E11">
        <v>0</v>
      </c>
    </row>
    <row r="12" spans="1:12" x14ac:dyDescent="0.25">
      <c r="A12" s="1">
        <v>43219</v>
      </c>
      <c r="B12">
        <v>14.8</v>
      </c>
      <c r="C12">
        <v>23.1</v>
      </c>
      <c r="D12">
        <v>31.4</v>
      </c>
      <c r="E12">
        <v>0</v>
      </c>
    </row>
    <row r="13" spans="1:12" x14ac:dyDescent="0.25">
      <c r="A13" s="1">
        <v>43218</v>
      </c>
      <c r="B13">
        <v>16</v>
      </c>
      <c r="C13">
        <v>23.8</v>
      </c>
      <c r="D13">
        <v>31.6</v>
      </c>
      <c r="E13">
        <v>0.2</v>
      </c>
    </row>
    <row r="14" spans="1:12" x14ac:dyDescent="0.25">
      <c r="A14" s="1">
        <v>43217</v>
      </c>
      <c r="B14">
        <v>15.3</v>
      </c>
      <c r="C14">
        <v>23.05</v>
      </c>
      <c r="D14">
        <v>30.8</v>
      </c>
      <c r="E14">
        <v>3.6</v>
      </c>
    </row>
    <row r="15" spans="1:12" x14ac:dyDescent="0.25">
      <c r="A15" s="1">
        <v>43216</v>
      </c>
      <c r="B15">
        <v>14.6</v>
      </c>
      <c r="C15">
        <v>22.65</v>
      </c>
      <c r="D15">
        <v>30.7</v>
      </c>
      <c r="E15">
        <v>0</v>
      </c>
    </row>
    <row r="16" spans="1:12" x14ac:dyDescent="0.25">
      <c r="A16" s="1">
        <v>43215</v>
      </c>
      <c r="B16">
        <v>15.4</v>
      </c>
      <c r="C16">
        <v>22.95</v>
      </c>
      <c r="D16">
        <v>30.5</v>
      </c>
      <c r="E16">
        <v>0.2</v>
      </c>
    </row>
    <row r="17" spans="1:18" x14ac:dyDescent="0.25">
      <c r="A17" s="1">
        <v>43214</v>
      </c>
      <c r="B17">
        <v>13.5</v>
      </c>
      <c r="C17">
        <v>21.5</v>
      </c>
      <c r="D17">
        <v>29.5</v>
      </c>
      <c r="E17">
        <v>0</v>
      </c>
    </row>
    <row r="18" spans="1:18" x14ac:dyDescent="0.25">
      <c r="A18" s="1">
        <v>43213</v>
      </c>
      <c r="B18">
        <v>16</v>
      </c>
      <c r="C18">
        <v>21.5</v>
      </c>
      <c r="D18">
        <v>27</v>
      </c>
      <c r="E18">
        <v>0</v>
      </c>
    </row>
    <row r="19" spans="1:18" x14ac:dyDescent="0.25">
      <c r="A19" s="1">
        <v>43212</v>
      </c>
      <c r="B19">
        <v>14.2</v>
      </c>
      <c r="C19">
        <v>21.35</v>
      </c>
      <c r="D19">
        <v>28.5</v>
      </c>
      <c r="E19">
        <v>0.2</v>
      </c>
    </row>
    <row r="20" spans="1:18" x14ac:dyDescent="0.25">
      <c r="A20" s="1">
        <v>43211</v>
      </c>
      <c r="B20">
        <v>9.6</v>
      </c>
      <c r="C20">
        <v>18.8</v>
      </c>
      <c r="D20">
        <v>28</v>
      </c>
      <c r="E20">
        <v>0</v>
      </c>
      <c r="R20" t="s">
        <v>34</v>
      </c>
    </row>
    <row r="21" spans="1:18" x14ac:dyDescent="0.25">
      <c r="A21" s="1">
        <v>43210</v>
      </c>
      <c r="B21">
        <v>13.5</v>
      </c>
      <c r="C21">
        <v>20.45</v>
      </c>
      <c r="D21">
        <v>27.4</v>
      </c>
      <c r="E21">
        <v>0</v>
      </c>
    </row>
    <row r="22" spans="1:18" x14ac:dyDescent="0.25">
      <c r="A22" s="1">
        <v>43209</v>
      </c>
      <c r="B22">
        <v>11.7</v>
      </c>
      <c r="C22">
        <v>20.100000000000001</v>
      </c>
      <c r="D22">
        <v>28.5</v>
      </c>
      <c r="E22">
        <v>0</v>
      </c>
    </row>
    <row r="23" spans="1:18" x14ac:dyDescent="0.25">
      <c r="A23" s="1">
        <v>43208</v>
      </c>
      <c r="B23">
        <v>12.5</v>
      </c>
      <c r="C23">
        <v>20.45</v>
      </c>
      <c r="D23">
        <v>28.4</v>
      </c>
      <c r="E23">
        <v>0.2</v>
      </c>
    </row>
    <row r="24" spans="1:18" x14ac:dyDescent="0.25">
      <c r="A24" s="1">
        <v>43207</v>
      </c>
      <c r="B24">
        <v>13.3</v>
      </c>
      <c r="C24">
        <v>20.350000000000001</v>
      </c>
      <c r="D24">
        <v>27.4</v>
      </c>
      <c r="E24">
        <v>0</v>
      </c>
    </row>
    <row r="25" spans="1:18" x14ac:dyDescent="0.25">
      <c r="A25" s="1">
        <v>43206</v>
      </c>
      <c r="B25">
        <v>15.7</v>
      </c>
      <c r="C25">
        <v>21.3</v>
      </c>
      <c r="D25">
        <v>26.9</v>
      </c>
      <c r="E25">
        <v>6</v>
      </c>
    </row>
    <row r="26" spans="1:18" x14ac:dyDescent="0.25">
      <c r="A26" s="1">
        <v>43205</v>
      </c>
      <c r="B26">
        <v>17.100000000000001</v>
      </c>
      <c r="C26">
        <v>23.25</v>
      </c>
      <c r="D26">
        <v>29.4</v>
      </c>
      <c r="E26">
        <v>0</v>
      </c>
    </row>
    <row r="27" spans="1:18" x14ac:dyDescent="0.25">
      <c r="A27" s="1">
        <v>43204</v>
      </c>
      <c r="B27">
        <v>17.5</v>
      </c>
      <c r="C27">
        <v>23.55</v>
      </c>
      <c r="D27">
        <v>29.6</v>
      </c>
      <c r="E27">
        <v>0</v>
      </c>
    </row>
    <row r="28" spans="1:18" x14ac:dyDescent="0.25">
      <c r="A28" s="1">
        <v>43203</v>
      </c>
      <c r="B28">
        <v>16.899999999999999</v>
      </c>
      <c r="C28">
        <v>24</v>
      </c>
      <c r="D28">
        <v>31.1</v>
      </c>
      <c r="E28">
        <v>0</v>
      </c>
    </row>
    <row r="29" spans="1:18" x14ac:dyDescent="0.25">
      <c r="A29" s="1">
        <v>43202</v>
      </c>
      <c r="B29">
        <v>16.5</v>
      </c>
      <c r="C29">
        <v>23.05</v>
      </c>
      <c r="D29">
        <v>29.6</v>
      </c>
      <c r="E29">
        <v>0.2</v>
      </c>
    </row>
    <row r="30" spans="1:18" x14ac:dyDescent="0.25">
      <c r="A30" s="1">
        <v>43201</v>
      </c>
      <c r="B30">
        <v>15.7</v>
      </c>
      <c r="C30">
        <v>23.05</v>
      </c>
      <c r="D30">
        <v>30.4</v>
      </c>
      <c r="E30">
        <v>0</v>
      </c>
    </row>
    <row r="31" spans="1:18" x14ac:dyDescent="0.25">
      <c r="A31" s="1">
        <v>43200</v>
      </c>
      <c r="B31">
        <v>16.8</v>
      </c>
      <c r="C31">
        <v>23.75</v>
      </c>
      <c r="D31">
        <v>30.7</v>
      </c>
      <c r="E31">
        <v>0.4</v>
      </c>
    </row>
    <row r="32" spans="1:18" x14ac:dyDescent="0.25">
      <c r="A32" s="1">
        <v>43199</v>
      </c>
      <c r="B32">
        <v>18.100000000000001</v>
      </c>
      <c r="C32">
        <v>24.5</v>
      </c>
      <c r="D32">
        <v>30.9</v>
      </c>
      <c r="E32">
        <v>0.6</v>
      </c>
    </row>
    <row r="33" spans="1:5" x14ac:dyDescent="0.25">
      <c r="A33" s="1">
        <v>43198</v>
      </c>
      <c r="B33">
        <v>17.100000000000001</v>
      </c>
      <c r="C33">
        <v>23.85</v>
      </c>
      <c r="D33">
        <v>30.6</v>
      </c>
      <c r="E33">
        <v>0</v>
      </c>
    </row>
    <row r="34" spans="1:5" x14ac:dyDescent="0.25">
      <c r="A34" s="1">
        <v>43197</v>
      </c>
      <c r="B34">
        <v>16.399999999999999</v>
      </c>
      <c r="C34">
        <v>23.9</v>
      </c>
      <c r="D34">
        <v>31.4</v>
      </c>
      <c r="E34">
        <v>0</v>
      </c>
    </row>
    <row r="35" spans="1:5" x14ac:dyDescent="0.25">
      <c r="A35" s="1">
        <v>43196</v>
      </c>
      <c r="B35">
        <v>15.6</v>
      </c>
      <c r="C35">
        <v>23.3</v>
      </c>
      <c r="D35">
        <v>31</v>
      </c>
      <c r="E35">
        <v>0</v>
      </c>
    </row>
    <row r="36" spans="1:5" x14ac:dyDescent="0.25">
      <c r="A36" s="1">
        <v>43195</v>
      </c>
      <c r="B36">
        <v>16.399999999999999</v>
      </c>
      <c r="C36">
        <v>23.35</v>
      </c>
      <c r="D36">
        <v>30.3</v>
      </c>
      <c r="E36">
        <v>0.2</v>
      </c>
    </row>
    <row r="37" spans="1:5" x14ac:dyDescent="0.25">
      <c r="A37" s="1">
        <v>43194</v>
      </c>
      <c r="B37">
        <v>18.3</v>
      </c>
      <c r="C37">
        <v>23.6</v>
      </c>
      <c r="D37">
        <v>28.9</v>
      </c>
      <c r="E37">
        <v>0</v>
      </c>
    </row>
    <row r="38" spans="1:5" x14ac:dyDescent="0.25">
      <c r="A38" s="1">
        <v>43193</v>
      </c>
      <c r="B38">
        <v>19.8</v>
      </c>
      <c r="C38">
        <v>24.1</v>
      </c>
      <c r="D38">
        <v>28.4</v>
      </c>
      <c r="E38">
        <v>8.8000000000000007</v>
      </c>
    </row>
    <row r="39" spans="1:5" x14ac:dyDescent="0.25">
      <c r="A39" s="1">
        <v>43192</v>
      </c>
      <c r="B39">
        <v>20.6</v>
      </c>
      <c r="C39">
        <v>24.35</v>
      </c>
      <c r="D39">
        <v>28.1</v>
      </c>
      <c r="E39">
        <v>0.2</v>
      </c>
    </row>
    <row r="40" spans="1:5" x14ac:dyDescent="0.25">
      <c r="A40" s="1">
        <v>43191</v>
      </c>
      <c r="B40">
        <v>19.5</v>
      </c>
      <c r="C40">
        <v>24.5</v>
      </c>
      <c r="D40">
        <v>29.5</v>
      </c>
      <c r="E40">
        <v>7.6</v>
      </c>
    </row>
    <row r="41" spans="1:5" x14ac:dyDescent="0.25">
      <c r="A41" s="2" t="s">
        <v>46</v>
      </c>
      <c r="B41" s="3">
        <f>AVERAGE(B42:B72)</f>
        <v>19.570967741935483</v>
      </c>
      <c r="C41" s="3">
        <f t="shared" ref="C41:D41" si="1">AVERAGE(C42:C72)</f>
        <v>25.746774193548386</v>
      </c>
      <c r="D41" s="3">
        <f t="shared" si="1"/>
        <v>31.922580645161286</v>
      </c>
      <c r="E41" s="3">
        <f>SUM(E42:E72)</f>
        <v>87.899999999999991</v>
      </c>
    </row>
    <row r="42" spans="1:5" x14ac:dyDescent="0.25">
      <c r="A42" s="1">
        <v>43190</v>
      </c>
      <c r="B42">
        <v>17.5</v>
      </c>
      <c r="C42">
        <v>24.2</v>
      </c>
      <c r="D42">
        <v>30.9</v>
      </c>
      <c r="E42">
        <v>4.8</v>
      </c>
    </row>
    <row r="43" spans="1:5" x14ac:dyDescent="0.25">
      <c r="A43" s="1">
        <v>43189</v>
      </c>
      <c r="B43">
        <v>17.399999999999999</v>
      </c>
      <c r="C43">
        <v>24.5</v>
      </c>
      <c r="D43">
        <v>31.6</v>
      </c>
      <c r="E43">
        <v>13.2</v>
      </c>
    </row>
    <row r="44" spans="1:5" x14ac:dyDescent="0.25">
      <c r="A44" s="1">
        <v>43188</v>
      </c>
      <c r="B44">
        <v>18</v>
      </c>
      <c r="C44">
        <v>24.95</v>
      </c>
      <c r="D44">
        <v>31.9</v>
      </c>
      <c r="E44">
        <v>0</v>
      </c>
    </row>
    <row r="45" spans="1:5" x14ac:dyDescent="0.25">
      <c r="A45" s="1">
        <v>43187</v>
      </c>
      <c r="B45">
        <v>17.600000000000001</v>
      </c>
      <c r="C45">
        <v>24.5</v>
      </c>
      <c r="D45">
        <v>31.4</v>
      </c>
      <c r="E45">
        <v>0</v>
      </c>
    </row>
    <row r="46" spans="1:5" x14ac:dyDescent="0.25">
      <c r="A46" s="1">
        <v>43186</v>
      </c>
      <c r="B46">
        <v>19.600000000000001</v>
      </c>
      <c r="C46">
        <v>25.55</v>
      </c>
      <c r="D46">
        <v>31.5</v>
      </c>
      <c r="E46">
        <v>0</v>
      </c>
    </row>
    <row r="47" spans="1:5" x14ac:dyDescent="0.25">
      <c r="A47" s="1">
        <v>43185</v>
      </c>
      <c r="B47">
        <v>19.100000000000001</v>
      </c>
      <c r="C47">
        <v>25.05</v>
      </c>
      <c r="D47">
        <v>31</v>
      </c>
      <c r="E47">
        <v>0</v>
      </c>
    </row>
    <row r="48" spans="1:5" x14ac:dyDescent="0.25">
      <c r="A48" s="1">
        <v>43184</v>
      </c>
      <c r="B48">
        <v>18.399999999999999</v>
      </c>
      <c r="C48">
        <v>25.1</v>
      </c>
      <c r="D48">
        <v>31.8</v>
      </c>
      <c r="E48">
        <v>0</v>
      </c>
    </row>
    <row r="49" spans="1:5" x14ac:dyDescent="0.25">
      <c r="A49" s="1">
        <v>43183</v>
      </c>
      <c r="B49">
        <v>19.100000000000001</v>
      </c>
      <c r="C49">
        <v>25.05</v>
      </c>
      <c r="D49">
        <v>31</v>
      </c>
      <c r="E49">
        <v>0</v>
      </c>
    </row>
    <row r="50" spans="1:5" x14ac:dyDescent="0.25">
      <c r="A50" s="1">
        <v>43182</v>
      </c>
      <c r="B50">
        <v>18.899999999999999</v>
      </c>
      <c r="C50">
        <v>25.85</v>
      </c>
      <c r="D50">
        <v>32.799999999999997</v>
      </c>
      <c r="E50">
        <v>0</v>
      </c>
    </row>
    <row r="51" spans="1:5" x14ac:dyDescent="0.25">
      <c r="A51" s="1">
        <v>43181</v>
      </c>
      <c r="B51">
        <v>18.899999999999999</v>
      </c>
      <c r="C51">
        <v>24.7</v>
      </c>
      <c r="D51">
        <v>30.5</v>
      </c>
      <c r="E51">
        <v>27.2</v>
      </c>
    </row>
    <row r="52" spans="1:5" x14ac:dyDescent="0.25">
      <c r="A52" s="1">
        <v>43180</v>
      </c>
      <c r="B52">
        <v>20</v>
      </c>
      <c r="C52">
        <v>25.2</v>
      </c>
      <c r="D52">
        <v>30.4</v>
      </c>
      <c r="E52">
        <v>10.4</v>
      </c>
    </row>
    <row r="53" spans="1:5" x14ac:dyDescent="0.25">
      <c r="A53" s="1">
        <v>43179</v>
      </c>
      <c r="B53">
        <v>20.8</v>
      </c>
      <c r="C53">
        <v>26.8</v>
      </c>
      <c r="D53">
        <v>32.799999999999997</v>
      </c>
      <c r="E53">
        <v>0.6</v>
      </c>
    </row>
    <row r="54" spans="1:5" x14ac:dyDescent="0.25">
      <c r="A54" s="1">
        <v>43178</v>
      </c>
      <c r="B54">
        <v>20.2</v>
      </c>
      <c r="C54">
        <v>27.1</v>
      </c>
      <c r="D54">
        <v>34</v>
      </c>
      <c r="E54">
        <v>0</v>
      </c>
    </row>
    <row r="55" spans="1:5" x14ac:dyDescent="0.25">
      <c r="A55" s="1">
        <v>43177</v>
      </c>
      <c r="B55">
        <v>18.5</v>
      </c>
      <c r="C55">
        <v>25.9</v>
      </c>
      <c r="D55">
        <v>33.299999999999997</v>
      </c>
      <c r="E55">
        <v>0</v>
      </c>
    </row>
    <row r="56" spans="1:5" x14ac:dyDescent="0.25">
      <c r="A56" s="1">
        <v>43176</v>
      </c>
      <c r="B56">
        <v>19.2</v>
      </c>
      <c r="C56">
        <v>25.85</v>
      </c>
      <c r="D56">
        <v>32.5</v>
      </c>
      <c r="E56">
        <v>0.2</v>
      </c>
    </row>
    <row r="57" spans="1:5" x14ac:dyDescent="0.25">
      <c r="A57" s="1">
        <v>43175</v>
      </c>
      <c r="B57">
        <v>21.4</v>
      </c>
      <c r="C57">
        <v>26.7</v>
      </c>
      <c r="D57">
        <v>32</v>
      </c>
      <c r="E57">
        <v>5</v>
      </c>
    </row>
    <row r="58" spans="1:5" x14ac:dyDescent="0.25">
      <c r="A58" s="1">
        <v>43174</v>
      </c>
      <c r="B58">
        <v>21.4</v>
      </c>
      <c r="C58">
        <v>27.5</v>
      </c>
      <c r="D58">
        <v>33.6</v>
      </c>
      <c r="E58">
        <v>2.6</v>
      </c>
    </row>
    <row r="59" spans="1:5" x14ac:dyDescent="0.25">
      <c r="A59" s="1">
        <v>43173</v>
      </c>
      <c r="B59">
        <v>21.1</v>
      </c>
      <c r="C59">
        <v>27.75</v>
      </c>
      <c r="D59">
        <v>34.4</v>
      </c>
      <c r="E59">
        <v>0</v>
      </c>
    </row>
    <row r="60" spans="1:5" x14ac:dyDescent="0.25">
      <c r="A60" s="1">
        <v>43172</v>
      </c>
      <c r="B60">
        <v>21.2</v>
      </c>
      <c r="C60">
        <v>27.6</v>
      </c>
      <c r="D60">
        <v>34</v>
      </c>
      <c r="E60">
        <v>0</v>
      </c>
    </row>
    <row r="61" spans="1:5" x14ac:dyDescent="0.25">
      <c r="A61" s="1">
        <v>43171</v>
      </c>
      <c r="B61">
        <v>18.8</v>
      </c>
      <c r="C61">
        <v>25.75</v>
      </c>
      <c r="D61">
        <v>32.700000000000003</v>
      </c>
      <c r="E61">
        <v>0</v>
      </c>
    </row>
    <row r="62" spans="1:5" x14ac:dyDescent="0.25">
      <c r="A62" s="1">
        <v>43170</v>
      </c>
      <c r="B62">
        <v>18.7</v>
      </c>
      <c r="C62">
        <v>25.25</v>
      </c>
      <c r="D62">
        <v>31.8</v>
      </c>
      <c r="E62">
        <v>0</v>
      </c>
    </row>
    <row r="63" spans="1:5" x14ac:dyDescent="0.25">
      <c r="A63" s="1">
        <v>43169</v>
      </c>
      <c r="B63">
        <v>20.399999999999999</v>
      </c>
      <c r="C63">
        <v>25.9</v>
      </c>
      <c r="D63">
        <v>31.4</v>
      </c>
      <c r="E63">
        <v>1</v>
      </c>
    </row>
    <row r="64" spans="1:5" x14ac:dyDescent="0.25">
      <c r="A64" s="1">
        <v>43168</v>
      </c>
      <c r="B64">
        <v>18.600000000000001</v>
      </c>
      <c r="C64">
        <v>25</v>
      </c>
      <c r="D64">
        <v>31.4</v>
      </c>
      <c r="E64">
        <v>0</v>
      </c>
    </row>
    <row r="65" spans="1:5" x14ac:dyDescent="0.25">
      <c r="A65" s="1">
        <v>43167</v>
      </c>
      <c r="B65">
        <v>21.8</v>
      </c>
      <c r="C65">
        <v>26</v>
      </c>
      <c r="D65">
        <v>30.2</v>
      </c>
      <c r="E65">
        <v>4.8</v>
      </c>
    </row>
    <row r="66" spans="1:5" x14ac:dyDescent="0.25">
      <c r="A66" s="1">
        <v>43166</v>
      </c>
      <c r="B66">
        <v>20.7</v>
      </c>
      <c r="C66">
        <v>26.05</v>
      </c>
      <c r="D66">
        <v>31.4</v>
      </c>
      <c r="E66">
        <v>2.8</v>
      </c>
    </row>
    <row r="67" spans="1:5" x14ac:dyDescent="0.25">
      <c r="A67" s="1">
        <v>43165</v>
      </c>
      <c r="B67">
        <v>19.5</v>
      </c>
      <c r="C67">
        <v>26.1</v>
      </c>
      <c r="D67">
        <v>32.700000000000003</v>
      </c>
      <c r="E67">
        <v>1.8</v>
      </c>
    </row>
    <row r="68" spans="1:5" x14ac:dyDescent="0.25">
      <c r="A68" s="1">
        <v>43164</v>
      </c>
      <c r="B68">
        <v>19.600000000000001</v>
      </c>
      <c r="C68">
        <v>26.25</v>
      </c>
      <c r="D68">
        <v>32.9</v>
      </c>
      <c r="E68">
        <v>0</v>
      </c>
    </row>
    <row r="69" spans="1:5" x14ac:dyDescent="0.25">
      <c r="A69" s="1">
        <v>43163</v>
      </c>
      <c r="B69">
        <v>20</v>
      </c>
      <c r="C69">
        <v>24</v>
      </c>
      <c r="D69">
        <v>28</v>
      </c>
      <c r="E69">
        <v>1.3</v>
      </c>
    </row>
    <row r="70" spans="1:5" x14ac:dyDescent="0.25">
      <c r="A70" s="1">
        <v>43162</v>
      </c>
      <c r="B70">
        <v>19.399999999999999</v>
      </c>
      <c r="C70">
        <v>25</v>
      </c>
      <c r="D70">
        <v>30.6</v>
      </c>
      <c r="E70">
        <v>4</v>
      </c>
    </row>
    <row r="71" spans="1:5" x14ac:dyDescent="0.25">
      <c r="A71" s="1">
        <v>43161</v>
      </c>
      <c r="B71">
        <v>20.3</v>
      </c>
      <c r="C71">
        <v>26.3</v>
      </c>
      <c r="D71">
        <v>32.299999999999997</v>
      </c>
      <c r="E71">
        <v>0.4</v>
      </c>
    </row>
    <row r="72" spans="1:5" x14ac:dyDescent="0.25">
      <c r="A72" s="1">
        <v>43160</v>
      </c>
      <c r="B72">
        <v>20.6</v>
      </c>
      <c r="C72">
        <v>26.7</v>
      </c>
      <c r="D72">
        <v>32.799999999999997</v>
      </c>
      <c r="E72">
        <v>7.8</v>
      </c>
    </row>
    <row r="73" spans="1:5" x14ac:dyDescent="0.25">
      <c r="A73" s="2" t="s">
        <v>37</v>
      </c>
      <c r="B73" s="3">
        <f>AVERAGE(B74:B101)</f>
        <v>18.628571428571433</v>
      </c>
      <c r="C73" s="3">
        <f t="shared" ref="C73:D73" si="2">AVERAGE(C74:C101)</f>
        <v>24.387499999999996</v>
      </c>
      <c r="D73" s="3">
        <f t="shared" si="2"/>
        <v>30.146428571428569</v>
      </c>
      <c r="E73" s="3">
        <f>SUM(E74:E101)</f>
        <v>85.399999999999991</v>
      </c>
    </row>
    <row r="74" spans="1:5" x14ac:dyDescent="0.25">
      <c r="A74" s="1">
        <v>43159</v>
      </c>
      <c r="B74">
        <v>19.3</v>
      </c>
      <c r="C74">
        <v>25.8</v>
      </c>
      <c r="D74">
        <v>32.299999999999997</v>
      </c>
      <c r="E74">
        <v>0</v>
      </c>
    </row>
    <row r="75" spans="1:5" x14ac:dyDescent="0.25">
      <c r="A75" s="1">
        <v>43158</v>
      </c>
      <c r="B75">
        <v>19.600000000000001</v>
      </c>
      <c r="C75">
        <v>24.2</v>
      </c>
      <c r="D75">
        <v>28.8</v>
      </c>
      <c r="E75">
        <v>5.8</v>
      </c>
    </row>
    <row r="76" spans="1:5" x14ac:dyDescent="0.25">
      <c r="A76" s="1">
        <v>43157</v>
      </c>
      <c r="B76">
        <v>20.3</v>
      </c>
      <c r="C76">
        <v>23.55</v>
      </c>
      <c r="D76">
        <v>26.8</v>
      </c>
      <c r="E76">
        <v>4.8</v>
      </c>
    </row>
    <row r="77" spans="1:5" x14ac:dyDescent="0.25">
      <c r="A77" s="1">
        <v>43156</v>
      </c>
      <c r="B77">
        <v>17.399999999999999</v>
      </c>
      <c r="C77">
        <v>24.5</v>
      </c>
      <c r="D77">
        <v>31.6</v>
      </c>
      <c r="E77">
        <v>0</v>
      </c>
    </row>
    <row r="78" spans="1:5" x14ac:dyDescent="0.25">
      <c r="A78" s="1">
        <v>43155</v>
      </c>
      <c r="B78">
        <v>18.7</v>
      </c>
      <c r="C78">
        <v>24.75</v>
      </c>
      <c r="D78">
        <v>30.8</v>
      </c>
      <c r="E78">
        <v>0.6</v>
      </c>
    </row>
    <row r="79" spans="1:5" x14ac:dyDescent="0.25">
      <c r="A79" s="1">
        <v>43154</v>
      </c>
      <c r="B79">
        <v>19.100000000000001</v>
      </c>
      <c r="C79">
        <v>25.4</v>
      </c>
      <c r="D79">
        <v>31.7</v>
      </c>
      <c r="E79">
        <v>0</v>
      </c>
    </row>
    <row r="80" spans="1:5" x14ac:dyDescent="0.25">
      <c r="A80" s="1">
        <v>43153</v>
      </c>
      <c r="B80">
        <v>18.5</v>
      </c>
      <c r="C80">
        <v>25</v>
      </c>
      <c r="D80">
        <v>31.5</v>
      </c>
      <c r="E80">
        <v>0</v>
      </c>
    </row>
    <row r="81" spans="1:5" x14ac:dyDescent="0.25">
      <c r="A81" s="1">
        <v>43152</v>
      </c>
      <c r="B81">
        <v>20.5</v>
      </c>
      <c r="C81">
        <v>25.3</v>
      </c>
      <c r="D81">
        <v>30.1</v>
      </c>
      <c r="E81">
        <v>12</v>
      </c>
    </row>
    <row r="82" spans="1:5" x14ac:dyDescent="0.25">
      <c r="A82" s="1">
        <v>43151</v>
      </c>
      <c r="B82">
        <v>20</v>
      </c>
      <c r="C82">
        <v>24.7</v>
      </c>
      <c r="D82">
        <v>29.4</v>
      </c>
      <c r="E82">
        <v>3</v>
      </c>
    </row>
    <row r="83" spans="1:5" x14ac:dyDescent="0.25">
      <c r="A83" s="1">
        <v>43150</v>
      </c>
      <c r="B83">
        <v>17.899999999999999</v>
      </c>
      <c r="C83">
        <v>22.95</v>
      </c>
      <c r="D83">
        <v>28</v>
      </c>
      <c r="E83">
        <v>0</v>
      </c>
    </row>
    <row r="84" spans="1:5" x14ac:dyDescent="0.25">
      <c r="A84" s="1">
        <v>43149</v>
      </c>
      <c r="B84">
        <v>19.3</v>
      </c>
      <c r="C84">
        <v>23</v>
      </c>
      <c r="D84">
        <v>26.7</v>
      </c>
      <c r="E84">
        <v>23.2</v>
      </c>
    </row>
    <row r="85" spans="1:5" x14ac:dyDescent="0.25">
      <c r="A85" s="1">
        <v>43148</v>
      </c>
      <c r="B85">
        <v>17.399999999999999</v>
      </c>
      <c r="C85">
        <v>24.15</v>
      </c>
      <c r="D85">
        <v>30.9</v>
      </c>
      <c r="E85">
        <v>2.8</v>
      </c>
    </row>
    <row r="86" spans="1:5" x14ac:dyDescent="0.25">
      <c r="A86" s="1">
        <v>43147</v>
      </c>
      <c r="B86">
        <v>17.100000000000001</v>
      </c>
      <c r="C86">
        <v>24.15</v>
      </c>
      <c r="D86">
        <v>31.2</v>
      </c>
      <c r="E86">
        <v>0</v>
      </c>
    </row>
    <row r="87" spans="1:5" x14ac:dyDescent="0.25">
      <c r="A87" s="1">
        <v>43146</v>
      </c>
      <c r="B87">
        <v>19.600000000000001</v>
      </c>
      <c r="C87">
        <v>23.5</v>
      </c>
      <c r="D87">
        <v>27.4</v>
      </c>
      <c r="E87">
        <v>0</v>
      </c>
    </row>
    <row r="88" spans="1:5" x14ac:dyDescent="0.25">
      <c r="A88" s="1">
        <v>43145</v>
      </c>
      <c r="B88">
        <v>18.5</v>
      </c>
      <c r="C88">
        <v>22.95</v>
      </c>
      <c r="D88">
        <v>27.4</v>
      </c>
      <c r="E88">
        <v>0</v>
      </c>
    </row>
    <row r="89" spans="1:5" x14ac:dyDescent="0.25">
      <c r="A89" s="1">
        <v>43144</v>
      </c>
      <c r="B89">
        <v>20.9</v>
      </c>
      <c r="C89">
        <v>25.2</v>
      </c>
      <c r="D89">
        <v>29.5</v>
      </c>
      <c r="E89">
        <v>6.8</v>
      </c>
    </row>
    <row r="90" spans="1:5" x14ac:dyDescent="0.25">
      <c r="A90" s="1">
        <v>43143</v>
      </c>
      <c r="B90">
        <v>21.1</v>
      </c>
      <c r="C90">
        <v>26.5</v>
      </c>
      <c r="D90">
        <v>31.9</v>
      </c>
      <c r="E90">
        <v>0.8</v>
      </c>
    </row>
    <row r="91" spans="1:5" x14ac:dyDescent="0.25">
      <c r="A91" s="1">
        <v>43142</v>
      </c>
      <c r="B91">
        <v>19.7</v>
      </c>
      <c r="C91">
        <v>26.3</v>
      </c>
      <c r="D91">
        <v>32.9</v>
      </c>
      <c r="E91">
        <v>0</v>
      </c>
    </row>
    <row r="92" spans="1:5" x14ac:dyDescent="0.25">
      <c r="A92" s="1">
        <v>43141</v>
      </c>
      <c r="B92">
        <v>20.2</v>
      </c>
      <c r="C92">
        <v>24.2</v>
      </c>
      <c r="D92">
        <v>28.2</v>
      </c>
      <c r="E92">
        <v>25.6</v>
      </c>
    </row>
    <row r="93" spans="1:5" x14ac:dyDescent="0.25">
      <c r="A93" s="1">
        <v>43140</v>
      </c>
      <c r="B93">
        <v>17.3</v>
      </c>
      <c r="C93">
        <v>25.95</v>
      </c>
      <c r="D93">
        <v>34.6</v>
      </c>
      <c r="E93">
        <v>0</v>
      </c>
    </row>
    <row r="94" spans="1:5" x14ac:dyDescent="0.25">
      <c r="A94" s="1">
        <v>43139</v>
      </c>
      <c r="B94">
        <v>16</v>
      </c>
      <c r="C94">
        <v>24.3</v>
      </c>
      <c r="D94">
        <v>32.6</v>
      </c>
      <c r="E94">
        <v>0</v>
      </c>
    </row>
    <row r="95" spans="1:5" x14ac:dyDescent="0.25">
      <c r="A95" s="1">
        <v>43138</v>
      </c>
      <c r="B95">
        <v>16.8</v>
      </c>
      <c r="C95">
        <v>23.65</v>
      </c>
      <c r="D95">
        <v>30.5</v>
      </c>
      <c r="E95">
        <v>0</v>
      </c>
    </row>
    <row r="96" spans="1:5" x14ac:dyDescent="0.25">
      <c r="A96" s="1">
        <v>43137</v>
      </c>
      <c r="B96">
        <v>18.100000000000001</v>
      </c>
      <c r="C96">
        <v>23</v>
      </c>
      <c r="D96">
        <v>27.9</v>
      </c>
      <c r="E96">
        <v>0</v>
      </c>
    </row>
    <row r="97" spans="1:5" x14ac:dyDescent="0.25">
      <c r="A97" s="1">
        <v>43136</v>
      </c>
      <c r="B97">
        <v>18.100000000000001</v>
      </c>
      <c r="C97">
        <v>23.4</v>
      </c>
      <c r="D97">
        <v>28.7</v>
      </c>
      <c r="E97">
        <v>0</v>
      </c>
    </row>
    <row r="98" spans="1:5" x14ac:dyDescent="0.25">
      <c r="A98" s="1">
        <v>43135</v>
      </c>
      <c r="B98">
        <v>17.399999999999999</v>
      </c>
      <c r="C98">
        <v>23.1</v>
      </c>
      <c r="D98">
        <v>28.8</v>
      </c>
      <c r="E98">
        <v>0</v>
      </c>
    </row>
    <row r="99" spans="1:5" x14ac:dyDescent="0.25">
      <c r="A99" s="1">
        <v>43134</v>
      </c>
      <c r="B99">
        <v>18.8</v>
      </c>
      <c r="C99">
        <v>25.25</v>
      </c>
      <c r="D99">
        <v>31.7</v>
      </c>
      <c r="E99">
        <v>0</v>
      </c>
    </row>
    <row r="100" spans="1:5" x14ac:dyDescent="0.25">
      <c r="A100" s="1">
        <v>43133</v>
      </c>
      <c r="B100">
        <v>18.600000000000001</v>
      </c>
      <c r="C100">
        <v>24.7</v>
      </c>
      <c r="D100">
        <v>30.8</v>
      </c>
      <c r="E100">
        <v>0</v>
      </c>
    </row>
    <row r="101" spans="1:5" x14ac:dyDescent="0.25">
      <c r="A101" s="1">
        <v>43132</v>
      </c>
      <c r="B101">
        <v>15.4</v>
      </c>
      <c r="C101">
        <v>23.4</v>
      </c>
      <c r="D101">
        <v>31.4</v>
      </c>
      <c r="E101">
        <v>0</v>
      </c>
    </row>
    <row r="102" spans="1:5" x14ac:dyDescent="0.25">
      <c r="A102" s="2" t="s">
        <v>38</v>
      </c>
      <c r="B102" s="3">
        <f>AVERAGE(B103:B133)</f>
        <v>19.587096774193547</v>
      </c>
      <c r="C102" s="3">
        <f t="shared" ref="C102:D102" si="3">AVERAGE(C103:C133)</f>
        <v>24.741935483870968</v>
      </c>
      <c r="D102" s="3">
        <f t="shared" si="3"/>
        <v>29.896774193548389</v>
      </c>
      <c r="E102" s="3">
        <f>SUM(E103:E133)</f>
        <v>222.20000000000007</v>
      </c>
    </row>
    <row r="103" spans="1:5" x14ac:dyDescent="0.25">
      <c r="A103" s="1">
        <v>43131</v>
      </c>
      <c r="B103">
        <v>16.3</v>
      </c>
      <c r="C103">
        <v>22.75</v>
      </c>
      <c r="D103">
        <v>29.2</v>
      </c>
      <c r="E103">
        <v>0</v>
      </c>
    </row>
    <row r="104" spans="1:5" x14ac:dyDescent="0.25">
      <c r="A104" s="1">
        <v>43130</v>
      </c>
      <c r="B104">
        <v>21.1</v>
      </c>
      <c r="C104">
        <v>23.25</v>
      </c>
      <c r="D104">
        <v>25.4</v>
      </c>
      <c r="E104">
        <v>13.6</v>
      </c>
    </row>
    <row r="105" spans="1:5" x14ac:dyDescent="0.25">
      <c r="A105" s="1">
        <v>43129</v>
      </c>
      <c r="B105">
        <v>20.9</v>
      </c>
      <c r="C105">
        <v>25.4</v>
      </c>
      <c r="D105">
        <v>29.9</v>
      </c>
      <c r="E105">
        <v>21.6</v>
      </c>
    </row>
    <row r="106" spans="1:5" x14ac:dyDescent="0.25">
      <c r="A106" s="1">
        <v>43128</v>
      </c>
      <c r="B106">
        <v>21.2</v>
      </c>
      <c r="C106">
        <v>26.45</v>
      </c>
      <c r="D106">
        <v>31.7</v>
      </c>
      <c r="E106">
        <v>0</v>
      </c>
    </row>
    <row r="107" spans="1:5" x14ac:dyDescent="0.25">
      <c r="A107" s="1">
        <v>43127</v>
      </c>
      <c r="B107">
        <v>21.1</v>
      </c>
      <c r="C107">
        <v>26.2</v>
      </c>
      <c r="D107">
        <v>31.3</v>
      </c>
      <c r="E107">
        <v>41.8</v>
      </c>
    </row>
    <row r="108" spans="1:5" x14ac:dyDescent="0.25">
      <c r="A108" s="1">
        <v>43126</v>
      </c>
      <c r="B108">
        <v>20.100000000000001</v>
      </c>
      <c r="C108">
        <v>25.8</v>
      </c>
      <c r="D108">
        <v>31.5</v>
      </c>
      <c r="E108">
        <v>0</v>
      </c>
    </row>
    <row r="109" spans="1:5" x14ac:dyDescent="0.25">
      <c r="A109" s="1">
        <v>43125</v>
      </c>
      <c r="B109">
        <v>19.600000000000001</v>
      </c>
      <c r="C109">
        <v>26.25</v>
      </c>
      <c r="D109">
        <v>32.9</v>
      </c>
      <c r="E109">
        <v>2.8</v>
      </c>
    </row>
    <row r="110" spans="1:5" x14ac:dyDescent="0.25">
      <c r="A110" s="1">
        <v>43124</v>
      </c>
      <c r="B110">
        <v>20.100000000000001</v>
      </c>
      <c r="C110">
        <v>25.7</v>
      </c>
      <c r="D110">
        <v>31.3</v>
      </c>
      <c r="E110">
        <v>0</v>
      </c>
    </row>
    <row r="111" spans="1:5" x14ac:dyDescent="0.25">
      <c r="A111" s="1">
        <v>43123</v>
      </c>
      <c r="B111">
        <v>19.100000000000001</v>
      </c>
      <c r="C111">
        <v>26.5</v>
      </c>
      <c r="D111">
        <v>33.9</v>
      </c>
      <c r="E111">
        <v>30.2</v>
      </c>
    </row>
    <row r="112" spans="1:5" x14ac:dyDescent="0.25">
      <c r="A112" s="1">
        <v>43122</v>
      </c>
      <c r="B112">
        <v>19.899999999999999</v>
      </c>
      <c r="C112">
        <v>26.3</v>
      </c>
      <c r="D112">
        <v>32.700000000000003</v>
      </c>
      <c r="E112">
        <v>9.8000000000000007</v>
      </c>
    </row>
    <row r="113" spans="1:5" x14ac:dyDescent="0.25">
      <c r="A113" s="1">
        <v>43121</v>
      </c>
      <c r="B113">
        <v>21.2</v>
      </c>
      <c r="C113">
        <v>25.95</v>
      </c>
      <c r="D113">
        <v>30.7</v>
      </c>
      <c r="E113">
        <v>0</v>
      </c>
    </row>
    <row r="114" spans="1:5" x14ac:dyDescent="0.25">
      <c r="A114" s="1">
        <v>43120</v>
      </c>
      <c r="B114">
        <v>19.899999999999999</v>
      </c>
      <c r="C114">
        <v>25.35</v>
      </c>
      <c r="D114">
        <v>30.8</v>
      </c>
      <c r="E114">
        <v>6.4</v>
      </c>
    </row>
    <row r="115" spans="1:5" x14ac:dyDescent="0.25">
      <c r="A115" s="1">
        <v>43119</v>
      </c>
      <c r="B115">
        <v>20.7</v>
      </c>
      <c r="C115">
        <v>26.75</v>
      </c>
      <c r="D115">
        <v>32.799999999999997</v>
      </c>
      <c r="E115">
        <v>0</v>
      </c>
    </row>
    <row r="116" spans="1:5" x14ac:dyDescent="0.25">
      <c r="A116" s="1">
        <v>43118</v>
      </c>
      <c r="B116">
        <v>20.399999999999999</v>
      </c>
      <c r="C116">
        <v>26.8</v>
      </c>
      <c r="D116">
        <v>33.200000000000003</v>
      </c>
      <c r="E116">
        <v>0</v>
      </c>
    </row>
    <row r="117" spans="1:5" x14ac:dyDescent="0.25">
      <c r="A117" s="1">
        <v>43117</v>
      </c>
      <c r="B117">
        <v>19.399999999999999</v>
      </c>
      <c r="C117">
        <v>25.9</v>
      </c>
      <c r="D117">
        <v>32.4</v>
      </c>
      <c r="E117">
        <v>1.8</v>
      </c>
    </row>
    <row r="118" spans="1:5" x14ac:dyDescent="0.25">
      <c r="A118" s="1">
        <v>43116</v>
      </c>
      <c r="B118">
        <v>19.5</v>
      </c>
      <c r="C118">
        <v>24.7</v>
      </c>
      <c r="D118">
        <v>29.9</v>
      </c>
      <c r="E118">
        <v>1.8</v>
      </c>
    </row>
    <row r="119" spans="1:5" x14ac:dyDescent="0.25">
      <c r="A119" s="1">
        <v>43115</v>
      </c>
      <c r="B119">
        <v>20.3</v>
      </c>
      <c r="C119">
        <v>25.45</v>
      </c>
      <c r="D119">
        <v>30.6</v>
      </c>
      <c r="E119">
        <v>3.4</v>
      </c>
    </row>
    <row r="120" spans="1:5" x14ac:dyDescent="0.25">
      <c r="A120" s="1">
        <v>43114</v>
      </c>
      <c r="B120">
        <v>19.5</v>
      </c>
      <c r="C120">
        <v>25.3</v>
      </c>
      <c r="D120">
        <v>31.1</v>
      </c>
      <c r="E120">
        <v>0.8</v>
      </c>
    </row>
    <row r="121" spans="1:5" x14ac:dyDescent="0.25">
      <c r="A121" s="1">
        <v>43113</v>
      </c>
      <c r="B121">
        <v>18.2</v>
      </c>
      <c r="C121">
        <v>23.4</v>
      </c>
      <c r="D121">
        <v>28.6</v>
      </c>
      <c r="E121">
        <v>9.4</v>
      </c>
    </row>
    <row r="122" spans="1:5" x14ac:dyDescent="0.25">
      <c r="A122" s="1">
        <v>43112</v>
      </c>
      <c r="B122">
        <v>18.7</v>
      </c>
      <c r="C122">
        <v>21.55</v>
      </c>
      <c r="D122">
        <v>24.4</v>
      </c>
      <c r="E122">
        <v>5.4</v>
      </c>
    </row>
    <row r="123" spans="1:5" x14ac:dyDescent="0.25">
      <c r="A123" s="1">
        <v>43111</v>
      </c>
      <c r="B123">
        <v>19.5</v>
      </c>
      <c r="C123">
        <v>25.6</v>
      </c>
      <c r="D123">
        <v>31.7</v>
      </c>
      <c r="E123">
        <v>7.6</v>
      </c>
    </row>
    <row r="124" spans="1:5" x14ac:dyDescent="0.25">
      <c r="A124" s="1">
        <v>43110</v>
      </c>
      <c r="B124">
        <v>17.600000000000001</v>
      </c>
      <c r="C124">
        <v>24.05</v>
      </c>
      <c r="D124">
        <v>30.5</v>
      </c>
      <c r="E124">
        <v>0</v>
      </c>
    </row>
    <row r="125" spans="1:5" x14ac:dyDescent="0.25">
      <c r="A125" s="1">
        <v>43109</v>
      </c>
      <c r="B125">
        <v>18.7</v>
      </c>
      <c r="C125">
        <v>23.35</v>
      </c>
      <c r="D125">
        <v>28</v>
      </c>
      <c r="E125">
        <v>0</v>
      </c>
    </row>
    <row r="126" spans="1:5" x14ac:dyDescent="0.25">
      <c r="A126" s="1">
        <v>43108</v>
      </c>
      <c r="B126">
        <v>19.100000000000001</v>
      </c>
      <c r="C126">
        <v>21.3</v>
      </c>
      <c r="D126">
        <v>23.5</v>
      </c>
      <c r="E126">
        <v>9.8000000000000007</v>
      </c>
    </row>
    <row r="127" spans="1:5" x14ac:dyDescent="0.25">
      <c r="A127" s="1">
        <v>43107</v>
      </c>
      <c r="B127">
        <v>18.2</v>
      </c>
      <c r="C127">
        <v>21.2</v>
      </c>
      <c r="D127">
        <v>24.2</v>
      </c>
      <c r="E127">
        <v>34.799999999999997</v>
      </c>
    </row>
    <row r="128" spans="1:5" x14ac:dyDescent="0.25">
      <c r="A128" s="1">
        <v>43106</v>
      </c>
      <c r="B128">
        <v>20.2</v>
      </c>
      <c r="C128">
        <v>23.95</v>
      </c>
      <c r="D128">
        <v>27.7</v>
      </c>
      <c r="E128">
        <v>5</v>
      </c>
    </row>
    <row r="129" spans="1:5" x14ac:dyDescent="0.25">
      <c r="A129" s="1">
        <v>43105</v>
      </c>
      <c r="B129">
        <v>18.2</v>
      </c>
      <c r="C129">
        <v>24.85</v>
      </c>
      <c r="D129">
        <v>31.5</v>
      </c>
      <c r="E129">
        <v>0</v>
      </c>
    </row>
    <row r="130" spans="1:5" x14ac:dyDescent="0.25">
      <c r="A130" s="1">
        <v>43104</v>
      </c>
      <c r="B130">
        <v>17.899999999999999</v>
      </c>
      <c r="C130">
        <v>25</v>
      </c>
      <c r="D130">
        <v>32.1</v>
      </c>
      <c r="E130">
        <v>2</v>
      </c>
    </row>
    <row r="131" spans="1:5" x14ac:dyDescent="0.25">
      <c r="A131" s="1">
        <v>43103</v>
      </c>
      <c r="B131">
        <v>20.7</v>
      </c>
      <c r="C131">
        <v>23.3</v>
      </c>
      <c r="D131">
        <v>25.9</v>
      </c>
      <c r="E131">
        <v>5.8</v>
      </c>
    </row>
    <row r="132" spans="1:5" x14ac:dyDescent="0.25">
      <c r="A132" s="1">
        <v>43102</v>
      </c>
      <c r="B132">
        <v>19.600000000000001</v>
      </c>
      <c r="C132">
        <v>23.75</v>
      </c>
      <c r="D132">
        <v>27.9</v>
      </c>
      <c r="E132">
        <v>8.4</v>
      </c>
    </row>
    <row r="133" spans="1:5" x14ac:dyDescent="0.25">
      <c r="A133" s="1">
        <v>43101</v>
      </c>
      <c r="B133">
        <v>20.3</v>
      </c>
      <c r="C133">
        <v>24.9</v>
      </c>
      <c r="D133">
        <v>29.5</v>
      </c>
      <c r="E133">
        <v>0</v>
      </c>
    </row>
    <row r="134" spans="1:5" x14ac:dyDescent="0.25">
      <c r="A134" s="2" t="s">
        <v>39</v>
      </c>
      <c r="B134" s="3">
        <f>AVERAGE(B135:B165)</f>
        <v>19.390322580645165</v>
      </c>
      <c r="C134" s="3">
        <f t="shared" ref="C134:D134" si="4">AVERAGE(C135:C165)</f>
        <v>25.030645161290327</v>
      </c>
      <c r="D134" s="3">
        <f t="shared" si="4"/>
        <v>30.670967741935485</v>
      </c>
      <c r="E134" s="3">
        <f>SUM(E135:E165)</f>
        <v>150</v>
      </c>
    </row>
    <row r="135" spans="1:5" x14ac:dyDescent="0.25">
      <c r="A135" s="1">
        <v>43100</v>
      </c>
      <c r="B135">
        <v>19.8</v>
      </c>
      <c r="C135">
        <v>22.95</v>
      </c>
      <c r="D135">
        <v>26.1</v>
      </c>
      <c r="E135">
        <v>13.4</v>
      </c>
    </row>
    <row r="136" spans="1:5" x14ac:dyDescent="0.25">
      <c r="A136" s="1">
        <v>43099</v>
      </c>
      <c r="B136">
        <v>19.8</v>
      </c>
      <c r="C136">
        <v>22.55</v>
      </c>
      <c r="D136">
        <v>25.3</v>
      </c>
      <c r="E136">
        <v>32.4</v>
      </c>
    </row>
    <row r="137" spans="1:5" x14ac:dyDescent="0.25">
      <c r="A137" s="1">
        <v>43098</v>
      </c>
      <c r="B137">
        <v>20.6</v>
      </c>
      <c r="C137">
        <v>24.5</v>
      </c>
      <c r="D137">
        <v>28.4</v>
      </c>
      <c r="E137">
        <v>1.8</v>
      </c>
    </row>
    <row r="138" spans="1:5" x14ac:dyDescent="0.25">
      <c r="A138" s="1">
        <v>43097</v>
      </c>
      <c r="B138">
        <v>20.7</v>
      </c>
      <c r="C138">
        <v>26.95</v>
      </c>
      <c r="D138">
        <v>33.200000000000003</v>
      </c>
      <c r="E138">
        <v>0</v>
      </c>
    </row>
    <row r="139" spans="1:5" x14ac:dyDescent="0.25">
      <c r="A139" s="1">
        <v>43096</v>
      </c>
      <c r="B139">
        <v>21</v>
      </c>
      <c r="C139">
        <v>27.1</v>
      </c>
      <c r="D139">
        <v>33.200000000000003</v>
      </c>
      <c r="E139">
        <v>0</v>
      </c>
    </row>
    <row r="140" spans="1:5" x14ac:dyDescent="0.25">
      <c r="A140" s="1">
        <v>43095</v>
      </c>
      <c r="B140">
        <v>19.5</v>
      </c>
      <c r="C140">
        <v>25.75</v>
      </c>
      <c r="D140">
        <v>32</v>
      </c>
      <c r="E140">
        <v>1</v>
      </c>
    </row>
    <row r="141" spans="1:5" x14ac:dyDescent="0.25">
      <c r="A141" s="1">
        <v>43094</v>
      </c>
      <c r="B141">
        <v>20.6</v>
      </c>
      <c r="C141">
        <v>26.65</v>
      </c>
      <c r="D141">
        <v>32.700000000000003</v>
      </c>
      <c r="E141">
        <v>2.4</v>
      </c>
    </row>
    <row r="142" spans="1:5" x14ac:dyDescent="0.25">
      <c r="A142" s="1">
        <v>43093</v>
      </c>
      <c r="B142">
        <v>19.5</v>
      </c>
      <c r="C142">
        <v>25.7</v>
      </c>
      <c r="D142">
        <v>31.9</v>
      </c>
      <c r="E142">
        <v>0.2</v>
      </c>
    </row>
    <row r="143" spans="1:5" x14ac:dyDescent="0.25">
      <c r="A143" s="1">
        <v>43092</v>
      </c>
      <c r="B143">
        <v>19.100000000000001</v>
      </c>
      <c r="C143">
        <v>24.4</v>
      </c>
      <c r="D143">
        <v>29.7</v>
      </c>
      <c r="E143">
        <v>3.2</v>
      </c>
    </row>
    <row r="144" spans="1:5" x14ac:dyDescent="0.25">
      <c r="A144" s="1">
        <v>43091</v>
      </c>
      <c r="B144">
        <v>20.399999999999999</v>
      </c>
      <c r="C144">
        <v>22.95</v>
      </c>
      <c r="D144">
        <v>25.5</v>
      </c>
      <c r="E144">
        <v>22</v>
      </c>
    </row>
    <row r="145" spans="1:5" x14ac:dyDescent="0.25">
      <c r="A145" s="1">
        <v>43090</v>
      </c>
      <c r="B145">
        <v>20.2</v>
      </c>
      <c r="C145">
        <v>23.1</v>
      </c>
      <c r="D145">
        <v>26</v>
      </c>
      <c r="E145">
        <v>2.4</v>
      </c>
    </row>
    <row r="146" spans="1:5" x14ac:dyDescent="0.25">
      <c r="A146" s="1">
        <v>43089</v>
      </c>
      <c r="B146">
        <v>18.7</v>
      </c>
      <c r="C146">
        <v>25.3</v>
      </c>
      <c r="D146">
        <v>31.9</v>
      </c>
      <c r="E146">
        <v>3.6</v>
      </c>
    </row>
    <row r="147" spans="1:5" x14ac:dyDescent="0.25">
      <c r="A147" s="1">
        <v>43088</v>
      </c>
      <c r="B147">
        <v>19.100000000000001</v>
      </c>
      <c r="C147">
        <v>26.45</v>
      </c>
      <c r="D147">
        <v>33.799999999999997</v>
      </c>
      <c r="E147">
        <v>28.4</v>
      </c>
    </row>
    <row r="148" spans="1:5" x14ac:dyDescent="0.25">
      <c r="A148" s="1">
        <v>43087</v>
      </c>
      <c r="B148">
        <v>20.6</v>
      </c>
      <c r="C148">
        <v>26.9</v>
      </c>
      <c r="D148">
        <v>33.200000000000003</v>
      </c>
      <c r="E148">
        <v>0</v>
      </c>
    </row>
    <row r="149" spans="1:5" x14ac:dyDescent="0.25">
      <c r="A149" s="1">
        <v>43086</v>
      </c>
      <c r="B149">
        <v>19.600000000000001</v>
      </c>
      <c r="C149">
        <v>26.1</v>
      </c>
      <c r="D149">
        <v>32.6</v>
      </c>
      <c r="E149">
        <v>0</v>
      </c>
    </row>
    <row r="150" spans="1:5" x14ac:dyDescent="0.25">
      <c r="A150" s="1">
        <v>43085</v>
      </c>
      <c r="B150">
        <v>19</v>
      </c>
      <c r="C150">
        <v>25.85</v>
      </c>
      <c r="D150">
        <v>32.700000000000003</v>
      </c>
      <c r="E150">
        <v>0</v>
      </c>
    </row>
    <row r="151" spans="1:5" x14ac:dyDescent="0.25">
      <c r="A151" s="1">
        <v>43084</v>
      </c>
      <c r="B151">
        <v>20.399999999999999</v>
      </c>
      <c r="C151">
        <v>25.95</v>
      </c>
      <c r="D151">
        <v>31.5</v>
      </c>
      <c r="E151">
        <v>0.4</v>
      </c>
    </row>
    <row r="152" spans="1:5" x14ac:dyDescent="0.25">
      <c r="A152" s="1">
        <v>43083</v>
      </c>
      <c r="B152">
        <v>17.7</v>
      </c>
      <c r="C152">
        <v>25</v>
      </c>
      <c r="D152">
        <v>32.299999999999997</v>
      </c>
      <c r="E152">
        <v>0</v>
      </c>
    </row>
    <row r="153" spans="1:5" x14ac:dyDescent="0.25">
      <c r="A153" s="1">
        <v>43082</v>
      </c>
      <c r="B153">
        <v>17.3</v>
      </c>
      <c r="C153">
        <v>24.45</v>
      </c>
      <c r="D153">
        <v>31.6</v>
      </c>
      <c r="E153">
        <v>0</v>
      </c>
    </row>
    <row r="154" spans="1:5" x14ac:dyDescent="0.25">
      <c r="A154" s="1">
        <v>43081</v>
      </c>
      <c r="B154">
        <v>19.899999999999999</v>
      </c>
      <c r="C154">
        <v>25.35</v>
      </c>
      <c r="D154">
        <v>30.8</v>
      </c>
      <c r="E154">
        <v>1.8</v>
      </c>
    </row>
    <row r="155" spans="1:5" x14ac:dyDescent="0.25">
      <c r="A155" s="1">
        <v>43080</v>
      </c>
      <c r="B155">
        <v>18.600000000000001</v>
      </c>
      <c r="C155">
        <v>26.15</v>
      </c>
      <c r="D155">
        <v>33.700000000000003</v>
      </c>
      <c r="E155">
        <v>0</v>
      </c>
    </row>
    <row r="156" spans="1:5" x14ac:dyDescent="0.25">
      <c r="A156" s="1">
        <v>43079</v>
      </c>
      <c r="B156">
        <v>18</v>
      </c>
      <c r="C156">
        <v>24.7</v>
      </c>
      <c r="D156">
        <v>31.4</v>
      </c>
      <c r="E156">
        <v>0</v>
      </c>
    </row>
    <row r="157" spans="1:5" x14ac:dyDescent="0.25">
      <c r="A157" s="1">
        <v>43078</v>
      </c>
      <c r="B157">
        <v>18.100000000000001</v>
      </c>
      <c r="C157">
        <v>24.9</v>
      </c>
      <c r="D157">
        <v>31.7</v>
      </c>
      <c r="E157">
        <v>0</v>
      </c>
    </row>
    <row r="158" spans="1:5" x14ac:dyDescent="0.25">
      <c r="A158" s="1">
        <v>43077</v>
      </c>
      <c r="B158">
        <v>20.399999999999999</v>
      </c>
      <c r="C158">
        <v>25.6</v>
      </c>
      <c r="D158">
        <v>30.8</v>
      </c>
      <c r="E158">
        <v>0.2</v>
      </c>
    </row>
    <row r="159" spans="1:5" x14ac:dyDescent="0.25">
      <c r="A159" s="1">
        <v>43076</v>
      </c>
      <c r="B159">
        <v>20.7</v>
      </c>
      <c r="C159">
        <v>23.95</v>
      </c>
      <c r="D159">
        <v>27.2</v>
      </c>
      <c r="E159">
        <v>6.8</v>
      </c>
    </row>
    <row r="160" spans="1:5" x14ac:dyDescent="0.25">
      <c r="A160" s="1">
        <v>43075</v>
      </c>
      <c r="B160">
        <v>20.2</v>
      </c>
      <c r="C160">
        <v>25.95</v>
      </c>
      <c r="D160">
        <v>31.7</v>
      </c>
      <c r="E160">
        <v>23.4</v>
      </c>
    </row>
    <row r="161" spans="1:5" x14ac:dyDescent="0.25">
      <c r="A161" s="1">
        <v>43074</v>
      </c>
      <c r="B161">
        <v>20</v>
      </c>
      <c r="C161">
        <v>27.1</v>
      </c>
      <c r="D161">
        <v>34.200000000000003</v>
      </c>
      <c r="E161">
        <v>0</v>
      </c>
    </row>
    <row r="162" spans="1:5" x14ac:dyDescent="0.25">
      <c r="A162" s="1">
        <v>43073</v>
      </c>
      <c r="B162">
        <v>19.100000000000001</v>
      </c>
      <c r="C162">
        <v>26</v>
      </c>
      <c r="D162">
        <v>32.9</v>
      </c>
      <c r="E162">
        <v>0</v>
      </c>
    </row>
    <row r="163" spans="1:5" x14ac:dyDescent="0.25">
      <c r="A163" s="1">
        <v>43072</v>
      </c>
      <c r="B163">
        <v>17.2</v>
      </c>
      <c r="C163">
        <v>23.75</v>
      </c>
      <c r="D163">
        <v>30.3</v>
      </c>
      <c r="E163">
        <v>0</v>
      </c>
    </row>
    <row r="164" spans="1:5" x14ac:dyDescent="0.25">
      <c r="A164" s="1">
        <v>43071</v>
      </c>
      <c r="B164">
        <v>17.100000000000001</v>
      </c>
      <c r="C164">
        <v>22.55</v>
      </c>
      <c r="D164">
        <v>28</v>
      </c>
      <c r="E164">
        <v>0</v>
      </c>
    </row>
    <row r="165" spans="1:5" x14ac:dyDescent="0.25">
      <c r="A165" s="1">
        <v>43070</v>
      </c>
      <c r="B165">
        <v>18.2</v>
      </c>
      <c r="C165">
        <v>21.35</v>
      </c>
      <c r="D165">
        <v>24.5</v>
      </c>
      <c r="E165">
        <v>6.6</v>
      </c>
    </row>
    <row r="166" spans="1:5" x14ac:dyDescent="0.25">
      <c r="A166" s="2" t="s">
        <v>40</v>
      </c>
      <c r="B166" s="3">
        <f>AVERAGE(B167:B196)</f>
        <v>17.620000000000005</v>
      </c>
      <c r="C166" s="3">
        <f t="shared" ref="C166:D166" si="5">AVERAGE(C167:C196)</f>
        <v>23.695</v>
      </c>
      <c r="D166" s="3">
        <f t="shared" si="5"/>
        <v>29.77</v>
      </c>
      <c r="E166" s="3">
        <f>SUM(E167:E196)</f>
        <v>206.39999999999998</v>
      </c>
    </row>
    <row r="167" spans="1:5" x14ac:dyDescent="0.25">
      <c r="A167" s="1">
        <v>43069</v>
      </c>
      <c r="B167">
        <v>16.3</v>
      </c>
      <c r="C167">
        <v>23.3</v>
      </c>
      <c r="D167">
        <v>30.3</v>
      </c>
      <c r="E167">
        <v>6</v>
      </c>
    </row>
    <row r="168" spans="1:5" x14ac:dyDescent="0.25">
      <c r="A168" s="1">
        <v>43068</v>
      </c>
      <c r="B168">
        <v>15.7</v>
      </c>
      <c r="C168">
        <v>23.2</v>
      </c>
      <c r="D168">
        <v>30.7</v>
      </c>
      <c r="E168">
        <v>0</v>
      </c>
    </row>
    <row r="169" spans="1:5" x14ac:dyDescent="0.25">
      <c r="A169" s="1">
        <v>43067</v>
      </c>
      <c r="B169">
        <v>18.5</v>
      </c>
      <c r="C169">
        <v>24.85</v>
      </c>
      <c r="D169">
        <v>31.2</v>
      </c>
      <c r="E169">
        <v>0</v>
      </c>
    </row>
    <row r="170" spans="1:5" x14ac:dyDescent="0.25">
      <c r="A170" s="1">
        <v>43066</v>
      </c>
      <c r="B170">
        <v>20</v>
      </c>
      <c r="C170">
        <v>23.9</v>
      </c>
      <c r="D170">
        <v>27.8</v>
      </c>
      <c r="E170">
        <v>16.8</v>
      </c>
    </row>
    <row r="171" spans="1:5" x14ac:dyDescent="0.25">
      <c r="A171" s="1">
        <v>43065</v>
      </c>
      <c r="B171">
        <v>19.8</v>
      </c>
      <c r="C171">
        <v>23.15</v>
      </c>
      <c r="D171">
        <v>26.5</v>
      </c>
      <c r="E171">
        <v>0</v>
      </c>
    </row>
    <row r="172" spans="1:5" x14ac:dyDescent="0.25">
      <c r="A172" s="1">
        <v>43064</v>
      </c>
      <c r="B172">
        <v>18.100000000000001</v>
      </c>
      <c r="C172">
        <v>25.75</v>
      </c>
      <c r="D172">
        <v>33.4</v>
      </c>
      <c r="E172">
        <v>0</v>
      </c>
    </row>
    <row r="173" spans="1:5" x14ac:dyDescent="0.25">
      <c r="A173" s="1">
        <v>43063</v>
      </c>
      <c r="B173">
        <v>17.3</v>
      </c>
      <c r="C173">
        <v>24.4</v>
      </c>
      <c r="D173">
        <v>31.5</v>
      </c>
      <c r="E173">
        <v>0</v>
      </c>
    </row>
    <row r="174" spans="1:5" x14ac:dyDescent="0.25">
      <c r="A174" s="1">
        <v>43062</v>
      </c>
      <c r="B174">
        <v>17.2</v>
      </c>
      <c r="C174">
        <v>23.35</v>
      </c>
      <c r="D174">
        <v>29.5</v>
      </c>
      <c r="E174">
        <v>0</v>
      </c>
    </row>
    <row r="175" spans="1:5" x14ac:dyDescent="0.25">
      <c r="A175" s="1">
        <v>43061</v>
      </c>
      <c r="B175">
        <v>20</v>
      </c>
      <c r="C175">
        <v>23.65</v>
      </c>
      <c r="D175">
        <v>27.3</v>
      </c>
      <c r="E175">
        <v>34.799999999999997</v>
      </c>
    </row>
    <row r="176" spans="1:5" x14ac:dyDescent="0.25">
      <c r="A176" s="1">
        <v>43060</v>
      </c>
      <c r="B176">
        <v>20.399999999999999</v>
      </c>
      <c r="C176">
        <v>24.85</v>
      </c>
      <c r="D176">
        <v>29.3</v>
      </c>
      <c r="E176">
        <v>25.4</v>
      </c>
    </row>
    <row r="177" spans="1:5" x14ac:dyDescent="0.25">
      <c r="A177" s="1">
        <v>43059</v>
      </c>
      <c r="B177">
        <v>20.399999999999999</v>
      </c>
      <c r="C177">
        <v>24.15</v>
      </c>
      <c r="D177">
        <v>27.9</v>
      </c>
      <c r="E177">
        <v>24.6</v>
      </c>
    </row>
    <row r="178" spans="1:5" x14ac:dyDescent="0.25">
      <c r="A178" s="1">
        <v>43058</v>
      </c>
      <c r="B178">
        <v>20</v>
      </c>
      <c r="C178">
        <v>23.7</v>
      </c>
      <c r="D178">
        <v>27.4</v>
      </c>
      <c r="E178">
        <v>1</v>
      </c>
    </row>
    <row r="179" spans="1:5" x14ac:dyDescent="0.25">
      <c r="A179" s="1">
        <v>43057</v>
      </c>
      <c r="B179">
        <v>19.5</v>
      </c>
      <c r="C179">
        <v>24.85</v>
      </c>
      <c r="D179">
        <v>30.2</v>
      </c>
      <c r="E179">
        <v>3.2</v>
      </c>
    </row>
    <row r="180" spans="1:5" x14ac:dyDescent="0.25">
      <c r="A180" s="1">
        <v>43056</v>
      </c>
      <c r="B180">
        <v>18</v>
      </c>
      <c r="C180">
        <v>24.65</v>
      </c>
      <c r="D180">
        <v>31.3</v>
      </c>
      <c r="E180">
        <v>3.2</v>
      </c>
    </row>
    <row r="181" spans="1:5" x14ac:dyDescent="0.25">
      <c r="A181" s="1">
        <v>43055</v>
      </c>
      <c r="B181">
        <v>16.100000000000001</v>
      </c>
      <c r="C181">
        <v>24.55</v>
      </c>
      <c r="D181">
        <v>33</v>
      </c>
      <c r="E181">
        <v>15.6</v>
      </c>
    </row>
    <row r="182" spans="1:5" x14ac:dyDescent="0.25">
      <c r="A182" s="1">
        <v>43054</v>
      </c>
      <c r="B182">
        <v>18</v>
      </c>
      <c r="C182">
        <v>25.65</v>
      </c>
      <c r="D182">
        <v>33.299999999999997</v>
      </c>
      <c r="E182">
        <v>0.2</v>
      </c>
    </row>
    <row r="183" spans="1:5" x14ac:dyDescent="0.25">
      <c r="A183" s="1">
        <v>43053</v>
      </c>
      <c r="B183">
        <v>12.1</v>
      </c>
      <c r="C183">
        <v>22.35</v>
      </c>
      <c r="D183">
        <v>32.6</v>
      </c>
      <c r="E183">
        <v>0</v>
      </c>
    </row>
    <row r="184" spans="1:5" x14ac:dyDescent="0.25">
      <c r="A184" s="1">
        <v>43052</v>
      </c>
      <c r="B184">
        <v>12.5</v>
      </c>
      <c r="C184">
        <v>21.3</v>
      </c>
      <c r="D184">
        <v>30.1</v>
      </c>
      <c r="E184">
        <v>0</v>
      </c>
    </row>
    <row r="185" spans="1:5" x14ac:dyDescent="0.25">
      <c r="A185" s="1">
        <v>43051</v>
      </c>
      <c r="B185">
        <v>14.7</v>
      </c>
      <c r="C185">
        <v>21.65</v>
      </c>
      <c r="D185">
        <v>28.6</v>
      </c>
      <c r="E185">
        <v>0.2</v>
      </c>
    </row>
    <row r="186" spans="1:5" x14ac:dyDescent="0.25">
      <c r="A186" s="1">
        <v>43050</v>
      </c>
      <c r="B186">
        <v>19.2</v>
      </c>
      <c r="C186">
        <v>23.75</v>
      </c>
      <c r="D186">
        <v>28.3</v>
      </c>
      <c r="E186">
        <v>43.6</v>
      </c>
    </row>
    <row r="187" spans="1:5" x14ac:dyDescent="0.25">
      <c r="A187" s="1">
        <v>43049</v>
      </c>
      <c r="B187">
        <v>18.2</v>
      </c>
      <c r="C187">
        <v>24.8</v>
      </c>
      <c r="D187">
        <v>31.4</v>
      </c>
      <c r="E187">
        <v>15.4</v>
      </c>
    </row>
    <row r="188" spans="1:5" x14ac:dyDescent="0.25">
      <c r="A188" s="1">
        <v>43048</v>
      </c>
      <c r="B188">
        <v>19.899999999999999</v>
      </c>
      <c r="C188">
        <v>24.9</v>
      </c>
      <c r="D188">
        <v>29.9</v>
      </c>
      <c r="E188">
        <v>0</v>
      </c>
    </row>
    <row r="189" spans="1:5" x14ac:dyDescent="0.25">
      <c r="A189" s="1">
        <v>43047</v>
      </c>
      <c r="B189">
        <v>16.399999999999999</v>
      </c>
      <c r="C189">
        <v>22.75</v>
      </c>
      <c r="D189">
        <v>29.1</v>
      </c>
      <c r="E189">
        <v>0</v>
      </c>
    </row>
    <row r="190" spans="1:5" x14ac:dyDescent="0.25">
      <c r="A190" s="1">
        <v>43046</v>
      </c>
      <c r="B190">
        <v>18.100000000000001</v>
      </c>
      <c r="C190">
        <v>23.3</v>
      </c>
      <c r="D190">
        <v>28.5</v>
      </c>
      <c r="E190">
        <v>0</v>
      </c>
    </row>
    <row r="191" spans="1:5" x14ac:dyDescent="0.25">
      <c r="A191" s="1">
        <v>43045</v>
      </c>
      <c r="B191">
        <v>17.8</v>
      </c>
      <c r="C191">
        <v>23.2</v>
      </c>
      <c r="D191">
        <v>28.6</v>
      </c>
      <c r="E191">
        <v>0</v>
      </c>
    </row>
    <row r="192" spans="1:5" x14ac:dyDescent="0.25">
      <c r="A192" s="1">
        <v>43044</v>
      </c>
      <c r="B192">
        <v>18.2</v>
      </c>
      <c r="C192">
        <v>21.5</v>
      </c>
      <c r="D192">
        <v>24.8</v>
      </c>
      <c r="E192">
        <v>14.8</v>
      </c>
    </row>
    <row r="193" spans="1:5" x14ac:dyDescent="0.25">
      <c r="A193" s="1">
        <v>43043</v>
      </c>
      <c r="B193">
        <v>20.100000000000001</v>
      </c>
      <c r="C193">
        <v>24.85</v>
      </c>
      <c r="D193">
        <v>29.6</v>
      </c>
      <c r="E193">
        <v>1.4</v>
      </c>
    </row>
    <row r="194" spans="1:5" x14ac:dyDescent="0.25">
      <c r="A194" s="1">
        <v>43042</v>
      </c>
      <c r="B194">
        <v>16.600000000000001</v>
      </c>
      <c r="C194">
        <v>24.15</v>
      </c>
      <c r="D194">
        <v>31.7</v>
      </c>
      <c r="E194">
        <v>0</v>
      </c>
    </row>
    <row r="195" spans="1:5" x14ac:dyDescent="0.25">
      <c r="A195" s="1">
        <v>43041</v>
      </c>
      <c r="B195">
        <v>15.5</v>
      </c>
      <c r="C195">
        <v>23.1</v>
      </c>
      <c r="D195">
        <v>30.7</v>
      </c>
      <c r="E195">
        <v>0.2</v>
      </c>
    </row>
    <row r="196" spans="1:5" x14ac:dyDescent="0.25">
      <c r="A196" s="1">
        <v>43040</v>
      </c>
      <c r="B196">
        <v>14</v>
      </c>
      <c r="C196">
        <v>21.3</v>
      </c>
      <c r="D196">
        <v>28.6</v>
      </c>
      <c r="E196">
        <v>0</v>
      </c>
    </row>
    <row r="197" spans="1:5" x14ac:dyDescent="0.25">
      <c r="A197" s="2" t="s">
        <v>41</v>
      </c>
      <c r="B197" s="3">
        <f>AVERAGE(B198:B228)</f>
        <v>18.325806451612902</v>
      </c>
      <c r="C197" s="3">
        <f>AVERAGE(C198:C228)</f>
        <v>24.450000000000003</v>
      </c>
      <c r="D197" s="3">
        <f>AVERAGE(D198:D228)</f>
        <v>30.5741935483871</v>
      </c>
      <c r="E197" s="3">
        <f>SUM(E198:E228)</f>
        <v>149.19999999999999</v>
      </c>
    </row>
    <row r="198" spans="1:5" x14ac:dyDescent="0.25">
      <c r="A198" s="1">
        <v>43039</v>
      </c>
      <c r="B198">
        <v>18.8</v>
      </c>
      <c r="C198">
        <v>22.85</v>
      </c>
      <c r="D198">
        <v>26.9</v>
      </c>
      <c r="E198">
        <v>0</v>
      </c>
    </row>
    <row r="199" spans="1:5" x14ac:dyDescent="0.25">
      <c r="A199" s="1">
        <v>43038</v>
      </c>
      <c r="B199">
        <v>18.899999999999999</v>
      </c>
      <c r="C199">
        <v>23.65</v>
      </c>
      <c r="D199">
        <v>28.4</v>
      </c>
      <c r="E199">
        <v>25.2</v>
      </c>
    </row>
    <row r="200" spans="1:5" x14ac:dyDescent="0.25">
      <c r="A200" s="1">
        <v>43037</v>
      </c>
      <c r="B200">
        <v>19.899999999999999</v>
      </c>
      <c r="C200">
        <v>23.05</v>
      </c>
      <c r="D200">
        <v>26.2</v>
      </c>
      <c r="E200">
        <v>9.1999999999999993</v>
      </c>
    </row>
    <row r="201" spans="1:5" x14ac:dyDescent="0.25">
      <c r="A201" s="1">
        <v>43036</v>
      </c>
      <c r="B201">
        <v>17.600000000000001</v>
      </c>
      <c r="C201">
        <v>23.9</v>
      </c>
      <c r="D201">
        <v>30.2</v>
      </c>
      <c r="E201">
        <v>10</v>
      </c>
    </row>
    <row r="202" spans="1:5" x14ac:dyDescent="0.25">
      <c r="A202" s="1">
        <v>43035</v>
      </c>
      <c r="B202">
        <v>18.7</v>
      </c>
      <c r="C202">
        <v>25.15</v>
      </c>
      <c r="D202">
        <v>31.6</v>
      </c>
      <c r="E202">
        <v>28.2</v>
      </c>
    </row>
    <row r="203" spans="1:5" x14ac:dyDescent="0.25">
      <c r="A203" s="1">
        <v>43034</v>
      </c>
      <c r="B203">
        <v>17.8</v>
      </c>
      <c r="C203">
        <v>22.55</v>
      </c>
      <c r="D203">
        <v>27.3</v>
      </c>
      <c r="E203">
        <v>12.8</v>
      </c>
    </row>
    <row r="204" spans="1:5" x14ac:dyDescent="0.25">
      <c r="A204" s="1">
        <v>43033</v>
      </c>
      <c r="B204">
        <v>17.3</v>
      </c>
      <c r="C204">
        <v>25.85</v>
      </c>
      <c r="D204">
        <v>34.4</v>
      </c>
      <c r="E204">
        <v>0</v>
      </c>
    </row>
    <row r="205" spans="1:5" x14ac:dyDescent="0.25">
      <c r="A205" s="1">
        <v>43032</v>
      </c>
      <c r="B205">
        <v>15</v>
      </c>
      <c r="C205">
        <v>23.2</v>
      </c>
      <c r="D205">
        <v>31.4</v>
      </c>
      <c r="E205">
        <v>0</v>
      </c>
    </row>
    <row r="206" spans="1:5" x14ac:dyDescent="0.25">
      <c r="A206" s="1">
        <v>43031</v>
      </c>
      <c r="B206">
        <v>18.100000000000001</v>
      </c>
      <c r="C206">
        <v>21.4</v>
      </c>
      <c r="D206">
        <v>24.7</v>
      </c>
      <c r="E206">
        <v>0.6</v>
      </c>
    </row>
    <row r="207" spans="1:5" x14ac:dyDescent="0.25">
      <c r="A207" s="1">
        <v>43030</v>
      </c>
      <c r="B207">
        <v>19.7</v>
      </c>
      <c r="C207">
        <v>21.3</v>
      </c>
      <c r="D207">
        <v>22.9</v>
      </c>
      <c r="E207">
        <v>8</v>
      </c>
    </row>
    <row r="208" spans="1:5" x14ac:dyDescent="0.25">
      <c r="A208" s="1">
        <v>43029</v>
      </c>
      <c r="B208">
        <v>20</v>
      </c>
      <c r="C208">
        <v>25.7</v>
      </c>
      <c r="D208">
        <v>31.4</v>
      </c>
      <c r="E208">
        <v>0</v>
      </c>
    </row>
    <row r="209" spans="1:5" x14ac:dyDescent="0.25">
      <c r="A209" s="1">
        <v>43028</v>
      </c>
      <c r="B209">
        <v>19.7</v>
      </c>
      <c r="C209">
        <v>26.1</v>
      </c>
      <c r="D209">
        <v>32.5</v>
      </c>
      <c r="E209">
        <v>0.6</v>
      </c>
    </row>
    <row r="210" spans="1:5" x14ac:dyDescent="0.25">
      <c r="A210" s="1">
        <v>43027</v>
      </c>
      <c r="B210">
        <v>19</v>
      </c>
      <c r="C210">
        <v>26.8</v>
      </c>
      <c r="D210">
        <v>34.6</v>
      </c>
      <c r="E210">
        <v>0.2</v>
      </c>
    </row>
    <row r="211" spans="1:5" x14ac:dyDescent="0.25">
      <c r="A211" s="1">
        <v>43026</v>
      </c>
      <c r="B211">
        <v>20.9</v>
      </c>
      <c r="C211">
        <v>27.25</v>
      </c>
      <c r="D211">
        <v>33.6</v>
      </c>
      <c r="E211">
        <v>0</v>
      </c>
    </row>
    <row r="212" spans="1:5" x14ac:dyDescent="0.25">
      <c r="A212" s="1">
        <v>43025</v>
      </c>
      <c r="B212">
        <v>18.899999999999999</v>
      </c>
      <c r="C212">
        <v>25.05</v>
      </c>
      <c r="D212">
        <v>31.2</v>
      </c>
      <c r="E212">
        <v>0</v>
      </c>
    </row>
    <row r="213" spans="1:5" x14ac:dyDescent="0.25">
      <c r="A213" s="1">
        <v>43024</v>
      </c>
      <c r="B213">
        <v>17.2</v>
      </c>
      <c r="C213">
        <v>24.15</v>
      </c>
      <c r="D213">
        <v>31.1</v>
      </c>
      <c r="E213">
        <v>0</v>
      </c>
    </row>
    <row r="214" spans="1:5" x14ac:dyDescent="0.25">
      <c r="A214" s="1">
        <v>43023</v>
      </c>
      <c r="B214">
        <v>20.2</v>
      </c>
      <c r="C214">
        <v>25.95</v>
      </c>
      <c r="D214">
        <v>31.7</v>
      </c>
      <c r="E214">
        <v>0</v>
      </c>
    </row>
    <row r="215" spans="1:5" x14ac:dyDescent="0.25">
      <c r="A215" s="1">
        <v>43022</v>
      </c>
      <c r="B215">
        <v>19.3</v>
      </c>
      <c r="C215">
        <v>27.2</v>
      </c>
      <c r="D215">
        <v>35.1</v>
      </c>
      <c r="E215">
        <v>0</v>
      </c>
    </row>
    <row r="216" spans="1:5" x14ac:dyDescent="0.25">
      <c r="A216" s="1">
        <v>43021</v>
      </c>
      <c r="B216">
        <v>18.2</v>
      </c>
      <c r="C216">
        <v>27.4</v>
      </c>
      <c r="D216">
        <v>36.6</v>
      </c>
      <c r="E216">
        <v>0</v>
      </c>
    </row>
    <row r="217" spans="1:5" x14ac:dyDescent="0.25">
      <c r="A217" s="1">
        <v>43020</v>
      </c>
      <c r="B217">
        <v>17.899999999999999</v>
      </c>
      <c r="C217">
        <v>27</v>
      </c>
      <c r="D217">
        <v>36.1</v>
      </c>
      <c r="E217">
        <v>0</v>
      </c>
    </row>
    <row r="218" spans="1:5" x14ac:dyDescent="0.25">
      <c r="A218" s="1">
        <v>43019</v>
      </c>
      <c r="B218">
        <v>19.399999999999999</v>
      </c>
      <c r="C218">
        <v>27.1</v>
      </c>
      <c r="D218">
        <v>34.799999999999997</v>
      </c>
      <c r="E218">
        <v>11.2</v>
      </c>
    </row>
    <row r="219" spans="1:5" x14ac:dyDescent="0.25">
      <c r="A219" s="1">
        <v>43018</v>
      </c>
      <c r="B219">
        <v>18.899999999999999</v>
      </c>
      <c r="C219">
        <v>27.4</v>
      </c>
      <c r="D219">
        <v>35.9</v>
      </c>
      <c r="E219">
        <v>0.2</v>
      </c>
    </row>
    <row r="220" spans="1:5" x14ac:dyDescent="0.25">
      <c r="A220" s="1">
        <v>43017</v>
      </c>
      <c r="B220">
        <v>18.8</v>
      </c>
      <c r="C220">
        <v>26.1</v>
      </c>
      <c r="D220">
        <v>33.4</v>
      </c>
      <c r="E220">
        <v>0</v>
      </c>
    </row>
    <row r="221" spans="1:5" x14ac:dyDescent="0.25">
      <c r="A221" s="1">
        <v>43016</v>
      </c>
      <c r="B221">
        <v>17.899999999999999</v>
      </c>
      <c r="C221">
        <v>24.75</v>
      </c>
      <c r="D221">
        <v>31.6</v>
      </c>
      <c r="E221">
        <v>0</v>
      </c>
    </row>
    <row r="222" spans="1:5" x14ac:dyDescent="0.25">
      <c r="A222" s="1">
        <v>43015</v>
      </c>
      <c r="B222">
        <v>20.100000000000001</v>
      </c>
      <c r="C222">
        <v>21.8</v>
      </c>
      <c r="D222">
        <v>23.5</v>
      </c>
      <c r="E222">
        <v>0.6</v>
      </c>
    </row>
    <row r="223" spans="1:5" x14ac:dyDescent="0.25">
      <c r="A223" s="1">
        <v>43014</v>
      </c>
      <c r="B223">
        <v>19.3</v>
      </c>
      <c r="C223">
        <v>27.1</v>
      </c>
      <c r="D223">
        <v>34.9</v>
      </c>
      <c r="E223">
        <v>0</v>
      </c>
    </row>
    <row r="224" spans="1:5" x14ac:dyDescent="0.25">
      <c r="A224" s="1">
        <v>43013</v>
      </c>
      <c r="B224">
        <v>16.5</v>
      </c>
      <c r="C224">
        <v>24.85</v>
      </c>
      <c r="D224">
        <v>33.200000000000003</v>
      </c>
      <c r="E224">
        <v>0</v>
      </c>
    </row>
    <row r="225" spans="1:5" x14ac:dyDescent="0.25">
      <c r="A225" s="1">
        <v>43012</v>
      </c>
      <c r="B225">
        <v>15</v>
      </c>
      <c r="C225">
        <v>21.35</v>
      </c>
      <c r="D225">
        <v>27.7</v>
      </c>
      <c r="E225">
        <v>0</v>
      </c>
    </row>
    <row r="226" spans="1:5" x14ac:dyDescent="0.25">
      <c r="A226" s="1">
        <v>43011</v>
      </c>
      <c r="B226">
        <v>16.899999999999999</v>
      </c>
      <c r="C226">
        <v>20.2</v>
      </c>
      <c r="D226">
        <v>23.5</v>
      </c>
      <c r="E226">
        <v>2.4</v>
      </c>
    </row>
    <row r="227" spans="1:5" x14ac:dyDescent="0.25">
      <c r="A227" s="1">
        <v>43010</v>
      </c>
      <c r="B227">
        <v>16.7</v>
      </c>
      <c r="C227">
        <v>19.649999999999999</v>
      </c>
      <c r="D227">
        <v>22.6</v>
      </c>
      <c r="E227">
        <v>33.6</v>
      </c>
    </row>
    <row r="228" spans="1:5" x14ac:dyDescent="0.25">
      <c r="A228" s="1">
        <v>43009</v>
      </c>
      <c r="B228">
        <v>15.5</v>
      </c>
      <c r="C228">
        <v>22.15</v>
      </c>
      <c r="D228">
        <v>28.8</v>
      </c>
      <c r="E228">
        <v>6.4</v>
      </c>
    </row>
  </sheetData>
  <mergeCells count="1">
    <mergeCell ref="H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B869-7C5A-43BB-AAE1-D0376AC3938B}">
  <dimension ref="A1:E14"/>
  <sheetViews>
    <sheetView tabSelected="1" zoomScale="130" zoomScaleNormal="130" workbookViewId="0">
      <selection activeCell="D18" sqref="D18"/>
    </sheetView>
  </sheetViews>
  <sheetFormatPr defaultRowHeight="15" x14ac:dyDescent="0.25"/>
  <sheetData>
    <row r="1" spans="1:5" x14ac:dyDescent="0.25">
      <c r="A1" t="s">
        <v>0</v>
      </c>
      <c r="B1" t="s">
        <v>7</v>
      </c>
      <c r="C1" t="s">
        <v>32</v>
      </c>
      <c r="D1" t="s">
        <v>31</v>
      </c>
      <c r="E1" t="s">
        <v>33</v>
      </c>
    </row>
    <row r="2" spans="1:5" x14ac:dyDescent="0.25">
      <c r="A2" t="s">
        <v>8</v>
      </c>
      <c r="B2">
        <v>16.600000000000001</v>
      </c>
      <c r="C2">
        <v>32.9</v>
      </c>
      <c r="D2">
        <v>26.2</v>
      </c>
      <c r="E2">
        <v>20.7</v>
      </c>
    </row>
    <row r="3" spans="1:5" x14ac:dyDescent="0.25">
      <c r="A3" t="s">
        <v>9</v>
      </c>
      <c r="B3">
        <v>330.8</v>
      </c>
      <c r="C3">
        <v>28.2</v>
      </c>
      <c r="D3">
        <v>23.2</v>
      </c>
      <c r="E3">
        <v>19.600000000000001</v>
      </c>
    </row>
    <row r="4" spans="1:5" x14ac:dyDescent="0.25">
      <c r="A4" t="s">
        <v>10</v>
      </c>
      <c r="B4">
        <v>190</v>
      </c>
      <c r="C4">
        <v>28</v>
      </c>
      <c r="D4">
        <v>23.3</v>
      </c>
      <c r="E4">
        <v>19.8</v>
      </c>
    </row>
    <row r="5" spans="1:5" x14ac:dyDescent="0.25">
      <c r="A5" t="s">
        <v>11</v>
      </c>
      <c r="B5">
        <v>129.19999999999999</v>
      </c>
      <c r="C5">
        <v>29.1</v>
      </c>
      <c r="D5">
        <v>23.6</v>
      </c>
      <c r="E5">
        <v>19.600000000000001</v>
      </c>
    </row>
    <row r="6" spans="1:5" x14ac:dyDescent="0.25">
      <c r="A6" t="s">
        <v>12</v>
      </c>
      <c r="B6">
        <v>198.3</v>
      </c>
      <c r="C6">
        <v>27.9</v>
      </c>
      <c r="D6">
        <v>23.1</v>
      </c>
      <c r="E6">
        <v>19.399999999999999</v>
      </c>
    </row>
    <row r="7" spans="1:5" x14ac:dyDescent="0.25">
      <c r="A7" t="s">
        <v>13</v>
      </c>
      <c r="B7">
        <v>279.39999999999998</v>
      </c>
      <c r="C7">
        <v>29.2</v>
      </c>
      <c r="D7">
        <v>23.9</v>
      </c>
      <c r="E7">
        <v>20.100000000000001</v>
      </c>
    </row>
    <row r="8" spans="1:5" x14ac:dyDescent="0.25">
      <c r="A8" t="s">
        <v>14</v>
      </c>
      <c r="B8">
        <v>99.4</v>
      </c>
      <c r="C8">
        <v>27</v>
      </c>
      <c r="D8">
        <v>22.2</v>
      </c>
      <c r="E8">
        <v>18.600000000000001</v>
      </c>
    </row>
    <row r="14" spans="1:5" x14ac:dyDescent="0.25">
      <c r="A14" t="s">
        <v>47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B92C-FA42-45A1-88C2-728F6AAF3034}">
  <dimension ref="A1:L228"/>
  <sheetViews>
    <sheetView topLeftCell="A89" workbookViewId="0">
      <selection activeCell="E9" sqref="E9"/>
    </sheetView>
  </sheetViews>
  <sheetFormatPr defaultRowHeight="15" x14ac:dyDescent="0.25"/>
  <cols>
    <col min="1" max="1" width="32.5703125" bestFit="1" customWidth="1"/>
  </cols>
  <sheetData>
    <row r="1" spans="1:12" x14ac:dyDescent="0.25">
      <c r="A1" t="s">
        <v>49</v>
      </c>
      <c r="H1" s="5" t="s">
        <v>3</v>
      </c>
      <c r="I1" s="5"/>
      <c r="J1" s="5"/>
      <c r="K1" s="5"/>
      <c r="L1" s="5"/>
    </row>
    <row r="2" spans="1:12" x14ac:dyDescent="0.25">
      <c r="A2" t="s">
        <v>27</v>
      </c>
      <c r="H2" t="s">
        <v>0</v>
      </c>
      <c r="I2" t="s">
        <v>7</v>
      </c>
      <c r="J2" t="s">
        <v>32</v>
      </c>
      <c r="K2" t="s">
        <v>31</v>
      </c>
      <c r="L2" t="s">
        <v>33</v>
      </c>
    </row>
    <row r="3" spans="1:12" x14ac:dyDescent="0.25">
      <c r="A3" t="s">
        <v>28</v>
      </c>
      <c r="H3" t="s">
        <v>8</v>
      </c>
      <c r="I3">
        <v>285.39999999999998</v>
      </c>
      <c r="J3">
        <v>36.22</v>
      </c>
      <c r="K3">
        <v>29.97</v>
      </c>
      <c r="L3">
        <v>23.7</v>
      </c>
    </row>
    <row r="4" spans="1:12" x14ac:dyDescent="0.25">
      <c r="A4" t="s">
        <v>29</v>
      </c>
      <c r="H4" t="s">
        <v>9</v>
      </c>
      <c r="I4">
        <v>188.53</v>
      </c>
      <c r="J4">
        <v>32.5</v>
      </c>
      <c r="K4">
        <v>27.75</v>
      </c>
      <c r="L4">
        <v>23</v>
      </c>
    </row>
    <row r="5" spans="1:12" x14ac:dyDescent="0.25">
      <c r="A5" t="s">
        <v>30</v>
      </c>
      <c r="H5" t="s">
        <v>10</v>
      </c>
      <c r="I5">
        <v>180.7</v>
      </c>
      <c r="J5">
        <v>33.22</v>
      </c>
      <c r="K5">
        <v>28.15</v>
      </c>
      <c r="L5">
        <v>23.06</v>
      </c>
    </row>
    <row r="6" spans="1:12" x14ac:dyDescent="0.25">
      <c r="H6" t="s">
        <v>11</v>
      </c>
      <c r="I6">
        <v>255.02</v>
      </c>
      <c r="J6">
        <v>32.9</v>
      </c>
      <c r="K6">
        <v>28.01</v>
      </c>
      <c r="L6">
        <v>23.13</v>
      </c>
    </row>
    <row r="7" spans="1:12" x14ac:dyDescent="0.25">
      <c r="A7" t="s">
        <v>42</v>
      </c>
      <c r="H7" t="s">
        <v>12</v>
      </c>
      <c r="I7">
        <v>217.13</v>
      </c>
      <c r="J7">
        <v>31.6</v>
      </c>
      <c r="K7">
        <v>27.15</v>
      </c>
      <c r="L7">
        <v>22.7</v>
      </c>
    </row>
    <row r="8" spans="1:12" x14ac:dyDescent="0.25">
      <c r="H8" t="s">
        <v>13</v>
      </c>
      <c r="I8">
        <v>226.95</v>
      </c>
      <c r="J8">
        <v>32.700000000000003</v>
      </c>
      <c r="K8">
        <v>27.9</v>
      </c>
      <c r="L8">
        <v>23.1</v>
      </c>
    </row>
    <row r="9" spans="1:12" x14ac:dyDescent="0.25">
      <c r="A9" t="s">
        <v>48</v>
      </c>
      <c r="B9" t="s">
        <v>19</v>
      </c>
      <c r="C9" t="s">
        <v>20</v>
      </c>
      <c r="D9" t="s">
        <v>21</v>
      </c>
      <c r="E9" t="s">
        <v>7</v>
      </c>
      <c r="H9" t="s">
        <v>14</v>
      </c>
      <c r="I9">
        <v>62.51</v>
      </c>
      <c r="J9">
        <v>32.200000000000003</v>
      </c>
      <c r="K9">
        <v>27</v>
      </c>
      <c r="L9">
        <v>21.6</v>
      </c>
    </row>
    <row r="10" spans="1:12" x14ac:dyDescent="0.25">
      <c r="A10" s="3" t="s">
        <v>45</v>
      </c>
      <c r="B10" s="3">
        <f>AVERAGE(B11:B40)</f>
        <v>21.666666666666668</v>
      </c>
      <c r="C10" s="3">
        <f>AVERAGE(C11:C40)</f>
        <v>26.933333333333334</v>
      </c>
      <c r="D10" s="3">
        <f>AVERAGE(D11:D40)</f>
        <v>32.200000000000003</v>
      </c>
      <c r="E10" s="3">
        <f>SUM(E11:E40)</f>
        <v>62.510000000000012</v>
      </c>
    </row>
    <row r="11" spans="1:12" x14ac:dyDescent="0.25">
      <c r="A11" s="1">
        <v>43220</v>
      </c>
      <c r="B11">
        <v>22</v>
      </c>
      <c r="C11">
        <v>27</v>
      </c>
      <c r="D11">
        <v>32</v>
      </c>
      <c r="E11">
        <v>0</v>
      </c>
    </row>
    <row r="12" spans="1:12" x14ac:dyDescent="0.25">
      <c r="A12" s="1">
        <v>43219</v>
      </c>
      <c r="B12">
        <v>22</v>
      </c>
      <c r="C12">
        <v>28</v>
      </c>
      <c r="D12">
        <v>34</v>
      </c>
      <c r="E12">
        <v>0.2</v>
      </c>
    </row>
    <row r="13" spans="1:12" x14ac:dyDescent="0.25">
      <c r="A13" s="1">
        <v>43218</v>
      </c>
      <c r="B13">
        <v>22</v>
      </c>
      <c r="C13">
        <v>28</v>
      </c>
      <c r="D13">
        <v>34</v>
      </c>
      <c r="E13">
        <v>0</v>
      </c>
    </row>
    <row r="14" spans="1:12" x14ac:dyDescent="0.25">
      <c r="A14" s="1">
        <v>43217</v>
      </c>
      <c r="B14">
        <v>22</v>
      </c>
      <c r="C14">
        <v>27.5</v>
      </c>
      <c r="D14">
        <v>33</v>
      </c>
      <c r="E14">
        <v>0</v>
      </c>
    </row>
    <row r="15" spans="1:12" x14ac:dyDescent="0.25">
      <c r="A15" s="1">
        <v>43216</v>
      </c>
      <c r="B15">
        <v>22</v>
      </c>
      <c r="C15">
        <v>27.5</v>
      </c>
      <c r="D15">
        <v>33</v>
      </c>
      <c r="E15">
        <v>0</v>
      </c>
    </row>
    <row r="16" spans="1:12" x14ac:dyDescent="0.25">
      <c r="A16" s="1">
        <v>43215</v>
      </c>
      <c r="B16">
        <v>21</v>
      </c>
      <c r="C16">
        <v>27</v>
      </c>
      <c r="D16">
        <v>33</v>
      </c>
      <c r="E16">
        <v>0</v>
      </c>
    </row>
    <row r="17" spans="1:5" x14ac:dyDescent="0.25">
      <c r="A17" s="1">
        <v>43214</v>
      </c>
      <c r="B17">
        <v>20</v>
      </c>
      <c r="C17">
        <v>26.5</v>
      </c>
      <c r="D17">
        <v>33</v>
      </c>
      <c r="E17">
        <v>0</v>
      </c>
    </row>
    <row r="18" spans="1:5" x14ac:dyDescent="0.25">
      <c r="A18" s="1">
        <v>43213</v>
      </c>
      <c r="B18">
        <v>20</v>
      </c>
      <c r="C18">
        <v>27</v>
      </c>
      <c r="D18">
        <v>34</v>
      </c>
      <c r="E18">
        <v>0</v>
      </c>
    </row>
    <row r="19" spans="1:5" x14ac:dyDescent="0.25">
      <c r="A19" s="1">
        <v>43212</v>
      </c>
      <c r="B19">
        <v>20</v>
      </c>
      <c r="C19">
        <v>26.5</v>
      </c>
      <c r="D19">
        <v>33</v>
      </c>
      <c r="E19">
        <v>0</v>
      </c>
    </row>
    <row r="20" spans="1:5" x14ac:dyDescent="0.25">
      <c r="A20" s="1">
        <v>43211</v>
      </c>
      <c r="B20">
        <v>21</v>
      </c>
      <c r="C20">
        <v>26</v>
      </c>
      <c r="D20">
        <v>31</v>
      </c>
      <c r="E20">
        <v>4.18</v>
      </c>
    </row>
    <row r="21" spans="1:5" x14ac:dyDescent="0.25">
      <c r="A21" s="1">
        <v>43210</v>
      </c>
      <c r="B21">
        <v>20</v>
      </c>
      <c r="C21">
        <v>25.5</v>
      </c>
      <c r="D21">
        <v>31</v>
      </c>
      <c r="E21">
        <v>2.85</v>
      </c>
    </row>
    <row r="22" spans="1:5" x14ac:dyDescent="0.25">
      <c r="A22" s="1">
        <v>43209</v>
      </c>
      <c r="B22">
        <v>22</v>
      </c>
      <c r="C22">
        <v>25</v>
      </c>
      <c r="D22">
        <v>28</v>
      </c>
      <c r="E22">
        <v>4.63</v>
      </c>
    </row>
    <row r="23" spans="1:5" x14ac:dyDescent="0.25">
      <c r="A23" s="1">
        <v>43208</v>
      </c>
      <c r="B23">
        <v>22</v>
      </c>
      <c r="C23">
        <v>26.5</v>
      </c>
      <c r="D23">
        <v>31</v>
      </c>
      <c r="E23">
        <v>0.85</v>
      </c>
    </row>
    <row r="24" spans="1:5" x14ac:dyDescent="0.25">
      <c r="A24" s="1">
        <v>43207</v>
      </c>
      <c r="B24">
        <v>21</v>
      </c>
      <c r="C24">
        <v>24.5</v>
      </c>
      <c r="D24">
        <v>28</v>
      </c>
      <c r="E24">
        <v>4.13</v>
      </c>
    </row>
    <row r="25" spans="1:5" x14ac:dyDescent="0.25">
      <c r="A25" s="1">
        <v>43206</v>
      </c>
      <c r="B25">
        <v>21</v>
      </c>
      <c r="C25">
        <v>25</v>
      </c>
      <c r="D25">
        <v>29</v>
      </c>
      <c r="E25">
        <v>1.28</v>
      </c>
    </row>
    <row r="26" spans="1:5" x14ac:dyDescent="0.25">
      <c r="A26" s="1">
        <v>43205</v>
      </c>
      <c r="B26">
        <v>21</v>
      </c>
      <c r="C26">
        <v>26</v>
      </c>
      <c r="D26">
        <v>31</v>
      </c>
      <c r="E26">
        <v>8.08</v>
      </c>
    </row>
    <row r="27" spans="1:5" x14ac:dyDescent="0.25">
      <c r="A27" s="1">
        <v>43204</v>
      </c>
      <c r="B27">
        <v>21</v>
      </c>
      <c r="C27">
        <v>26.5</v>
      </c>
      <c r="D27">
        <v>32</v>
      </c>
      <c r="E27">
        <v>0</v>
      </c>
    </row>
    <row r="28" spans="1:5" x14ac:dyDescent="0.25">
      <c r="A28" s="1">
        <v>43203</v>
      </c>
      <c r="B28">
        <v>21</v>
      </c>
      <c r="C28">
        <v>27</v>
      </c>
      <c r="D28">
        <v>33</v>
      </c>
      <c r="E28">
        <v>0.3</v>
      </c>
    </row>
    <row r="29" spans="1:5" x14ac:dyDescent="0.25">
      <c r="A29" s="1">
        <v>43202</v>
      </c>
      <c r="B29">
        <v>22</v>
      </c>
      <c r="C29">
        <v>27.5</v>
      </c>
      <c r="D29">
        <v>33</v>
      </c>
      <c r="E29">
        <v>0</v>
      </c>
    </row>
    <row r="30" spans="1:5" x14ac:dyDescent="0.25">
      <c r="A30" s="1">
        <v>43201</v>
      </c>
      <c r="B30">
        <v>22</v>
      </c>
      <c r="C30">
        <v>27.5</v>
      </c>
      <c r="D30">
        <v>33</v>
      </c>
      <c r="E30">
        <v>0</v>
      </c>
    </row>
    <row r="31" spans="1:5" x14ac:dyDescent="0.25">
      <c r="A31" s="1">
        <v>43200</v>
      </c>
      <c r="B31">
        <v>22</v>
      </c>
      <c r="C31">
        <v>27.5</v>
      </c>
      <c r="D31">
        <v>33</v>
      </c>
      <c r="E31">
        <v>0</v>
      </c>
    </row>
    <row r="32" spans="1:5" x14ac:dyDescent="0.25">
      <c r="A32" s="1">
        <v>43199</v>
      </c>
      <c r="B32">
        <v>22</v>
      </c>
      <c r="C32">
        <v>28</v>
      </c>
      <c r="D32">
        <v>34</v>
      </c>
      <c r="E32">
        <v>1.33</v>
      </c>
    </row>
    <row r="33" spans="1:5" x14ac:dyDescent="0.25">
      <c r="A33" s="1">
        <v>43198</v>
      </c>
      <c r="B33">
        <v>22</v>
      </c>
      <c r="C33">
        <v>28</v>
      </c>
      <c r="D33">
        <v>34</v>
      </c>
      <c r="E33">
        <v>0.03</v>
      </c>
    </row>
    <row r="34" spans="1:5" x14ac:dyDescent="0.25">
      <c r="A34" s="1">
        <v>43197</v>
      </c>
      <c r="B34">
        <v>23</v>
      </c>
      <c r="C34">
        <v>28.5</v>
      </c>
      <c r="D34">
        <v>34</v>
      </c>
      <c r="E34">
        <v>0.28000000000000003</v>
      </c>
    </row>
    <row r="35" spans="1:5" x14ac:dyDescent="0.25">
      <c r="A35" s="1">
        <v>43196</v>
      </c>
      <c r="B35">
        <v>22</v>
      </c>
      <c r="C35">
        <v>28</v>
      </c>
      <c r="D35">
        <v>34</v>
      </c>
      <c r="E35">
        <v>1.78</v>
      </c>
    </row>
    <row r="36" spans="1:5" x14ac:dyDescent="0.25">
      <c r="A36" s="1">
        <v>43195</v>
      </c>
      <c r="B36">
        <v>23</v>
      </c>
      <c r="C36">
        <v>27.5</v>
      </c>
      <c r="D36">
        <v>32</v>
      </c>
      <c r="E36">
        <v>2.8</v>
      </c>
    </row>
    <row r="37" spans="1:5" x14ac:dyDescent="0.25">
      <c r="A37" s="1">
        <v>43194</v>
      </c>
      <c r="B37">
        <v>23</v>
      </c>
      <c r="C37">
        <v>27.5</v>
      </c>
      <c r="D37">
        <v>32</v>
      </c>
      <c r="E37">
        <v>0.28000000000000003</v>
      </c>
    </row>
    <row r="38" spans="1:5" x14ac:dyDescent="0.25">
      <c r="A38" s="1">
        <v>43193</v>
      </c>
      <c r="B38">
        <v>23</v>
      </c>
      <c r="C38">
        <v>27.5</v>
      </c>
      <c r="D38">
        <v>32</v>
      </c>
      <c r="E38">
        <v>2.95</v>
      </c>
    </row>
    <row r="39" spans="1:5" x14ac:dyDescent="0.25">
      <c r="A39" s="1">
        <v>43192</v>
      </c>
      <c r="B39">
        <v>22</v>
      </c>
      <c r="C39">
        <v>26.5</v>
      </c>
      <c r="D39">
        <v>31</v>
      </c>
      <c r="E39">
        <v>11.88</v>
      </c>
    </row>
    <row r="40" spans="1:5" x14ac:dyDescent="0.25">
      <c r="A40" s="1">
        <v>43191</v>
      </c>
      <c r="B40">
        <v>23</v>
      </c>
      <c r="C40">
        <v>27</v>
      </c>
      <c r="D40">
        <v>31</v>
      </c>
      <c r="E40">
        <v>14.68</v>
      </c>
    </row>
    <row r="41" spans="1:5" x14ac:dyDescent="0.25">
      <c r="A41" s="2" t="s">
        <v>46</v>
      </c>
      <c r="B41" s="3">
        <f>AVERAGE(B42:B72)</f>
        <v>23.06451612903226</v>
      </c>
      <c r="C41" s="3">
        <f t="shared" ref="C41:D41" si="0">AVERAGE(C42:C72)</f>
        <v>27.870967741935484</v>
      </c>
      <c r="D41" s="3">
        <f t="shared" si="0"/>
        <v>32.677419354838712</v>
      </c>
      <c r="E41" s="3">
        <f>SUM(E42:E72)</f>
        <v>226.95000000000002</v>
      </c>
    </row>
    <row r="42" spans="1:5" x14ac:dyDescent="0.25">
      <c r="A42" s="1">
        <v>43190</v>
      </c>
      <c r="B42">
        <v>23</v>
      </c>
      <c r="C42">
        <v>26.5</v>
      </c>
      <c r="D42">
        <v>30</v>
      </c>
      <c r="E42">
        <v>4.7</v>
      </c>
    </row>
    <row r="43" spans="1:5" x14ac:dyDescent="0.25">
      <c r="A43" s="1">
        <v>43189</v>
      </c>
      <c r="B43">
        <v>22</v>
      </c>
      <c r="C43">
        <v>27.5</v>
      </c>
      <c r="D43">
        <v>33</v>
      </c>
      <c r="E43">
        <v>18.18</v>
      </c>
    </row>
    <row r="44" spans="1:5" x14ac:dyDescent="0.25">
      <c r="A44" s="1">
        <v>43188</v>
      </c>
      <c r="B44">
        <v>23</v>
      </c>
      <c r="C44">
        <v>27</v>
      </c>
      <c r="D44">
        <v>31</v>
      </c>
      <c r="E44">
        <v>34.83</v>
      </c>
    </row>
    <row r="45" spans="1:5" x14ac:dyDescent="0.25">
      <c r="A45" s="1">
        <v>43187</v>
      </c>
      <c r="B45">
        <v>22</v>
      </c>
      <c r="C45">
        <v>26.5</v>
      </c>
      <c r="D45">
        <v>31</v>
      </c>
      <c r="E45">
        <v>49.08</v>
      </c>
    </row>
    <row r="46" spans="1:5" x14ac:dyDescent="0.25">
      <c r="A46" s="1">
        <v>43186</v>
      </c>
      <c r="B46">
        <v>22</v>
      </c>
      <c r="C46">
        <v>26</v>
      </c>
      <c r="D46">
        <v>30</v>
      </c>
      <c r="E46">
        <v>34.68</v>
      </c>
    </row>
    <row r="47" spans="1:5" x14ac:dyDescent="0.25">
      <c r="A47" s="1">
        <v>43185</v>
      </c>
      <c r="B47">
        <v>23</v>
      </c>
      <c r="C47">
        <v>26.5</v>
      </c>
      <c r="D47">
        <v>30</v>
      </c>
      <c r="E47">
        <v>11.98</v>
      </c>
    </row>
    <row r="48" spans="1:5" x14ac:dyDescent="0.25">
      <c r="A48" s="1">
        <v>43184</v>
      </c>
      <c r="B48">
        <v>23</v>
      </c>
      <c r="C48">
        <v>27</v>
      </c>
      <c r="D48">
        <v>31</v>
      </c>
      <c r="E48">
        <v>1.1000000000000001</v>
      </c>
    </row>
    <row r="49" spans="1:5" x14ac:dyDescent="0.25">
      <c r="A49" s="1">
        <v>43183</v>
      </c>
      <c r="B49">
        <v>24</v>
      </c>
      <c r="C49">
        <v>28.5</v>
      </c>
      <c r="D49">
        <v>33</v>
      </c>
      <c r="E49">
        <v>1.18</v>
      </c>
    </row>
    <row r="50" spans="1:5" x14ac:dyDescent="0.25">
      <c r="A50" s="1">
        <v>43182</v>
      </c>
      <c r="B50">
        <v>23</v>
      </c>
      <c r="C50">
        <v>28.5</v>
      </c>
      <c r="D50">
        <v>34</v>
      </c>
      <c r="E50">
        <v>0.9</v>
      </c>
    </row>
    <row r="51" spans="1:5" x14ac:dyDescent="0.25">
      <c r="A51" s="1">
        <v>43181</v>
      </c>
      <c r="B51">
        <v>24</v>
      </c>
      <c r="C51">
        <v>28</v>
      </c>
      <c r="D51">
        <v>32</v>
      </c>
      <c r="E51">
        <v>0.28000000000000003</v>
      </c>
    </row>
    <row r="52" spans="1:5" x14ac:dyDescent="0.25">
      <c r="A52" s="1">
        <v>43180</v>
      </c>
      <c r="B52">
        <v>23</v>
      </c>
      <c r="C52">
        <v>27.5</v>
      </c>
      <c r="D52">
        <v>32</v>
      </c>
      <c r="E52">
        <v>4.03</v>
      </c>
    </row>
    <row r="53" spans="1:5" x14ac:dyDescent="0.25">
      <c r="A53" s="1">
        <v>43179</v>
      </c>
      <c r="B53">
        <v>23</v>
      </c>
      <c r="C53">
        <v>29</v>
      </c>
      <c r="D53">
        <v>35</v>
      </c>
      <c r="E53">
        <v>1.43</v>
      </c>
    </row>
    <row r="54" spans="1:5" x14ac:dyDescent="0.25">
      <c r="A54" s="1">
        <v>43178</v>
      </c>
      <c r="B54">
        <v>22</v>
      </c>
      <c r="C54">
        <v>28.5</v>
      </c>
      <c r="D54">
        <v>35</v>
      </c>
      <c r="E54">
        <v>0.53</v>
      </c>
    </row>
    <row r="55" spans="1:5" x14ac:dyDescent="0.25">
      <c r="A55" s="1">
        <v>43177</v>
      </c>
      <c r="B55">
        <v>24</v>
      </c>
      <c r="C55">
        <v>29</v>
      </c>
      <c r="D55">
        <v>34</v>
      </c>
      <c r="E55">
        <v>13.18</v>
      </c>
    </row>
    <row r="56" spans="1:5" x14ac:dyDescent="0.25">
      <c r="A56" s="1">
        <v>43176</v>
      </c>
      <c r="B56">
        <v>24</v>
      </c>
      <c r="C56">
        <v>29</v>
      </c>
      <c r="D56">
        <v>34</v>
      </c>
      <c r="E56">
        <v>7.7</v>
      </c>
    </row>
    <row r="57" spans="1:5" x14ac:dyDescent="0.25">
      <c r="A57" s="1">
        <v>43175</v>
      </c>
      <c r="B57">
        <v>23</v>
      </c>
      <c r="C57">
        <v>28</v>
      </c>
      <c r="D57">
        <v>33</v>
      </c>
      <c r="E57">
        <v>0.55000000000000004</v>
      </c>
    </row>
    <row r="58" spans="1:5" x14ac:dyDescent="0.25">
      <c r="A58" s="1">
        <v>43174</v>
      </c>
      <c r="B58">
        <v>23</v>
      </c>
      <c r="C58">
        <v>26.5</v>
      </c>
      <c r="D58">
        <v>30</v>
      </c>
      <c r="E58">
        <v>1</v>
      </c>
    </row>
    <row r="59" spans="1:5" x14ac:dyDescent="0.25">
      <c r="A59" s="1">
        <v>43173</v>
      </c>
      <c r="B59">
        <v>24</v>
      </c>
      <c r="C59">
        <v>28</v>
      </c>
      <c r="D59">
        <v>32</v>
      </c>
      <c r="E59">
        <v>2.78</v>
      </c>
    </row>
    <row r="60" spans="1:5" x14ac:dyDescent="0.25">
      <c r="A60" s="1">
        <v>43172</v>
      </c>
      <c r="B60">
        <v>23</v>
      </c>
      <c r="C60">
        <v>28</v>
      </c>
      <c r="D60">
        <v>33</v>
      </c>
      <c r="E60">
        <v>0</v>
      </c>
    </row>
    <row r="61" spans="1:5" x14ac:dyDescent="0.25">
      <c r="A61" s="1">
        <v>43171</v>
      </c>
      <c r="B61">
        <v>23</v>
      </c>
      <c r="C61">
        <v>28</v>
      </c>
      <c r="D61">
        <v>33</v>
      </c>
      <c r="E61">
        <v>2.0499999999999998</v>
      </c>
    </row>
    <row r="62" spans="1:5" x14ac:dyDescent="0.25">
      <c r="A62" s="1">
        <v>43170</v>
      </c>
      <c r="B62">
        <v>24</v>
      </c>
      <c r="C62">
        <v>28</v>
      </c>
      <c r="D62">
        <v>32</v>
      </c>
      <c r="E62">
        <v>17.8</v>
      </c>
    </row>
    <row r="63" spans="1:5" x14ac:dyDescent="0.25">
      <c r="A63" s="1">
        <v>43169</v>
      </c>
      <c r="B63">
        <v>24</v>
      </c>
      <c r="C63">
        <v>28</v>
      </c>
      <c r="D63">
        <v>32</v>
      </c>
      <c r="E63">
        <v>1.03</v>
      </c>
    </row>
    <row r="64" spans="1:5" x14ac:dyDescent="0.25">
      <c r="A64" s="1">
        <v>43168</v>
      </c>
      <c r="B64">
        <v>24</v>
      </c>
      <c r="C64">
        <v>29.5</v>
      </c>
      <c r="D64">
        <v>35</v>
      </c>
      <c r="E64">
        <v>10.5</v>
      </c>
    </row>
    <row r="65" spans="1:5" x14ac:dyDescent="0.25">
      <c r="A65" s="1">
        <v>43167</v>
      </c>
      <c r="B65">
        <v>22</v>
      </c>
      <c r="C65">
        <v>28</v>
      </c>
      <c r="D65">
        <v>34</v>
      </c>
      <c r="E65">
        <v>0.98</v>
      </c>
    </row>
    <row r="66" spans="1:5" x14ac:dyDescent="0.25">
      <c r="A66" s="1">
        <v>43166</v>
      </c>
      <c r="B66">
        <v>22</v>
      </c>
      <c r="C66">
        <v>28</v>
      </c>
      <c r="D66">
        <v>34</v>
      </c>
      <c r="E66">
        <v>0.1</v>
      </c>
    </row>
    <row r="67" spans="1:5" x14ac:dyDescent="0.25">
      <c r="A67" s="1">
        <v>43165</v>
      </c>
      <c r="B67">
        <v>22</v>
      </c>
      <c r="C67">
        <v>28</v>
      </c>
      <c r="D67">
        <v>34</v>
      </c>
      <c r="E67">
        <v>0.35</v>
      </c>
    </row>
    <row r="68" spans="1:5" x14ac:dyDescent="0.25">
      <c r="A68" s="1">
        <v>43164</v>
      </c>
      <c r="B68">
        <v>24</v>
      </c>
      <c r="C68">
        <v>28</v>
      </c>
      <c r="D68">
        <v>32</v>
      </c>
      <c r="E68">
        <v>1.23</v>
      </c>
    </row>
    <row r="69" spans="1:5" x14ac:dyDescent="0.25">
      <c r="A69" s="1">
        <v>43163</v>
      </c>
      <c r="B69">
        <v>24</v>
      </c>
      <c r="C69">
        <v>28</v>
      </c>
      <c r="D69">
        <v>32</v>
      </c>
      <c r="E69">
        <v>0</v>
      </c>
    </row>
    <row r="70" spans="1:5" x14ac:dyDescent="0.25">
      <c r="A70" s="1">
        <v>43162</v>
      </c>
      <c r="B70">
        <v>23</v>
      </c>
      <c r="C70">
        <v>28.5</v>
      </c>
      <c r="D70">
        <v>34</v>
      </c>
      <c r="E70">
        <v>1.3</v>
      </c>
    </row>
    <row r="71" spans="1:5" x14ac:dyDescent="0.25">
      <c r="A71" s="1">
        <v>43161</v>
      </c>
      <c r="B71">
        <v>23</v>
      </c>
      <c r="C71">
        <v>28.5</v>
      </c>
      <c r="D71">
        <v>34</v>
      </c>
      <c r="E71">
        <v>0</v>
      </c>
    </row>
    <row r="72" spans="1:5" x14ac:dyDescent="0.25">
      <c r="A72" s="1">
        <v>43160</v>
      </c>
      <c r="B72">
        <v>22</v>
      </c>
      <c r="C72">
        <v>28</v>
      </c>
      <c r="D72">
        <v>34</v>
      </c>
      <c r="E72">
        <v>3.5</v>
      </c>
    </row>
    <row r="73" spans="1:5" x14ac:dyDescent="0.25">
      <c r="A73" s="2" t="s">
        <v>37</v>
      </c>
      <c r="B73" s="3">
        <f>AVERAGE(B74:B101)</f>
        <v>22.678571428571427</v>
      </c>
      <c r="C73" s="3">
        <f t="shared" ref="C73:D73" si="1">AVERAGE(C74:C101)</f>
        <v>27.142857142857142</v>
      </c>
      <c r="D73" s="3">
        <f t="shared" si="1"/>
        <v>31.607142857142858</v>
      </c>
      <c r="E73" s="3">
        <f>SUM(E74:E101)</f>
        <v>217.12999999999997</v>
      </c>
    </row>
    <row r="74" spans="1:5" x14ac:dyDescent="0.25">
      <c r="A74" s="1">
        <v>43159</v>
      </c>
      <c r="B74">
        <v>23</v>
      </c>
      <c r="C74">
        <v>27.5</v>
      </c>
      <c r="D74">
        <v>32</v>
      </c>
      <c r="E74">
        <v>0.88</v>
      </c>
    </row>
    <row r="75" spans="1:5" x14ac:dyDescent="0.25">
      <c r="A75" s="1">
        <v>43158</v>
      </c>
      <c r="B75">
        <v>22</v>
      </c>
      <c r="C75">
        <v>27</v>
      </c>
      <c r="D75">
        <v>32</v>
      </c>
      <c r="E75">
        <v>1.58</v>
      </c>
    </row>
    <row r="76" spans="1:5" x14ac:dyDescent="0.25">
      <c r="A76" s="1">
        <v>43157</v>
      </c>
      <c r="B76">
        <v>22</v>
      </c>
      <c r="C76">
        <v>26</v>
      </c>
      <c r="D76">
        <v>30</v>
      </c>
      <c r="E76">
        <v>31.2</v>
      </c>
    </row>
    <row r="77" spans="1:5" x14ac:dyDescent="0.25">
      <c r="A77" s="1">
        <v>43156</v>
      </c>
      <c r="B77">
        <v>22</v>
      </c>
      <c r="C77">
        <v>26.5</v>
      </c>
      <c r="D77">
        <v>31</v>
      </c>
      <c r="E77">
        <v>5</v>
      </c>
    </row>
    <row r="78" spans="1:5" x14ac:dyDescent="0.25">
      <c r="A78" s="1">
        <v>43155</v>
      </c>
      <c r="B78">
        <v>22</v>
      </c>
      <c r="C78">
        <v>25</v>
      </c>
      <c r="D78">
        <v>28</v>
      </c>
      <c r="E78">
        <v>2.63</v>
      </c>
    </row>
    <row r="79" spans="1:5" x14ac:dyDescent="0.25">
      <c r="A79" s="1">
        <v>43154</v>
      </c>
      <c r="B79">
        <v>23</v>
      </c>
      <c r="C79">
        <v>27</v>
      </c>
      <c r="D79">
        <v>31</v>
      </c>
      <c r="E79">
        <v>1.48</v>
      </c>
    </row>
    <row r="80" spans="1:5" x14ac:dyDescent="0.25">
      <c r="A80" s="1">
        <v>43153</v>
      </c>
      <c r="B80">
        <v>23</v>
      </c>
      <c r="C80">
        <v>26</v>
      </c>
      <c r="D80">
        <v>29</v>
      </c>
      <c r="E80">
        <v>9.83</v>
      </c>
    </row>
    <row r="81" spans="1:5" x14ac:dyDescent="0.25">
      <c r="A81" s="1">
        <v>43152</v>
      </c>
      <c r="B81">
        <v>23</v>
      </c>
      <c r="C81">
        <v>26.5</v>
      </c>
      <c r="D81">
        <v>30</v>
      </c>
      <c r="E81">
        <v>7.68</v>
      </c>
    </row>
    <row r="82" spans="1:5" x14ac:dyDescent="0.25">
      <c r="A82" s="1">
        <v>43151</v>
      </c>
      <c r="B82">
        <v>23</v>
      </c>
      <c r="C82">
        <v>27</v>
      </c>
      <c r="D82">
        <v>31</v>
      </c>
      <c r="E82">
        <v>6.85</v>
      </c>
    </row>
    <row r="83" spans="1:5" x14ac:dyDescent="0.25">
      <c r="A83" s="1">
        <v>43150</v>
      </c>
      <c r="B83">
        <v>22</v>
      </c>
      <c r="C83">
        <v>25</v>
      </c>
      <c r="D83">
        <v>28</v>
      </c>
      <c r="E83">
        <v>16.399999999999999</v>
      </c>
    </row>
    <row r="84" spans="1:5" x14ac:dyDescent="0.25">
      <c r="A84" s="1">
        <v>43149</v>
      </c>
      <c r="B84">
        <v>23</v>
      </c>
      <c r="C84">
        <v>27.5</v>
      </c>
      <c r="D84">
        <v>32</v>
      </c>
      <c r="E84">
        <v>2.5299999999999998</v>
      </c>
    </row>
    <row r="85" spans="1:5" x14ac:dyDescent="0.25">
      <c r="A85" s="1">
        <v>43148</v>
      </c>
      <c r="B85">
        <v>22</v>
      </c>
      <c r="C85">
        <v>28.5</v>
      </c>
      <c r="D85">
        <v>35</v>
      </c>
      <c r="E85">
        <v>0.6</v>
      </c>
    </row>
    <row r="86" spans="1:5" x14ac:dyDescent="0.25">
      <c r="A86" s="1">
        <v>43147</v>
      </c>
      <c r="B86">
        <v>22</v>
      </c>
      <c r="C86">
        <v>27</v>
      </c>
      <c r="D86">
        <v>32</v>
      </c>
      <c r="E86">
        <v>0</v>
      </c>
    </row>
    <row r="87" spans="1:5" x14ac:dyDescent="0.25">
      <c r="A87" s="1">
        <v>43146</v>
      </c>
      <c r="B87">
        <v>22</v>
      </c>
      <c r="C87">
        <v>29</v>
      </c>
      <c r="D87">
        <v>36</v>
      </c>
      <c r="E87">
        <v>40.299999999999997</v>
      </c>
    </row>
    <row r="88" spans="1:5" x14ac:dyDescent="0.25">
      <c r="A88" s="1">
        <v>43145</v>
      </c>
      <c r="B88">
        <v>23</v>
      </c>
      <c r="C88">
        <v>29</v>
      </c>
      <c r="D88">
        <v>35</v>
      </c>
      <c r="E88">
        <v>3.98</v>
      </c>
    </row>
    <row r="89" spans="1:5" x14ac:dyDescent="0.25">
      <c r="A89" s="1">
        <v>43144</v>
      </c>
      <c r="B89">
        <v>23</v>
      </c>
      <c r="C89">
        <v>27.5</v>
      </c>
      <c r="D89">
        <v>32</v>
      </c>
      <c r="E89">
        <v>2.73</v>
      </c>
    </row>
    <row r="90" spans="1:5" x14ac:dyDescent="0.25">
      <c r="A90" s="1">
        <v>43143</v>
      </c>
      <c r="B90">
        <v>23</v>
      </c>
      <c r="C90">
        <v>26.5</v>
      </c>
      <c r="D90">
        <v>30</v>
      </c>
      <c r="E90">
        <v>2.1800000000000002</v>
      </c>
    </row>
    <row r="91" spans="1:5" x14ac:dyDescent="0.25">
      <c r="A91" s="1">
        <v>43142</v>
      </c>
      <c r="B91">
        <v>24</v>
      </c>
      <c r="C91">
        <v>27</v>
      </c>
      <c r="D91">
        <v>30</v>
      </c>
      <c r="E91">
        <v>5.98</v>
      </c>
    </row>
    <row r="92" spans="1:5" x14ac:dyDescent="0.25">
      <c r="A92" s="1">
        <v>43141</v>
      </c>
      <c r="B92">
        <v>24</v>
      </c>
      <c r="C92">
        <v>26</v>
      </c>
      <c r="D92">
        <v>28</v>
      </c>
      <c r="E92">
        <v>18.88</v>
      </c>
    </row>
    <row r="93" spans="1:5" x14ac:dyDescent="0.25">
      <c r="A93" s="1">
        <v>43140</v>
      </c>
      <c r="B93">
        <v>22</v>
      </c>
      <c r="C93">
        <v>26.5</v>
      </c>
      <c r="D93">
        <v>31</v>
      </c>
      <c r="E93">
        <v>11.38</v>
      </c>
    </row>
    <row r="94" spans="1:5" x14ac:dyDescent="0.25">
      <c r="A94" s="1">
        <v>43139</v>
      </c>
      <c r="B94">
        <v>23</v>
      </c>
      <c r="C94">
        <v>28</v>
      </c>
      <c r="D94">
        <v>33</v>
      </c>
      <c r="E94">
        <v>3</v>
      </c>
    </row>
    <row r="95" spans="1:5" x14ac:dyDescent="0.25">
      <c r="A95" s="1">
        <v>43138</v>
      </c>
      <c r="B95">
        <v>22</v>
      </c>
      <c r="C95">
        <v>28</v>
      </c>
      <c r="D95">
        <v>34</v>
      </c>
      <c r="E95">
        <v>0</v>
      </c>
    </row>
    <row r="96" spans="1:5" x14ac:dyDescent="0.25">
      <c r="A96" s="1">
        <v>43137</v>
      </c>
      <c r="B96">
        <v>22</v>
      </c>
      <c r="C96">
        <v>27</v>
      </c>
      <c r="D96">
        <v>32</v>
      </c>
      <c r="E96">
        <v>0.1</v>
      </c>
    </row>
    <row r="97" spans="1:5" x14ac:dyDescent="0.25">
      <c r="A97" s="1">
        <v>43136</v>
      </c>
      <c r="B97">
        <v>22</v>
      </c>
      <c r="C97">
        <v>28</v>
      </c>
      <c r="D97">
        <v>34</v>
      </c>
      <c r="E97">
        <v>4.2300000000000004</v>
      </c>
    </row>
    <row r="98" spans="1:5" x14ac:dyDescent="0.25">
      <c r="A98" s="1">
        <v>43135</v>
      </c>
      <c r="B98">
        <v>22</v>
      </c>
      <c r="C98">
        <v>28</v>
      </c>
      <c r="D98">
        <v>34</v>
      </c>
      <c r="E98">
        <v>2.73</v>
      </c>
    </row>
    <row r="99" spans="1:5" x14ac:dyDescent="0.25">
      <c r="A99" s="1">
        <v>43134</v>
      </c>
      <c r="B99">
        <v>23</v>
      </c>
      <c r="C99">
        <v>26.5</v>
      </c>
      <c r="D99">
        <v>30</v>
      </c>
      <c r="E99">
        <v>8.8000000000000007</v>
      </c>
    </row>
    <row r="100" spans="1:5" x14ac:dyDescent="0.25">
      <c r="A100" s="1">
        <v>43133</v>
      </c>
      <c r="B100">
        <v>25</v>
      </c>
      <c r="C100">
        <v>29</v>
      </c>
      <c r="D100">
        <v>33</v>
      </c>
      <c r="E100">
        <v>25.53</v>
      </c>
    </row>
    <row r="101" spans="1:5" x14ac:dyDescent="0.25">
      <c r="A101" s="1">
        <v>43132</v>
      </c>
      <c r="B101">
        <v>23</v>
      </c>
      <c r="C101">
        <v>27.5</v>
      </c>
      <c r="D101">
        <v>32</v>
      </c>
      <c r="E101">
        <v>0.65</v>
      </c>
    </row>
    <row r="102" spans="1:5" x14ac:dyDescent="0.25">
      <c r="A102" s="2" t="s">
        <v>38</v>
      </c>
      <c r="B102" s="3">
        <f>AVERAGE(B103:B133)</f>
        <v>23.129032258064516</v>
      </c>
      <c r="C102" s="3">
        <f t="shared" ref="C102:D102" si="2">AVERAGE(C103:C133)</f>
        <v>28.016129032258064</v>
      </c>
      <c r="D102" s="3">
        <f t="shared" si="2"/>
        <v>32.903225806451616</v>
      </c>
      <c r="E102" s="3">
        <f>SUM(E103:E133)</f>
        <v>255.02</v>
      </c>
    </row>
    <row r="103" spans="1:5" x14ac:dyDescent="0.25">
      <c r="A103" s="1">
        <v>43131</v>
      </c>
      <c r="B103">
        <v>24</v>
      </c>
      <c r="C103">
        <v>28.5</v>
      </c>
      <c r="D103">
        <v>33</v>
      </c>
      <c r="E103">
        <v>5.43</v>
      </c>
    </row>
    <row r="104" spans="1:5" x14ac:dyDescent="0.25">
      <c r="A104" s="1">
        <v>43130</v>
      </c>
      <c r="B104">
        <v>24</v>
      </c>
      <c r="C104">
        <v>28</v>
      </c>
      <c r="D104">
        <v>32</v>
      </c>
      <c r="E104">
        <v>2.2000000000000002</v>
      </c>
    </row>
    <row r="105" spans="1:5" x14ac:dyDescent="0.25">
      <c r="A105" s="1">
        <v>43129</v>
      </c>
      <c r="B105">
        <v>24</v>
      </c>
      <c r="C105">
        <v>26.5</v>
      </c>
      <c r="D105">
        <v>29</v>
      </c>
      <c r="E105">
        <v>36.65</v>
      </c>
    </row>
    <row r="106" spans="1:5" x14ac:dyDescent="0.25">
      <c r="A106" s="1">
        <v>43128</v>
      </c>
      <c r="B106">
        <v>23</v>
      </c>
      <c r="C106">
        <v>26.5</v>
      </c>
      <c r="D106">
        <v>30</v>
      </c>
      <c r="E106">
        <v>0</v>
      </c>
    </row>
    <row r="107" spans="1:5" x14ac:dyDescent="0.25">
      <c r="A107" s="1">
        <v>43127</v>
      </c>
      <c r="B107">
        <v>23</v>
      </c>
      <c r="C107">
        <v>28</v>
      </c>
      <c r="D107">
        <v>33</v>
      </c>
      <c r="E107">
        <v>9.93</v>
      </c>
    </row>
    <row r="108" spans="1:5" x14ac:dyDescent="0.25">
      <c r="A108" s="1">
        <v>43126</v>
      </c>
      <c r="B108">
        <v>24</v>
      </c>
      <c r="C108">
        <v>28.5</v>
      </c>
      <c r="D108">
        <v>33</v>
      </c>
      <c r="E108">
        <v>24.15</v>
      </c>
    </row>
    <row r="109" spans="1:5" x14ac:dyDescent="0.25">
      <c r="A109" s="1">
        <v>43125</v>
      </c>
      <c r="B109">
        <v>24</v>
      </c>
      <c r="C109">
        <v>30</v>
      </c>
      <c r="D109">
        <v>36</v>
      </c>
      <c r="E109">
        <v>9.18</v>
      </c>
    </row>
    <row r="110" spans="1:5" x14ac:dyDescent="0.25">
      <c r="A110" s="1">
        <v>43124</v>
      </c>
      <c r="B110">
        <v>24</v>
      </c>
      <c r="C110">
        <v>30</v>
      </c>
      <c r="D110">
        <v>36</v>
      </c>
      <c r="E110">
        <v>1.33</v>
      </c>
    </row>
    <row r="111" spans="1:5" x14ac:dyDescent="0.25">
      <c r="A111" s="1">
        <v>43123</v>
      </c>
      <c r="B111">
        <v>24</v>
      </c>
      <c r="C111">
        <v>29.5</v>
      </c>
      <c r="D111">
        <v>35</v>
      </c>
      <c r="E111">
        <v>1.25</v>
      </c>
    </row>
    <row r="112" spans="1:5" x14ac:dyDescent="0.25">
      <c r="A112" s="1">
        <v>43122</v>
      </c>
      <c r="B112">
        <v>24</v>
      </c>
      <c r="C112">
        <v>28.5</v>
      </c>
      <c r="D112">
        <v>33</v>
      </c>
      <c r="E112">
        <v>1.23</v>
      </c>
    </row>
    <row r="113" spans="1:5" x14ac:dyDescent="0.25">
      <c r="A113" s="1">
        <v>43121</v>
      </c>
      <c r="B113">
        <v>24</v>
      </c>
      <c r="C113">
        <v>28.5</v>
      </c>
      <c r="D113">
        <v>33</v>
      </c>
      <c r="E113">
        <v>0</v>
      </c>
    </row>
    <row r="114" spans="1:5" x14ac:dyDescent="0.25">
      <c r="A114" s="1">
        <v>43120</v>
      </c>
      <c r="B114">
        <v>24</v>
      </c>
      <c r="C114">
        <v>30.5</v>
      </c>
      <c r="D114">
        <v>37</v>
      </c>
      <c r="E114">
        <v>0.18</v>
      </c>
    </row>
    <row r="115" spans="1:5" x14ac:dyDescent="0.25">
      <c r="A115" s="1">
        <v>43119</v>
      </c>
      <c r="B115">
        <v>23</v>
      </c>
      <c r="C115">
        <v>30</v>
      </c>
      <c r="D115">
        <v>37</v>
      </c>
      <c r="E115">
        <v>1.85</v>
      </c>
    </row>
    <row r="116" spans="1:5" x14ac:dyDescent="0.25">
      <c r="A116" s="1">
        <v>43118</v>
      </c>
      <c r="B116">
        <v>21</v>
      </c>
      <c r="C116">
        <v>27.5</v>
      </c>
      <c r="D116">
        <v>34</v>
      </c>
      <c r="E116">
        <v>2.25</v>
      </c>
    </row>
    <row r="117" spans="1:5" x14ac:dyDescent="0.25">
      <c r="A117" s="1">
        <v>43117</v>
      </c>
      <c r="B117">
        <v>23</v>
      </c>
      <c r="C117">
        <v>28.5</v>
      </c>
      <c r="D117">
        <v>34</v>
      </c>
      <c r="E117">
        <v>4.6500000000000004</v>
      </c>
    </row>
    <row r="118" spans="1:5" x14ac:dyDescent="0.25">
      <c r="A118" s="1">
        <v>43116</v>
      </c>
      <c r="B118">
        <v>23</v>
      </c>
      <c r="C118">
        <v>28.5</v>
      </c>
      <c r="D118">
        <v>34</v>
      </c>
      <c r="E118">
        <v>8.75</v>
      </c>
    </row>
    <row r="119" spans="1:5" x14ac:dyDescent="0.25">
      <c r="A119" s="1">
        <v>43115</v>
      </c>
      <c r="B119">
        <v>23</v>
      </c>
      <c r="C119">
        <v>28</v>
      </c>
      <c r="D119">
        <v>33</v>
      </c>
      <c r="E119">
        <v>9.4</v>
      </c>
    </row>
    <row r="120" spans="1:5" x14ac:dyDescent="0.25">
      <c r="A120" s="1">
        <v>43114</v>
      </c>
      <c r="B120">
        <v>22</v>
      </c>
      <c r="C120">
        <v>27.5</v>
      </c>
      <c r="D120">
        <v>33</v>
      </c>
      <c r="E120">
        <v>0.98</v>
      </c>
    </row>
    <row r="121" spans="1:5" x14ac:dyDescent="0.25">
      <c r="A121" s="1">
        <v>43113</v>
      </c>
      <c r="B121">
        <v>23</v>
      </c>
      <c r="C121">
        <v>27.5</v>
      </c>
      <c r="D121">
        <v>32</v>
      </c>
      <c r="E121">
        <v>1.85</v>
      </c>
    </row>
    <row r="122" spans="1:5" x14ac:dyDescent="0.25">
      <c r="A122" s="1">
        <v>43112</v>
      </c>
      <c r="B122">
        <v>23</v>
      </c>
      <c r="C122">
        <v>28.5</v>
      </c>
      <c r="D122">
        <v>34</v>
      </c>
      <c r="E122">
        <v>1.58</v>
      </c>
    </row>
    <row r="123" spans="1:5" x14ac:dyDescent="0.25">
      <c r="A123" s="1">
        <v>43111</v>
      </c>
      <c r="B123">
        <v>22</v>
      </c>
      <c r="C123">
        <v>28</v>
      </c>
      <c r="D123">
        <v>34</v>
      </c>
      <c r="E123">
        <v>5.4</v>
      </c>
    </row>
    <row r="124" spans="1:5" x14ac:dyDescent="0.25">
      <c r="A124" s="1">
        <v>43110</v>
      </c>
      <c r="B124">
        <v>22</v>
      </c>
      <c r="C124">
        <v>27.5</v>
      </c>
      <c r="D124">
        <v>33</v>
      </c>
      <c r="E124">
        <v>2.48</v>
      </c>
    </row>
    <row r="125" spans="1:5" x14ac:dyDescent="0.25">
      <c r="A125" s="1">
        <v>43109</v>
      </c>
      <c r="B125">
        <v>22</v>
      </c>
      <c r="C125">
        <v>25.5</v>
      </c>
      <c r="D125">
        <v>29</v>
      </c>
      <c r="E125">
        <v>19.350000000000001</v>
      </c>
    </row>
    <row r="126" spans="1:5" x14ac:dyDescent="0.25">
      <c r="A126" s="1">
        <v>43108</v>
      </c>
      <c r="B126">
        <v>23</v>
      </c>
      <c r="C126">
        <v>26</v>
      </c>
      <c r="D126">
        <v>29</v>
      </c>
      <c r="E126">
        <v>1.03</v>
      </c>
    </row>
    <row r="127" spans="1:5" x14ac:dyDescent="0.25">
      <c r="A127" s="1">
        <v>43107</v>
      </c>
      <c r="B127">
        <v>22</v>
      </c>
      <c r="C127">
        <v>26.5</v>
      </c>
      <c r="D127">
        <v>31</v>
      </c>
      <c r="E127">
        <v>27.18</v>
      </c>
    </row>
    <row r="128" spans="1:5" x14ac:dyDescent="0.25">
      <c r="A128" s="1">
        <v>43106</v>
      </c>
      <c r="B128">
        <v>23</v>
      </c>
      <c r="C128">
        <v>26</v>
      </c>
      <c r="D128">
        <v>29</v>
      </c>
      <c r="E128">
        <v>14.93</v>
      </c>
    </row>
    <row r="129" spans="1:5" x14ac:dyDescent="0.25">
      <c r="A129" s="1">
        <v>43105</v>
      </c>
      <c r="B129">
        <v>23</v>
      </c>
      <c r="C129">
        <v>28</v>
      </c>
      <c r="D129">
        <v>33</v>
      </c>
      <c r="E129">
        <v>21.2</v>
      </c>
    </row>
    <row r="130" spans="1:5" x14ac:dyDescent="0.25">
      <c r="A130" s="1">
        <v>43104</v>
      </c>
      <c r="B130">
        <v>22</v>
      </c>
      <c r="C130">
        <v>28</v>
      </c>
      <c r="D130">
        <v>34</v>
      </c>
      <c r="E130">
        <v>3.53</v>
      </c>
    </row>
    <row r="131" spans="1:5" x14ac:dyDescent="0.25">
      <c r="A131" s="1">
        <v>43103</v>
      </c>
      <c r="B131">
        <v>23</v>
      </c>
      <c r="C131">
        <v>26.5</v>
      </c>
      <c r="D131">
        <v>30</v>
      </c>
      <c r="E131">
        <v>14.18</v>
      </c>
    </row>
    <row r="132" spans="1:5" x14ac:dyDescent="0.25">
      <c r="A132" s="1">
        <v>43102</v>
      </c>
      <c r="B132">
        <v>24</v>
      </c>
      <c r="C132">
        <v>29</v>
      </c>
      <c r="D132">
        <v>34</v>
      </c>
      <c r="E132">
        <v>22.9</v>
      </c>
    </row>
    <row r="133" spans="1:5" x14ac:dyDescent="0.25">
      <c r="A133" s="1">
        <v>43101</v>
      </c>
      <c r="B133">
        <v>24</v>
      </c>
      <c r="C133">
        <v>28.5</v>
      </c>
      <c r="D133">
        <v>33</v>
      </c>
      <c r="E133">
        <v>0</v>
      </c>
    </row>
    <row r="134" spans="1:5" x14ac:dyDescent="0.25">
      <c r="A134" s="2" t="s">
        <v>50</v>
      </c>
      <c r="B134" s="3">
        <f>AVERAGE(B135:B165)</f>
        <v>23.06451612903226</v>
      </c>
      <c r="C134" s="3">
        <f>AVERAGE(C135:C165)</f>
        <v>28.14516129032258</v>
      </c>
      <c r="D134" s="3">
        <f>AVERAGE(D135:D165)</f>
        <v>33.225806451612904</v>
      </c>
      <c r="E134" s="3">
        <f>SUM(E135:E165)</f>
        <v>180.70000000000002</v>
      </c>
    </row>
    <row r="135" spans="1:5" x14ac:dyDescent="0.25">
      <c r="A135" s="1">
        <v>43100</v>
      </c>
      <c r="B135">
        <v>24</v>
      </c>
      <c r="C135">
        <v>28.5</v>
      </c>
      <c r="D135">
        <v>33</v>
      </c>
      <c r="E135">
        <v>0</v>
      </c>
    </row>
    <row r="136" spans="1:5" x14ac:dyDescent="0.25">
      <c r="A136" s="1">
        <v>43099</v>
      </c>
      <c r="B136">
        <v>25</v>
      </c>
      <c r="C136">
        <v>30</v>
      </c>
      <c r="D136">
        <v>35</v>
      </c>
      <c r="E136">
        <v>4.63</v>
      </c>
    </row>
    <row r="137" spans="1:5" x14ac:dyDescent="0.25">
      <c r="A137" s="1">
        <v>43098</v>
      </c>
      <c r="B137">
        <v>24</v>
      </c>
      <c r="C137">
        <v>30.5</v>
      </c>
      <c r="D137">
        <v>37</v>
      </c>
      <c r="E137">
        <v>1.33</v>
      </c>
    </row>
    <row r="138" spans="1:5" x14ac:dyDescent="0.25">
      <c r="A138" s="1">
        <v>43097</v>
      </c>
      <c r="B138">
        <v>24</v>
      </c>
      <c r="C138">
        <v>31</v>
      </c>
      <c r="D138">
        <v>38</v>
      </c>
      <c r="E138">
        <v>5.78</v>
      </c>
    </row>
    <row r="139" spans="1:5" x14ac:dyDescent="0.25">
      <c r="A139" s="1">
        <v>43096</v>
      </c>
      <c r="B139">
        <v>23</v>
      </c>
      <c r="C139">
        <v>29.5</v>
      </c>
      <c r="D139">
        <v>36</v>
      </c>
      <c r="E139">
        <v>2.4300000000000002</v>
      </c>
    </row>
    <row r="140" spans="1:5" x14ac:dyDescent="0.25">
      <c r="A140" s="1">
        <v>43095</v>
      </c>
      <c r="B140">
        <v>23</v>
      </c>
      <c r="C140">
        <v>28.5</v>
      </c>
      <c r="D140">
        <v>34</v>
      </c>
      <c r="E140">
        <v>1.78</v>
      </c>
    </row>
    <row r="141" spans="1:5" x14ac:dyDescent="0.25">
      <c r="A141" s="1">
        <v>43094</v>
      </c>
      <c r="B141">
        <v>23</v>
      </c>
      <c r="C141">
        <v>28</v>
      </c>
      <c r="D141">
        <v>33</v>
      </c>
      <c r="E141">
        <v>3.08</v>
      </c>
    </row>
    <row r="142" spans="1:5" x14ac:dyDescent="0.25">
      <c r="A142" s="1">
        <v>43093</v>
      </c>
      <c r="B142">
        <v>23</v>
      </c>
      <c r="C142">
        <v>26.5</v>
      </c>
      <c r="D142">
        <v>30</v>
      </c>
      <c r="E142">
        <v>0.5</v>
      </c>
    </row>
    <row r="143" spans="1:5" x14ac:dyDescent="0.25">
      <c r="A143" s="1">
        <v>43092</v>
      </c>
      <c r="B143">
        <v>23</v>
      </c>
      <c r="C143">
        <v>27.5</v>
      </c>
      <c r="D143">
        <v>32</v>
      </c>
      <c r="E143">
        <v>1</v>
      </c>
    </row>
    <row r="144" spans="1:5" x14ac:dyDescent="0.25">
      <c r="A144" s="1">
        <v>43091</v>
      </c>
      <c r="B144">
        <v>24</v>
      </c>
      <c r="C144">
        <v>29</v>
      </c>
      <c r="D144">
        <v>34</v>
      </c>
      <c r="E144">
        <v>7.95</v>
      </c>
    </row>
    <row r="145" spans="1:5" x14ac:dyDescent="0.25">
      <c r="A145" s="1">
        <v>43090</v>
      </c>
      <c r="B145">
        <v>24</v>
      </c>
      <c r="C145">
        <v>29</v>
      </c>
      <c r="D145">
        <v>34</v>
      </c>
      <c r="E145">
        <v>6.08</v>
      </c>
    </row>
    <row r="146" spans="1:5" x14ac:dyDescent="0.25">
      <c r="A146" s="1">
        <v>43089</v>
      </c>
      <c r="B146">
        <v>23</v>
      </c>
      <c r="C146">
        <v>29</v>
      </c>
      <c r="D146">
        <v>35</v>
      </c>
      <c r="E146">
        <v>2.25</v>
      </c>
    </row>
    <row r="147" spans="1:5" x14ac:dyDescent="0.25">
      <c r="A147" s="1">
        <v>43088</v>
      </c>
      <c r="B147">
        <v>22</v>
      </c>
      <c r="C147">
        <v>28.5</v>
      </c>
      <c r="D147">
        <v>35</v>
      </c>
      <c r="E147">
        <v>0.98</v>
      </c>
    </row>
    <row r="148" spans="1:5" x14ac:dyDescent="0.25">
      <c r="A148" s="1">
        <v>43087</v>
      </c>
      <c r="B148">
        <v>23</v>
      </c>
      <c r="C148">
        <v>27.5</v>
      </c>
      <c r="D148">
        <v>32</v>
      </c>
      <c r="E148">
        <v>0</v>
      </c>
    </row>
    <row r="149" spans="1:5" x14ac:dyDescent="0.25">
      <c r="A149" s="1">
        <v>43086</v>
      </c>
      <c r="B149">
        <v>23</v>
      </c>
      <c r="C149">
        <v>28</v>
      </c>
      <c r="D149">
        <v>33</v>
      </c>
      <c r="E149">
        <v>0.05</v>
      </c>
    </row>
    <row r="150" spans="1:5" x14ac:dyDescent="0.25">
      <c r="A150" s="1">
        <v>43085</v>
      </c>
      <c r="B150">
        <v>23</v>
      </c>
      <c r="C150">
        <v>28</v>
      </c>
      <c r="D150">
        <v>33</v>
      </c>
      <c r="E150">
        <v>0.88</v>
      </c>
    </row>
    <row r="151" spans="1:5" x14ac:dyDescent="0.25">
      <c r="A151" s="1">
        <v>43084</v>
      </c>
      <c r="B151">
        <v>23</v>
      </c>
      <c r="C151">
        <v>28.5</v>
      </c>
      <c r="D151">
        <v>34</v>
      </c>
      <c r="E151">
        <v>0.13</v>
      </c>
    </row>
    <row r="152" spans="1:5" x14ac:dyDescent="0.25">
      <c r="A152" s="1">
        <v>43083</v>
      </c>
      <c r="B152">
        <v>23</v>
      </c>
      <c r="C152">
        <v>28.5</v>
      </c>
      <c r="D152">
        <v>34</v>
      </c>
      <c r="E152">
        <v>1.95</v>
      </c>
    </row>
    <row r="153" spans="1:5" x14ac:dyDescent="0.25">
      <c r="A153" s="1">
        <v>43082</v>
      </c>
      <c r="B153">
        <v>22</v>
      </c>
      <c r="C153">
        <v>27</v>
      </c>
      <c r="D153">
        <v>32</v>
      </c>
      <c r="E153">
        <v>0</v>
      </c>
    </row>
    <row r="154" spans="1:5" x14ac:dyDescent="0.25">
      <c r="A154" s="1">
        <v>43081</v>
      </c>
      <c r="B154">
        <v>21</v>
      </c>
      <c r="C154">
        <v>27.5</v>
      </c>
      <c r="D154">
        <v>34</v>
      </c>
      <c r="E154">
        <v>0</v>
      </c>
    </row>
    <row r="155" spans="1:5" x14ac:dyDescent="0.25">
      <c r="A155" s="1">
        <v>43080</v>
      </c>
      <c r="B155">
        <v>22</v>
      </c>
      <c r="C155">
        <v>28</v>
      </c>
      <c r="D155">
        <v>34</v>
      </c>
      <c r="E155">
        <v>4.9800000000000004</v>
      </c>
    </row>
    <row r="156" spans="1:5" x14ac:dyDescent="0.25">
      <c r="A156" s="1">
        <v>43079</v>
      </c>
      <c r="B156">
        <v>23</v>
      </c>
      <c r="C156">
        <v>27</v>
      </c>
      <c r="D156">
        <v>31</v>
      </c>
      <c r="E156">
        <v>13.3</v>
      </c>
    </row>
    <row r="157" spans="1:5" x14ac:dyDescent="0.25">
      <c r="A157" s="1">
        <v>43078</v>
      </c>
      <c r="B157">
        <v>24</v>
      </c>
      <c r="C157">
        <v>28</v>
      </c>
      <c r="D157">
        <v>32</v>
      </c>
      <c r="E157">
        <v>31.28</v>
      </c>
    </row>
    <row r="158" spans="1:5" x14ac:dyDescent="0.25">
      <c r="A158" s="1">
        <v>43077</v>
      </c>
      <c r="B158">
        <v>24</v>
      </c>
      <c r="C158">
        <v>27.5</v>
      </c>
      <c r="D158">
        <v>31</v>
      </c>
      <c r="E158">
        <v>18.38</v>
      </c>
    </row>
    <row r="159" spans="1:5" x14ac:dyDescent="0.25">
      <c r="A159" s="1">
        <v>43076</v>
      </c>
      <c r="B159">
        <v>22</v>
      </c>
      <c r="C159">
        <v>26</v>
      </c>
      <c r="D159">
        <v>30</v>
      </c>
      <c r="E159">
        <v>4.05</v>
      </c>
    </row>
    <row r="160" spans="1:5" x14ac:dyDescent="0.25">
      <c r="A160" s="1">
        <v>43075</v>
      </c>
      <c r="B160">
        <v>24</v>
      </c>
      <c r="C160">
        <v>29</v>
      </c>
      <c r="D160">
        <v>34</v>
      </c>
      <c r="E160">
        <v>30.05</v>
      </c>
    </row>
    <row r="161" spans="1:5" x14ac:dyDescent="0.25">
      <c r="A161" s="1">
        <v>43074</v>
      </c>
      <c r="B161">
        <v>21</v>
      </c>
      <c r="C161">
        <v>27</v>
      </c>
      <c r="D161">
        <v>33</v>
      </c>
      <c r="E161">
        <v>2.33</v>
      </c>
    </row>
    <row r="162" spans="1:5" x14ac:dyDescent="0.25">
      <c r="A162" s="1">
        <v>43073</v>
      </c>
      <c r="B162">
        <v>24</v>
      </c>
      <c r="C162">
        <v>27</v>
      </c>
      <c r="D162">
        <v>30</v>
      </c>
      <c r="E162">
        <v>12.45</v>
      </c>
    </row>
    <row r="163" spans="1:5" x14ac:dyDescent="0.25">
      <c r="A163" s="1">
        <v>43072</v>
      </c>
      <c r="B163">
        <v>23</v>
      </c>
      <c r="C163">
        <v>27.5</v>
      </c>
      <c r="D163">
        <v>32</v>
      </c>
      <c r="E163">
        <v>2.08</v>
      </c>
    </row>
    <row r="164" spans="1:5" x14ac:dyDescent="0.25">
      <c r="A164" s="1">
        <v>43071</v>
      </c>
      <c r="B164">
        <v>22</v>
      </c>
      <c r="C164">
        <v>27.5</v>
      </c>
      <c r="D164">
        <v>33</v>
      </c>
      <c r="E164">
        <v>2.0499999999999998</v>
      </c>
    </row>
    <row r="165" spans="1:5" x14ac:dyDescent="0.25">
      <c r="A165" s="1">
        <v>43070</v>
      </c>
      <c r="B165">
        <v>23</v>
      </c>
      <c r="C165">
        <v>27.5</v>
      </c>
      <c r="D165">
        <v>32</v>
      </c>
      <c r="E165">
        <v>18.95</v>
      </c>
    </row>
    <row r="166" spans="1:5" x14ac:dyDescent="0.25">
      <c r="A166" s="2" t="s">
        <v>40</v>
      </c>
      <c r="B166" s="3">
        <f>AVERAGE(B167:B196)</f>
        <v>23</v>
      </c>
      <c r="C166" s="3">
        <f t="shared" ref="C166:D166" si="3">AVERAGE(C167:C196)</f>
        <v>27.75</v>
      </c>
      <c r="D166" s="3">
        <f t="shared" si="3"/>
        <v>32.5</v>
      </c>
      <c r="E166" s="3">
        <f>SUM(E167:E196)</f>
        <v>188.53</v>
      </c>
    </row>
    <row r="167" spans="1:5" x14ac:dyDescent="0.25">
      <c r="A167" s="1">
        <v>43069</v>
      </c>
      <c r="B167">
        <v>21</v>
      </c>
      <c r="C167">
        <v>23</v>
      </c>
      <c r="D167">
        <v>25</v>
      </c>
      <c r="E167">
        <v>28.53</v>
      </c>
    </row>
    <row r="168" spans="1:5" x14ac:dyDescent="0.25">
      <c r="A168" s="1">
        <v>43068</v>
      </c>
      <c r="B168">
        <v>20</v>
      </c>
      <c r="C168">
        <v>23.5</v>
      </c>
      <c r="D168">
        <v>27</v>
      </c>
      <c r="E168">
        <v>0</v>
      </c>
    </row>
    <row r="169" spans="1:5" x14ac:dyDescent="0.25">
      <c r="A169" s="1">
        <v>43067</v>
      </c>
      <c r="B169">
        <v>22</v>
      </c>
      <c r="C169">
        <v>26.5</v>
      </c>
      <c r="D169">
        <v>31</v>
      </c>
      <c r="E169">
        <v>2.6</v>
      </c>
    </row>
    <row r="170" spans="1:5" x14ac:dyDescent="0.25">
      <c r="A170" s="1">
        <v>43066</v>
      </c>
      <c r="B170">
        <v>24</v>
      </c>
      <c r="C170">
        <v>29</v>
      </c>
      <c r="D170">
        <v>34</v>
      </c>
      <c r="E170">
        <v>0.1</v>
      </c>
    </row>
    <row r="171" spans="1:5" x14ac:dyDescent="0.25">
      <c r="A171" s="1">
        <v>43065</v>
      </c>
      <c r="B171">
        <v>24</v>
      </c>
      <c r="C171">
        <v>27.5</v>
      </c>
      <c r="D171">
        <v>31</v>
      </c>
      <c r="E171">
        <v>8.4</v>
      </c>
    </row>
    <row r="172" spans="1:5" x14ac:dyDescent="0.25">
      <c r="A172" s="1">
        <v>43064</v>
      </c>
      <c r="B172">
        <v>24</v>
      </c>
      <c r="C172">
        <v>28.5</v>
      </c>
      <c r="D172">
        <v>33</v>
      </c>
      <c r="E172">
        <v>2.1</v>
      </c>
    </row>
    <row r="173" spans="1:5" x14ac:dyDescent="0.25">
      <c r="A173" s="1">
        <v>43063</v>
      </c>
      <c r="B173">
        <v>22</v>
      </c>
      <c r="C173">
        <v>27</v>
      </c>
      <c r="D173">
        <v>32</v>
      </c>
      <c r="E173">
        <v>0</v>
      </c>
    </row>
    <row r="174" spans="1:5" x14ac:dyDescent="0.25">
      <c r="A174" s="1">
        <v>43062</v>
      </c>
      <c r="B174">
        <v>23</v>
      </c>
      <c r="C174">
        <v>29</v>
      </c>
      <c r="D174">
        <v>35</v>
      </c>
      <c r="E174">
        <v>0</v>
      </c>
    </row>
    <row r="175" spans="1:5" x14ac:dyDescent="0.25">
      <c r="A175" s="1">
        <v>43061</v>
      </c>
      <c r="B175">
        <v>23</v>
      </c>
      <c r="C175">
        <v>26.5</v>
      </c>
      <c r="D175">
        <v>30</v>
      </c>
      <c r="E175">
        <v>2</v>
      </c>
    </row>
    <row r="176" spans="1:5" x14ac:dyDescent="0.25">
      <c r="A176" s="1">
        <v>43060</v>
      </c>
      <c r="B176">
        <v>24</v>
      </c>
      <c r="C176">
        <v>27.5</v>
      </c>
      <c r="D176">
        <v>31</v>
      </c>
      <c r="E176">
        <v>23.5</v>
      </c>
    </row>
    <row r="177" spans="1:5" x14ac:dyDescent="0.25">
      <c r="A177" s="1">
        <v>43059</v>
      </c>
      <c r="B177">
        <v>23</v>
      </c>
      <c r="C177">
        <v>27</v>
      </c>
      <c r="D177">
        <v>31</v>
      </c>
      <c r="E177">
        <v>1.8</v>
      </c>
    </row>
    <row r="178" spans="1:5" x14ac:dyDescent="0.25">
      <c r="A178" s="1">
        <v>43058</v>
      </c>
      <c r="B178">
        <v>23</v>
      </c>
      <c r="C178">
        <v>26.5</v>
      </c>
      <c r="D178">
        <v>30</v>
      </c>
      <c r="E178">
        <v>23.7</v>
      </c>
    </row>
    <row r="179" spans="1:5" x14ac:dyDescent="0.25">
      <c r="A179" s="1">
        <v>43057</v>
      </c>
      <c r="B179">
        <v>23</v>
      </c>
      <c r="C179">
        <v>27.5</v>
      </c>
      <c r="D179">
        <v>32</v>
      </c>
      <c r="E179">
        <v>2.4</v>
      </c>
    </row>
    <row r="180" spans="1:5" x14ac:dyDescent="0.25">
      <c r="A180" s="1">
        <v>43056</v>
      </c>
      <c r="B180">
        <v>25</v>
      </c>
      <c r="C180">
        <v>29.5</v>
      </c>
      <c r="D180">
        <v>34</v>
      </c>
      <c r="E180">
        <v>6.9</v>
      </c>
    </row>
    <row r="181" spans="1:5" x14ac:dyDescent="0.25">
      <c r="A181" s="1">
        <v>43055</v>
      </c>
      <c r="B181">
        <v>23</v>
      </c>
      <c r="C181">
        <v>29.5</v>
      </c>
      <c r="D181">
        <v>36</v>
      </c>
      <c r="E181">
        <v>2.4</v>
      </c>
    </row>
    <row r="182" spans="1:5" x14ac:dyDescent="0.25">
      <c r="A182" s="1">
        <v>43054</v>
      </c>
      <c r="B182">
        <v>22</v>
      </c>
      <c r="C182">
        <v>29</v>
      </c>
      <c r="D182">
        <v>36</v>
      </c>
      <c r="E182">
        <v>0</v>
      </c>
    </row>
    <row r="183" spans="1:5" x14ac:dyDescent="0.25">
      <c r="A183" s="1">
        <v>43053</v>
      </c>
      <c r="B183">
        <v>22</v>
      </c>
      <c r="C183">
        <v>30</v>
      </c>
      <c r="D183">
        <v>38</v>
      </c>
      <c r="E183">
        <v>0</v>
      </c>
    </row>
    <row r="184" spans="1:5" x14ac:dyDescent="0.25">
      <c r="A184" s="1">
        <v>43052</v>
      </c>
      <c r="B184">
        <v>20</v>
      </c>
      <c r="C184">
        <v>27</v>
      </c>
      <c r="D184">
        <v>34</v>
      </c>
      <c r="E184">
        <v>0</v>
      </c>
    </row>
    <row r="185" spans="1:5" x14ac:dyDescent="0.25">
      <c r="A185" s="1">
        <v>43051</v>
      </c>
      <c r="B185">
        <v>22</v>
      </c>
      <c r="C185">
        <v>26.5</v>
      </c>
      <c r="D185">
        <v>31</v>
      </c>
      <c r="E185">
        <v>0</v>
      </c>
    </row>
    <row r="186" spans="1:5" x14ac:dyDescent="0.25">
      <c r="A186" s="1">
        <v>43050</v>
      </c>
      <c r="B186">
        <v>22</v>
      </c>
      <c r="C186">
        <v>26</v>
      </c>
      <c r="D186">
        <v>30</v>
      </c>
      <c r="E186">
        <v>3.4</v>
      </c>
    </row>
    <row r="187" spans="1:5" x14ac:dyDescent="0.25">
      <c r="A187" s="1">
        <v>43049</v>
      </c>
      <c r="B187">
        <v>22</v>
      </c>
      <c r="C187">
        <v>27.5</v>
      </c>
      <c r="D187">
        <v>33</v>
      </c>
      <c r="E187">
        <v>45.9</v>
      </c>
    </row>
    <row r="188" spans="1:5" x14ac:dyDescent="0.25">
      <c r="A188" s="1">
        <v>43048</v>
      </c>
      <c r="B188">
        <v>24</v>
      </c>
      <c r="C188">
        <v>28.5</v>
      </c>
      <c r="D188">
        <v>33</v>
      </c>
      <c r="E188">
        <v>0.4</v>
      </c>
    </row>
    <row r="189" spans="1:5" x14ac:dyDescent="0.25">
      <c r="A189" s="1">
        <v>43047</v>
      </c>
      <c r="B189">
        <v>22</v>
      </c>
      <c r="C189">
        <v>28</v>
      </c>
      <c r="D189">
        <v>34</v>
      </c>
      <c r="E189">
        <v>1.1000000000000001</v>
      </c>
    </row>
    <row r="190" spans="1:5" x14ac:dyDescent="0.25">
      <c r="A190" s="1">
        <v>43046</v>
      </c>
      <c r="B190">
        <v>24</v>
      </c>
      <c r="C190">
        <v>27.5</v>
      </c>
      <c r="D190">
        <v>31</v>
      </c>
      <c r="E190">
        <v>6.5</v>
      </c>
    </row>
    <row r="191" spans="1:5" x14ac:dyDescent="0.25">
      <c r="A191" s="1">
        <v>43045</v>
      </c>
      <c r="B191">
        <v>25</v>
      </c>
      <c r="C191">
        <v>28.5</v>
      </c>
      <c r="D191">
        <v>32</v>
      </c>
      <c r="E191">
        <v>8.4</v>
      </c>
    </row>
    <row r="192" spans="1:5" x14ac:dyDescent="0.25">
      <c r="A192" s="1">
        <v>43044</v>
      </c>
      <c r="B192">
        <v>26</v>
      </c>
      <c r="C192">
        <v>32</v>
      </c>
      <c r="D192">
        <v>38</v>
      </c>
      <c r="E192">
        <v>17.600000000000001</v>
      </c>
    </row>
    <row r="193" spans="1:5" x14ac:dyDescent="0.25">
      <c r="A193" s="1">
        <v>43043</v>
      </c>
      <c r="B193">
        <v>25</v>
      </c>
      <c r="C193">
        <v>30.5</v>
      </c>
      <c r="D193">
        <v>36</v>
      </c>
      <c r="E193">
        <v>0.5</v>
      </c>
    </row>
    <row r="194" spans="1:5" x14ac:dyDescent="0.25">
      <c r="A194" s="1">
        <v>43042</v>
      </c>
      <c r="B194">
        <v>26</v>
      </c>
      <c r="C194">
        <v>30.5</v>
      </c>
      <c r="D194">
        <v>35</v>
      </c>
      <c r="E194">
        <v>0.2</v>
      </c>
    </row>
    <row r="195" spans="1:5" x14ac:dyDescent="0.25">
      <c r="A195" s="1">
        <v>43041</v>
      </c>
      <c r="B195">
        <v>23</v>
      </c>
      <c r="C195">
        <v>27</v>
      </c>
      <c r="D195">
        <v>31</v>
      </c>
      <c r="E195">
        <v>0</v>
      </c>
    </row>
    <row r="196" spans="1:5" x14ac:dyDescent="0.25">
      <c r="A196" s="1">
        <v>43040</v>
      </c>
      <c r="B196">
        <v>21</v>
      </c>
      <c r="C196">
        <v>26</v>
      </c>
      <c r="D196">
        <v>31</v>
      </c>
      <c r="E196">
        <v>0.1</v>
      </c>
    </row>
    <row r="197" spans="1:5" x14ac:dyDescent="0.25">
      <c r="A197" s="2" t="s">
        <v>41</v>
      </c>
      <c r="B197" s="3">
        <f>AVERAGE(B198:B228)</f>
        <v>23.70967741935484</v>
      </c>
      <c r="C197" s="3">
        <f t="shared" ref="C197:D197" si="4">AVERAGE(C198:C228)</f>
        <v>29.967741935483872</v>
      </c>
      <c r="D197" s="3">
        <f t="shared" si="4"/>
        <v>36.225806451612904</v>
      </c>
      <c r="E197" s="3">
        <f>SUM(E198:E228)</f>
        <v>285.39999999999998</v>
      </c>
    </row>
    <row r="198" spans="1:5" x14ac:dyDescent="0.25">
      <c r="A198" s="1">
        <v>43039</v>
      </c>
      <c r="B198">
        <v>21</v>
      </c>
      <c r="C198">
        <v>25.5</v>
      </c>
      <c r="D198">
        <v>30</v>
      </c>
      <c r="E198">
        <v>8.1999999999999993</v>
      </c>
    </row>
    <row r="199" spans="1:5" x14ac:dyDescent="0.25">
      <c r="A199" s="1">
        <v>43038</v>
      </c>
      <c r="B199">
        <v>22</v>
      </c>
      <c r="C199">
        <v>28</v>
      </c>
      <c r="D199">
        <v>34</v>
      </c>
      <c r="E199">
        <v>0</v>
      </c>
    </row>
    <row r="200" spans="1:5" x14ac:dyDescent="0.25">
      <c r="A200" s="1">
        <v>43037</v>
      </c>
      <c r="B200">
        <v>24</v>
      </c>
      <c r="C200">
        <v>31</v>
      </c>
      <c r="D200">
        <v>38</v>
      </c>
      <c r="E200">
        <v>5</v>
      </c>
    </row>
    <row r="201" spans="1:5" x14ac:dyDescent="0.25">
      <c r="A201" s="1">
        <v>43036</v>
      </c>
      <c r="B201">
        <v>24</v>
      </c>
      <c r="C201">
        <v>31.5</v>
      </c>
      <c r="D201">
        <v>39</v>
      </c>
      <c r="E201">
        <v>64.7</v>
      </c>
    </row>
    <row r="202" spans="1:5" x14ac:dyDescent="0.25">
      <c r="A202" s="1">
        <v>43035</v>
      </c>
      <c r="B202">
        <v>27</v>
      </c>
      <c r="C202">
        <v>34</v>
      </c>
      <c r="D202">
        <v>41</v>
      </c>
      <c r="E202">
        <v>0</v>
      </c>
    </row>
    <row r="203" spans="1:5" x14ac:dyDescent="0.25">
      <c r="A203" s="1">
        <v>43034</v>
      </c>
      <c r="B203">
        <v>22</v>
      </c>
      <c r="C203">
        <v>28.5</v>
      </c>
      <c r="D203">
        <v>35</v>
      </c>
      <c r="E203">
        <v>0</v>
      </c>
    </row>
    <row r="204" spans="1:5" x14ac:dyDescent="0.25">
      <c r="A204" s="1">
        <v>43033</v>
      </c>
      <c r="B204">
        <v>21</v>
      </c>
      <c r="C204">
        <v>26.5</v>
      </c>
      <c r="D204">
        <v>32</v>
      </c>
      <c r="E204">
        <v>0</v>
      </c>
    </row>
    <row r="205" spans="1:5" x14ac:dyDescent="0.25">
      <c r="A205" s="1">
        <v>43032</v>
      </c>
      <c r="B205">
        <v>24</v>
      </c>
      <c r="C205">
        <v>30.5</v>
      </c>
      <c r="D205">
        <v>37</v>
      </c>
      <c r="E205">
        <v>0</v>
      </c>
    </row>
    <row r="206" spans="1:5" x14ac:dyDescent="0.25">
      <c r="A206" s="1">
        <v>43031</v>
      </c>
      <c r="B206">
        <v>24</v>
      </c>
      <c r="C206">
        <v>30</v>
      </c>
      <c r="D206">
        <v>36</v>
      </c>
      <c r="E206">
        <v>0</v>
      </c>
    </row>
    <row r="207" spans="1:5" x14ac:dyDescent="0.25">
      <c r="A207" s="1">
        <v>43030</v>
      </c>
      <c r="B207">
        <v>25</v>
      </c>
      <c r="C207">
        <v>31.5</v>
      </c>
      <c r="D207">
        <v>38</v>
      </c>
      <c r="E207">
        <v>15.8</v>
      </c>
    </row>
    <row r="208" spans="1:5" x14ac:dyDescent="0.25">
      <c r="A208" s="1">
        <v>43029</v>
      </c>
      <c r="B208">
        <v>23</v>
      </c>
      <c r="C208">
        <v>31.5</v>
      </c>
      <c r="D208">
        <v>40</v>
      </c>
      <c r="E208">
        <v>73.3</v>
      </c>
    </row>
    <row r="209" spans="1:5" x14ac:dyDescent="0.25">
      <c r="A209" s="1">
        <v>43028</v>
      </c>
      <c r="B209">
        <v>22</v>
      </c>
      <c r="C209">
        <v>31</v>
      </c>
      <c r="D209">
        <v>40</v>
      </c>
      <c r="E209">
        <v>7.9</v>
      </c>
    </row>
    <row r="210" spans="1:5" x14ac:dyDescent="0.25">
      <c r="A210" s="1">
        <v>43027</v>
      </c>
      <c r="B210">
        <v>22</v>
      </c>
      <c r="C210">
        <v>31</v>
      </c>
      <c r="D210">
        <v>40</v>
      </c>
      <c r="E210">
        <v>0</v>
      </c>
    </row>
    <row r="211" spans="1:5" x14ac:dyDescent="0.25">
      <c r="A211" s="1">
        <v>43026</v>
      </c>
      <c r="B211">
        <v>22</v>
      </c>
      <c r="C211">
        <v>31.5</v>
      </c>
      <c r="D211">
        <v>41</v>
      </c>
      <c r="E211">
        <v>25.6</v>
      </c>
    </row>
    <row r="212" spans="1:5" x14ac:dyDescent="0.25">
      <c r="A212" s="1">
        <v>43025</v>
      </c>
      <c r="B212">
        <v>23</v>
      </c>
      <c r="C212">
        <v>32</v>
      </c>
      <c r="D212">
        <v>41</v>
      </c>
      <c r="E212">
        <v>3.7</v>
      </c>
    </row>
    <row r="213" spans="1:5" x14ac:dyDescent="0.25">
      <c r="A213" s="1">
        <v>43024</v>
      </c>
      <c r="B213">
        <v>21</v>
      </c>
      <c r="C213">
        <v>26</v>
      </c>
      <c r="D213">
        <v>31</v>
      </c>
      <c r="E213">
        <v>7.4</v>
      </c>
    </row>
    <row r="214" spans="1:5" x14ac:dyDescent="0.25">
      <c r="A214" s="1">
        <v>43023</v>
      </c>
      <c r="B214">
        <v>25</v>
      </c>
      <c r="C214">
        <v>29.5</v>
      </c>
      <c r="D214">
        <v>34</v>
      </c>
      <c r="E214">
        <v>0</v>
      </c>
    </row>
    <row r="215" spans="1:5" x14ac:dyDescent="0.25">
      <c r="A215" s="1">
        <v>43022</v>
      </c>
      <c r="B215">
        <v>26</v>
      </c>
      <c r="C215">
        <v>29</v>
      </c>
      <c r="D215">
        <v>32</v>
      </c>
      <c r="E215">
        <v>0</v>
      </c>
    </row>
    <row r="216" spans="1:5" x14ac:dyDescent="0.25">
      <c r="A216" s="1">
        <v>43021</v>
      </c>
      <c r="B216">
        <v>27</v>
      </c>
      <c r="C216">
        <v>32.5</v>
      </c>
      <c r="D216">
        <v>38</v>
      </c>
      <c r="E216">
        <v>7</v>
      </c>
    </row>
    <row r="217" spans="1:5" x14ac:dyDescent="0.25">
      <c r="A217" s="1">
        <v>43020</v>
      </c>
      <c r="B217">
        <v>27</v>
      </c>
      <c r="C217">
        <v>32.5</v>
      </c>
      <c r="D217">
        <v>38</v>
      </c>
      <c r="E217">
        <v>0</v>
      </c>
    </row>
    <row r="218" spans="1:5" x14ac:dyDescent="0.25">
      <c r="A218" s="1">
        <v>43019</v>
      </c>
      <c r="B218">
        <v>25</v>
      </c>
      <c r="C218">
        <v>32</v>
      </c>
      <c r="D218">
        <v>39</v>
      </c>
      <c r="E218">
        <v>0</v>
      </c>
    </row>
    <row r="219" spans="1:5" x14ac:dyDescent="0.25">
      <c r="A219" s="1">
        <v>43018</v>
      </c>
      <c r="B219">
        <v>25</v>
      </c>
      <c r="C219">
        <v>31.5</v>
      </c>
      <c r="D219">
        <v>38</v>
      </c>
      <c r="E219">
        <v>3.7</v>
      </c>
    </row>
    <row r="220" spans="1:5" x14ac:dyDescent="0.25">
      <c r="A220" s="1">
        <v>43017</v>
      </c>
      <c r="B220">
        <v>28</v>
      </c>
      <c r="C220">
        <v>32.5</v>
      </c>
      <c r="D220">
        <v>37</v>
      </c>
      <c r="E220">
        <v>42.9</v>
      </c>
    </row>
    <row r="221" spans="1:5" x14ac:dyDescent="0.25">
      <c r="A221" s="1">
        <v>43016</v>
      </c>
      <c r="B221">
        <v>26</v>
      </c>
      <c r="C221">
        <v>32.5</v>
      </c>
      <c r="D221">
        <v>39</v>
      </c>
      <c r="E221">
        <v>0</v>
      </c>
    </row>
    <row r="222" spans="1:5" x14ac:dyDescent="0.25">
      <c r="A222" s="1">
        <v>43015</v>
      </c>
      <c r="B222">
        <v>27</v>
      </c>
      <c r="C222">
        <v>33</v>
      </c>
      <c r="D222">
        <v>39</v>
      </c>
      <c r="E222">
        <v>1.2</v>
      </c>
    </row>
    <row r="223" spans="1:5" x14ac:dyDescent="0.25">
      <c r="A223" s="1">
        <v>43014</v>
      </c>
      <c r="B223">
        <v>24</v>
      </c>
      <c r="C223">
        <v>30</v>
      </c>
      <c r="D223">
        <v>36</v>
      </c>
      <c r="E223">
        <v>5.4</v>
      </c>
    </row>
    <row r="224" spans="1:5" x14ac:dyDescent="0.25">
      <c r="A224" s="1">
        <v>43013</v>
      </c>
      <c r="B224">
        <v>22</v>
      </c>
      <c r="C224">
        <v>28.5</v>
      </c>
      <c r="D224">
        <v>35</v>
      </c>
      <c r="E224">
        <v>1.5</v>
      </c>
    </row>
    <row r="225" spans="1:5" x14ac:dyDescent="0.25">
      <c r="A225" s="1">
        <v>43012</v>
      </c>
      <c r="B225">
        <v>22</v>
      </c>
      <c r="C225">
        <v>25.5</v>
      </c>
      <c r="D225">
        <v>29</v>
      </c>
      <c r="E225">
        <v>0</v>
      </c>
    </row>
    <row r="226" spans="1:5" x14ac:dyDescent="0.25">
      <c r="A226" s="1">
        <v>43011</v>
      </c>
      <c r="B226">
        <v>21</v>
      </c>
      <c r="C226">
        <v>25</v>
      </c>
      <c r="D226">
        <v>29</v>
      </c>
      <c r="E226">
        <v>2</v>
      </c>
    </row>
    <row r="227" spans="1:5" x14ac:dyDescent="0.25">
      <c r="A227" s="1">
        <v>43010</v>
      </c>
      <c r="B227">
        <v>20</v>
      </c>
      <c r="C227">
        <v>27.5</v>
      </c>
      <c r="D227">
        <v>35</v>
      </c>
      <c r="E227">
        <v>9.8000000000000007</v>
      </c>
    </row>
    <row r="228" spans="1:5" x14ac:dyDescent="0.25">
      <c r="A228" s="1">
        <v>43009</v>
      </c>
      <c r="B228">
        <v>23</v>
      </c>
      <c r="C228">
        <v>27.5</v>
      </c>
      <c r="D228">
        <v>32</v>
      </c>
      <c r="E228">
        <v>0.3</v>
      </c>
    </row>
  </sheetData>
  <mergeCells count="1">
    <mergeCell ref="H1:L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Botucatu SP</vt:lpstr>
      <vt:lpstr>Mogi Mirim SP</vt:lpstr>
      <vt:lpstr>Planaltina DF</vt:lpstr>
      <vt:lpstr>Pedra Preta 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Barreto</dc:creator>
  <cp:lastModifiedBy>Felipe Barreto</cp:lastModifiedBy>
  <dcterms:created xsi:type="dcterms:W3CDTF">2015-06-05T18:19:34Z</dcterms:created>
  <dcterms:modified xsi:type="dcterms:W3CDTF">2020-07-02T13:03:38Z</dcterms:modified>
</cp:coreProperties>
</file>