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ukova\Desktop\Peerj\рисунки\"/>
    </mc:Choice>
  </mc:AlternateContent>
  <xr:revisionPtr revIDLastSave="0" documentId="8_{28310078-F91B-4951-811F-3BDF010A31FB}" xr6:coauthVersionLast="36" xr6:coauthVersionMax="36" xr10:uidLastSave="{00000000-0000-0000-0000-000000000000}"/>
  <bookViews>
    <workbookView xWindow="32760" yWindow="32760" windowWidth="19440" windowHeight="11760" activeTab="6"/>
  </bookViews>
  <sheets>
    <sheet name="Height and weight" sheetId="5" r:id="rId1"/>
    <sheet name="Rhizoctonia disease" sheetId="4" r:id="rId2"/>
    <sheet name="Yield" sheetId="6" r:id="rId3"/>
    <sheet name="Colonization of soil" sheetId="7" r:id="rId4"/>
    <sheet name="Colonization of plants" sheetId="9" r:id="rId5"/>
    <sheet name="POX" sheetId="2" r:id="rId6"/>
    <sheet name="Antagonistic activity " sheetId="8" r:id="rId7"/>
  </sheets>
  <calcPr calcId="191029"/>
</workbook>
</file>

<file path=xl/calcChain.xml><?xml version="1.0" encoding="utf-8"?>
<calcChain xmlns="http://schemas.openxmlformats.org/spreadsheetml/2006/main">
  <c r="I5" i="7" l="1"/>
  <c r="I6" i="7"/>
  <c r="I7" i="7"/>
  <c r="I8" i="7"/>
  <c r="L5" i="7"/>
  <c r="L6" i="7"/>
  <c r="L7" i="7"/>
  <c r="L8" i="7"/>
  <c r="O6" i="7"/>
  <c r="O7" i="7"/>
  <c r="O8" i="7"/>
  <c r="O9" i="7"/>
  <c r="O13" i="7"/>
  <c r="O14" i="7"/>
  <c r="O15" i="7"/>
  <c r="O16" i="7"/>
  <c r="O20" i="7"/>
  <c r="O21" i="7"/>
  <c r="O22" i="7"/>
  <c r="O23" i="7"/>
  <c r="B15" i="7"/>
  <c r="B16" i="7"/>
  <c r="B14" i="7"/>
  <c r="B17" i="7"/>
  <c r="B7" i="7"/>
  <c r="B8" i="7"/>
  <c r="B9" i="7"/>
  <c r="B6" i="7"/>
</calcChain>
</file>

<file path=xl/sharedStrings.xml><?xml version="1.0" encoding="utf-8"?>
<sst xmlns="http://schemas.openxmlformats.org/spreadsheetml/2006/main" count="142" uniqueCount="44">
  <si>
    <t>Control</t>
  </si>
  <si>
    <t>M. robertsii</t>
  </si>
  <si>
    <t>B. bassiana</t>
  </si>
  <si>
    <t>M.robertsii</t>
  </si>
  <si>
    <t>Height, cm</t>
  </si>
  <si>
    <t>Weight, g</t>
  </si>
  <si>
    <t>Incidence of stolons</t>
  </si>
  <si>
    <t>Death of stolons</t>
  </si>
  <si>
    <t>Death of sprouts</t>
  </si>
  <si>
    <t>RSI (2record)</t>
  </si>
  <si>
    <t>RSI (1record)</t>
  </si>
  <si>
    <t>healthy tubers</t>
  </si>
  <si>
    <t>yield, kg/100 bushes</t>
  </si>
  <si>
    <t xml:space="preserve">Colonization of soil </t>
  </si>
  <si>
    <t xml:space="preserve">CFU/g </t>
  </si>
  <si>
    <t>CFU/dishe</t>
  </si>
  <si>
    <t>Colonization of plants</t>
  </si>
  <si>
    <t>leaves</t>
  </si>
  <si>
    <t>roots</t>
  </si>
  <si>
    <t>imprints</t>
  </si>
  <si>
    <t>sclerotia free tubers</t>
  </si>
  <si>
    <t xml:space="preserve"> </t>
  </si>
  <si>
    <t>control</t>
  </si>
  <si>
    <t>Metarhizium</t>
  </si>
  <si>
    <t>Beauveria</t>
  </si>
  <si>
    <t>4 weeks post-planting</t>
  </si>
  <si>
    <t>7 weeks post-planting</t>
  </si>
  <si>
    <t>POX activity in roots</t>
  </si>
  <si>
    <t>POX activity in leaves</t>
  </si>
  <si>
    <t>Si</t>
  </si>
  <si>
    <t>Current effect: F(2, 9)=1,7681, p=,22508</t>
  </si>
  <si>
    <t>10d</t>
  </si>
  <si>
    <t>15d</t>
  </si>
  <si>
    <t>20d</t>
  </si>
  <si>
    <r>
      <t>The zone of interaction of mycelial hyphae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with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R. solani</t>
    </r>
    <r>
      <rPr>
        <b/>
        <sz val="12"/>
        <rFont val="Times New Roman"/>
        <family val="1"/>
        <charset val="204"/>
      </rPr>
      <t>, mm</t>
    </r>
    <r>
      <rPr>
        <sz val="12"/>
        <rFont val="Times New Roman"/>
        <family val="1"/>
        <charset val="204"/>
      </rPr>
      <t xml:space="preserve"> </t>
    </r>
  </si>
  <si>
    <t>roots without sterilization</t>
  </si>
  <si>
    <t>preplanting</t>
  </si>
  <si>
    <t>postplanting</t>
  </si>
  <si>
    <t>B. bassiana+M. robertsii</t>
  </si>
  <si>
    <t>stems</t>
  </si>
  <si>
    <t>Fractional composition, %</t>
  </si>
  <si>
    <t>small fraction</t>
  </si>
  <si>
    <t>medium fraction</t>
  </si>
  <si>
    <t>large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</si>
</sst>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"/>
    <numFmt numFmtId="187" formatCode="0.000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30"/>
      <name val="Times New Roman"/>
      <family val="1"/>
      <charset val="204"/>
    </font>
    <font>
      <sz val="10"/>
      <color indexed="8"/>
      <name val="Arial"/>
      <charset val="204"/>
    </font>
    <font>
      <sz val="10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0" fontId="3" fillId="0" borderId="0" xfId="0" applyFont="1"/>
    <xf numFmtId="182" fontId="1" fillId="0" borderId="0" xfId="1" applyNumberFormat="1"/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1" fontId="4" fillId="0" borderId="0" xfId="0" applyNumberFormat="1" applyFont="1" applyAlignment="1">
      <alignment horizontal="right" vertical="center"/>
    </xf>
    <xf numFmtId="0" fontId="7" fillId="0" borderId="0" xfId="0" applyFont="1"/>
    <xf numFmtId="11" fontId="0" fillId="0" borderId="0" xfId="0" applyNumberFormat="1" applyFill="1"/>
    <xf numFmtId="187" fontId="4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8" fillId="0" borderId="0" xfId="0" applyNumberFormat="1" applyFont="1" applyAlignment="1">
      <alignment horizontal="right" vertical="center"/>
    </xf>
    <xf numFmtId="187" fontId="12" fillId="0" borderId="0" xfId="0" applyNumberFormat="1" applyFont="1" applyAlignment="1">
      <alignment horizontal="right" vertical="center"/>
    </xf>
    <xf numFmtId="0" fontId="1" fillId="0" borderId="0" xfId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right" vertical="center"/>
    </xf>
    <xf numFmtId="187" fontId="16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1" fontId="9" fillId="0" borderId="0" xfId="0" applyNumberFormat="1" applyFont="1" applyFill="1" applyAlignment="1">
      <alignment horizontal="right" vertical="center"/>
    </xf>
    <xf numFmtId="187" fontId="10" fillId="0" borderId="0" xfId="0" applyNumberFormat="1" applyFont="1" applyFill="1" applyAlignment="1">
      <alignment horizontal="right" vertical="center"/>
    </xf>
    <xf numFmtId="187" fontId="9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1" fillId="0" borderId="0" xfId="0" applyFont="1" applyFill="1"/>
    <xf numFmtId="2" fontId="0" fillId="0" borderId="0" xfId="0" applyNumberFormat="1"/>
    <xf numFmtId="2" fontId="0" fillId="0" borderId="0" xfId="0" applyNumberFormat="1" applyFill="1"/>
    <xf numFmtId="1" fontId="16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C1" workbookViewId="0">
      <selection activeCell="G29" sqref="G29"/>
    </sheetView>
  </sheetViews>
  <sheetFormatPr defaultRowHeight="12.75" x14ac:dyDescent="0.2"/>
  <cols>
    <col min="1" max="1" width="12.140625" customWidth="1"/>
    <col min="2" max="2" width="6.5703125" customWidth="1"/>
    <col min="3" max="6" width="12.28515625" customWidth="1"/>
    <col min="7" max="7" width="11" customWidth="1"/>
  </cols>
  <sheetData>
    <row r="1" spans="1:22" x14ac:dyDescent="0.2">
      <c r="C1" s="37" t="s">
        <v>25</v>
      </c>
      <c r="D1" s="37"/>
      <c r="E1" s="37"/>
      <c r="F1" s="37"/>
      <c r="G1" s="37"/>
      <c r="H1" s="37"/>
      <c r="I1" s="37"/>
      <c r="N1" s="37" t="s">
        <v>26</v>
      </c>
      <c r="O1" s="37"/>
      <c r="P1" s="37"/>
      <c r="Q1" s="37"/>
      <c r="R1" s="37"/>
      <c r="S1" s="37"/>
      <c r="T1" s="37"/>
    </row>
    <row r="2" spans="1:22" x14ac:dyDescent="0.2">
      <c r="C2" s="38" t="s">
        <v>4</v>
      </c>
      <c r="D2" s="38"/>
      <c r="E2" s="38"/>
      <c r="G2" s="37" t="s">
        <v>5</v>
      </c>
      <c r="H2" s="37"/>
      <c r="I2" s="37"/>
      <c r="N2" s="38" t="s">
        <v>4</v>
      </c>
      <c r="O2" s="38"/>
      <c r="P2" s="38"/>
      <c r="R2" s="37" t="s">
        <v>5</v>
      </c>
      <c r="S2" s="37"/>
      <c r="T2" s="37"/>
    </row>
    <row r="3" spans="1:22" x14ac:dyDescent="0.2">
      <c r="C3" s="7" t="s">
        <v>0</v>
      </c>
      <c r="D3" s="7" t="s">
        <v>3</v>
      </c>
      <c r="E3" s="7" t="s">
        <v>2</v>
      </c>
      <c r="G3" s="7" t="s">
        <v>0</v>
      </c>
      <c r="H3" s="7" t="s">
        <v>3</v>
      </c>
      <c r="I3" s="7" t="s">
        <v>2</v>
      </c>
      <c r="N3" s="7" t="s">
        <v>0</v>
      </c>
      <c r="O3" s="7" t="s">
        <v>3</v>
      </c>
      <c r="P3" s="7" t="s">
        <v>2</v>
      </c>
      <c r="R3" s="7" t="s">
        <v>0</v>
      </c>
      <c r="S3" s="7" t="s">
        <v>3</v>
      </c>
      <c r="T3" s="7" t="s">
        <v>2</v>
      </c>
    </row>
    <row r="4" spans="1:22" x14ac:dyDescent="0.2">
      <c r="B4" s="7" t="s">
        <v>21</v>
      </c>
      <c r="C4">
        <v>14.3</v>
      </c>
      <c r="D4">
        <v>18.399999999999999</v>
      </c>
      <c r="E4">
        <v>16.420000000000002</v>
      </c>
      <c r="G4" s="1">
        <v>32.485999999999997</v>
      </c>
      <c r="H4" s="1">
        <v>32.4</v>
      </c>
      <c r="I4" s="1">
        <v>28.8</v>
      </c>
      <c r="N4">
        <v>48.34</v>
      </c>
      <c r="O4">
        <v>53.15</v>
      </c>
      <c r="P4" s="16">
        <v>54.86</v>
      </c>
      <c r="R4">
        <v>178.5</v>
      </c>
      <c r="S4">
        <v>277.75</v>
      </c>
      <c r="T4" s="16">
        <v>299.39999999999998</v>
      </c>
    </row>
    <row r="5" spans="1:22" x14ac:dyDescent="0.2">
      <c r="A5" s="7"/>
      <c r="B5" s="7"/>
      <c r="C5">
        <v>14.2</v>
      </c>
      <c r="D5">
        <v>16.399999999999999</v>
      </c>
      <c r="E5">
        <v>17.399999999999999</v>
      </c>
      <c r="G5" s="1">
        <v>19.722000000000001</v>
      </c>
      <c r="H5" s="1">
        <v>28.804000000000002</v>
      </c>
      <c r="I5" s="1">
        <v>27.2</v>
      </c>
      <c r="N5">
        <v>55.975000000000001</v>
      </c>
      <c r="O5">
        <v>57.35</v>
      </c>
      <c r="P5" s="3">
        <v>63.86</v>
      </c>
      <c r="R5">
        <v>246.75</v>
      </c>
      <c r="S5">
        <v>294.33333333333331</v>
      </c>
      <c r="T5" s="3">
        <v>378.8</v>
      </c>
    </row>
    <row r="6" spans="1:22" x14ac:dyDescent="0.2">
      <c r="A6" s="7"/>
      <c r="B6" s="7"/>
      <c r="C6">
        <v>14.36</v>
      </c>
      <c r="D6">
        <v>12.5</v>
      </c>
      <c r="E6">
        <v>18.38</v>
      </c>
      <c r="G6" s="1">
        <v>19.925999999999998</v>
      </c>
      <c r="H6" s="1">
        <v>31</v>
      </c>
      <c r="I6" s="1">
        <v>29.4</v>
      </c>
      <c r="N6">
        <v>49.475000000000001</v>
      </c>
      <c r="O6">
        <v>46.25</v>
      </c>
      <c r="P6" s="16">
        <v>51.6</v>
      </c>
      <c r="R6">
        <v>231</v>
      </c>
      <c r="S6">
        <v>187</v>
      </c>
      <c r="T6" s="16">
        <v>195.2</v>
      </c>
    </row>
    <row r="7" spans="1:22" x14ac:dyDescent="0.2">
      <c r="A7" s="7"/>
      <c r="B7" s="7"/>
      <c r="C7">
        <v>15.68</v>
      </c>
      <c r="D7">
        <v>11.94</v>
      </c>
      <c r="E7">
        <v>16.579999999999998</v>
      </c>
      <c r="G7" s="1">
        <v>24.448</v>
      </c>
      <c r="H7" s="1">
        <v>32.200000000000003</v>
      </c>
      <c r="I7" s="1">
        <v>34.6</v>
      </c>
      <c r="N7">
        <v>49.424999999999997</v>
      </c>
      <c r="O7">
        <v>57.85</v>
      </c>
      <c r="P7" s="3">
        <v>57.72</v>
      </c>
      <c r="R7">
        <v>278.33333333333331</v>
      </c>
      <c r="S7">
        <v>248.25</v>
      </c>
      <c r="T7" s="16">
        <v>315.39999999999998</v>
      </c>
    </row>
    <row r="8" spans="1:22" x14ac:dyDescent="0.2">
      <c r="A8" s="7"/>
      <c r="B8" s="7"/>
      <c r="G8" s="1"/>
    </row>
    <row r="9" spans="1:22" x14ac:dyDescent="0.2">
      <c r="B9" s="7"/>
      <c r="N9" s="1"/>
      <c r="O9" s="1"/>
      <c r="P9" s="1"/>
    </row>
    <row r="10" spans="1:22" x14ac:dyDescent="0.2">
      <c r="A10" s="7"/>
      <c r="B10" s="7"/>
      <c r="N10" s="1"/>
      <c r="O10" s="1"/>
      <c r="P10" s="1"/>
    </row>
    <row r="11" spans="1:22" x14ac:dyDescent="0.2">
      <c r="A11" s="7"/>
      <c r="B11" s="7"/>
      <c r="N11" s="1"/>
      <c r="R11" s="1"/>
    </row>
    <row r="12" spans="1:22" x14ac:dyDescent="0.2">
      <c r="A12" s="7"/>
      <c r="B12" s="7"/>
    </row>
    <row r="13" spans="1:22" x14ac:dyDescent="0.2">
      <c r="A13" s="7"/>
      <c r="B13" s="7"/>
      <c r="C13" s="8"/>
      <c r="D13" s="8"/>
      <c r="E13" s="11"/>
      <c r="F13" s="11"/>
      <c r="G13" s="1"/>
    </row>
    <row r="14" spans="1:22" x14ac:dyDescent="0.2">
      <c r="B14" s="7"/>
      <c r="C14" s="8"/>
      <c r="D14" s="11"/>
      <c r="E14" s="11"/>
      <c r="F14" s="11"/>
      <c r="N14" s="8"/>
      <c r="O14" s="8"/>
      <c r="P14" s="11"/>
      <c r="Q14" s="11"/>
      <c r="S14" s="8"/>
      <c r="T14" s="8"/>
      <c r="U14" s="11"/>
      <c r="V14" s="11"/>
    </row>
    <row r="15" spans="1:22" x14ac:dyDescent="0.2">
      <c r="A15" s="7"/>
      <c r="B15" s="7"/>
      <c r="C15" s="8"/>
      <c r="D15" s="11"/>
      <c r="E15" s="11"/>
      <c r="F15" s="11"/>
      <c r="N15" s="8"/>
      <c r="O15" s="11"/>
      <c r="P15" s="11"/>
      <c r="Q15" s="11"/>
      <c r="S15" s="8"/>
      <c r="T15" s="11"/>
      <c r="U15" s="11"/>
      <c r="V15" s="11"/>
    </row>
    <row r="16" spans="1:22" x14ac:dyDescent="0.2">
      <c r="A16" s="7"/>
      <c r="B16" s="7"/>
      <c r="N16" s="8"/>
      <c r="O16" s="11"/>
      <c r="P16" s="11"/>
      <c r="Q16" s="11"/>
      <c r="S16" s="8"/>
      <c r="T16" s="11"/>
      <c r="U16" s="11"/>
      <c r="V16" s="11"/>
    </row>
    <row r="17" spans="1:16" x14ac:dyDescent="0.2">
      <c r="A17" s="7"/>
      <c r="B17" s="7"/>
      <c r="N17" s="1"/>
      <c r="O17" s="1"/>
      <c r="P17" s="1"/>
    </row>
    <row r="18" spans="1:16" x14ac:dyDescent="0.2">
      <c r="G18" s="1"/>
      <c r="N18" s="1"/>
      <c r="O18" s="1"/>
      <c r="P18" s="1"/>
    </row>
    <row r="19" spans="1:16" x14ac:dyDescent="0.2">
      <c r="G19" s="1"/>
    </row>
    <row r="20" spans="1:16" x14ac:dyDescent="0.2">
      <c r="G20" s="1"/>
    </row>
    <row r="21" spans="1:16" x14ac:dyDescent="0.2">
      <c r="G21" s="1"/>
    </row>
    <row r="23" spans="1:16" x14ac:dyDescent="0.2">
      <c r="G23" s="8"/>
      <c r="H23" s="8"/>
      <c r="I23" s="12"/>
      <c r="J23" s="11"/>
    </row>
    <row r="24" spans="1:16" x14ac:dyDescent="0.2">
      <c r="G24" s="8"/>
      <c r="H24" s="12"/>
      <c r="I24" s="11"/>
      <c r="J24" s="11"/>
    </row>
    <row r="25" spans="1:16" x14ac:dyDescent="0.2">
      <c r="G25" s="8"/>
      <c r="H25" s="11"/>
      <c r="I25" s="11"/>
      <c r="J25" s="11"/>
    </row>
  </sheetData>
  <mergeCells count="6">
    <mergeCell ref="C1:I1"/>
    <mergeCell ref="N1:T1"/>
    <mergeCell ref="C2:E2"/>
    <mergeCell ref="G2:I2"/>
    <mergeCell ref="N2:P2"/>
    <mergeCell ref="R2:T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E1" workbookViewId="0">
      <selection activeCell="M20" sqref="M20"/>
    </sheetView>
  </sheetViews>
  <sheetFormatPr defaultRowHeight="12.75" x14ac:dyDescent="0.2"/>
  <cols>
    <col min="1" max="3" width="17.28515625" customWidth="1"/>
    <col min="4" max="4" width="12.140625" customWidth="1"/>
    <col min="5" max="7" width="15.140625" customWidth="1"/>
    <col min="8" max="8" width="11.140625" customWidth="1"/>
    <col min="9" max="11" width="14.7109375" customWidth="1"/>
    <col min="12" max="12" width="11.28515625" customWidth="1"/>
    <col min="13" max="13" width="20.140625" customWidth="1"/>
    <col min="14" max="14" width="12.5703125" customWidth="1"/>
    <col min="15" max="15" width="14.140625" customWidth="1"/>
    <col min="16" max="16" width="12.28515625" customWidth="1"/>
    <col min="17" max="17" width="13.7109375" customWidth="1"/>
  </cols>
  <sheetData>
    <row r="1" spans="1:25" x14ac:dyDescent="0.2">
      <c r="A1" s="38" t="s">
        <v>8</v>
      </c>
      <c r="B1" s="38"/>
      <c r="C1" s="38"/>
      <c r="D1" s="2"/>
      <c r="E1" s="38" t="s">
        <v>10</v>
      </c>
      <c r="F1" s="38"/>
      <c r="G1" s="38"/>
      <c r="H1" s="2"/>
      <c r="I1" s="38" t="s">
        <v>9</v>
      </c>
      <c r="J1" s="38"/>
      <c r="K1" s="38"/>
      <c r="L1" s="2"/>
      <c r="M1" s="38" t="s">
        <v>6</v>
      </c>
      <c r="N1" s="38"/>
      <c r="O1" s="38"/>
      <c r="P1" s="2"/>
      <c r="Q1" s="38" t="s">
        <v>7</v>
      </c>
      <c r="R1" s="38"/>
      <c r="S1" s="38"/>
    </row>
    <row r="2" spans="1:25" x14ac:dyDescent="0.2">
      <c r="A2" t="s">
        <v>0</v>
      </c>
      <c r="B2" t="s">
        <v>1</v>
      </c>
      <c r="C2" t="s">
        <v>2</v>
      </c>
      <c r="D2" s="2"/>
      <c r="E2" t="s">
        <v>0</v>
      </c>
      <c r="F2" t="s">
        <v>1</v>
      </c>
      <c r="G2" t="s">
        <v>2</v>
      </c>
      <c r="H2" s="2"/>
      <c r="I2" t="s">
        <v>0</v>
      </c>
      <c r="J2" t="s">
        <v>1</v>
      </c>
      <c r="K2" t="s">
        <v>2</v>
      </c>
      <c r="L2" s="2"/>
      <c r="M2" t="s">
        <v>0</v>
      </c>
      <c r="N2" t="s">
        <v>1</v>
      </c>
      <c r="O2" t="s">
        <v>2</v>
      </c>
      <c r="P2" s="2"/>
      <c r="Q2" t="s">
        <v>0</v>
      </c>
      <c r="R2" t="s">
        <v>1</v>
      </c>
      <c r="S2" t="s">
        <v>2</v>
      </c>
    </row>
    <row r="3" spans="1:25" x14ac:dyDescent="0.2">
      <c r="A3">
        <v>0</v>
      </c>
      <c r="B3">
        <v>0</v>
      </c>
      <c r="C3">
        <v>0</v>
      </c>
      <c r="E3">
        <v>15.789473684210526</v>
      </c>
      <c r="F3">
        <v>11.25</v>
      </c>
      <c r="G3">
        <v>11.111111111111111</v>
      </c>
      <c r="I3" s="3">
        <v>22.666666666666668</v>
      </c>
      <c r="J3">
        <v>30.90909090909091</v>
      </c>
      <c r="K3">
        <v>20</v>
      </c>
      <c r="L3" s="3"/>
      <c r="M3" s="3">
        <v>5.5555555555555554</v>
      </c>
      <c r="N3">
        <v>2.1739130434782608</v>
      </c>
      <c r="O3">
        <v>2.4390243902439024</v>
      </c>
      <c r="P3" s="3"/>
      <c r="Q3" s="3">
        <v>1.3888888888888888</v>
      </c>
      <c r="R3">
        <v>8.695652173913043</v>
      </c>
      <c r="S3">
        <v>0</v>
      </c>
    </row>
    <row r="4" spans="1:25" x14ac:dyDescent="0.2">
      <c r="A4">
        <v>28.6</v>
      </c>
      <c r="B4">
        <v>0</v>
      </c>
      <c r="C4">
        <v>0</v>
      </c>
      <c r="E4">
        <v>47.142857142857146</v>
      </c>
      <c r="F4">
        <v>23.75</v>
      </c>
      <c r="G4">
        <v>10</v>
      </c>
      <c r="I4">
        <v>35.294117647058826</v>
      </c>
      <c r="J4">
        <v>16.923076923076923</v>
      </c>
      <c r="K4">
        <v>27.777777777777779</v>
      </c>
      <c r="M4">
        <v>10.576923076923077</v>
      </c>
      <c r="N4">
        <v>10.606060606060606</v>
      </c>
      <c r="O4">
        <v>4.5871559633027523</v>
      </c>
      <c r="Q4">
        <v>5.7692307692307692</v>
      </c>
      <c r="R4">
        <v>3.0303030303030303</v>
      </c>
      <c r="S4">
        <v>6.4220183486238529</v>
      </c>
    </row>
    <row r="5" spans="1:25" x14ac:dyDescent="0.2">
      <c r="A5">
        <v>14.3</v>
      </c>
      <c r="B5">
        <v>0</v>
      </c>
      <c r="C5">
        <v>0</v>
      </c>
      <c r="E5">
        <v>48.571428571428569</v>
      </c>
      <c r="F5">
        <v>13.333333333333334</v>
      </c>
      <c r="G5">
        <v>10</v>
      </c>
      <c r="I5">
        <v>52</v>
      </c>
      <c r="J5">
        <v>34.285714285714285</v>
      </c>
      <c r="K5">
        <v>24.615384615384617</v>
      </c>
      <c r="M5">
        <v>8.75</v>
      </c>
      <c r="N5">
        <v>5.882352941176471</v>
      </c>
      <c r="O5">
        <v>4.1095890410958908</v>
      </c>
      <c r="Q5">
        <v>11.25</v>
      </c>
      <c r="R5">
        <v>8.8235294117647065</v>
      </c>
      <c r="S5">
        <v>0</v>
      </c>
    </row>
    <row r="6" spans="1:25" x14ac:dyDescent="0.2">
      <c r="A6">
        <v>36.700000000000003</v>
      </c>
      <c r="B6">
        <v>25</v>
      </c>
      <c r="C6">
        <v>0</v>
      </c>
      <c r="E6">
        <v>52</v>
      </c>
      <c r="F6">
        <v>39</v>
      </c>
      <c r="G6">
        <v>10.666666666666666</v>
      </c>
      <c r="I6">
        <v>52.222222222222221</v>
      </c>
      <c r="J6">
        <v>23.75</v>
      </c>
      <c r="K6">
        <v>18.571428571428573</v>
      </c>
      <c r="M6">
        <v>7.2289156626506026</v>
      </c>
      <c r="N6">
        <v>3.4482758620689653</v>
      </c>
      <c r="O6">
        <v>3.5294117647058822</v>
      </c>
      <c r="Q6">
        <v>8.4337349397590362</v>
      </c>
      <c r="R6">
        <v>1.1494252873563218</v>
      </c>
      <c r="S6">
        <v>4.7058823529411766</v>
      </c>
    </row>
    <row r="8" spans="1: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2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28"/>
      <c r="J27" s="28"/>
      <c r="K27" s="30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1"/>
      <c r="B28" s="32"/>
      <c r="C28" s="1"/>
      <c r="D28" s="1"/>
      <c r="E28" s="1"/>
      <c r="F28" s="1"/>
      <c r="G28" s="1"/>
      <c r="H28" s="1"/>
      <c r="I28" s="28"/>
      <c r="J28" s="30"/>
      <c r="K28" s="30"/>
      <c r="L28" s="3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"/>
      <c r="B29" s="1"/>
      <c r="C29" s="1"/>
      <c r="D29" s="1"/>
      <c r="E29" s="1"/>
      <c r="F29" s="1"/>
      <c r="G29" s="1"/>
      <c r="H29" s="1"/>
      <c r="I29" s="28"/>
      <c r="J29" s="29"/>
      <c r="K29" s="30"/>
      <c r="L29" s="3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39"/>
      <c r="J32" s="39"/>
      <c r="K32" s="3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mergeCells count="6">
    <mergeCell ref="I32:K32"/>
    <mergeCell ref="Q1:S1"/>
    <mergeCell ref="A1:C1"/>
    <mergeCell ref="E1:G1"/>
    <mergeCell ref="I1:K1"/>
    <mergeCell ref="M1:O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F1" workbookViewId="0">
      <selection activeCell="V20" sqref="V20"/>
    </sheetView>
  </sheetViews>
  <sheetFormatPr defaultRowHeight="12.75" x14ac:dyDescent="0.2"/>
  <cols>
    <col min="1" max="1" width="10.7109375" customWidth="1"/>
    <col min="2" max="2" width="11.7109375" customWidth="1"/>
    <col min="3" max="3" width="12.140625" customWidth="1"/>
    <col min="4" max="4" width="11.28515625" customWidth="1"/>
    <col min="5" max="5" width="8.42578125" customWidth="1"/>
    <col min="6" max="6" width="11" customWidth="1"/>
    <col min="7" max="8" width="10.85546875" customWidth="1"/>
    <col min="9" max="9" width="8.28515625" customWidth="1"/>
    <col min="10" max="12" width="13.5703125" customWidth="1"/>
    <col min="13" max="13" width="9.28515625" customWidth="1"/>
    <col min="14" max="14" width="11.5703125" customWidth="1"/>
    <col min="17" max="17" width="0.140625" customWidth="1"/>
    <col min="18" max="18" width="18.28515625" customWidth="1"/>
    <col min="20" max="20" width="11.140625" customWidth="1"/>
  </cols>
  <sheetData>
    <row r="1" spans="1:21" x14ac:dyDescent="0.2">
      <c r="A1" s="38" t="s">
        <v>12</v>
      </c>
      <c r="B1" s="38"/>
      <c r="C1" s="38"/>
      <c r="D1" s="2"/>
      <c r="E1" s="38" t="s">
        <v>29</v>
      </c>
      <c r="F1" s="38"/>
      <c r="G1" s="38"/>
      <c r="H1" s="2"/>
      <c r="I1" s="38" t="s">
        <v>11</v>
      </c>
      <c r="J1" s="38"/>
      <c r="K1" s="38"/>
      <c r="L1" s="2"/>
      <c r="M1" s="38" t="s">
        <v>20</v>
      </c>
      <c r="N1" s="38"/>
      <c r="O1" s="38"/>
      <c r="S1" s="38" t="s">
        <v>40</v>
      </c>
      <c r="T1" s="40"/>
      <c r="U1" s="40"/>
    </row>
    <row r="2" spans="1:21" ht="15.75" x14ac:dyDescent="0.25">
      <c r="A2" t="s">
        <v>0</v>
      </c>
      <c r="B2" t="s">
        <v>1</v>
      </c>
      <c r="C2" t="s">
        <v>2</v>
      </c>
      <c r="D2" s="2"/>
      <c r="E2" t="s">
        <v>0</v>
      </c>
      <c r="F2" t="s">
        <v>1</v>
      </c>
      <c r="G2" t="s">
        <v>2</v>
      </c>
      <c r="I2" t="s">
        <v>0</v>
      </c>
      <c r="J2" t="s">
        <v>1</v>
      </c>
      <c r="K2" t="s">
        <v>2</v>
      </c>
      <c r="L2" s="2"/>
      <c r="M2" t="s">
        <v>0</v>
      </c>
      <c r="N2" t="s">
        <v>1</v>
      </c>
      <c r="O2" t="s">
        <v>2</v>
      </c>
      <c r="R2" s="18" t="s">
        <v>41</v>
      </c>
      <c r="S2" t="s">
        <v>0</v>
      </c>
      <c r="T2" t="s">
        <v>1</v>
      </c>
      <c r="U2" t="s">
        <v>2</v>
      </c>
    </row>
    <row r="3" spans="1:21" ht="15.75" x14ac:dyDescent="0.25">
      <c r="A3">
        <v>57.4</v>
      </c>
      <c r="B3">
        <v>56.9</v>
      </c>
      <c r="C3">
        <v>79.2</v>
      </c>
      <c r="E3" s="4">
        <v>0.8</v>
      </c>
      <c r="F3" s="4">
        <v>0.7</v>
      </c>
      <c r="G3" s="4">
        <v>0.4</v>
      </c>
      <c r="H3" s="4"/>
      <c r="I3" s="4">
        <v>40</v>
      </c>
      <c r="J3" s="4">
        <v>45</v>
      </c>
      <c r="K3" s="4">
        <v>40</v>
      </c>
      <c r="L3" s="4"/>
      <c r="M3" s="4">
        <v>85</v>
      </c>
      <c r="N3" s="4">
        <v>90</v>
      </c>
      <c r="O3" s="4">
        <v>100</v>
      </c>
      <c r="R3" s="18"/>
      <c r="S3" s="17">
        <v>5.2</v>
      </c>
      <c r="T3" s="17">
        <v>6</v>
      </c>
      <c r="U3" s="17">
        <v>2.2000000000000002</v>
      </c>
    </row>
    <row r="4" spans="1:21" ht="15.75" x14ac:dyDescent="0.25">
      <c r="A4">
        <v>59.8</v>
      </c>
      <c r="B4">
        <v>66.5</v>
      </c>
      <c r="C4">
        <v>67.8</v>
      </c>
      <c r="E4" s="4">
        <v>1</v>
      </c>
      <c r="F4" s="4">
        <v>0.3</v>
      </c>
      <c r="G4" s="4">
        <v>0.8</v>
      </c>
      <c r="H4" s="4"/>
      <c r="I4" s="4">
        <v>50</v>
      </c>
      <c r="J4" s="4">
        <v>50</v>
      </c>
      <c r="K4" s="4">
        <v>40</v>
      </c>
      <c r="L4" s="4"/>
      <c r="M4" s="4">
        <v>80</v>
      </c>
      <c r="N4" s="4">
        <v>100</v>
      </c>
      <c r="O4" s="4">
        <v>90</v>
      </c>
      <c r="R4" s="18"/>
      <c r="S4" s="17">
        <v>6</v>
      </c>
      <c r="T4" s="17">
        <v>5.5</v>
      </c>
      <c r="U4" s="17">
        <v>3.4</v>
      </c>
    </row>
    <row r="5" spans="1:21" ht="15.75" x14ac:dyDescent="0.25">
      <c r="A5">
        <v>68</v>
      </c>
      <c r="B5">
        <v>71.400000000000006</v>
      </c>
      <c r="C5">
        <v>56.2</v>
      </c>
      <c r="E5" s="4">
        <v>0.7</v>
      </c>
      <c r="F5" s="4">
        <v>0.37</v>
      </c>
      <c r="G5" s="4">
        <v>0.4</v>
      </c>
      <c r="H5" s="4"/>
      <c r="I5" s="4">
        <v>50</v>
      </c>
      <c r="J5" s="4">
        <v>55</v>
      </c>
      <c r="K5" s="4">
        <v>35</v>
      </c>
      <c r="L5" s="4"/>
      <c r="M5" s="4">
        <v>90</v>
      </c>
      <c r="N5" s="4">
        <v>100</v>
      </c>
      <c r="O5" s="4">
        <v>95</v>
      </c>
      <c r="R5" s="18"/>
      <c r="S5" s="17">
        <v>3.9</v>
      </c>
      <c r="T5" s="17">
        <v>6.6</v>
      </c>
      <c r="U5" s="17">
        <v>3.4</v>
      </c>
    </row>
    <row r="6" spans="1:21" ht="15.75" x14ac:dyDescent="0.25">
      <c r="A6">
        <v>45.7</v>
      </c>
      <c r="B6">
        <v>64</v>
      </c>
      <c r="C6">
        <v>72.2</v>
      </c>
      <c r="E6" s="4">
        <v>0.95</v>
      </c>
      <c r="F6" s="4">
        <v>0.4</v>
      </c>
      <c r="G6" s="4">
        <v>0.4</v>
      </c>
      <c r="H6" s="4"/>
      <c r="I6" s="4">
        <v>30</v>
      </c>
      <c r="J6" s="4">
        <v>65</v>
      </c>
      <c r="K6" s="4">
        <v>30</v>
      </c>
      <c r="L6" s="4"/>
      <c r="M6" s="4">
        <v>90</v>
      </c>
      <c r="N6" s="4">
        <v>95</v>
      </c>
      <c r="O6" s="4">
        <v>100</v>
      </c>
      <c r="R6" s="18"/>
      <c r="S6" s="17">
        <v>4.2</v>
      </c>
      <c r="T6" s="17">
        <v>6</v>
      </c>
      <c r="U6" s="17">
        <v>4</v>
      </c>
    </row>
    <row r="7" spans="1:21" ht="15.75" x14ac:dyDescent="0.25">
      <c r="A7" s="4"/>
      <c r="B7" s="4"/>
      <c r="C7" s="4"/>
      <c r="D7" s="4"/>
      <c r="E7" s="4"/>
      <c r="G7" s="4"/>
      <c r="H7" s="4"/>
      <c r="I7" s="4"/>
      <c r="J7" s="4"/>
      <c r="K7" s="4"/>
      <c r="L7" s="4"/>
      <c r="M7" s="13"/>
      <c r="N7" s="13"/>
      <c r="O7" s="13"/>
      <c r="R7" s="18"/>
      <c r="S7" s="19"/>
      <c r="T7" s="19"/>
      <c r="U7" s="19"/>
    </row>
    <row r="8" spans="1:21" ht="15.75" x14ac:dyDescent="0.25">
      <c r="G8" s="4"/>
      <c r="H8" s="4"/>
      <c r="J8" s="4"/>
      <c r="K8" s="4"/>
      <c r="L8" s="4"/>
      <c r="M8" s="1"/>
      <c r="N8" s="1"/>
      <c r="O8" s="1"/>
      <c r="R8" s="18"/>
      <c r="S8" s="20"/>
      <c r="T8" s="20"/>
      <c r="U8" s="20"/>
    </row>
    <row r="9" spans="1:21" ht="15.75" x14ac:dyDescent="0.25">
      <c r="A9" s="1"/>
      <c r="G9" s="4"/>
      <c r="H9" s="4"/>
      <c r="J9" s="4"/>
      <c r="K9" s="4"/>
      <c r="L9" s="4"/>
      <c r="R9" s="18" t="s">
        <v>42</v>
      </c>
      <c r="S9" t="s">
        <v>0</v>
      </c>
      <c r="T9" t="s">
        <v>1</v>
      </c>
      <c r="U9" t="s">
        <v>2</v>
      </c>
    </row>
    <row r="10" spans="1:21" ht="15.75" x14ac:dyDescent="0.25">
      <c r="E10" s="1"/>
      <c r="G10" s="4"/>
      <c r="H10" s="4"/>
      <c r="J10" s="4"/>
      <c r="K10" s="4"/>
      <c r="L10" s="4"/>
      <c r="R10" s="18"/>
      <c r="S10" s="17">
        <v>46.3</v>
      </c>
      <c r="T10" s="17">
        <v>55.6</v>
      </c>
      <c r="U10" s="17">
        <v>33.4</v>
      </c>
    </row>
    <row r="11" spans="1:21" ht="15.75" x14ac:dyDescent="0.25">
      <c r="G11" s="4"/>
      <c r="H11" s="4"/>
      <c r="J11" s="4"/>
      <c r="K11" s="4"/>
      <c r="L11" s="4"/>
      <c r="M11" s="8"/>
      <c r="N11" s="14"/>
      <c r="O11" s="12"/>
      <c r="P11" s="12"/>
      <c r="R11" s="18"/>
      <c r="S11" s="17">
        <v>39.9</v>
      </c>
      <c r="T11" s="17">
        <v>37</v>
      </c>
      <c r="U11" s="17">
        <v>27</v>
      </c>
    </row>
    <row r="12" spans="1:21" ht="15.75" x14ac:dyDescent="0.25">
      <c r="E12" s="4"/>
      <c r="G12" s="4"/>
      <c r="H12" s="4"/>
      <c r="I12" s="4"/>
      <c r="J12" s="4"/>
      <c r="K12" s="4"/>
      <c r="L12" s="4"/>
      <c r="M12" s="8"/>
      <c r="N12" s="12"/>
      <c r="O12" s="15"/>
      <c r="P12" s="15"/>
      <c r="R12" s="18"/>
      <c r="S12" s="17">
        <v>34</v>
      </c>
      <c r="T12" s="17">
        <v>51.6</v>
      </c>
      <c r="U12" s="17">
        <v>37.1</v>
      </c>
    </row>
    <row r="13" spans="1:21" ht="15.75" x14ac:dyDescent="0.25">
      <c r="G13" s="4"/>
      <c r="H13" s="4"/>
      <c r="J13" s="4"/>
      <c r="K13" s="4"/>
      <c r="L13" s="4"/>
      <c r="M13" s="8"/>
      <c r="N13" s="12"/>
      <c r="O13" s="15"/>
      <c r="P13" s="15"/>
      <c r="R13" s="18"/>
      <c r="S13" s="17">
        <v>45.1</v>
      </c>
      <c r="T13" s="17">
        <v>30.4</v>
      </c>
      <c r="U13" s="17">
        <v>28.7</v>
      </c>
    </row>
    <row r="14" spans="1:21" ht="15.75" x14ac:dyDescent="0.25">
      <c r="E14" s="8" t="s">
        <v>22</v>
      </c>
      <c r="F14" s="14"/>
      <c r="G14" s="12"/>
      <c r="H14" s="12"/>
      <c r="J14" s="4"/>
      <c r="K14" s="4"/>
      <c r="L14" s="4"/>
      <c r="R14" s="18"/>
      <c r="S14" s="19"/>
      <c r="T14" s="19"/>
      <c r="U14" s="19"/>
    </row>
    <row r="15" spans="1:21" ht="15.75" x14ac:dyDescent="0.25">
      <c r="E15" s="8" t="s">
        <v>23</v>
      </c>
      <c r="F15" s="12"/>
      <c r="G15" s="15"/>
      <c r="H15" s="15"/>
      <c r="J15" s="4"/>
      <c r="K15" s="4"/>
      <c r="L15" s="4"/>
      <c r="R15" s="18"/>
      <c r="S15" s="20"/>
      <c r="T15" s="20"/>
      <c r="U15" s="20"/>
    </row>
    <row r="16" spans="1:21" ht="15.75" x14ac:dyDescent="0.25">
      <c r="E16" s="8" t="s">
        <v>24</v>
      </c>
      <c r="F16" s="12"/>
      <c r="G16" s="15"/>
      <c r="H16" s="15"/>
      <c r="J16" s="4"/>
      <c r="K16" s="4"/>
      <c r="L16" s="4"/>
      <c r="R16" s="36" t="s">
        <v>43</v>
      </c>
      <c r="S16" t="s">
        <v>0</v>
      </c>
      <c r="T16" t="s">
        <v>1</v>
      </c>
      <c r="U16" t="s">
        <v>2</v>
      </c>
    </row>
    <row r="17" spans="1:21" ht="15.75" x14ac:dyDescent="0.25">
      <c r="R17" s="18"/>
      <c r="S17" s="17">
        <v>48.5</v>
      </c>
      <c r="T17" s="17">
        <v>38.4</v>
      </c>
      <c r="U17" s="17">
        <v>64.400000000000006</v>
      </c>
    </row>
    <row r="18" spans="1:21" ht="15.75" x14ac:dyDescent="0.25">
      <c r="A18" s="8" t="s">
        <v>22</v>
      </c>
      <c r="B18" s="8"/>
      <c r="C18" s="11">
        <v>0.273375062645136</v>
      </c>
      <c r="D18" s="11">
        <v>9.5719856246718416E-2</v>
      </c>
      <c r="I18" s="8"/>
      <c r="J18" s="8"/>
      <c r="K18" s="11"/>
      <c r="L18" s="11"/>
      <c r="R18" s="18"/>
      <c r="S18" s="17">
        <v>54.1</v>
      </c>
      <c r="T18" s="17">
        <v>57.5</v>
      </c>
      <c r="U18" s="17">
        <v>69.599999999999994</v>
      </c>
    </row>
    <row r="19" spans="1:21" ht="15.75" x14ac:dyDescent="0.25">
      <c r="A19" s="8" t="s">
        <v>23</v>
      </c>
      <c r="B19" s="11">
        <v>0.273375062645136</v>
      </c>
      <c r="C19" s="11"/>
      <c r="D19" s="11">
        <v>0.50515640283785612</v>
      </c>
      <c r="I19" s="8"/>
      <c r="J19" s="11"/>
      <c r="K19" s="12"/>
      <c r="L19" s="12"/>
      <c r="R19" s="18"/>
      <c r="S19" s="17">
        <v>62.1</v>
      </c>
      <c r="T19" s="17">
        <v>41.8</v>
      </c>
      <c r="U19" s="17">
        <v>59.5</v>
      </c>
    </row>
    <row r="20" spans="1:21" ht="15.75" x14ac:dyDescent="0.25">
      <c r="A20" s="8" t="s">
        <v>24</v>
      </c>
      <c r="B20" s="11">
        <v>9.5719856246718416E-2</v>
      </c>
      <c r="C20" s="11">
        <v>0.50515640283785612</v>
      </c>
      <c r="D20" s="11"/>
      <c r="I20" s="8"/>
      <c r="J20" s="11"/>
      <c r="K20" s="12"/>
      <c r="L20" s="12"/>
      <c r="R20" s="18"/>
      <c r="S20" s="17">
        <v>50.7</v>
      </c>
      <c r="T20" s="17">
        <v>63.6</v>
      </c>
      <c r="U20" s="17">
        <v>67.3</v>
      </c>
    </row>
    <row r="23" spans="1:21" x14ac:dyDescent="0.2">
      <c r="A23" t="s">
        <v>30</v>
      </c>
    </row>
    <row r="29" spans="1:21" ht="15.75" x14ac:dyDescent="0.2">
      <c r="A29" s="17"/>
      <c r="B29" s="17"/>
      <c r="C29" s="17"/>
      <c r="D29" s="17"/>
    </row>
    <row r="30" spans="1:21" ht="15.75" x14ac:dyDescent="0.2">
      <c r="A30" s="17"/>
      <c r="B30" s="17"/>
      <c r="C30" s="17"/>
      <c r="D30" s="17"/>
    </row>
    <row r="31" spans="1:21" ht="15.75" x14ac:dyDescent="0.2">
      <c r="A31" s="17"/>
      <c r="B31" s="17"/>
      <c r="C31" s="17"/>
      <c r="D31" s="17"/>
    </row>
  </sheetData>
  <mergeCells count="5">
    <mergeCell ref="A1:C1"/>
    <mergeCell ref="S1:U1"/>
    <mergeCell ref="M1:O1"/>
    <mergeCell ref="I1:K1"/>
    <mergeCell ref="E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N25" sqref="N25"/>
    </sheetView>
  </sheetViews>
  <sheetFormatPr defaultRowHeight="12.75" x14ac:dyDescent="0.2"/>
  <cols>
    <col min="1" max="1" width="11.28515625" customWidth="1"/>
    <col min="4" max="4" width="12.140625" customWidth="1"/>
    <col min="7" max="7" width="12.42578125" customWidth="1"/>
    <col min="8" max="8" width="12" customWidth="1"/>
    <col min="14" max="14" width="22.85546875" customWidth="1"/>
    <col min="15" max="15" width="9.5703125" customWidth="1"/>
    <col min="20" max="20" width="22.7109375" customWidth="1"/>
    <col min="21" max="21" width="8.7109375" customWidth="1"/>
    <col min="26" max="26" width="16.42578125" customWidth="1"/>
  </cols>
  <sheetData>
    <row r="1" spans="1:15" ht="15.75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 x14ac:dyDescent="0.25">
      <c r="A2" s="41" t="s">
        <v>36</v>
      </c>
      <c r="B2" s="41"/>
      <c r="C2" s="41"/>
      <c r="D2" s="41"/>
      <c r="E2" s="41"/>
      <c r="F2" s="6"/>
      <c r="H2" s="41" t="s">
        <v>37</v>
      </c>
      <c r="I2" s="41"/>
      <c r="J2" s="41"/>
      <c r="K2" s="41"/>
      <c r="L2" s="41"/>
      <c r="M2" s="41"/>
      <c r="N2" s="41"/>
      <c r="O2" s="41"/>
    </row>
    <row r="3" spans="1:15" ht="15.75" x14ac:dyDescent="0.25">
      <c r="H3" s="41" t="s">
        <v>2</v>
      </c>
      <c r="I3" s="41"/>
      <c r="K3" s="41" t="s">
        <v>1</v>
      </c>
      <c r="L3" s="41"/>
      <c r="M3" s="5"/>
      <c r="N3" s="6" t="s">
        <v>0</v>
      </c>
      <c r="O3" s="6"/>
    </row>
    <row r="4" spans="1:15" ht="15.75" x14ac:dyDescent="0.25">
      <c r="A4" s="5" t="s">
        <v>15</v>
      </c>
      <c r="B4" s="5" t="s">
        <v>14</v>
      </c>
      <c r="H4" s="5" t="s">
        <v>15</v>
      </c>
      <c r="I4" s="5" t="s">
        <v>14</v>
      </c>
      <c r="K4" s="5" t="s">
        <v>15</v>
      </c>
      <c r="L4" s="5" t="s">
        <v>14</v>
      </c>
      <c r="N4" s="5" t="s">
        <v>15</v>
      </c>
      <c r="O4" s="5" t="s">
        <v>14</v>
      </c>
    </row>
    <row r="5" spans="1:15" ht="15.75" x14ac:dyDescent="0.25">
      <c r="A5" s="41" t="s">
        <v>2</v>
      </c>
      <c r="B5" s="41"/>
      <c r="H5">
        <v>26</v>
      </c>
      <c r="I5">
        <f>H5*40000/100/4.5</f>
        <v>2311.1111111111113</v>
      </c>
      <c r="K5">
        <v>57</v>
      </c>
      <c r="L5">
        <f>K5*40000/100/4.5</f>
        <v>5066.666666666667</v>
      </c>
      <c r="N5" s="6" t="s">
        <v>2</v>
      </c>
      <c r="O5" s="6"/>
    </row>
    <row r="6" spans="1:15" x14ac:dyDescent="0.2">
      <c r="A6">
        <v>3</v>
      </c>
      <c r="B6">
        <f>A6*40000/100/4.5</f>
        <v>266.66666666666669</v>
      </c>
      <c r="H6">
        <v>57</v>
      </c>
      <c r="I6">
        <f>H6*40000/100/4.5</f>
        <v>5066.666666666667</v>
      </c>
      <c r="K6">
        <v>69</v>
      </c>
      <c r="L6">
        <f>K6*40000/100/4.5</f>
        <v>6133.333333333333</v>
      </c>
      <c r="N6">
        <v>2</v>
      </c>
      <c r="O6">
        <f>N6*40000/100/4.5</f>
        <v>177.77777777777777</v>
      </c>
    </row>
    <row r="7" spans="1:15" x14ac:dyDescent="0.2">
      <c r="A7">
        <v>1</v>
      </c>
      <c r="B7">
        <f>A7*40000/100/4.5</f>
        <v>88.888888888888886</v>
      </c>
      <c r="H7">
        <v>29</v>
      </c>
      <c r="I7">
        <f>H7*40000/100/4.5</f>
        <v>2577.7777777777778</v>
      </c>
      <c r="K7">
        <v>24</v>
      </c>
      <c r="L7">
        <f>K7*40000/100/4.5</f>
        <v>2133.3333333333335</v>
      </c>
      <c r="N7">
        <v>1</v>
      </c>
      <c r="O7">
        <f>N7*40000/100/4.5</f>
        <v>88.888888888888886</v>
      </c>
    </row>
    <row r="8" spans="1:15" x14ac:dyDescent="0.2">
      <c r="A8">
        <v>0</v>
      </c>
      <c r="B8">
        <f>A8*40000/100/4.5</f>
        <v>0</v>
      </c>
      <c r="H8">
        <v>21</v>
      </c>
      <c r="I8">
        <f>H8*40000/100/4.5</f>
        <v>1866.6666666666667</v>
      </c>
      <c r="K8">
        <v>29</v>
      </c>
      <c r="L8">
        <f>K8*40000/100/4.5</f>
        <v>2577.7777777777778</v>
      </c>
      <c r="N8">
        <v>7</v>
      </c>
      <c r="O8">
        <f>N8*40000/100/4.5</f>
        <v>622.22222222222217</v>
      </c>
    </row>
    <row r="9" spans="1:15" x14ac:dyDescent="0.2">
      <c r="A9">
        <v>2</v>
      </c>
      <c r="B9">
        <f>A9*40000/100/4.5</f>
        <v>177.77777777777777</v>
      </c>
      <c r="I9" s="1"/>
      <c r="J9" s="1"/>
      <c r="K9" s="1"/>
      <c r="L9" s="1"/>
      <c r="N9">
        <v>2</v>
      </c>
      <c r="O9">
        <f>N9*40000/100/4.5</f>
        <v>177.77777777777777</v>
      </c>
    </row>
    <row r="10" spans="1:15" x14ac:dyDescent="0.2">
      <c r="B10" s="1"/>
      <c r="I10" s="1"/>
      <c r="J10" s="1"/>
      <c r="K10" s="1"/>
      <c r="L10" s="1"/>
      <c r="O10" s="1"/>
    </row>
    <row r="11" spans="1:15" x14ac:dyDescent="0.2">
      <c r="B11" s="1"/>
      <c r="O11" s="1"/>
    </row>
    <row r="12" spans="1:15" ht="15.75" x14ac:dyDescent="0.25">
      <c r="A12" s="41" t="s">
        <v>1</v>
      </c>
      <c r="B12" s="41"/>
      <c r="N12" s="6" t="s">
        <v>1</v>
      </c>
      <c r="O12" s="6"/>
    </row>
    <row r="13" spans="1:15" ht="15.75" x14ac:dyDescent="0.25">
      <c r="A13" s="5" t="s">
        <v>15</v>
      </c>
      <c r="B13" s="5" t="s">
        <v>14</v>
      </c>
      <c r="N13">
        <v>1</v>
      </c>
      <c r="O13">
        <f>N13*40000/100/4.5</f>
        <v>88.888888888888886</v>
      </c>
    </row>
    <row r="14" spans="1:15" x14ac:dyDescent="0.2">
      <c r="A14">
        <v>2</v>
      </c>
      <c r="B14">
        <f>A14*40000/100/4.5</f>
        <v>177.77777777777777</v>
      </c>
      <c r="H14" s="1"/>
      <c r="I14" s="1"/>
      <c r="J14" s="1"/>
      <c r="K14" s="1"/>
      <c r="L14" s="1"/>
      <c r="N14">
        <v>1</v>
      </c>
      <c r="O14">
        <f>N14*40000/100/4.5</f>
        <v>88.888888888888886</v>
      </c>
    </row>
    <row r="15" spans="1:15" x14ac:dyDescent="0.2">
      <c r="A15">
        <v>1</v>
      </c>
      <c r="B15">
        <f>A15*40000/100/4.5</f>
        <v>88.888888888888886</v>
      </c>
      <c r="H15" s="1"/>
      <c r="I15" s="1"/>
      <c r="J15" s="1"/>
      <c r="K15" s="1"/>
      <c r="L15" s="1"/>
      <c r="N15">
        <v>0</v>
      </c>
      <c r="O15">
        <f>N15*40000/100/4.5</f>
        <v>0</v>
      </c>
    </row>
    <row r="16" spans="1:15" x14ac:dyDescent="0.2">
      <c r="A16">
        <v>4</v>
      </c>
      <c r="B16">
        <f>A16*40000/100/4.5</f>
        <v>355.55555555555554</v>
      </c>
      <c r="H16" s="1"/>
      <c r="I16" s="1"/>
      <c r="J16" s="1"/>
      <c r="K16" s="1"/>
      <c r="L16" s="1"/>
      <c r="N16">
        <v>2</v>
      </c>
      <c r="O16">
        <f>N16*40000/100/4.5</f>
        <v>177.77777777777777</v>
      </c>
    </row>
    <row r="17" spans="1:15" x14ac:dyDescent="0.2">
      <c r="A17">
        <v>0</v>
      </c>
      <c r="B17">
        <f>A17*40000/100/4.5</f>
        <v>0</v>
      </c>
      <c r="H17" s="1"/>
      <c r="I17" s="1"/>
      <c r="J17" s="1"/>
      <c r="K17" s="1"/>
      <c r="L17" s="1"/>
      <c r="O17" s="1"/>
    </row>
    <row r="18" spans="1:15" x14ac:dyDescent="0.2">
      <c r="B18" s="1"/>
      <c r="H18" s="1"/>
      <c r="I18" s="1"/>
      <c r="J18" s="1"/>
      <c r="K18" s="1"/>
      <c r="L18" s="1"/>
      <c r="O18" s="1"/>
    </row>
    <row r="19" spans="1:15" ht="15.75" x14ac:dyDescent="0.25">
      <c r="B19" s="1"/>
      <c r="H19" s="1"/>
      <c r="I19" s="1"/>
      <c r="J19" s="1"/>
      <c r="K19" s="1"/>
      <c r="L19" s="1"/>
      <c r="N19" s="6" t="s">
        <v>38</v>
      </c>
      <c r="O19" s="6"/>
    </row>
    <row r="20" spans="1:15" x14ac:dyDescent="0.2">
      <c r="H20" s="1"/>
      <c r="I20" s="1"/>
      <c r="J20" s="1"/>
      <c r="K20" s="1"/>
      <c r="L20" s="1"/>
      <c r="N20">
        <v>3</v>
      </c>
      <c r="O20">
        <f>N20*40000/100/4.5</f>
        <v>266.66666666666669</v>
      </c>
    </row>
    <row r="21" spans="1:15" x14ac:dyDescent="0.2">
      <c r="H21" s="1"/>
      <c r="I21" s="1"/>
      <c r="J21" s="1"/>
      <c r="K21" s="1"/>
      <c r="L21" s="1"/>
      <c r="N21">
        <v>2</v>
      </c>
      <c r="O21">
        <f>N21*40000/100/4.5</f>
        <v>177.77777777777777</v>
      </c>
    </row>
    <row r="22" spans="1:15" x14ac:dyDescent="0.2">
      <c r="N22">
        <v>7</v>
      </c>
      <c r="O22">
        <f>N22*40000/100/4.5</f>
        <v>622.22222222222217</v>
      </c>
    </row>
    <row r="23" spans="1:15" x14ac:dyDescent="0.2">
      <c r="N23">
        <v>4</v>
      </c>
      <c r="O23">
        <f>N23*40000/100/4.5</f>
        <v>355.55555555555554</v>
      </c>
    </row>
    <row r="24" spans="1:15" x14ac:dyDescent="0.2">
      <c r="O24" s="1"/>
    </row>
    <row r="25" spans="1:15" x14ac:dyDescent="0.2">
      <c r="O25" s="1"/>
    </row>
    <row r="44" spans="1:4" x14ac:dyDescent="0.2">
      <c r="A44" s="8"/>
      <c r="B44" s="12"/>
      <c r="C44" s="11"/>
      <c r="D44" s="11"/>
    </row>
    <row r="62" spans="9:13" x14ac:dyDescent="0.2">
      <c r="I62" s="21"/>
      <c r="J62" s="21"/>
      <c r="K62" s="21"/>
      <c r="L62" s="23"/>
      <c r="M62" s="23"/>
    </row>
    <row r="63" spans="9:13" x14ac:dyDescent="0.2">
      <c r="I63" s="21"/>
      <c r="J63" s="23"/>
      <c r="K63" s="23"/>
      <c r="L63" s="22"/>
      <c r="M63" s="22"/>
    </row>
    <row r="64" spans="9:13" x14ac:dyDescent="0.2">
      <c r="I64" s="21"/>
      <c r="J64" s="23"/>
      <c r="K64" s="23"/>
      <c r="L64" s="22"/>
      <c r="M64" s="22"/>
    </row>
    <row r="67" spans="9:13" x14ac:dyDescent="0.2">
      <c r="I67" s="21"/>
      <c r="J67" s="21"/>
      <c r="K67" s="21"/>
      <c r="L67" s="22"/>
      <c r="M67" s="22"/>
    </row>
  </sheetData>
  <mergeCells count="7">
    <mergeCell ref="A12:B12"/>
    <mergeCell ref="A1:O1"/>
    <mergeCell ref="A2:E2"/>
    <mergeCell ref="H2:O2"/>
    <mergeCell ref="H3:I3"/>
    <mergeCell ref="K3:L3"/>
    <mergeCell ref="A5:B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E27" sqref="E27"/>
    </sheetView>
  </sheetViews>
  <sheetFormatPr defaultRowHeight="12.75" x14ac:dyDescent="0.2"/>
  <cols>
    <col min="5" max="5" width="22.140625" customWidth="1"/>
    <col min="11" max="11" width="22" customWidth="1"/>
    <col min="17" max="17" width="22.7109375" customWidth="1"/>
  </cols>
  <sheetData>
    <row r="1" spans="1:17" ht="15.75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5.75" x14ac:dyDescent="0.25">
      <c r="A2" s="41" t="s">
        <v>2</v>
      </c>
      <c r="B2" s="41"/>
      <c r="C2" s="41"/>
      <c r="D2" s="41"/>
      <c r="G2" s="41" t="s">
        <v>1</v>
      </c>
      <c r="H2" s="41"/>
      <c r="I2" s="41"/>
      <c r="J2" s="41"/>
      <c r="M2" s="41" t="s">
        <v>0</v>
      </c>
      <c r="N2" s="41"/>
      <c r="O2" s="41"/>
      <c r="P2" s="41"/>
    </row>
    <row r="3" spans="1:17" ht="15.75" x14ac:dyDescent="0.25">
      <c r="A3" s="1" t="s">
        <v>17</v>
      </c>
      <c r="B3" s="5" t="s">
        <v>39</v>
      </c>
      <c r="C3" s="1" t="s">
        <v>18</v>
      </c>
      <c r="D3" s="1" t="s">
        <v>19</v>
      </c>
      <c r="E3" s="1" t="s">
        <v>35</v>
      </c>
      <c r="F3" s="1"/>
      <c r="G3" s="1" t="s">
        <v>17</v>
      </c>
      <c r="H3" s="5" t="s">
        <v>39</v>
      </c>
      <c r="I3" s="1" t="s">
        <v>18</v>
      </c>
      <c r="J3" s="1" t="s">
        <v>19</v>
      </c>
      <c r="K3" s="1" t="s">
        <v>35</v>
      </c>
      <c r="L3" s="1"/>
      <c r="M3" s="1" t="s">
        <v>17</v>
      </c>
      <c r="N3" s="5" t="s">
        <v>39</v>
      </c>
      <c r="O3" s="1" t="s">
        <v>18</v>
      </c>
      <c r="P3" s="1" t="s">
        <v>19</v>
      </c>
      <c r="Q3" s="1" t="s">
        <v>35</v>
      </c>
    </row>
    <row r="4" spans="1:17" x14ac:dyDescent="0.2">
      <c r="C4">
        <v>1</v>
      </c>
      <c r="E4">
        <v>1</v>
      </c>
      <c r="K4">
        <v>1</v>
      </c>
    </row>
    <row r="5" spans="1:17" x14ac:dyDescent="0.2">
      <c r="E5">
        <v>1</v>
      </c>
      <c r="I5">
        <v>1</v>
      </c>
      <c r="K5">
        <v>1</v>
      </c>
    </row>
    <row r="6" spans="1:17" x14ac:dyDescent="0.2">
      <c r="C6">
        <v>1</v>
      </c>
      <c r="E6">
        <v>1</v>
      </c>
    </row>
    <row r="7" spans="1:17" x14ac:dyDescent="0.2">
      <c r="E7">
        <v>1</v>
      </c>
      <c r="G7">
        <v>1</v>
      </c>
      <c r="H7">
        <v>1</v>
      </c>
      <c r="I7">
        <v>1</v>
      </c>
      <c r="J7">
        <v>1</v>
      </c>
      <c r="K7">
        <v>1</v>
      </c>
    </row>
    <row r="8" spans="1:17" x14ac:dyDescent="0.2">
      <c r="K8">
        <v>1</v>
      </c>
    </row>
    <row r="9" spans="1:17" x14ac:dyDescent="0.2">
      <c r="C9">
        <v>1</v>
      </c>
      <c r="E9">
        <v>1</v>
      </c>
    </row>
    <row r="10" spans="1:17" x14ac:dyDescent="0.2">
      <c r="K10">
        <v>1</v>
      </c>
    </row>
    <row r="11" spans="1:17" x14ac:dyDescent="0.2">
      <c r="C11">
        <v>1</v>
      </c>
      <c r="E11">
        <v>1</v>
      </c>
      <c r="K11">
        <v>1</v>
      </c>
    </row>
    <row r="12" spans="1:17" x14ac:dyDescent="0.2">
      <c r="E12">
        <v>1</v>
      </c>
      <c r="O12">
        <v>1</v>
      </c>
      <c r="P12">
        <v>1</v>
      </c>
      <c r="Q12" s="1">
        <v>1</v>
      </c>
    </row>
    <row r="13" spans="1:17" x14ac:dyDescent="0.2">
      <c r="A13">
        <v>1</v>
      </c>
      <c r="B13">
        <v>1</v>
      </c>
      <c r="C13">
        <v>1</v>
      </c>
      <c r="D13">
        <v>1</v>
      </c>
      <c r="E13">
        <v>1</v>
      </c>
      <c r="K13">
        <v>1</v>
      </c>
    </row>
    <row r="14" spans="1:17" x14ac:dyDescent="0.2">
      <c r="E14">
        <v>1</v>
      </c>
      <c r="I14">
        <v>1</v>
      </c>
      <c r="K14">
        <v>1</v>
      </c>
    </row>
    <row r="16" spans="1:17" x14ac:dyDescent="0.2">
      <c r="E16">
        <v>1</v>
      </c>
      <c r="I16">
        <v>1</v>
      </c>
      <c r="K16">
        <v>1</v>
      </c>
    </row>
    <row r="17" spans="1:20" x14ac:dyDescent="0.2">
      <c r="A17">
        <v>1</v>
      </c>
      <c r="B17">
        <v>1</v>
      </c>
      <c r="C17">
        <v>1</v>
      </c>
      <c r="D17">
        <v>1</v>
      </c>
      <c r="E17">
        <v>1</v>
      </c>
    </row>
    <row r="18" spans="1:20" x14ac:dyDescent="0.2">
      <c r="B18">
        <v>1</v>
      </c>
      <c r="C18">
        <v>1</v>
      </c>
      <c r="E18">
        <v>1</v>
      </c>
      <c r="K18">
        <v>1</v>
      </c>
    </row>
    <row r="19" spans="1:20" x14ac:dyDescent="0.2">
      <c r="A19">
        <v>1</v>
      </c>
      <c r="B19">
        <v>1</v>
      </c>
      <c r="C19">
        <v>1</v>
      </c>
      <c r="D19">
        <v>1</v>
      </c>
      <c r="E19">
        <v>1</v>
      </c>
      <c r="I19">
        <v>1</v>
      </c>
      <c r="K19">
        <v>1</v>
      </c>
    </row>
    <row r="20" spans="1:20" x14ac:dyDescent="0.2">
      <c r="I20">
        <v>1</v>
      </c>
      <c r="K20">
        <v>1</v>
      </c>
    </row>
    <row r="21" spans="1:20" x14ac:dyDescent="0.2">
      <c r="C21">
        <v>1</v>
      </c>
      <c r="E21">
        <v>1</v>
      </c>
    </row>
    <row r="22" spans="1:20" x14ac:dyDescent="0.2">
      <c r="C22">
        <v>1</v>
      </c>
      <c r="E22">
        <v>1</v>
      </c>
      <c r="G22">
        <v>1</v>
      </c>
      <c r="H22">
        <v>1</v>
      </c>
      <c r="I22">
        <v>1</v>
      </c>
      <c r="K22">
        <v>1</v>
      </c>
    </row>
    <row r="23" spans="1:20" x14ac:dyDescent="0.2">
      <c r="A23">
        <v>1</v>
      </c>
      <c r="B23">
        <v>1</v>
      </c>
      <c r="C23">
        <v>1</v>
      </c>
      <c r="E23">
        <v>1</v>
      </c>
      <c r="K23">
        <v>1</v>
      </c>
    </row>
    <row r="24" spans="1:2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1"/>
      <c r="B29" s="1"/>
      <c r="C29" s="3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">
      <c r="C31" s="9"/>
      <c r="D31" s="21"/>
      <c r="E31" s="8"/>
      <c r="F31" s="8"/>
      <c r="I31" s="21"/>
    </row>
    <row r="33" spans="3:9" x14ac:dyDescent="0.2">
      <c r="D33" s="21"/>
      <c r="I33" s="21"/>
    </row>
    <row r="35" spans="3:9" x14ac:dyDescent="0.2">
      <c r="D35" s="8"/>
      <c r="I35" s="21"/>
    </row>
    <row r="39" spans="3:9" x14ac:dyDescent="0.2">
      <c r="C39" s="21"/>
    </row>
  </sheetData>
  <mergeCells count="4">
    <mergeCell ref="G2:J2"/>
    <mergeCell ref="A2:D2"/>
    <mergeCell ref="A1:P1"/>
    <mergeCell ref="M2:P2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workbookViewId="0">
      <selection activeCell="H3" sqref="H3:I3"/>
    </sheetView>
  </sheetViews>
  <sheetFormatPr defaultRowHeight="12.75" x14ac:dyDescent="0.2"/>
  <cols>
    <col min="2" max="2" width="10.140625" customWidth="1"/>
    <col min="3" max="3" width="11.5703125" customWidth="1"/>
    <col min="7" max="7" width="10.140625" customWidth="1"/>
    <col min="8" max="8" width="13" customWidth="1"/>
    <col min="9" max="9" width="11.5703125" customWidth="1"/>
    <col min="15" max="15" width="11.5703125" customWidth="1"/>
    <col min="20" max="20" width="10.140625" customWidth="1"/>
  </cols>
  <sheetData>
    <row r="1" spans="2:21" x14ac:dyDescent="0.2">
      <c r="B1" s="37" t="s">
        <v>25</v>
      </c>
      <c r="C1" s="37"/>
      <c r="D1" s="37"/>
      <c r="E1" s="37"/>
      <c r="F1" s="37"/>
      <c r="G1" s="37"/>
      <c r="H1" s="37"/>
      <c r="I1" s="37"/>
      <c r="N1" s="37" t="s">
        <v>26</v>
      </c>
      <c r="O1" s="37"/>
      <c r="P1" s="37"/>
      <c r="Q1" s="37"/>
      <c r="R1" s="37"/>
      <c r="S1" s="37"/>
      <c r="T1" s="37"/>
      <c r="U1" s="37"/>
    </row>
    <row r="2" spans="2:21" x14ac:dyDescent="0.2">
      <c r="B2" s="38" t="s">
        <v>27</v>
      </c>
      <c r="C2" s="38"/>
      <c r="D2" s="38"/>
      <c r="G2" s="38" t="s">
        <v>28</v>
      </c>
      <c r="H2" s="38"/>
      <c r="I2" s="38"/>
      <c r="N2" s="38" t="s">
        <v>27</v>
      </c>
      <c r="O2" s="38"/>
      <c r="P2" s="38"/>
      <c r="S2" s="38" t="s">
        <v>28</v>
      </c>
      <c r="T2" s="38"/>
      <c r="U2" s="38"/>
    </row>
    <row r="3" spans="2:21" x14ac:dyDescent="0.2">
      <c r="B3" t="s">
        <v>0</v>
      </c>
      <c r="C3" t="s">
        <v>1</v>
      </c>
      <c r="D3" t="s">
        <v>2</v>
      </c>
      <c r="G3" t="s">
        <v>0</v>
      </c>
      <c r="H3" t="s">
        <v>1</v>
      </c>
      <c r="I3" t="s">
        <v>2</v>
      </c>
      <c r="N3" t="s">
        <v>0</v>
      </c>
      <c r="O3" t="s">
        <v>1</v>
      </c>
      <c r="P3" t="s">
        <v>2</v>
      </c>
      <c r="S3" t="s">
        <v>0</v>
      </c>
      <c r="T3" t="s">
        <v>1</v>
      </c>
      <c r="U3" t="s">
        <v>2</v>
      </c>
    </row>
    <row r="4" spans="2:21" x14ac:dyDescent="0.2">
      <c r="B4">
        <v>1.7051450315124421</v>
      </c>
      <c r="C4">
        <v>4.1976704532115088</v>
      </c>
      <c r="D4">
        <v>3.0590694759317736</v>
      </c>
      <c r="G4">
        <v>3.5008899434411158</v>
      </c>
      <c r="H4">
        <v>11.145412407354884</v>
      </c>
      <c r="I4">
        <v>7.8589156711480417</v>
      </c>
      <c r="N4">
        <v>2.0073479581152949</v>
      </c>
      <c r="O4">
        <v>1.2878607425521542</v>
      </c>
      <c r="P4">
        <v>1.5809099041548287</v>
      </c>
      <c r="Q4" s="1"/>
      <c r="R4" s="1"/>
      <c r="S4">
        <v>2.4346340436650169</v>
      </c>
      <c r="T4">
        <v>1.9262667287319928</v>
      </c>
      <c r="U4">
        <v>3.5834398660306692</v>
      </c>
    </row>
    <row r="5" spans="2:21" x14ac:dyDescent="0.2">
      <c r="B5">
        <v>2.7468581431789469</v>
      </c>
      <c r="C5">
        <v>2.536118711964277</v>
      </c>
      <c r="D5">
        <v>3.3282981826312414</v>
      </c>
      <c r="G5">
        <v>4.4127472138404382</v>
      </c>
      <c r="H5">
        <v>4.406664124060466</v>
      </c>
      <c r="I5">
        <v>2.2711791770626619</v>
      </c>
      <c r="N5">
        <v>1.9332031682139228</v>
      </c>
      <c r="O5">
        <v>1.6781304439216422</v>
      </c>
      <c r="P5">
        <v>1.2179819275380437</v>
      </c>
      <c r="Q5" s="1"/>
      <c r="R5" s="1"/>
      <c r="S5">
        <v>2.9111730414727233</v>
      </c>
      <c r="T5">
        <v>4.5631836998250019</v>
      </c>
      <c r="U5">
        <v>3.3975689629517722</v>
      </c>
    </row>
    <row r="6" spans="2:21" x14ac:dyDescent="0.2">
      <c r="B6">
        <v>1.8890465014553737</v>
      </c>
      <c r="C6">
        <v>4.6556228815259937</v>
      </c>
      <c r="D6">
        <v>4.7035640724860901</v>
      </c>
      <c r="G6">
        <v>10.766557350221033</v>
      </c>
      <c r="H6">
        <v>23.116006969418404</v>
      </c>
      <c r="I6">
        <v>28.258594810657172</v>
      </c>
      <c r="N6">
        <v>3.7362915071309533</v>
      </c>
      <c r="O6">
        <v>1.4432276967160202</v>
      </c>
      <c r="P6">
        <v>1.8449589961913648</v>
      </c>
      <c r="Q6" s="1"/>
      <c r="R6" s="1"/>
      <c r="S6">
        <v>4.8229339081746865</v>
      </c>
      <c r="T6">
        <v>2.9288823937660329</v>
      </c>
      <c r="U6">
        <v>3.6432009686260836</v>
      </c>
    </row>
    <row r="7" spans="2:21" x14ac:dyDescent="0.2">
      <c r="B7">
        <v>2.007228464600527</v>
      </c>
      <c r="C7">
        <v>4.2023398406222174</v>
      </c>
      <c r="D7">
        <v>2.577195420093918</v>
      </c>
      <c r="G7">
        <v>3.2867703992609658</v>
      </c>
      <c r="H7">
        <v>8.2436649451853228</v>
      </c>
      <c r="I7">
        <v>16.782115901584927</v>
      </c>
      <c r="N7">
        <v>1.6768026598334327</v>
      </c>
      <c r="O7">
        <v>1.6454282857759297</v>
      </c>
      <c r="P7">
        <v>1.6406064643740585</v>
      </c>
      <c r="Q7" s="1"/>
      <c r="R7" s="1"/>
      <c r="S7">
        <v>3.0891284946265989</v>
      </c>
      <c r="T7">
        <v>3.0871038396690809</v>
      </c>
      <c r="U7">
        <v>2.5870692462707767</v>
      </c>
    </row>
    <row r="8" spans="2:21" x14ac:dyDescent="0.2">
      <c r="B8">
        <v>1.4569117020250639</v>
      </c>
      <c r="C8">
        <v>1.7714079857514133</v>
      </c>
      <c r="D8">
        <v>2.7568561976870032</v>
      </c>
      <c r="G8">
        <v>3.2668150798906423</v>
      </c>
      <c r="H8">
        <v>14.013227772967857</v>
      </c>
      <c r="I8">
        <v>3.1434045239615056</v>
      </c>
      <c r="N8">
        <v>2.4501985823771535</v>
      </c>
      <c r="O8">
        <v>2.2264676750227252</v>
      </c>
      <c r="P8">
        <v>1.7497896387846823</v>
      </c>
      <c r="Q8" s="1"/>
      <c r="R8" s="1"/>
      <c r="S8">
        <v>3.0321733951165553</v>
      </c>
      <c r="T8">
        <v>2.3458426301270401</v>
      </c>
      <c r="U8">
        <v>2.2662616559911535</v>
      </c>
    </row>
    <row r="9" spans="2:21" x14ac:dyDescent="0.2">
      <c r="B9">
        <v>1.5958442969748219</v>
      </c>
      <c r="C9">
        <v>3.1430742348397125</v>
      </c>
      <c r="D9">
        <v>6.2110072657892816</v>
      </c>
      <c r="G9">
        <v>13.440748043514644</v>
      </c>
      <c r="H9">
        <v>10.165573172840883</v>
      </c>
      <c r="I9">
        <v>8.014173638520699</v>
      </c>
      <c r="N9">
        <v>1.9362247727127924</v>
      </c>
      <c r="O9">
        <v>1.5018980737362637</v>
      </c>
      <c r="P9">
        <v>1.4033842095231233</v>
      </c>
      <c r="Q9" s="1"/>
      <c r="R9" s="1"/>
      <c r="S9">
        <v>2.5737614857001785</v>
      </c>
      <c r="T9">
        <v>2.1593865966968</v>
      </c>
      <c r="U9">
        <v>1.4227990013353773</v>
      </c>
    </row>
    <row r="10" spans="2:21" x14ac:dyDescent="0.2">
      <c r="B10">
        <v>4.1913982631657678</v>
      </c>
      <c r="C10">
        <v>2.7774537673081001</v>
      </c>
      <c r="D10">
        <v>2.1017670999832179</v>
      </c>
      <c r="G10">
        <v>12.015119958628484</v>
      </c>
      <c r="H10">
        <v>4.2901528011483281</v>
      </c>
      <c r="I10">
        <v>4.7889850512893242</v>
      </c>
      <c r="N10">
        <v>1.6524250628010093</v>
      </c>
      <c r="O10">
        <v>2.290823627933336</v>
      </c>
      <c r="P10">
        <v>1.8144821853824671</v>
      </c>
      <c r="Q10" s="1"/>
      <c r="R10" s="1"/>
      <c r="S10">
        <v>2.7602466145992235</v>
      </c>
      <c r="T10">
        <v>2.3034075592657479</v>
      </c>
      <c r="U10">
        <v>1.129986438393934</v>
      </c>
    </row>
    <row r="11" spans="2:21" x14ac:dyDescent="0.2">
      <c r="B11">
        <v>2.2271923054656031</v>
      </c>
      <c r="C11">
        <v>1.120589466199698</v>
      </c>
      <c r="D11">
        <v>3.6149874288502315</v>
      </c>
      <c r="G11">
        <v>24.566520293767852</v>
      </c>
      <c r="H11">
        <v>6.0786063131840153</v>
      </c>
      <c r="I11">
        <v>6.7251249645844213</v>
      </c>
      <c r="N11">
        <v>1.3139881571412351</v>
      </c>
      <c r="O11">
        <v>2.275647126313697</v>
      </c>
      <c r="P11">
        <v>2.0480869312953427</v>
      </c>
      <c r="Q11" s="1"/>
      <c r="R11" s="1"/>
      <c r="S11">
        <v>3.3398993462392617</v>
      </c>
      <c r="T11">
        <v>1.7835140227220942</v>
      </c>
      <c r="U11">
        <v>4.7511146463839342</v>
      </c>
    </row>
    <row r="12" spans="2:21" x14ac:dyDescent="0.2">
      <c r="B12">
        <v>1.3266869559851038</v>
      </c>
      <c r="C12">
        <v>5.4078507588697411</v>
      </c>
      <c r="D12">
        <v>2.702007188992114</v>
      </c>
      <c r="G12">
        <v>6.1494259254672556</v>
      </c>
      <c r="H12">
        <v>4.6984772234321728</v>
      </c>
      <c r="I12">
        <v>6.7683407029338607</v>
      </c>
      <c r="N12">
        <v>1.4500387851539245</v>
      </c>
      <c r="O12">
        <v>2.3330488224862491</v>
      </c>
      <c r="P12">
        <v>2.5856690284993307</v>
      </c>
      <c r="Q12" s="1"/>
      <c r="R12" s="1"/>
      <c r="S12">
        <v>2.3286524748150983</v>
      </c>
      <c r="T12">
        <v>2.1553732619614845</v>
      </c>
      <c r="U12">
        <v>3.2676283375063599</v>
      </c>
    </row>
    <row r="13" spans="2:21" x14ac:dyDescent="0.2">
      <c r="B13">
        <v>2.4997826484714878</v>
      </c>
      <c r="C13">
        <v>3.2348450135410407</v>
      </c>
      <c r="D13">
        <v>2.3417090599595083</v>
      </c>
      <c r="H13">
        <v>6.5572910519206316</v>
      </c>
      <c r="I13">
        <v>9.3781042121008014</v>
      </c>
      <c r="N13">
        <v>1.5951541436928152</v>
      </c>
      <c r="O13">
        <v>1.2385884036110317</v>
      </c>
      <c r="P13">
        <v>1.5363510962308202</v>
      </c>
      <c r="Q13" s="1"/>
      <c r="R13" s="1"/>
      <c r="S13">
        <v>1.6868582480929435</v>
      </c>
      <c r="T13">
        <v>2.7825312778039328</v>
      </c>
      <c r="U13">
        <v>2.1759657192645303</v>
      </c>
    </row>
    <row r="14" spans="2:21" x14ac:dyDescent="0.2">
      <c r="E14" s="1"/>
      <c r="F14" s="1"/>
      <c r="N14">
        <v>2.489644874793127</v>
      </c>
      <c r="O14">
        <v>2.3036389408571409</v>
      </c>
      <c r="P14">
        <v>1.6960728972402794</v>
      </c>
      <c r="Q14" s="1"/>
      <c r="R14" s="1"/>
      <c r="S14">
        <v>3.7177152354227001</v>
      </c>
      <c r="T14">
        <v>0.84156501098666525</v>
      </c>
      <c r="U14">
        <v>3.417186387882643</v>
      </c>
    </row>
    <row r="15" spans="2:2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>
        <v>1.9777749594082843</v>
      </c>
      <c r="O15">
        <v>2.7586596523801599</v>
      </c>
      <c r="P15">
        <v>2.3044021261917362</v>
      </c>
      <c r="Q15" s="1"/>
      <c r="R15" s="1"/>
      <c r="S15">
        <v>2.1705684847739133</v>
      </c>
      <c r="T15">
        <v>1.423462624038087</v>
      </c>
      <c r="U15">
        <v>1.5524635282388835</v>
      </c>
    </row>
    <row r="16" spans="2:2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>
        <v>2.8925114462162851</v>
      </c>
      <c r="O16">
        <v>1.2027808024886015</v>
      </c>
      <c r="P16">
        <v>1.4618141983136048</v>
      </c>
      <c r="Q16" s="1"/>
      <c r="R16" s="1"/>
      <c r="S16">
        <v>1.8077316478138989</v>
      </c>
      <c r="T16">
        <v>1.827312645887071</v>
      </c>
      <c r="U16">
        <v>3.7588387120383953</v>
      </c>
    </row>
    <row r="17" spans="1:27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>
        <v>2.1052588639929821</v>
      </c>
      <c r="O17">
        <v>2.6335794031943327</v>
      </c>
      <c r="P17">
        <v>1.5997201312294833</v>
      </c>
      <c r="Q17" s="1"/>
      <c r="R17" s="1"/>
      <c r="S17">
        <v>1.9053363220782904</v>
      </c>
      <c r="T17">
        <v>1.1970173683617129</v>
      </c>
      <c r="U17">
        <v>2.2217293194444232</v>
      </c>
    </row>
    <row r="18" spans="1: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>
        <v>2.684239810512183</v>
      </c>
      <c r="O18">
        <v>1.6181868243349256</v>
      </c>
      <c r="P18">
        <v>1.9305835895881123</v>
      </c>
      <c r="Q18" s="1"/>
      <c r="R18" s="1"/>
      <c r="S18">
        <v>3.5323306104668739</v>
      </c>
      <c r="T18">
        <v>1.4016835795282481</v>
      </c>
      <c r="U18">
        <v>1.4845978635881225</v>
      </c>
    </row>
    <row r="19" spans="1:2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0"/>
      <c r="L19" s="1"/>
      <c r="M19" s="1"/>
      <c r="N19">
        <v>1.9369836557541034</v>
      </c>
      <c r="O19">
        <v>2.8852825840495075</v>
      </c>
      <c r="P19">
        <v>0.72376490123280535</v>
      </c>
      <c r="Q19" s="1"/>
      <c r="R19" s="1"/>
      <c r="S19">
        <v>1.4977033552637191</v>
      </c>
      <c r="T19">
        <v>2.0154837550517626</v>
      </c>
      <c r="U19">
        <v>2.2062592713732356</v>
      </c>
    </row>
    <row r="20" spans="1: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>
        <v>2.882994332260143</v>
      </c>
      <c r="O20">
        <v>2.4516612332891752</v>
      </c>
      <c r="P20">
        <v>1.3831452062275904</v>
      </c>
      <c r="Q20" s="1"/>
      <c r="R20" s="1"/>
      <c r="S20">
        <v>2.0662592209142279</v>
      </c>
      <c r="T20">
        <v>2.5566415268549547</v>
      </c>
      <c r="U20">
        <v>2.5962581379019847</v>
      </c>
    </row>
    <row r="21" spans="1:2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>
        <v>2.1501823560583078</v>
      </c>
      <c r="O21">
        <v>1.3820617242569284</v>
      </c>
      <c r="P21">
        <v>2.1352157803623455</v>
      </c>
      <c r="Q21" s="1"/>
      <c r="R21" s="1"/>
      <c r="S21">
        <v>2.5220546192530735</v>
      </c>
      <c r="T21">
        <v>1.7805540543599672</v>
      </c>
      <c r="U21">
        <v>2.2144783868621332</v>
      </c>
    </row>
    <row r="22" spans="1:27" x14ac:dyDescent="0.2">
      <c r="B22" s="1"/>
      <c r="C22" s="1"/>
      <c r="D22" s="1"/>
      <c r="E22" s="1"/>
      <c r="F22" s="1"/>
      <c r="G22" s="24"/>
      <c r="H22" s="1"/>
      <c r="I22" s="1"/>
      <c r="J22" s="1"/>
      <c r="K22" s="1"/>
      <c r="L22" s="1"/>
      <c r="M22" s="1"/>
      <c r="N22">
        <v>2.3261468708082047</v>
      </c>
      <c r="O22">
        <v>1.7555786237182249</v>
      </c>
      <c r="P22">
        <v>1.0452291740167097</v>
      </c>
      <c r="Q22" s="1"/>
      <c r="R22" s="1"/>
      <c r="S22">
        <v>2.5042832291898782</v>
      </c>
      <c r="T22">
        <v>2.4044897694512901</v>
      </c>
      <c r="U22">
        <v>3.1461550157037488</v>
      </c>
    </row>
    <row r="23" spans="1:27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>
        <v>1.424510525498909</v>
      </c>
      <c r="P23">
        <v>4.1284042994791541</v>
      </c>
      <c r="Q23" s="1"/>
      <c r="R23" s="1"/>
      <c r="S23">
        <v>2.763299053796775</v>
      </c>
      <c r="T23">
        <v>2.0812270922585872</v>
      </c>
      <c r="U23">
        <v>2.7942057989210212</v>
      </c>
    </row>
    <row r="24" spans="1:27" x14ac:dyDescent="0.2">
      <c r="B24" s="25"/>
      <c r="C24" s="25"/>
      <c r="D24" s="26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B25" s="25"/>
      <c r="C25" s="26"/>
      <c r="D25" s="27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B26" s="25"/>
      <c r="C26" s="26"/>
      <c r="D26" s="27"/>
      <c r="E26" s="2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 s="1"/>
      <c r="B28" s="1"/>
      <c r="C28" s="1"/>
      <c r="D28" s="1"/>
      <c r="E28" s="1"/>
      <c r="F28" s="1"/>
      <c r="G28" s="28"/>
      <c r="H28" s="28"/>
      <c r="I28" s="29"/>
      <c r="J28" s="29"/>
      <c r="K28" s="1"/>
      <c r="L28" s="1"/>
      <c r="M28" s="1"/>
      <c r="N28" s="1"/>
      <c r="O28" s="31"/>
      <c r="P28" s="30"/>
      <c r="Q28" s="30"/>
      <c r="R28" s="1"/>
      <c r="S28" s="28"/>
      <c r="T28" s="28"/>
      <c r="U28" s="30"/>
      <c r="V28" s="30"/>
      <c r="W28" s="1"/>
      <c r="X28" s="1"/>
      <c r="Y28" s="1"/>
      <c r="Z28" s="1"/>
      <c r="AA28" s="1"/>
    </row>
    <row r="29" spans="1:27" x14ac:dyDescent="0.2">
      <c r="A29" s="1"/>
      <c r="B29" s="1"/>
      <c r="C29" s="1"/>
      <c r="D29" s="1"/>
      <c r="E29" s="1"/>
      <c r="F29" s="1"/>
      <c r="G29" s="28"/>
      <c r="H29" s="29"/>
      <c r="I29" s="30"/>
      <c r="J29" s="30"/>
      <c r="K29" s="1"/>
      <c r="L29" s="1"/>
      <c r="M29" s="1"/>
      <c r="N29" s="1"/>
      <c r="O29" s="30"/>
      <c r="P29" s="30"/>
      <c r="Q29" s="30"/>
      <c r="R29" s="1"/>
      <c r="S29" s="28"/>
      <c r="T29" s="30"/>
      <c r="U29" s="30"/>
      <c r="V29" s="30"/>
      <c r="W29" s="1"/>
      <c r="X29" s="1"/>
      <c r="Y29" s="1"/>
      <c r="Z29" s="1"/>
      <c r="AA29" s="1"/>
    </row>
    <row r="30" spans="1:27" x14ac:dyDescent="0.2">
      <c r="A30" s="1"/>
      <c r="B30" s="1"/>
      <c r="C30" s="1"/>
      <c r="D30" s="1"/>
      <c r="E30" s="1"/>
      <c r="F30" s="1"/>
      <c r="G30" s="28"/>
      <c r="H30" s="29"/>
      <c r="I30" s="30"/>
      <c r="J30" s="30"/>
      <c r="K30" s="1"/>
      <c r="L30" s="1"/>
      <c r="M30" s="1"/>
      <c r="N30" s="1"/>
      <c r="O30" s="30"/>
      <c r="P30" s="30"/>
      <c r="Q30" s="30"/>
      <c r="R30" s="1"/>
      <c r="S30" s="28"/>
      <c r="T30" s="30"/>
      <c r="U30" s="30"/>
      <c r="V30" s="30"/>
      <c r="W30" s="1"/>
      <c r="X30" s="1"/>
      <c r="Y30" s="1"/>
      <c r="Z30" s="1"/>
      <c r="AA30" s="1"/>
    </row>
    <row r="31" spans="1:2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53" spans="14:21" x14ac:dyDescent="0.2">
      <c r="N53" s="1"/>
      <c r="O53" s="1"/>
      <c r="P53" s="1"/>
      <c r="Q53" s="1"/>
      <c r="R53" s="1"/>
      <c r="S53" s="1"/>
      <c r="T53" s="1"/>
      <c r="U53" s="1"/>
    </row>
    <row r="54" spans="14:21" x14ac:dyDescent="0.2">
      <c r="N54" s="1"/>
      <c r="O54" s="1"/>
      <c r="P54" s="1"/>
      <c r="Q54" s="1"/>
      <c r="R54" s="1"/>
      <c r="S54" s="1"/>
      <c r="T54" s="1"/>
      <c r="U54" s="1"/>
    </row>
    <row r="55" spans="14:21" x14ac:dyDescent="0.2">
      <c r="N55" s="1"/>
      <c r="O55" s="1"/>
      <c r="P55" s="1"/>
      <c r="Q55" s="1"/>
      <c r="R55" s="1"/>
      <c r="S55" s="1"/>
      <c r="T55" s="1"/>
      <c r="U55" s="1"/>
    </row>
    <row r="56" spans="14:21" x14ac:dyDescent="0.2">
      <c r="N56" s="1"/>
      <c r="O56" s="1"/>
      <c r="P56" s="1"/>
      <c r="Q56" s="1"/>
      <c r="R56" s="1"/>
      <c r="S56" s="1"/>
      <c r="T56" s="1"/>
      <c r="U56" s="1"/>
    </row>
    <row r="57" spans="14:21" x14ac:dyDescent="0.2">
      <c r="N57" s="1"/>
      <c r="O57" s="1"/>
      <c r="P57" s="1"/>
      <c r="Q57" s="1"/>
      <c r="R57" s="1"/>
      <c r="S57" s="1"/>
      <c r="T57" s="1"/>
      <c r="U57" s="1"/>
    </row>
    <row r="58" spans="14:21" x14ac:dyDescent="0.2">
      <c r="N58" s="1"/>
      <c r="O58" s="1"/>
      <c r="P58" s="1"/>
      <c r="Q58" s="1"/>
      <c r="R58" s="1"/>
      <c r="S58" s="1"/>
      <c r="T58" s="1"/>
      <c r="U58" s="1"/>
    </row>
    <row r="59" spans="14:21" x14ac:dyDescent="0.2">
      <c r="N59" s="28"/>
      <c r="O59" s="28"/>
      <c r="P59" s="30"/>
      <c r="Q59" s="30"/>
      <c r="R59" s="1"/>
      <c r="S59" s="1"/>
      <c r="T59" s="1"/>
      <c r="U59" s="1"/>
    </row>
    <row r="60" spans="14:21" x14ac:dyDescent="0.2">
      <c r="N60" s="28"/>
      <c r="O60" s="30"/>
      <c r="P60" s="30"/>
      <c r="Q60" s="30"/>
      <c r="R60" s="1"/>
      <c r="S60" s="1"/>
      <c r="T60" s="1"/>
      <c r="U60" s="1"/>
    </row>
    <row r="61" spans="14:21" x14ac:dyDescent="0.2">
      <c r="N61" s="28"/>
      <c r="O61" s="30"/>
      <c r="P61" s="30"/>
      <c r="Q61" s="30"/>
      <c r="R61" s="1"/>
      <c r="S61" s="1"/>
      <c r="T61" s="1"/>
      <c r="U61" s="1"/>
    </row>
    <row r="62" spans="14:21" x14ac:dyDescent="0.2">
      <c r="N62" s="1"/>
      <c r="O62" s="1"/>
      <c r="P62" s="1"/>
      <c r="Q62" s="1"/>
      <c r="R62" s="1"/>
      <c r="S62" s="1"/>
      <c r="T62" s="1"/>
      <c r="U62" s="1"/>
    </row>
    <row r="63" spans="14:21" x14ac:dyDescent="0.2">
      <c r="N63" s="1"/>
      <c r="O63" s="1"/>
      <c r="P63" s="1"/>
      <c r="Q63" s="1"/>
      <c r="R63" s="1"/>
      <c r="S63" s="1"/>
      <c r="T63" s="1"/>
      <c r="U63" s="1"/>
    </row>
    <row r="64" spans="14:21" x14ac:dyDescent="0.2">
      <c r="N64" s="1"/>
      <c r="O64" s="1"/>
      <c r="P64" s="1"/>
      <c r="Q64" s="1"/>
      <c r="R64" s="1"/>
      <c r="S64" s="1"/>
      <c r="T64" s="1"/>
      <c r="U64" s="1"/>
    </row>
    <row r="65" spans="14:21" x14ac:dyDescent="0.2">
      <c r="N65" s="1"/>
      <c r="O65" s="1"/>
      <c r="P65" s="1"/>
      <c r="Q65" s="1"/>
      <c r="R65" s="1"/>
      <c r="S65" s="1"/>
      <c r="T65" s="1"/>
      <c r="U65" s="1"/>
    </row>
    <row r="66" spans="14:21" x14ac:dyDescent="0.2">
      <c r="N66" s="1"/>
      <c r="O66" s="1"/>
      <c r="P66" s="1"/>
      <c r="Q66" s="1"/>
      <c r="R66" s="1"/>
      <c r="S66" s="1"/>
      <c r="T66" s="1"/>
      <c r="U66" s="1"/>
    </row>
    <row r="67" spans="14:21" x14ac:dyDescent="0.2">
      <c r="N67" s="1"/>
      <c r="O67" s="1"/>
      <c r="P67" s="1"/>
      <c r="Q67" s="1"/>
      <c r="R67" s="1"/>
      <c r="S67" s="1"/>
      <c r="T67" s="1"/>
      <c r="U67" s="1"/>
    </row>
    <row r="68" spans="14:21" x14ac:dyDescent="0.2">
      <c r="N68" s="1"/>
      <c r="O68" s="1"/>
      <c r="P68" s="1"/>
      <c r="Q68" s="1"/>
      <c r="R68" s="1"/>
      <c r="S68" s="1"/>
      <c r="T68" s="1"/>
      <c r="U68" s="1"/>
    </row>
    <row r="69" spans="14:21" x14ac:dyDescent="0.2">
      <c r="N69" s="1"/>
      <c r="O69" s="1"/>
      <c r="P69" s="1"/>
      <c r="Q69" s="1"/>
      <c r="R69" s="1"/>
      <c r="S69" s="1"/>
      <c r="T69" s="1"/>
      <c r="U69" s="1"/>
    </row>
    <row r="70" spans="14:21" x14ac:dyDescent="0.2">
      <c r="N70" s="1"/>
      <c r="O70" s="1"/>
      <c r="P70" s="1"/>
      <c r="Q70" s="1"/>
      <c r="R70" s="1"/>
      <c r="S70" s="1"/>
      <c r="T70" s="1"/>
      <c r="U70" s="1"/>
    </row>
    <row r="71" spans="14:21" x14ac:dyDescent="0.2">
      <c r="N71" s="1"/>
      <c r="O71" s="1"/>
      <c r="P71" s="1"/>
      <c r="Q71" s="1"/>
      <c r="R71" s="1"/>
      <c r="S71" s="1"/>
      <c r="T71" s="1"/>
      <c r="U71" s="1"/>
    </row>
    <row r="72" spans="14:21" x14ac:dyDescent="0.2">
      <c r="N72" s="1"/>
      <c r="O72" s="1"/>
      <c r="P72" s="1"/>
      <c r="Q72" s="1"/>
      <c r="R72" s="1"/>
      <c r="S72" s="1"/>
      <c r="T72" s="1"/>
      <c r="U72" s="1"/>
    </row>
    <row r="73" spans="14:21" x14ac:dyDescent="0.2">
      <c r="N73" s="1"/>
      <c r="O73" s="1"/>
      <c r="P73" s="1"/>
      <c r="Q73" s="1"/>
      <c r="R73" s="1"/>
      <c r="S73" s="1"/>
      <c r="T73" s="1"/>
      <c r="U73" s="1"/>
    </row>
    <row r="74" spans="14:21" x14ac:dyDescent="0.2">
      <c r="N74" s="1"/>
      <c r="O74" s="1"/>
      <c r="P74" s="1"/>
      <c r="Q74" s="1"/>
      <c r="R74" s="1"/>
      <c r="S74" s="1"/>
      <c r="T74" s="1"/>
      <c r="U74" s="1"/>
    </row>
    <row r="75" spans="14:21" x14ac:dyDescent="0.2">
      <c r="N75" s="1"/>
      <c r="O75" s="1"/>
      <c r="P75" s="1"/>
      <c r="Q75" s="1"/>
      <c r="R75" s="1"/>
      <c r="S75" s="1"/>
      <c r="T75" s="1"/>
      <c r="U75" s="1"/>
    </row>
    <row r="76" spans="14:21" x14ac:dyDescent="0.2">
      <c r="N76" s="1"/>
      <c r="O76" s="1"/>
      <c r="P76" s="1"/>
      <c r="Q76" s="1"/>
      <c r="R76" s="1"/>
      <c r="S76" s="1"/>
      <c r="T76" s="1"/>
      <c r="U76" s="1"/>
    </row>
    <row r="77" spans="14:21" x14ac:dyDescent="0.2">
      <c r="N77" s="1"/>
      <c r="O77" s="1"/>
      <c r="P77" s="1"/>
      <c r="Q77" s="1"/>
      <c r="R77" s="1"/>
      <c r="S77" s="1"/>
      <c r="T77" s="1"/>
      <c r="U77" s="1"/>
    </row>
    <row r="78" spans="14:21" x14ac:dyDescent="0.2">
      <c r="N78" s="1"/>
      <c r="O78" s="1"/>
      <c r="P78" s="1"/>
      <c r="Q78" s="1"/>
      <c r="R78" s="1"/>
      <c r="S78" s="1"/>
      <c r="T78" s="1"/>
      <c r="U78" s="1"/>
    </row>
  </sheetData>
  <mergeCells count="6">
    <mergeCell ref="B1:I1"/>
    <mergeCell ref="N1:U1"/>
    <mergeCell ref="B2:D2"/>
    <mergeCell ref="G2:I2"/>
    <mergeCell ref="N2:P2"/>
    <mergeCell ref="S2:U2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34" sqref="L34"/>
    </sheetView>
  </sheetViews>
  <sheetFormatPr defaultRowHeight="12.75" x14ac:dyDescent="0.2"/>
  <cols>
    <col min="8" max="8" width="12.42578125" customWidth="1"/>
    <col min="9" max="9" width="12.42578125" bestFit="1" customWidth="1"/>
  </cols>
  <sheetData>
    <row r="1" spans="1:10" ht="15.75" x14ac:dyDescent="0.25">
      <c r="B1" s="41" t="s">
        <v>34</v>
      </c>
      <c r="C1" s="41"/>
      <c r="D1" s="41"/>
      <c r="E1" s="41"/>
      <c r="F1" s="41"/>
      <c r="G1" s="41"/>
      <c r="H1" s="41"/>
    </row>
    <row r="2" spans="1:10" x14ac:dyDescent="0.2">
      <c r="B2" s="38" t="s">
        <v>1</v>
      </c>
      <c r="C2" s="38"/>
      <c r="D2" s="38"/>
      <c r="F2" s="38" t="s">
        <v>2</v>
      </c>
      <c r="G2" s="38"/>
      <c r="H2" s="38"/>
    </row>
    <row r="3" spans="1:10" x14ac:dyDescent="0.2">
      <c r="B3" t="s">
        <v>31</v>
      </c>
      <c r="C3" t="s">
        <v>32</v>
      </c>
      <c r="D3" t="s">
        <v>33</v>
      </c>
      <c r="F3" t="s">
        <v>31</v>
      </c>
      <c r="G3" t="s">
        <v>32</v>
      </c>
      <c r="H3" t="s">
        <v>33</v>
      </c>
    </row>
    <row r="4" spans="1:10" x14ac:dyDescent="0.2">
      <c r="B4" s="33">
        <v>1.1764705882352944</v>
      </c>
      <c r="C4" s="33">
        <v>5.8823529411764719</v>
      </c>
      <c r="D4" s="33">
        <v>34.705882352941174</v>
      </c>
      <c r="E4" s="33"/>
      <c r="F4" s="33">
        <v>1.1764705882352955</v>
      </c>
      <c r="G4" s="33">
        <v>4.7058823529411775</v>
      </c>
      <c r="H4" s="33">
        <v>9.4117647058823533</v>
      </c>
    </row>
    <row r="5" spans="1:10" x14ac:dyDescent="0.2">
      <c r="B5" s="33">
        <v>1.7647058823529438</v>
      </c>
      <c r="C5" s="33">
        <v>6.4705882352941195</v>
      </c>
      <c r="D5" s="33">
        <v>34.705882352941174</v>
      </c>
      <c r="E5" s="33"/>
      <c r="F5" s="33">
        <v>1.1764705882352955</v>
      </c>
      <c r="G5" s="33">
        <v>5.2941176470588225</v>
      </c>
      <c r="H5" s="33">
        <v>10</v>
      </c>
    </row>
    <row r="6" spans="1:10" x14ac:dyDescent="0.2">
      <c r="B6" s="33">
        <v>2.352941176470591</v>
      </c>
      <c r="C6" s="33">
        <v>7.058823529411768</v>
      </c>
      <c r="D6" s="33">
        <v>37.058823529411768</v>
      </c>
      <c r="E6" s="33"/>
      <c r="F6" s="33">
        <v>1.1764705882352944</v>
      </c>
      <c r="G6" s="33">
        <v>5.2941176470588243</v>
      </c>
      <c r="H6" s="33">
        <v>9.411764705882355</v>
      </c>
    </row>
    <row r="7" spans="1:10" x14ac:dyDescent="0.2">
      <c r="B7" s="33">
        <v>1.7647058823529393</v>
      </c>
      <c r="C7" s="33">
        <v>7.0588235294117663</v>
      </c>
      <c r="D7" s="33">
        <v>35.882352941176464</v>
      </c>
      <c r="E7" s="33"/>
      <c r="F7" s="33">
        <v>1.7647058823529416</v>
      </c>
      <c r="G7" s="33">
        <v>5.8823529411764719</v>
      </c>
      <c r="H7" s="33">
        <v>10</v>
      </c>
    </row>
    <row r="8" spans="1:10" x14ac:dyDescent="0.2">
      <c r="B8" s="33">
        <v>1.1764705882352922</v>
      </c>
      <c r="C8" s="33">
        <v>6.4705882352941169</v>
      </c>
      <c r="D8" s="33">
        <v>35.294117647058819</v>
      </c>
      <c r="E8" s="33"/>
      <c r="F8" s="33">
        <v>1.7647058823529405</v>
      </c>
      <c r="G8" s="33">
        <v>5.882352941176471</v>
      </c>
      <c r="H8" s="33">
        <v>9.4117647058823533</v>
      </c>
    </row>
    <row r="9" spans="1:10" x14ac:dyDescent="0.2">
      <c r="B9" s="33"/>
      <c r="C9" s="33"/>
      <c r="D9" s="33"/>
      <c r="E9" s="33"/>
      <c r="F9" s="33"/>
      <c r="G9" s="33"/>
      <c r="H9" s="33"/>
    </row>
    <row r="10" spans="1:10" x14ac:dyDescent="0.2">
      <c r="B10" s="33"/>
      <c r="C10" s="33"/>
      <c r="D10" s="33"/>
      <c r="E10" s="33"/>
      <c r="F10" s="33"/>
      <c r="G10" s="33"/>
      <c r="H10" s="33"/>
    </row>
    <row r="11" spans="1:10" x14ac:dyDescent="0.2">
      <c r="B11" s="33"/>
      <c r="C11" s="33"/>
      <c r="D11" s="33"/>
      <c r="F11" s="33"/>
      <c r="G11" s="33"/>
      <c r="H11" s="33"/>
    </row>
    <row r="12" spans="1:10" x14ac:dyDescent="0.2">
      <c r="B12" s="33"/>
      <c r="C12" s="33"/>
      <c r="D12" s="33"/>
      <c r="E12" s="33"/>
      <c r="F12" s="33"/>
      <c r="G12" s="33"/>
      <c r="H12" s="33"/>
    </row>
    <row r="13" spans="1:10" x14ac:dyDescent="0.2">
      <c r="B13" s="33"/>
      <c r="C13" s="33"/>
      <c r="D13" s="33"/>
      <c r="E13" s="33"/>
      <c r="F13" s="33"/>
      <c r="G13" s="33"/>
      <c r="H13" s="33"/>
    </row>
    <row r="14" spans="1:10" x14ac:dyDescent="0.2">
      <c r="A14" s="1"/>
      <c r="B14" s="34"/>
      <c r="C14" s="34"/>
      <c r="D14" s="34"/>
      <c r="E14" s="34"/>
      <c r="F14" s="34"/>
      <c r="G14" s="34"/>
      <c r="H14" s="34"/>
      <c r="I14" s="1"/>
      <c r="J14" s="1"/>
    </row>
    <row r="15" spans="1:10" x14ac:dyDescent="0.2">
      <c r="A15" s="1"/>
      <c r="B15" s="34"/>
      <c r="C15" s="34"/>
      <c r="D15" s="34"/>
      <c r="E15" s="34"/>
      <c r="F15" s="34"/>
      <c r="G15" s="34"/>
      <c r="H15" s="34"/>
      <c r="I15" s="1"/>
      <c r="J15" s="1"/>
    </row>
    <row r="16" spans="1:10" x14ac:dyDescent="0.2">
      <c r="A16" s="1"/>
      <c r="B16" s="34"/>
      <c r="C16" s="34"/>
      <c r="D16" s="34"/>
      <c r="E16" s="34"/>
      <c r="F16" s="34"/>
      <c r="G16" s="1"/>
      <c r="H16" s="34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34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3">
    <mergeCell ref="B2:D2"/>
    <mergeCell ref="F2:H2"/>
    <mergeCell ref="B1:H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Height and weight</vt:lpstr>
      <vt:lpstr>Rhizoctonia disease</vt:lpstr>
      <vt:lpstr>Yield</vt:lpstr>
      <vt:lpstr>Colonization of soil</vt:lpstr>
      <vt:lpstr>Colonization of plants</vt:lpstr>
      <vt:lpstr>POX</vt:lpstr>
      <vt:lpstr>Antagonistic activity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Kryukova</cp:lastModifiedBy>
  <dcterms:created xsi:type="dcterms:W3CDTF">2019-07-01T07:45:44Z</dcterms:created>
  <dcterms:modified xsi:type="dcterms:W3CDTF">2020-05-25T09:40:48Z</dcterms:modified>
</cp:coreProperties>
</file>