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na/Desktop/"/>
    </mc:Choice>
  </mc:AlternateContent>
  <xr:revisionPtr revIDLastSave="0" documentId="13_ncr:1_{174067F3-0634-014C-BB73-EE1CE42D3497}" xr6:coauthVersionLast="45" xr6:coauthVersionMax="45" xr10:uidLastSave="{00000000-0000-0000-0000-000000000000}"/>
  <bookViews>
    <workbookView xWindow="0" yWindow="460" windowWidth="19420" windowHeight="10420" xr2:uid="{207FB7E3-4D07-46C8-9893-7964AE7CCA6D}"/>
  </bookViews>
  <sheets>
    <sheet name="MT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4" i="1" l="1"/>
  <c r="B54" i="1"/>
  <c r="G52" i="1"/>
  <c r="F52" i="1"/>
  <c r="E51" i="1"/>
  <c r="D51" i="1"/>
  <c r="I41" i="1"/>
  <c r="H41" i="1"/>
  <c r="G41" i="1"/>
  <c r="F41" i="1"/>
  <c r="E41" i="1"/>
  <c r="D41" i="1"/>
  <c r="C41" i="1"/>
  <c r="B41" i="1"/>
  <c r="P35" i="1"/>
  <c r="O35" i="1"/>
  <c r="N35" i="1"/>
  <c r="M35" i="1"/>
  <c r="L35" i="1"/>
  <c r="K35" i="1"/>
  <c r="J25" i="1"/>
  <c r="I25" i="1"/>
  <c r="H25" i="1"/>
  <c r="G25" i="1"/>
  <c r="E21" i="1"/>
  <c r="D21" i="1"/>
  <c r="C21" i="1"/>
  <c r="B21" i="1"/>
  <c r="O19" i="1"/>
  <c r="N19" i="1"/>
  <c r="M19" i="1"/>
  <c r="L19" i="1"/>
  <c r="T14" i="1"/>
  <c r="S14" i="1"/>
  <c r="R14" i="1"/>
  <c r="Q14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<sst xmlns="http://schemas.openxmlformats.org/spreadsheetml/2006/main" count="59" uniqueCount="44">
  <si>
    <t>Normalized</t>
  </si>
  <si>
    <t>11.30 U</t>
  </si>
  <si>
    <t>11.30 T</t>
  </si>
  <si>
    <t>13.124 U</t>
  </si>
  <si>
    <t>13.124 T</t>
  </si>
  <si>
    <t>11.17 U</t>
  </si>
  <si>
    <t>11.17 T</t>
  </si>
  <si>
    <t>11.31 U</t>
  </si>
  <si>
    <t>11.31 T</t>
  </si>
  <si>
    <t>11.38 U</t>
  </si>
  <si>
    <t>11.38 T</t>
  </si>
  <si>
    <t>13.125 U</t>
  </si>
  <si>
    <t>13.125 T</t>
  </si>
  <si>
    <t>13.126 U</t>
  </si>
  <si>
    <t>13.126 T</t>
  </si>
  <si>
    <t>11.14 U</t>
  </si>
  <si>
    <t>11.14 T</t>
  </si>
  <si>
    <t>11.16 U</t>
  </si>
  <si>
    <t>11.16 T</t>
  </si>
  <si>
    <t>L Haplogroup</t>
  </si>
  <si>
    <t>12.40 U</t>
  </si>
  <si>
    <t>12.40 T</t>
  </si>
  <si>
    <t>13.68 U</t>
  </si>
  <si>
    <t>13.68 T</t>
  </si>
  <si>
    <t>B Haplo</t>
  </si>
  <si>
    <t>A Haplo</t>
  </si>
  <si>
    <t>B Haplogroup</t>
  </si>
  <si>
    <t>13.55 U</t>
  </si>
  <si>
    <t>13.55 T</t>
  </si>
  <si>
    <t>12.41 U</t>
  </si>
  <si>
    <t>12.41 T</t>
  </si>
  <si>
    <t>11.18 U</t>
  </si>
  <si>
    <t>11.18 T</t>
  </si>
  <si>
    <t>11.29 U</t>
  </si>
  <si>
    <t>11.29 T</t>
  </si>
  <si>
    <t>D Haplo</t>
  </si>
  <si>
    <t xml:space="preserve">11.29 U </t>
  </si>
  <si>
    <t>D Haplogroup</t>
  </si>
  <si>
    <t>L-Unt</t>
  </si>
  <si>
    <t>L-treated</t>
  </si>
  <si>
    <t>A+B-Unt</t>
  </si>
  <si>
    <t>A+B-T</t>
  </si>
  <si>
    <t>D-Unt</t>
  </si>
  <si>
    <t>D-treated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</si>
</sst>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u/>
      <sz val="11"/>
      <color rgb="FF7030A0"/>
      <name val="Calibri"/>
      <family val="2"/>
      <scheme val="minor"/>
    </font>
    <font>
      <b/>
      <i/>
      <u/>
      <sz val="11"/>
      <color rgb="FF00B0F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u/>
      <sz val="11"/>
      <color rgb="FF0070C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/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2" fontId="6" fillId="0" borderId="17" xfId="0" applyNumberFormat="1" applyFont="1" applyBorder="1" applyAlignment="1">
      <alignment horizontal="center"/>
    </xf>
    <xf numFmtId="2" fontId="7" fillId="0" borderId="17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horizontal="center"/>
    </xf>
    <xf numFmtId="0" fontId="8" fillId="0" borderId="0" xfId="0" applyFont="1"/>
    <xf numFmtId="2" fontId="0" fillId="0" borderId="20" xfId="0" applyNumberForma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5" fillId="0" borderId="2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5" fillId="0" borderId="23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26" xfId="0" applyFont="1" applyFill="1" applyBorder="1"/>
    <xf numFmtId="0" fontId="1" fillId="3" borderId="27" xfId="0" applyFont="1" applyFill="1" applyBorder="1" applyAlignment="1">
      <alignment horizontal="center"/>
    </xf>
    <xf numFmtId="0" fontId="1" fillId="3" borderId="27" xfId="0" applyFont="1" applyFill="1" applyBorder="1"/>
    <xf numFmtId="1" fontId="10" fillId="3" borderId="28" xfId="0" applyNumberFormat="1" applyFont="1" applyFill="1" applyBorder="1" applyAlignment="1">
      <alignment horizontal="center"/>
    </xf>
    <xf numFmtId="0" fontId="11" fillId="3" borderId="29" xfId="0" applyFont="1" applyFill="1" applyBorder="1" applyAlignment="1">
      <alignment horizontal="center"/>
    </xf>
    <xf numFmtId="1" fontId="11" fillId="3" borderId="30" xfId="0" applyNumberFormat="1" applyFont="1" applyFill="1" applyBorder="1" applyAlignment="1">
      <alignment horizontal="center"/>
    </xf>
    <xf numFmtId="1" fontId="10" fillId="3" borderId="31" xfId="0" applyNumberFormat="1" applyFont="1" applyFill="1" applyBorder="1" applyAlignment="1">
      <alignment horizontal="center"/>
    </xf>
    <xf numFmtId="0" fontId="11" fillId="3" borderId="32" xfId="0" applyFont="1" applyFill="1" applyBorder="1" applyAlignment="1">
      <alignment horizontal="center"/>
    </xf>
    <xf numFmtId="1" fontId="11" fillId="3" borderId="32" xfId="0" applyNumberFormat="1" applyFont="1" applyFill="1" applyBorder="1" applyAlignment="1">
      <alignment horizontal="center"/>
    </xf>
    <xf numFmtId="1" fontId="10" fillId="3" borderId="33" xfId="0" applyNumberFormat="1" applyFont="1" applyFill="1" applyBorder="1" applyAlignment="1">
      <alignment horizontal="center"/>
    </xf>
    <xf numFmtId="1" fontId="11" fillId="3" borderId="34" xfId="0" applyNumberFormat="1" applyFont="1" applyFill="1" applyBorder="1" applyAlignment="1">
      <alignment horizontal="center"/>
    </xf>
    <xf numFmtId="1" fontId="12" fillId="3" borderId="17" xfId="0" applyNumberFormat="1" applyFont="1" applyFill="1" applyBorder="1" applyAlignment="1">
      <alignment horizontal="center"/>
    </xf>
    <xf numFmtId="1" fontId="12" fillId="3" borderId="26" xfId="0" applyNumberFormat="1" applyFont="1" applyFill="1" applyBorder="1" applyAlignment="1">
      <alignment horizontal="center"/>
    </xf>
    <xf numFmtId="0" fontId="0" fillId="3" borderId="0" xfId="0" applyFill="1"/>
    <xf numFmtId="1" fontId="10" fillId="3" borderId="35" xfId="0" applyNumberFormat="1" applyFont="1" applyFill="1" applyBorder="1" applyAlignment="1">
      <alignment horizontal="center"/>
    </xf>
    <xf numFmtId="0" fontId="11" fillId="3" borderId="36" xfId="0" applyFont="1" applyFill="1" applyBorder="1" applyAlignment="1">
      <alignment horizontal="center"/>
    </xf>
    <xf numFmtId="1" fontId="12" fillId="3" borderId="37" xfId="0" applyNumberFormat="1" applyFont="1" applyFill="1" applyBorder="1" applyAlignment="1">
      <alignment horizontal="center"/>
    </xf>
    <xf numFmtId="0" fontId="12" fillId="3" borderId="38" xfId="0" applyFont="1" applyFill="1" applyBorder="1" applyAlignment="1">
      <alignment horizontal="center"/>
    </xf>
  </cellXfs>
  <cellStyles count="2">
    <cellStyle name="Normal" xfId="0" builtinId="0"/>
    <cellStyle name="Normal 2" xfId="1" xr:uid="{476578FA-2092-4DED-80A5-49A133F829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FCBFA-D1AC-4A5A-A8DC-2600031F118B}">
  <dimension ref="A1:T54"/>
  <sheetViews>
    <sheetView tabSelected="1" workbookViewId="0">
      <selection activeCell="G54" sqref="G54"/>
    </sheetView>
  </sheetViews>
  <sheetFormatPr baseColWidth="10" defaultColWidth="8.83203125" defaultRowHeight="15" x14ac:dyDescent="0.2"/>
  <sheetData>
    <row r="1" spans="1:20" ht="16" thickBot="1" x14ac:dyDescent="0.25">
      <c r="A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3" t="s">
        <v>7</v>
      </c>
      <c r="I1" s="4" t="s">
        <v>8</v>
      </c>
      <c r="J1" s="7" t="s">
        <v>9</v>
      </c>
      <c r="K1" s="8" t="s">
        <v>10</v>
      </c>
      <c r="L1" s="9" t="s">
        <v>11</v>
      </c>
      <c r="M1" s="10" t="s">
        <v>12</v>
      </c>
      <c r="N1" s="5" t="s">
        <v>13</v>
      </c>
      <c r="O1" s="4" t="s">
        <v>14</v>
      </c>
      <c r="Q1" s="11" t="s">
        <v>15</v>
      </c>
      <c r="R1" s="12" t="s">
        <v>16</v>
      </c>
      <c r="S1" s="13" t="s">
        <v>17</v>
      </c>
      <c r="T1" s="12" t="s">
        <v>18</v>
      </c>
    </row>
    <row r="2" spans="1:20" x14ac:dyDescent="0.2">
      <c r="A2" s="14" t="s">
        <v>19</v>
      </c>
      <c r="B2" s="15">
        <v>1.1252610572237431</v>
      </c>
      <c r="C2" s="16">
        <v>0.57892049937346246</v>
      </c>
      <c r="D2" s="15">
        <v>0.93228755743258884</v>
      </c>
      <c r="E2" s="17">
        <v>0.598969694156959</v>
      </c>
      <c r="F2" s="18">
        <v>0.69420336937856764</v>
      </c>
      <c r="G2" s="19">
        <v>0.90471991460528112</v>
      </c>
      <c r="H2" s="15">
        <v>0.8621153756903509</v>
      </c>
      <c r="I2" s="17">
        <v>0.92727525873671479</v>
      </c>
      <c r="J2" s="18">
        <v>1.4034436348447576</v>
      </c>
      <c r="K2" s="16">
        <v>0.91725066134496647</v>
      </c>
      <c r="L2" s="15">
        <v>0.77941244720842784</v>
      </c>
      <c r="M2" s="17">
        <v>0.77941244720842784</v>
      </c>
      <c r="N2" s="18">
        <v>1.4861465633266806</v>
      </c>
      <c r="O2" s="17">
        <v>0.68919107068269347</v>
      </c>
      <c r="Q2" s="15">
        <v>1.2204947324453514</v>
      </c>
      <c r="R2" s="17">
        <v>0.90471991460528112</v>
      </c>
      <c r="S2" s="18">
        <v>0.9623613496078337</v>
      </c>
      <c r="T2" s="17">
        <v>0.74182020698937179</v>
      </c>
    </row>
    <row r="3" spans="1:20" x14ac:dyDescent="0.2">
      <c r="B3" s="20">
        <v>0.61400659024458137</v>
      </c>
      <c r="C3" s="21">
        <v>0.71174641481412693</v>
      </c>
      <c r="D3" s="20">
        <v>0.70673411611825276</v>
      </c>
      <c r="E3" s="22">
        <v>0.47867452545597977</v>
      </c>
      <c r="F3" s="23">
        <v>1.50368960876224</v>
      </c>
      <c r="G3" s="21">
        <v>0.28068872696895147</v>
      </c>
      <c r="H3" s="20">
        <v>1.0676196222211904</v>
      </c>
      <c r="I3" s="22">
        <v>0.90973221330115528</v>
      </c>
      <c r="J3" s="23">
        <v>1.2455562259247221</v>
      </c>
      <c r="K3" s="21">
        <v>0.95985520025989668</v>
      </c>
      <c r="L3" s="20">
        <v>0.81951083677542091</v>
      </c>
      <c r="M3" s="22">
        <v>0.8621153756903509</v>
      </c>
      <c r="N3" s="23">
        <v>1.7517983942080098</v>
      </c>
      <c r="O3" s="22">
        <v>0.8270292848192321</v>
      </c>
      <c r="Q3" s="20">
        <v>1.1102241611361205</v>
      </c>
      <c r="R3" s="22">
        <v>0.8871768691697216</v>
      </c>
      <c r="S3" s="23">
        <v>1.0250150833062603</v>
      </c>
      <c r="T3" s="22">
        <v>0.88216457047384755</v>
      </c>
    </row>
    <row r="4" spans="1:20" x14ac:dyDescent="0.2">
      <c r="B4" s="20">
        <v>1.195433238965981</v>
      </c>
      <c r="C4" s="21">
        <v>0.6490926811157004</v>
      </c>
      <c r="D4" s="20">
        <v>0.89720146656146993</v>
      </c>
      <c r="E4" s="22">
        <v>0.58643894741727365</v>
      </c>
      <c r="F4" s="23">
        <v>1.3282591544066455</v>
      </c>
      <c r="G4" s="21">
        <v>0.24309648674989551</v>
      </c>
      <c r="H4" s="20">
        <v>1.2430500765767851</v>
      </c>
      <c r="I4" s="22">
        <v>0.94732445352021133</v>
      </c>
      <c r="J4" s="23">
        <v>1.2430500765767851</v>
      </c>
      <c r="K4" s="21">
        <v>1.1728778948345473</v>
      </c>
      <c r="L4" s="20">
        <v>0.82953543416716924</v>
      </c>
      <c r="M4" s="22">
        <v>0.82201698612335794</v>
      </c>
      <c r="N4" s="23">
        <v>1.7492922448600725</v>
      </c>
      <c r="O4" s="22">
        <v>0.82953543416716924</v>
      </c>
      <c r="Q4" s="20">
        <v>1.1402979533113655</v>
      </c>
      <c r="R4" s="22">
        <v>0.91725066134496647</v>
      </c>
      <c r="S4" s="23">
        <v>1.1478164013551766</v>
      </c>
      <c r="T4" s="22">
        <v>0.44860073328073496</v>
      </c>
    </row>
    <row r="5" spans="1:20" x14ac:dyDescent="0.2">
      <c r="B5" s="20">
        <v>0.69420336937856764</v>
      </c>
      <c r="C5" s="21">
        <v>0.54634055785028057</v>
      </c>
      <c r="D5" s="20">
        <v>0.73179560959762346</v>
      </c>
      <c r="E5" s="22">
        <v>0.45110688262867205</v>
      </c>
      <c r="F5" s="23">
        <v>1.2580869726644075</v>
      </c>
      <c r="G5" s="21">
        <v>0.77941244720842784</v>
      </c>
      <c r="H5" s="20">
        <v>1.0826565183088128</v>
      </c>
      <c r="I5" s="22">
        <v>0.96737364830370787</v>
      </c>
      <c r="J5" s="23">
        <v>0.66162342785538575</v>
      </c>
      <c r="K5" s="21">
        <v>1.1377918039634285</v>
      </c>
      <c r="L5" s="20">
        <v>0.82452313547129508</v>
      </c>
      <c r="M5" s="22">
        <v>0.68668492133475634</v>
      </c>
      <c r="N5" s="23">
        <v>1.0876688170046871</v>
      </c>
      <c r="O5" s="22">
        <v>0.61901888894045554</v>
      </c>
      <c r="Q5" s="20">
        <v>1.1177426091799318</v>
      </c>
      <c r="R5" s="22">
        <v>0.93228755743258884</v>
      </c>
      <c r="S5" s="23">
        <v>0.77440014851255368</v>
      </c>
      <c r="T5" s="22">
        <v>0.35837935675500054</v>
      </c>
    </row>
    <row r="6" spans="1:20" x14ac:dyDescent="0.2">
      <c r="B6" s="20">
        <v>1.0300273820021344</v>
      </c>
      <c r="C6" s="21">
        <v>0.60899429154870721</v>
      </c>
      <c r="D6" s="20">
        <v>0.67916647329094515</v>
      </c>
      <c r="E6" s="22">
        <v>0.71425256416206406</v>
      </c>
      <c r="F6" s="23">
        <v>1.3082099596231489</v>
      </c>
      <c r="G6" s="21">
        <v>0.64408038241982624</v>
      </c>
      <c r="H6" s="20">
        <v>0.99995358982688975</v>
      </c>
      <c r="I6" s="22">
        <v>1.1052118624402465</v>
      </c>
      <c r="J6" s="23">
        <v>0.75435095372905714</v>
      </c>
      <c r="K6" s="21">
        <v>1.0074720378707009</v>
      </c>
      <c r="L6" s="20">
        <v>0.88467071982178458</v>
      </c>
      <c r="M6" s="22">
        <v>0.77189399916461665</v>
      </c>
      <c r="N6" s="23">
        <v>1.4385297257158762</v>
      </c>
      <c r="O6" s="24">
        <v>0.28068872696895147</v>
      </c>
      <c r="Q6" s="20">
        <v>1.1402979533113655</v>
      </c>
      <c r="R6" s="22">
        <v>0.94481830417227419</v>
      </c>
      <c r="S6" s="23">
        <v>0.6916972200306305</v>
      </c>
      <c r="T6" s="22">
        <v>0.8621153756903509</v>
      </c>
    </row>
    <row r="7" spans="1:20" x14ac:dyDescent="0.2">
      <c r="B7" s="20">
        <v>0.94732445352021133</v>
      </c>
      <c r="C7" s="21">
        <v>0.77941244720842784</v>
      </c>
      <c r="D7" s="20">
        <v>0.76437555112080535</v>
      </c>
      <c r="E7" s="22">
        <v>0.51877291502297285</v>
      </c>
      <c r="F7" s="23">
        <v>0.41100849306167897</v>
      </c>
      <c r="G7" s="21">
        <v>0.37091010349468589</v>
      </c>
      <c r="H7" s="20">
        <v>0.98491669373926738</v>
      </c>
      <c r="I7" s="22">
        <v>1.1578409987469249</v>
      </c>
      <c r="J7" s="23">
        <v>0.79444934329605021</v>
      </c>
      <c r="K7" s="21">
        <v>1.1327795052675542</v>
      </c>
      <c r="L7" s="20">
        <v>0.68919107068269347</v>
      </c>
      <c r="M7" s="22">
        <v>0.52879751241472106</v>
      </c>
      <c r="N7" s="23">
        <v>1.2881607648396525</v>
      </c>
      <c r="O7" s="22">
        <v>0.7769062978604907</v>
      </c>
      <c r="Q7" s="20">
        <v>1.2330254791850368</v>
      </c>
      <c r="R7" s="22">
        <v>1.0651134728732534</v>
      </c>
      <c r="S7" s="25">
        <v>0.45862533067248323</v>
      </c>
      <c r="T7" s="22">
        <v>0.42103309045342729</v>
      </c>
    </row>
    <row r="8" spans="1:20" x14ac:dyDescent="0.2">
      <c r="B8" s="20"/>
      <c r="C8" s="21"/>
      <c r="D8" s="20">
        <v>0.88467071982178458</v>
      </c>
      <c r="E8" s="22">
        <v>0.4435884345848608</v>
      </c>
      <c r="F8" s="25">
        <v>0.27818257762101445</v>
      </c>
      <c r="G8" s="21">
        <v>0.25061493479370672</v>
      </c>
      <c r="H8" s="20">
        <v>1.235531628532974</v>
      </c>
      <c r="I8" s="22">
        <v>0.9874228430872044</v>
      </c>
      <c r="J8" s="23">
        <v>0.89720146656146993</v>
      </c>
      <c r="K8" s="21">
        <v>0.83956003155891745</v>
      </c>
      <c r="L8" s="20">
        <v>0.73179560959762346</v>
      </c>
      <c r="M8" s="22">
        <v>0.97489209634751905</v>
      </c>
      <c r="N8" s="23">
        <v>1.3282591544066455</v>
      </c>
      <c r="O8" s="22">
        <v>0.8270292848192321</v>
      </c>
      <c r="Q8" s="20">
        <v>1.2480623752726594</v>
      </c>
      <c r="R8" s="22">
        <v>0.8871768691697216</v>
      </c>
      <c r="S8" s="23">
        <v>0.72427716155381228</v>
      </c>
      <c r="T8" s="22">
        <v>0.84707847960272864</v>
      </c>
    </row>
    <row r="9" spans="1:20" ht="16" thickBot="1" x14ac:dyDescent="0.25">
      <c r="B9" s="26"/>
      <c r="C9" s="27"/>
      <c r="D9" s="26">
        <v>0.85960922634241399</v>
      </c>
      <c r="E9" s="28">
        <v>0.64658653176776326</v>
      </c>
      <c r="F9" s="29">
        <v>0.61150044089664435</v>
      </c>
      <c r="G9" s="27">
        <v>0.48368682415185393</v>
      </c>
      <c r="H9" s="26">
        <v>1.2831484661437782</v>
      </c>
      <c r="I9" s="28">
        <v>0.99243514178307857</v>
      </c>
      <c r="J9" s="29">
        <v>0.72427716155381228</v>
      </c>
      <c r="K9" s="27">
        <v>1.1578409987469249</v>
      </c>
      <c r="L9" s="26">
        <v>0.75685710307699416</v>
      </c>
      <c r="M9" s="28">
        <v>0.89970761590940695</v>
      </c>
      <c r="N9" s="29">
        <v>1.6164663294194082</v>
      </c>
      <c r="O9" s="30">
        <v>0.29321947370863682</v>
      </c>
      <c r="Q9" s="20">
        <v>1.1929270896180437</v>
      </c>
      <c r="R9" s="22">
        <v>0.86712767438622507</v>
      </c>
      <c r="S9" s="23">
        <v>0.67164802524713396</v>
      </c>
      <c r="T9" s="22">
        <v>0.72177101220587525</v>
      </c>
    </row>
    <row r="10" spans="1:20" ht="16" thickBot="1" x14ac:dyDescent="0.25">
      <c r="B10" s="31">
        <f t="shared" ref="B10:O10" si="0">AVERAGE(B2:B9)</f>
        <v>0.93437601522253655</v>
      </c>
      <c r="C10" s="32">
        <f t="shared" si="0"/>
        <v>0.64575114865178418</v>
      </c>
      <c r="D10" s="31">
        <f t="shared" si="0"/>
        <v>0.80698009003573545</v>
      </c>
      <c r="E10" s="32">
        <f t="shared" si="0"/>
        <v>0.55479881189956815</v>
      </c>
      <c r="F10" s="31">
        <f t="shared" si="0"/>
        <v>0.9241425720517934</v>
      </c>
      <c r="G10" s="32">
        <f t="shared" si="0"/>
        <v>0.49465122754907859</v>
      </c>
      <c r="H10" s="31">
        <f t="shared" si="0"/>
        <v>1.094873996380006</v>
      </c>
      <c r="I10" s="32">
        <f t="shared" si="0"/>
        <v>0.99932705248990539</v>
      </c>
      <c r="J10" s="31">
        <f t="shared" si="0"/>
        <v>0.96549403629275499</v>
      </c>
      <c r="K10" s="32">
        <f t="shared" si="0"/>
        <v>1.0406785167308672</v>
      </c>
      <c r="L10" s="31">
        <f t="shared" si="0"/>
        <v>0.78943704460017616</v>
      </c>
      <c r="M10" s="32">
        <f t="shared" si="0"/>
        <v>0.79069011927414468</v>
      </c>
      <c r="N10" s="31">
        <f t="shared" si="0"/>
        <v>1.4682902492226289</v>
      </c>
      <c r="O10" s="32">
        <f t="shared" si="0"/>
        <v>0.64282730774585761</v>
      </c>
      <c r="Q10" s="20">
        <v>1.2305193298370998</v>
      </c>
      <c r="R10" s="22">
        <v>0.90471991460528112</v>
      </c>
      <c r="S10" s="23"/>
      <c r="T10" s="22"/>
    </row>
    <row r="11" spans="1:20" ht="16" thickBot="1" x14ac:dyDescent="0.25">
      <c r="Q11" s="20">
        <v>1.1653594467907362</v>
      </c>
      <c r="R11" s="22">
        <v>0.89970761590940695</v>
      </c>
      <c r="S11" s="23"/>
      <c r="T11" s="22"/>
    </row>
    <row r="12" spans="1:20" ht="16" thickBot="1" x14ac:dyDescent="0.25">
      <c r="A12" s="14" t="s">
        <v>0</v>
      </c>
      <c r="B12" s="11" t="s">
        <v>20</v>
      </c>
      <c r="C12" s="33" t="s">
        <v>21</v>
      </c>
      <c r="D12" s="33" t="s">
        <v>22</v>
      </c>
      <c r="E12" s="12" t="s">
        <v>23</v>
      </c>
      <c r="F12" s="34" t="s">
        <v>24</v>
      </c>
      <c r="G12" s="11" t="s">
        <v>20</v>
      </c>
      <c r="H12" s="33" t="s">
        <v>21</v>
      </c>
      <c r="I12" s="33" t="s">
        <v>22</v>
      </c>
      <c r="J12" s="12" t="s">
        <v>23</v>
      </c>
      <c r="K12" s="35" t="s">
        <v>25</v>
      </c>
      <c r="L12" s="11" t="s">
        <v>15</v>
      </c>
      <c r="M12" s="33" t="s">
        <v>16</v>
      </c>
      <c r="N12" s="33" t="s">
        <v>17</v>
      </c>
      <c r="O12" s="12" t="s">
        <v>18</v>
      </c>
      <c r="Q12" s="20">
        <v>1.1302733559196172</v>
      </c>
      <c r="R12" s="22">
        <v>0.99494129113101559</v>
      </c>
      <c r="S12" s="23"/>
      <c r="T12" s="22"/>
    </row>
    <row r="13" spans="1:20" ht="16" thickBot="1" x14ac:dyDescent="0.25">
      <c r="A13" s="36" t="s">
        <v>26</v>
      </c>
      <c r="B13" s="15">
        <v>0.76938784981667951</v>
      </c>
      <c r="C13" s="37">
        <v>0.58894509676521067</v>
      </c>
      <c r="D13" s="37">
        <v>1.0876688170046871</v>
      </c>
      <c r="E13" s="17">
        <v>0.4385761358889867</v>
      </c>
      <c r="G13" s="15">
        <v>1.0273453933529657</v>
      </c>
      <c r="H13" s="37">
        <v>0.85822465292385353</v>
      </c>
      <c r="I13" s="37">
        <v>1.1106436684896928</v>
      </c>
      <c r="J13" s="17">
        <v>0.68910391249474123</v>
      </c>
      <c r="L13" s="15">
        <v>0.99453092132940668</v>
      </c>
      <c r="M13" s="37">
        <v>0.64619267984854856</v>
      </c>
      <c r="N13" s="37">
        <v>1.1283129995793015</v>
      </c>
      <c r="O13" s="17">
        <v>0.97938578039545632</v>
      </c>
      <c r="Q13" s="26">
        <v>1.2380377778809111</v>
      </c>
      <c r="R13" s="28">
        <v>0.98241054439133024</v>
      </c>
      <c r="S13" s="29"/>
      <c r="T13" s="28"/>
    </row>
    <row r="14" spans="1:20" ht="16" thickBot="1" x14ac:dyDescent="0.25">
      <c r="B14" s="38">
        <v>0.47366222676010566</v>
      </c>
      <c r="C14" s="39">
        <v>0.82953543416716924</v>
      </c>
      <c r="D14" s="39">
        <v>0.5563651552420289</v>
      </c>
      <c r="E14" s="22">
        <v>0.45611918132454615</v>
      </c>
      <c r="G14" s="20">
        <v>1.7644089188052163</v>
      </c>
      <c r="H14" s="39">
        <v>0.84560370214556158</v>
      </c>
      <c r="I14" s="39">
        <v>1.2419015565839291</v>
      </c>
      <c r="J14" s="22">
        <v>0.64619267984854856</v>
      </c>
      <c r="L14" s="20">
        <v>0.82036180058897756</v>
      </c>
      <c r="M14" s="39">
        <v>0.69667648296171636</v>
      </c>
      <c r="N14" s="39">
        <v>0.94404711821623877</v>
      </c>
      <c r="O14" s="22">
        <v>0.78502313840976012</v>
      </c>
      <c r="Q14" s="31">
        <f>AVERAGE(Q2:Q13)</f>
        <v>1.1806051886573534</v>
      </c>
      <c r="R14" s="32">
        <f>AVERAGE(R2:R13)</f>
        <v>0.93228755743258862</v>
      </c>
      <c r="S14" s="31">
        <f>AVERAGE(Q14:R14)</f>
        <v>1.0564463730449711</v>
      </c>
      <c r="T14" s="32">
        <f>AVERAGE(T2:T13)</f>
        <v>0.66037035318141712</v>
      </c>
    </row>
    <row r="15" spans="1:20" x14ac:dyDescent="0.2">
      <c r="B15" s="20">
        <v>0.5563651552420289</v>
      </c>
      <c r="C15" s="39">
        <v>0.4636376293683574</v>
      </c>
      <c r="D15" s="39">
        <v>0.5563651552420289</v>
      </c>
      <c r="E15" s="22">
        <v>0.45110688262867205</v>
      </c>
      <c r="G15" s="20">
        <v>1.6735380732015144</v>
      </c>
      <c r="H15" s="39">
        <v>0.78249894825410171</v>
      </c>
      <c r="I15" s="39">
        <v>1.1232646192679847</v>
      </c>
      <c r="J15" s="22">
        <v>0.75220866638620099</v>
      </c>
      <c r="L15" s="20">
        <v>0.94152292806058047</v>
      </c>
      <c r="M15" s="39">
        <v>0.48464450988641139</v>
      </c>
      <c r="N15" s="39">
        <v>0.86579722339082876</v>
      </c>
      <c r="O15" s="22">
        <v>0.77745056794278489</v>
      </c>
    </row>
    <row r="16" spans="1:20" x14ac:dyDescent="0.2">
      <c r="B16" s="20">
        <v>1.1553348493989879</v>
      </c>
      <c r="C16" s="39">
        <v>1.2580869726644075</v>
      </c>
      <c r="D16" s="39">
        <v>0.8621153756903509</v>
      </c>
      <c r="E16" s="22">
        <v>0.77440014851255368</v>
      </c>
      <c r="G16" s="20">
        <v>1.5574253260412283</v>
      </c>
      <c r="H16" s="39">
        <v>0.81783761043331926</v>
      </c>
      <c r="I16" s="39">
        <v>1.014724442574674</v>
      </c>
      <c r="J16" s="22">
        <v>0.66386201093815733</v>
      </c>
      <c r="L16" s="20">
        <v>0.93899873790492205</v>
      </c>
      <c r="M16" s="39">
        <v>0.50988641144299529</v>
      </c>
      <c r="N16" s="39">
        <v>1.0021034917963818</v>
      </c>
      <c r="O16" s="22">
        <v>0.83298275136726962</v>
      </c>
    </row>
    <row r="17" spans="1:20" x14ac:dyDescent="0.2">
      <c r="B17" s="20">
        <v>1.1252610572237431</v>
      </c>
      <c r="C17" s="39">
        <v>0.85710307699447696</v>
      </c>
      <c r="D17" s="39">
        <v>0.57140205132965127</v>
      </c>
      <c r="E17" s="22">
        <v>0.43606998654104961</v>
      </c>
      <c r="G17" s="20">
        <v>1.6508203618005888</v>
      </c>
      <c r="H17" s="39">
        <v>0.8026924694993689</v>
      </c>
      <c r="I17" s="39">
        <v>0.62599915860328137</v>
      </c>
      <c r="J17" s="22">
        <v>0.73958771560790904</v>
      </c>
      <c r="L17" s="20">
        <v>0.83803113167858634</v>
      </c>
      <c r="M17" s="39">
        <v>0.63609591922591491</v>
      </c>
      <c r="N17" s="39">
        <v>0.96424063946150596</v>
      </c>
      <c r="O17" s="22">
        <v>0.77745056794278489</v>
      </c>
    </row>
    <row r="18" spans="1:20" ht="16" thickBot="1" x14ac:dyDescent="0.25">
      <c r="B18" s="20">
        <v>0.78943704460017605</v>
      </c>
      <c r="C18" s="39">
        <v>0.54383440850234355</v>
      </c>
      <c r="D18" s="39">
        <v>0.81199238873160973</v>
      </c>
      <c r="E18" s="22">
        <v>0.59395739546108484</v>
      </c>
      <c r="G18" s="20">
        <v>1.5927639882204456</v>
      </c>
      <c r="H18" s="39">
        <v>0.91123264619267974</v>
      </c>
      <c r="I18" s="39">
        <v>0.78249894825410171</v>
      </c>
      <c r="J18" s="22">
        <v>0.83298275136726962</v>
      </c>
      <c r="L18" s="40">
        <v>0.87336979385780378</v>
      </c>
      <c r="M18" s="41">
        <v>0.79007151872107684</v>
      </c>
      <c r="N18" s="41">
        <v>0.96424063946150596</v>
      </c>
      <c r="O18" s="42">
        <v>0.80016827934371049</v>
      </c>
    </row>
    <row r="19" spans="1:20" ht="16" thickBot="1" x14ac:dyDescent="0.25">
      <c r="B19" s="20">
        <v>1.0225089339583233</v>
      </c>
      <c r="C19" s="39">
        <v>0.87715227177797339</v>
      </c>
      <c r="D19" s="43">
        <v>0.36589780479881173</v>
      </c>
      <c r="E19" s="22">
        <v>0.46113148002042031</v>
      </c>
      <c r="G19" s="20">
        <v>0.95919225915018924</v>
      </c>
      <c r="H19" s="39">
        <v>0.59823306689103906</v>
      </c>
      <c r="I19" s="39">
        <v>1.2292806058056371</v>
      </c>
      <c r="J19" s="22">
        <v>0.69920067311737477</v>
      </c>
      <c r="L19" s="44">
        <f>AVERAGE(L13:L18)</f>
        <v>0.90113588557004609</v>
      </c>
      <c r="M19" s="45">
        <f t="shared" ref="M19:O19" si="1">AVERAGE(M13:M18)</f>
        <v>0.62726125368111063</v>
      </c>
      <c r="N19" s="46">
        <f t="shared" si="1"/>
        <v>0.97812368531762717</v>
      </c>
      <c r="O19" s="47">
        <f t="shared" si="1"/>
        <v>0.82541018090029439</v>
      </c>
    </row>
    <row r="20" spans="1:20" ht="16" thickBot="1" x14ac:dyDescent="0.25">
      <c r="B20" s="40">
        <v>0.6415742330718891</v>
      </c>
      <c r="C20" s="41">
        <v>0.97489209634751905</v>
      </c>
      <c r="D20" s="48">
        <v>0.43356383719311253</v>
      </c>
      <c r="E20" s="42">
        <v>0.63906808372395207</v>
      </c>
      <c r="G20" s="20">
        <v>0.9263777871266301</v>
      </c>
      <c r="H20" s="39">
        <v>0.69162810265039965</v>
      </c>
      <c r="I20" s="39">
        <v>1.1131678586453511</v>
      </c>
      <c r="J20" s="22">
        <v>0.64619267984854856</v>
      </c>
    </row>
    <row r="21" spans="1:20" ht="16" thickBot="1" x14ac:dyDescent="0.25">
      <c r="B21" s="44">
        <f>AVERAGE(B13:B20)</f>
        <v>0.81669141875899176</v>
      </c>
      <c r="C21" s="45">
        <f t="shared" ref="C21:E21" si="2">AVERAGE(C13:C20)</f>
        <v>0.79914837332343214</v>
      </c>
      <c r="D21" s="46">
        <f t="shared" si="2"/>
        <v>0.6556713231540352</v>
      </c>
      <c r="E21" s="47">
        <f t="shared" si="2"/>
        <v>0.5313036617626582</v>
      </c>
      <c r="G21" s="20">
        <v>0.99453092132940668</v>
      </c>
      <c r="H21" s="39">
        <v>0.61337820782498942</v>
      </c>
      <c r="I21" s="39">
        <v>1.1611274716028606</v>
      </c>
      <c r="J21" s="22">
        <v>0.62347496844762296</v>
      </c>
    </row>
    <row r="22" spans="1:20" x14ac:dyDescent="0.2">
      <c r="G22" s="20">
        <v>0.85570046276819511</v>
      </c>
      <c r="H22" s="39">
        <v>0.58561211611274711</v>
      </c>
      <c r="I22" s="39">
        <v>1.1030710980227176</v>
      </c>
      <c r="J22" s="22">
        <v>0.67648296171644928</v>
      </c>
    </row>
    <row r="23" spans="1:20" x14ac:dyDescent="0.2">
      <c r="G23" s="20">
        <v>0.94657130837189718</v>
      </c>
      <c r="H23" s="39">
        <v>0.6335717290702565</v>
      </c>
      <c r="I23" s="39">
        <v>1.2519983172065627</v>
      </c>
      <c r="J23" s="22">
        <v>0.62852334875893978</v>
      </c>
    </row>
    <row r="24" spans="1:20" ht="16" thickBot="1" x14ac:dyDescent="0.25">
      <c r="G24" s="40">
        <v>1.125788809423643</v>
      </c>
      <c r="H24" s="41">
        <v>0.58561211611274711</v>
      </c>
      <c r="I24" s="41">
        <v>1.2444257467395876</v>
      </c>
      <c r="J24" s="42">
        <v>0.75978123685317611</v>
      </c>
    </row>
    <row r="25" spans="1:20" ht="16" thickBot="1" x14ac:dyDescent="0.25">
      <c r="G25" s="44">
        <f>AVERAGE(G13:G24)</f>
        <v>1.2562053007993268</v>
      </c>
      <c r="H25" s="45">
        <f t="shared" ref="H25:J25" si="3">AVERAGE(H13:H24)</f>
        <v>0.72717711400925544</v>
      </c>
      <c r="I25" s="46">
        <f t="shared" si="3"/>
        <v>1.083508624316365</v>
      </c>
      <c r="J25" s="47">
        <f t="shared" si="3"/>
        <v>0.69646613378207822</v>
      </c>
      <c r="Q25" s="34"/>
      <c r="R25" s="34"/>
      <c r="S25" s="34"/>
      <c r="T25" s="34"/>
    </row>
    <row r="26" spans="1:20" x14ac:dyDescent="0.2">
      <c r="R26" s="49"/>
      <c r="S26" s="49"/>
      <c r="T26" s="49"/>
    </row>
    <row r="27" spans="1:20" ht="16" thickBot="1" x14ac:dyDescent="0.25">
      <c r="R27" s="49"/>
      <c r="S27" s="49"/>
      <c r="T27" s="49"/>
    </row>
    <row r="28" spans="1:20" ht="16" thickBot="1" x14ac:dyDescent="0.25">
      <c r="A28" s="14" t="s">
        <v>0</v>
      </c>
      <c r="B28" s="50" t="s">
        <v>27</v>
      </c>
      <c r="C28" s="51" t="s">
        <v>28</v>
      </c>
      <c r="D28" s="52" t="s">
        <v>29</v>
      </c>
      <c r="E28" s="52" t="s">
        <v>30</v>
      </c>
      <c r="F28" s="51" t="s">
        <v>31</v>
      </c>
      <c r="G28" s="51" t="s">
        <v>32</v>
      </c>
      <c r="H28" s="52" t="s">
        <v>33</v>
      </c>
      <c r="I28" s="53" t="s">
        <v>34</v>
      </c>
      <c r="J28" s="35" t="s">
        <v>35</v>
      </c>
      <c r="K28" s="11" t="s">
        <v>27</v>
      </c>
      <c r="L28" s="33" t="s">
        <v>28</v>
      </c>
      <c r="M28" s="33" t="s">
        <v>29</v>
      </c>
      <c r="N28" s="33" t="s">
        <v>30</v>
      </c>
      <c r="O28" s="33" t="s">
        <v>36</v>
      </c>
      <c r="P28" s="12" t="s">
        <v>34</v>
      </c>
      <c r="R28" s="49"/>
      <c r="S28" s="49"/>
      <c r="T28" s="49"/>
    </row>
    <row r="29" spans="1:20" x14ac:dyDescent="0.2">
      <c r="A29" s="36" t="s">
        <v>37</v>
      </c>
      <c r="B29" s="15">
        <v>1.2856546154917154</v>
      </c>
      <c r="C29" s="37">
        <v>1.0575950248294421</v>
      </c>
      <c r="D29" s="37">
        <v>1.1603471480948619</v>
      </c>
      <c r="E29" s="37">
        <v>1.0651134728732534</v>
      </c>
      <c r="F29" s="37">
        <v>1.3733698426695127</v>
      </c>
      <c r="G29" s="37">
        <v>1.1102241611361205</v>
      </c>
      <c r="H29" s="37">
        <v>1.1503225507031138</v>
      </c>
      <c r="I29" s="17">
        <v>0.92226296004084063</v>
      </c>
      <c r="K29" s="15">
        <v>1.3479175431215817</v>
      </c>
      <c r="L29" s="37">
        <v>0.83045856121161121</v>
      </c>
      <c r="M29" s="37">
        <v>1.1787968026924693</v>
      </c>
      <c r="N29" s="37">
        <v>0.9263777871266301</v>
      </c>
      <c r="O29" s="37">
        <v>1.3453933529659232</v>
      </c>
      <c r="P29" s="17">
        <v>0.88851493479175414</v>
      </c>
      <c r="R29" s="49"/>
      <c r="S29" s="49"/>
      <c r="T29" s="49"/>
    </row>
    <row r="30" spans="1:20" x14ac:dyDescent="0.2">
      <c r="B30" s="20">
        <v>1.1478164013551766</v>
      </c>
      <c r="C30" s="39">
        <v>0.99243514178307857</v>
      </c>
      <c r="D30" s="39">
        <v>0.94732445352021133</v>
      </c>
      <c r="E30" s="39">
        <v>0.93479370678052598</v>
      </c>
      <c r="F30" s="39">
        <v>1.0976934143964401</v>
      </c>
      <c r="G30" s="39">
        <v>1.1428041026593025</v>
      </c>
      <c r="H30" s="39">
        <v>1.1829024922262956</v>
      </c>
      <c r="I30" s="22">
        <v>0.83454773286304329</v>
      </c>
      <c r="K30" s="20">
        <v>1.3226756415649978</v>
      </c>
      <c r="L30" s="39">
        <v>0.85570046276819511</v>
      </c>
      <c r="M30" s="39">
        <v>0.90113588557004609</v>
      </c>
      <c r="N30" s="39">
        <v>0.79259570887673525</v>
      </c>
      <c r="O30" s="39">
        <v>1.0727808161548169</v>
      </c>
      <c r="P30" s="22">
        <v>0.80016827934371049</v>
      </c>
      <c r="R30" s="49"/>
      <c r="S30" s="49"/>
      <c r="T30" s="49"/>
    </row>
    <row r="31" spans="1:20" x14ac:dyDescent="0.2">
      <c r="B31" s="20">
        <v>1.1077180117881835</v>
      </c>
      <c r="C31" s="39">
        <v>0.97990439504339322</v>
      </c>
      <c r="D31" s="39">
        <v>0.66412957720332277</v>
      </c>
      <c r="E31" s="39">
        <v>0.76437555112080535</v>
      </c>
      <c r="F31" s="39">
        <v>1.1052118624402465</v>
      </c>
      <c r="G31" s="39">
        <v>1.0149904859145122</v>
      </c>
      <c r="H31" s="39">
        <v>1.1578409987469249</v>
      </c>
      <c r="I31" s="22">
        <v>0.89469531721353279</v>
      </c>
      <c r="K31" s="20">
        <v>1.2696676482961715</v>
      </c>
      <c r="L31" s="39">
        <v>0.77492637778712647</v>
      </c>
      <c r="M31" s="39">
        <v>0.78249894825410171</v>
      </c>
      <c r="N31" s="39">
        <v>0.83298275136726962</v>
      </c>
      <c r="O31" s="39">
        <v>1.1989903239377364</v>
      </c>
      <c r="P31" s="22">
        <v>0.77745056794278489</v>
      </c>
      <c r="R31" s="49"/>
      <c r="S31" s="49"/>
      <c r="T31" s="49"/>
    </row>
    <row r="32" spans="1:20" x14ac:dyDescent="0.2">
      <c r="B32" s="20">
        <v>1.0450642780897568</v>
      </c>
      <c r="C32" s="39">
        <v>0.92476910938877765</v>
      </c>
      <c r="D32" s="39">
        <v>1.0149904859145122</v>
      </c>
      <c r="E32" s="39">
        <v>0.88467071982178458</v>
      </c>
      <c r="F32" s="39">
        <v>1.1377918039634285</v>
      </c>
      <c r="G32" s="39">
        <v>0.94732445352021133</v>
      </c>
      <c r="H32" s="39">
        <v>1.1052118624402465</v>
      </c>
      <c r="I32" s="22">
        <v>0.84206618090685459</v>
      </c>
      <c r="K32" s="20">
        <v>1.2519983172065627</v>
      </c>
      <c r="L32" s="39">
        <v>0.88851493479175414</v>
      </c>
      <c r="M32" s="39">
        <v>0.93142616743794682</v>
      </c>
      <c r="N32" s="39">
        <v>0.85822465292385353</v>
      </c>
      <c r="O32" s="39">
        <v>1.1308371897349598</v>
      </c>
      <c r="P32" s="22">
        <v>0.77492637778712647</v>
      </c>
    </row>
    <row r="33" spans="2:16" x14ac:dyDescent="0.2">
      <c r="B33" s="20">
        <v>1.0400519793938827</v>
      </c>
      <c r="C33" s="39">
        <v>0.91474451199702944</v>
      </c>
      <c r="D33" s="39">
        <v>0.84707847960272864</v>
      </c>
      <c r="E33" s="39">
        <v>0.90722606395321814</v>
      </c>
      <c r="F33" s="39">
        <v>1.2405439272288481</v>
      </c>
      <c r="G33" s="39">
        <v>0.81700468742748389</v>
      </c>
      <c r="H33" s="39">
        <v>1.1327795052675542</v>
      </c>
      <c r="I33" s="22">
        <v>0.87464612243003625</v>
      </c>
      <c r="K33" s="20">
        <v>1.2040387042490532</v>
      </c>
      <c r="L33" s="39">
        <v>0.83550694152292804</v>
      </c>
      <c r="M33" s="39">
        <v>1.0450147244425745</v>
      </c>
      <c r="N33" s="39">
        <v>0.92385359697097169</v>
      </c>
      <c r="O33" s="39">
        <v>1.1232646192679847</v>
      </c>
      <c r="P33" s="22">
        <v>0.76482961716449294</v>
      </c>
    </row>
    <row r="34" spans="2:16" ht="16" thickBot="1" x14ac:dyDescent="0.25">
      <c r="B34" s="20">
        <v>0.97739824569545608</v>
      </c>
      <c r="C34" s="39">
        <v>0.82201698612335794</v>
      </c>
      <c r="D34" s="39">
        <v>1.1503225507031138</v>
      </c>
      <c r="E34" s="39">
        <v>1.0400519793938827</v>
      </c>
      <c r="F34" s="39">
        <v>1.0174966352624493</v>
      </c>
      <c r="G34" s="39">
        <v>0.8696338237341622</v>
      </c>
      <c r="H34" s="39">
        <v>1.1302733559196172</v>
      </c>
      <c r="I34" s="22">
        <v>0.92226296004084063</v>
      </c>
      <c r="K34" s="40">
        <v>1.1863693731594445</v>
      </c>
      <c r="L34" s="41">
        <v>0.78502313840976012</v>
      </c>
      <c r="M34" s="41">
        <v>1.1560790912915437</v>
      </c>
      <c r="N34" s="41">
        <v>0.95666806899453083</v>
      </c>
      <c r="O34" s="41">
        <v>1.2848127892301218</v>
      </c>
      <c r="P34" s="42">
        <v>0.84307951198990316</v>
      </c>
    </row>
    <row r="35" spans="2:16" ht="16" thickBot="1" x14ac:dyDescent="0.25">
      <c r="B35" s="20">
        <v>0.97238594699958203</v>
      </c>
      <c r="C35" s="39">
        <v>0.81449853807954675</v>
      </c>
      <c r="D35" s="39"/>
      <c r="E35" s="39"/>
      <c r="F35" s="39">
        <v>1.1252610572237431</v>
      </c>
      <c r="G35" s="39">
        <v>1.1127303104840578</v>
      </c>
      <c r="H35" s="39">
        <v>0.97990439504339322</v>
      </c>
      <c r="I35" s="22">
        <v>0.84206618090685459</v>
      </c>
      <c r="K35" s="44">
        <f>AVERAGE(K29:K34)</f>
        <v>1.2637778712663019</v>
      </c>
      <c r="L35" s="45">
        <f t="shared" ref="L35:P35" si="4">AVERAGE(L29:L34)</f>
        <v>0.82835506941522918</v>
      </c>
      <c r="M35" s="46">
        <f t="shared" si="4"/>
        <v>0.9991586032814469</v>
      </c>
      <c r="N35" s="45">
        <f t="shared" si="4"/>
        <v>0.88178376104333178</v>
      </c>
      <c r="O35" s="46">
        <f t="shared" si="4"/>
        <v>1.1926798485485905</v>
      </c>
      <c r="P35" s="47">
        <f t="shared" si="4"/>
        <v>0.808161548169962</v>
      </c>
    </row>
    <row r="36" spans="2:16" x14ac:dyDescent="0.2">
      <c r="B36" s="20">
        <v>0.8621153756903509</v>
      </c>
      <c r="C36" s="39">
        <v>0.78191859655636486</v>
      </c>
      <c r="D36" s="39"/>
      <c r="E36" s="39"/>
      <c r="F36" s="39">
        <v>1.1753840441824843</v>
      </c>
      <c r="G36" s="39">
        <v>0.63154963568014089</v>
      </c>
      <c r="H36" s="39">
        <v>1.2380377778809111</v>
      </c>
      <c r="I36" s="22">
        <v>0.85710307699447696</v>
      </c>
    </row>
    <row r="37" spans="2:16" x14ac:dyDescent="0.2">
      <c r="B37" s="20"/>
      <c r="C37" s="39">
        <v>0.76938784981667951</v>
      </c>
      <c r="D37" s="39"/>
      <c r="E37" s="39"/>
      <c r="F37" s="39">
        <v>1.1553348493989879</v>
      </c>
      <c r="G37" s="39">
        <v>0.49872372023947636</v>
      </c>
      <c r="H37" s="39">
        <v>1.200445537661855</v>
      </c>
      <c r="I37" s="22">
        <v>0.73931405764143465</v>
      </c>
    </row>
    <row r="38" spans="2:16" x14ac:dyDescent="0.2">
      <c r="B38" s="20"/>
      <c r="C38" s="39">
        <v>0.75184480438112</v>
      </c>
      <c r="D38" s="39"/>
      <c r="E38" s="39"/>
      <c r="F38" s="39">
        <v>1.202951687009792</v>
      </c>
      <c r="G38" s="39">
        <v>1.1177426091799318</v>
      </c>
      <c r="H38" s="39">
        <v>1.2405439272288481</v>
      </c>
      <c r="I38" s="22">
        <v>0.96737364830370787</v>
      </c>
    </row>
    <row r="39" spans="2:16" x14ac:dyDescent="0.2">
      <c r="B39" s="20"/>
      <c r="C39" s="39">
        <v>0.72427716155381228</v>
      </c>
      <c r="D39" s="39"/>
      <c r="E39" s="39"/>
      <c r="F39" s="39">
        <v>1.3357776024504568</v>
      </c>
      <c r="G39" s="39">
        <v>1.050076576785631</v>
      </c>
      <c r="H39" s="39">
        <v>1.2154824337494774</v>
      </c>
      <c r="I39" s="22">
        <v>0.84457233025479161</v>
      </c>
    </row>
    <row r="40" spans="2:16" ht="16" thickBot="1" x14ac:dyDescent="0.25">
      <c r="B40" s="40"/>
      <c r="C40" s="41">
        <v>0.6666357265512598</v>
      </c>
      <c r="D40" s="41"/>
      <c r="E40" s="41"/>
      <c r="F40" s="41">
        <v>1.2656054207082188</v>
      </c>
      <c r="G40" s="41">
        <v>0.6666357265512598</v>
      </c>
      <c r="H40" s="41">
        <v>1.3357776024504568</v>
      </c>
      <c r="I40" s="42">
        <v>0.93228755743258884</v>
      </c>
    </row>
    <row r="41" spans="2:16" ht="16" thickBot="1" x14ac:dyDescent="0.25">
      <c r="B41" s="44">
        <f>AVERAGE(B29:B40)</f>
        <v>1.054775606813013</v>
      </c>
      <c r="C41" s="45">
        <f t="shared" ref="C41:I41" si="5">AVERAGE(C29:C40)</f>
        <v>0.8500023205086551</v>
      </c>
      <c r="D41" s="46">
        <f t="shared" si="5"/>
        <v>0.96403211583979187</v>
      </c>
      <c r="E41" s="45">
        <f t="shared" si="5"/>
        <v>0.93270524899057827</v>
      </c>
      <c r="F41" s="46">
        <f t="shared" si="5"/>
        <v>1.1860351789112176</v>
      </c>
      <c r="G41" s="45">
        <f t="shared" si="5"/>
        <v>0.91495335777602416</v>
      </c>
      <c r="H41" s="46">
        <f t="shared" si="5"/>
        <v>1.1724602032765576</v>
      </c>
      <c r="I41" s="47">
        <f t="shared" si="5"/>
        <v>0.87276651041908371</v>
      </c>
    </row>
    <row r="43" spans="2:16" ht="16" thickBot="1" x14ac:dyDescent="0.25"/>
    <row r="44" spans="2:16" ht="16" thickBot="1" x14ac:dyDescent="0.25">
      <c r="B44" s="54" t="s">
        <v>38</v>
      </c>
      <c r="C44" s="55" t="s">
        <v>39</v>
      </c>
      <c r="D44" s="54" t="s">
        <v>40</v>
      </c>
      <c r="E44" s="56" t="s">
        <v>41</v>
      </c>
      <c r="F44" s="54" t="s">
        <v>42</v>
      </c>
      <c r="G44" s="57" t="s">
        <v>43</v>
      </c>
    </row>
    <row r="45" spans="2:16" x14ac:dyDescent="0.2">
      <c r="B45" s="58">
        <v>93</v>
      </c>
      <c r="C45" s="59">
        <v>65</v>
      </c>
      <c r="D45" s="58">
        <v>82</v>
      </c>
      <c r="E45" s="60">
        <v>80</v>
      </c>
      <c r="F45" s="58">
        <v>105</v>
      </c>
      <c r="G45" s="60">
        <v>85</v>
      </c>
    </row>
    <row r="46" spans="2:16" x14ac:dyDescent="0.2">
      <c r="B46" s="61">
        <v>81</v>
      </c>
      <c r="C46" s="62">
        <v>55</v>
      </c>
      <c r="D46" s="61">
        <v>66</v>
      </c>
      <c r="E46" s="63">
        <v>53</v>
      </c>
      <c r="F46" s="61">
        <v>96</v>
      </c>
      <c r="G46" s="63">
        <v>93</v>
      </c>
    </row>
    <row r="47" spans="2:16" x14ac:dyDescent="0.2">
      <c r="B47" s="61">
        <v>92</v>
      </c>
      <c r="C47" s="62">
        <v>49</v>
      </c>
      <c r="D47" s="61">
        <v>126</v>
      </c>
      <c r="E47" s="63">
        <v>73</v>
      </c>
      <c r="F47" s="61">
        <v>119</v>
      </c>
      <c r="G47" s="63">
        <v>91</v>
      </c>
    </row>
    <row r="48" spans="2:16" x14ac:dyDescent="0.2">
      <c r="B48" s="61">
        <v>109</v>
      </c>
      <c r="C48" s="62">
        <v>100</v>
      </c>
      <c r="D48" s="61">
        <v>108</v>
      </c>
      <c r="E48" s="63">
        <v>70</v>
      </c>
      <c r="F48" s="61">
        <v>117</v>
      </c>
      <c r="G48" s="63">
        <v>87</v>
      </c>
    </row>
    <row r="49" spans="2:7" x14ac:dyDescent="0.2">
      <c r="B49" s="61">
        <v>97</v>
      </c>
      <c r="C49" s="62">
        <v>104</v>
      </c>
      <c r="D49" s="61">
        <v>90</v>
      </c>
      <c r="E49" s="63">
        <v>63</v>
      </c>
      <c r="F49" s="61">
        <v>126</v>
      </c>
      <c r="G49" s="63">
        <v>83</v>
      </c>
    </row>
    <row r="50" spans="2:7" ht="16" thickBot="1" x14ac:dyDescent="0.25">
      <c r="B50" s="61">
        <v>79</v>
      </c>
      <c r="C50" s="62">
        <v>79</v>
      </c>
      <c r="D50" s="64">
        <v>98</v>
      </c>
      <c r="E50" s="65">
        <v>83</v>
      </c>
      <c r="F50" s="61">
        <v>100</v>
      </c>
      <c r="G50" s="63">
        <v>88</v>
      </c>
    </row>
    <row r="51" spans="2:7" ht="16" thickBot="1" x14ac:dyDescent="0.25">
      <c r="B51" s="61">
        <v>147</v>
      </c>
      <c r="C51" s="62">
        <v>64</v>
      </c>
      <c r="D51" s="66">
        <f>AVERAGE(D45:D50)</f>
        <v>95</v>
      </c>
      <c r="E51" s="67">
        <f>AVERAGE(E45:E50)</f>
        <v>70.333333333333329</v>
      </c>
      <c r="F51" s="64">
        <v>119</v>
      </c>
      <c r="G51" s="65">
        <v>81</v>
      </c>
    </row>
    <row r="52" spans="2:7" ht="16" thickBot="1" x14ac:dyDescent="0.25">
      <c r="B52" s="61">
        <v>118</v>
      </c>
      <c r="C52" s="62">
        <v>93</v>
      </c>
      <c r="D52" s="68"/>
      <c r="E52" s="68"/>
      <c r="F52" s="66">
        <f>AVERAGE(F45:F51)</f>
        <v>111.71428571428571</v>
      </c>
      <c r="G52" s="67">
        <f>AVERAGE(G45:G51)</f>
        <v>86.857142857142861</v>
      </c>
    </row>
    <row r="53" spans="2:7" ht="16" thickBot="1" x14ac:dyDescent="0.25">
      <c r="B53" s="69">
        <v>106</v>
      </c>
      <c r="C53" s="70">
        <v>66</v>
      </c>
      <c r="D53" s="68"/>
      <c r="E53" s="68"/>
      <c r="F53" s="68"/>
      <c r="G53" s="68"/>
    </row>
    <row r="54" spans="2:7" ht="16" thickBot="1" x14ac:dyDescent="0.25">
      <c r="B54" s="71">
        <f>AVERAGE(B45:B53)</f>
        <v>102.44444444444444</v>
      </c>
      <c r="C54" s="72">
        <f>AVERAGE(C45:C53)</f>
        <v>75</v>
      </c>
      <c r="D54" s="68"/>
      <c r="E54" s="68"/>
      <c r="F54" s="68"/>
      <c r="G54" s="6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Kenney Laptop 1</dc:creator>
  <cp:lastModifiedBy>Microsoft Office User</cp:lastModifiedBy>
  <dcterms:created xsi:type="dcterms:W3CDTF">2020-07-15T02:10:21Z</dcterms:created>
  <dcterms:modified xsi:type="dcterms:W3CDTF">2020-07-15T02:23:39Z</dcterms:modified>
</cp:coreProperties>
</file>