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50" documentId="13_ncr:1_{19E2F35F-6CA3-448E-8E86-6B2ECB9C9995}" xr6:coauthVersionLast="45" xr6:coauthVersionMax="45" xr10:uidLastSave="{C4D5E635-8D8A-484C-8279-0473FC912DAB}"/>
  <bookViews>
    <workbookView xWindow="4080" yWindow="2805" windowWidth="37950" windowHeight="16440" xr2:uid="{00000000-000D-0000-FFFF-FFFF00000000}"/>
  </bookViews>
  <sheets>
    <sheet name="sheet1" sheetId="4" r:id="rId1"/>
    <sheet name="leaf relative water content " sheetId="6" r:id="rId2"/>
    <sheet name="Gs" sheetId="5" r:id="rId3"/>
    <sheet name="Ci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5" l="1"/>
  <c r="N26" i="5"/>
  <c r="N27" i="5"/>
  <c r="N28" i="5"/>
  <c r="N29" i="5"/>
  <c r="N30" i="5"/>
  <c r="N31" i="5"/>
  <c r="N32" i="5"/>
  <c r="N33" i="5"/>
  <c r="N34" i="5"/>
  <c r="N35" i="5"/>
  <c r="N36" i="5"/>
</calcChain>
</file>

<file path=xl/sharedStrings.xml><?xml version="1.0" encoding="utf-8"?>
<sst xmlns="http://schemas.openxmlformats.org/spreadsheetml/2006/main" count="446" uniqueCount="180">
  <si>
    <t>ET</t>
    <phoneticPr fontId="5" type="noConversion"/>
  </si>
  <si>
    <t>WUEB</t>
    <phoneticPr fontId="5" type="noConversion"/>
  </si>
  <si>
    <r>
      <t>WUE</t>
    </r>
    <r>
      <rPr>
        <sz val="12"/>
        <rFont val="宋体"/>
        <family val="3"/>
        <charset val="134"/>
      </rPr>
      <t>G</t>
    </r>
    <phoneticPr fontId="5" type="noConversion"/>
  </si>
  <si>
    <t>V11-Fv/Fo</t>
  </si>
  <si>
    <t>SK-Fv/Fo</t>
  </si>
  <si>
    <t>FL-Fv/Fo</t>
  </si>
  <si>
    <t>V11-Fv/Fm</t>
  </si>
  <si>
    <t>SK-Fv/Fm</t>
  </si>
  <si>
    <t>FL-Fv/Fm</t>
  </si>
  <si>
    <t>LNI</t>
  </si>
  <si>
    <t>LIS</t>
  </si>
  <si>
    <t>MNI</t>
  </si>
  <si>
    <t>MIS</t>
  </si>
  <si>
    <t>HNI</t>
  </si>
  <si>
    <t>HIS</t>
  </si>
  <si>
    <t>V11-Pn</t>
  </si>
  <si>
    <t>SK-Pn</t>
  </si>
  <si>
    <t>FL-Pn</t>
  </si>
  <si>
    <t xml:space="preserve">V11-Tr </t>
  </si>
  <si>
    <t xml:space="preserve">SK-Tr </t>
  </si>
  <si>
    <t xml:space="preserve">FL-Tr </t>
  </si>
  <si>
    <t>V11-WUEL</t>
  </si>
  <si>
    <t>SK-WUEL</t>
  </si>
  <si>
    <t>FL-WUEL</t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</si>
  <si>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</si>
  <si>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</si>
  <si>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</si>
  <si>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</si>
  <si>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</si>
  <si>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NI</t>
    <phoneticPr fontId="5" type="noConversion"/>
  </si>
  <si>
    <t>IV</t>
    <phoneticPr fontId="5" type="noConversion"/>
  </si>
  <si>
    <t>IS</t>
    <phoneticPr fontId="5" type="noConversion"/>
  </si>
  <si>
    <t>IVS</t>
    <phoneticPr fontId="5" type="noConversion"/>
  </si>
  <si>
    <t>320 mm</t>
    <phoneticPr fontId="5" type="noConversion"/>
  </si>
  <si>
    <t>MIBSₕ</t>
    <phoneticPr fontId="5" type="noConversion"/>
  </si>
  <si>
    <t>LSD</t>
    <phoneticPr fontId="5" type="noConversion"/>
  </si>
  <si>
    <t>2015 M</t>
    <phoneticPr fontId="5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</si>
  <si>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</si>
  <si>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</si>
  <si>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</si>
  <si>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</si>
  <si>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</si>
  <si>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NI</t>
  </si>
  <si>
    <t>IS</t>
  </si>
  <si>
    <t>MNIₕ</t>
  </si>
  <si>
    <t>MIBSₕ</t>
  </si>
  <si>
    <t>LSD</t>
    <phoneticPr fontId="5" type="noConversion"/>
  </si>
  <si>
    <t>2015 H</t>
    <phoneticPr fontId="5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</si>
  <si>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</si>
  <si>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</si>
  <si>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</si>
  <si>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</si>
  <si>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</si>
  <si>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</si>
  <si>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</si>
  <si>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</si>
  <si>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</si>
  <si>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</si>
  <si>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LNI</t>
    <phoneticPr fontId="4" type="noConversion"/>
  </si>
  <si>
    <t>LIS</t>
    <phoneticPr fontId="4" type="noConversion"/>
  </si>
  <si>
    <t>MNI</t>
    <phoneticPr fontId="4" type="noConversion"/>
  </si>
  <si>
    <t>MIS</t>
    <phoneticPr fontId="4" type="noConversion"/>
  </si>
  <si>
    <t>LSD</t>
    <phoneticPr fontId="5" type="noConversion"/>
  </si>
  <si>
    <t>HNI</t>
    <phoneticPr fontId="4" type="noConversion"/>
  </si>
  <si>
    <t>2016 L</t>
    <phoneticPr fontId="5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</si>
  <si>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</si>
  <si>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</si>
  <si>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</si>
  <si>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</si>
  <si>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</si>
  <si>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HIS</t>
    <phoneticPr fontId="4" type="noConversion"/>
  </si>
  <si>
    <t>BV11</t>
    <phoneticPr fontId="4" type="noConversion"/>
  </si>
  <si>
    <t>AV11</t>
    <phoneticPr fontId="4" type="noConversion"/>
  </si>
  <si>
    <t>ASK</t>
    <phoneticPr fontId="4" type="noConversion"/>
  </si>
  <si>
    <t>FL</t>
    <phoneticPr fontId="4" type="noConversion"/>
  </si>
  <si>
    <t>LNI</t>
    <phoneticPr fontId="4" type="noConversion"/>
  </si>
  <si>
    <t>MNIₕ</t>
    <phoneticPr fontId="4" type="noConversion"/>
  </si>
  <si>
    <t>MIBSₕ</t>
    <phoneticPr fontId="4" type="noConversion"/>
  </si>
  <si>
    <t>LIS</t>
    <phoneticPr fontId="4" type="noConversion"/>
  </si>
  <si>
    <t>MNI</t>
    <phoneticPr fontId="4" type="noConversion"/>
  </si>
  <si>
    <t>LSD</t>
    <phoneticPr fontId="5" type="noConversion"/>
  </si>
  <si>
    <t>MIS</t>
    <phoneticPr fontId="4" type="noConversion"/>
  </si>
  <si>
    <t>2016 M</t>
    <phoneticPr fontId="5" type="noConversion"/>
  </si>
  <si>
    <t>BV11</t>
  </si>
  <si>
    <t>AV11</t>
  </si>
  <si>
    <t>BSK</t>
  </si>
  <si>
    <t>ASK</t>
  </si>
  <si>
    <t>FL</t>
  </si>
  <si>
    <t>HNI</t>
    <phoneticPr fontId="4" type="noConversion"/>
  </si>
  <si>
    <t>HIS</t>
    <phoneticPr fontId="4" type="noConversion"/>
  </si>
  <si>
    <t>2016 H</t>
    <phoneticPr fontId="5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</si>
  <si>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</si>
  <si>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</si>
  <si>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</si>
  <si>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</si>
  <si>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</si>
  <si>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NI</t>
    <phoneticPr fontId="5" type="noConversion"/>
  </si>
  <si>
    <t>IV</t>
    <phoneticPr fontId="5" type="noConversion"/>
  </si>
  <si>
    <t>IS</t>
    <phoneticPr fontId="5" type="noConversion"/>
  </si>
  <si>
    <t>IVS</t>
    <phoneticPr fontId="5" type="noConversion"/>
  </si>
  <si>
    <t>320 mm</t>
    <phoneticPr fontId="5" type="noConversion"/>
  </si>
  <si>
    <t>MIBSₕ</t>
    <phoneticPr fontId="5" type="noConversion"/>
  </si>
  <si>
    <t>2015 M</t>
    <phoneticPr fontId="5" type="noConversion"/>
  </si>
  <si>
    <t>2015 H</t>
    <phoneticPr fontId="5" type="noConversion"/>
  </si>
  <si>
    <t>BV11</t>
    <phoneticPr fontId="4" type="noConversion"/>
  </si>
  <si>
    <t>BSK</t>
    <phoneticPr fontId="4" type="noConversion"/>
  </si>
  <si>
    <t>MIS</t>
    <phoneticPr fontId="4" type="noConversion"/>
  </si>
  <si>
    <t>LSD</t>
    <phoneticPr fontId="5" type="noConversion"/>
  </si>
  <si>
    <t>HNI</t>
    <phoneticPr fontId="4" type="noConversion"/>
  </si>
  <si>
    <t>2016 L</t>
    <phoneticPr fontId="5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</si>
  <si>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</si>
  <si>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</si>
  <si>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</si>
  <si>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</si>
  <si>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</si>
  <si>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HIS</t>
    <phoneticPr fontId="4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</si>
  <si>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</si>
  <si>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</si>
  <si>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</si>
  <si>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</si>
  <si>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</si>
  <si>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LNI</t>
    <phoneticPr fontId="4" type="noConversion"/>
  </si>
  <si>
    <t>MNIₕ</t>
    <phoneticPr fontId="4" type="noConversion"/>
  </si>
  <si>
    <t>MIBSₕ</t>
    <phoneticPr fontId="4" type="noConversion"/>
  </si>
  <si>
    <t>LIS</t>
    <phoneticPr fontId="4" type="noConversion"/>
  </si>
  <si>
    <t>MNI</t>
    <phoneticPr fontId="4" type="noConversion"/>
  </si>
  <si>
    <t>LSD</t>
    <phoneticPr fontId="5" type="noConversion"/>
  </si>
  <si>
    <t>MIS</t>
    <phoneticPr fontId="4" type="noConversion"/>
  </si>
  <si>
    <t>2016 M</t>
    <phoneticPr fontId="5" type="noConversion"/>
  </si>
  <si>
    <t>HNI</t>
    <phoneticPr fontId="4" type="noConversion"/>
  </si>
  <si>
    <t>HIS</t>
    <phoneticPr fontId="4" type="noConversion"/>
  </si>
  <si>
    <t>LSD</t>
    <phoneticPr fontId="5" type="noConversion"/>
  </si>
  <si>
    <t>2016 H</t>
    <phoneticPr fontId="5" type="noConversion"/>
  </si>
  <si>
    <t>LSD</t>
    <phoneticPr fontId="5" type="noConversion"/>
  </si>
  <si>
    <t>BV11</t>
    <phoneticPr fontId="4" type="noConversion"/>
  </si>
  <si>
    <t>AV11</t>
    <phoneticPr fontId="4" type="noConversion"/>
  </si>
  <si>
    <t>BSK</t>
    <phoneticPr fontId="4" type="noConversion"/>
  </si>
  <si>
    <t>ASK</t>
    <phoneticPr fontId="4" type="noConversion"/>
  </si>
  <si>
    <t>FL</t>
    <phoneticPr fontId="4" type="noConversion"/>
  </si>
  <si>
    <t>NI</t>
    <phoneticPr fontId="5" type="noConversion"/>
  </si>
  <si>
    <t>MIBSₕ</t>
    <phoneticPr fontId="5" type="noConversion"/>
  </si>
  <si>
    <t>LSD</t>
    <phoneticPr fontId="5" type="noConversion"/>
  </si>
  <si>
    <t>BV11</t>
    <phoneticPr fontId="4" type="noConversion"/>
  </si>
  <si>
    <t>2015 H</t>
    <phoneticPr fontId="5" type="noConversion"/>
  </si>
  <si>
    <t>AV11</t>
    <phoneticPr fontId="4" type="noConversion"/>
  </si>
  <si>
    <t>ASK</t>
    <phoneticPr fontId="4" type="noConversion"/>
  </si>
  <si>
    <t>2016 L</t>
    <phoneticPr fontId="5" type="noConversion"/>
  </si>
  <si>
    <t>BSK</t>
    <phoneticPr fontId="4" type="noConversion"/>
  </si>
  <si>
    <t>HIS</t>
    <phoneticPr fontId="4" type="noConversion"/>
  </si>
  <si>
    <t>MIBSₕ</t>
    <phoneticPr fontId="4" type="noConversion"/>
  </si>
  <si>
    <t>years</t>
    <phoneticPr fontId="5" type="noConversion"/>
  </si>
  <si>
    <t>Irrigation</t>
    <phoneticPr fontId="4" type="noConversion"/>
  </si>
  <si>
    <t>treatments</t>
    <phoneticPr fontId="5" type="noConversion"/>
  </si>
  <si>
    <t>gain yield</t>
  </si>
  <si>
    <t>PD</t>
    <phoneticPr fontId="4" type="noConversion"/>
  </si>
  <si>
    <t>TDMA</t>
  </si>
  <si>
    <t>After irrigation at 11-leaf stage-Pn</t>
    <phoneticPr fontId="4" type="noConversion"/>
  </si>
  <si>
    <t>After irrigation at silking stage-Pn</t>
    <phoneticPr fontId="4" type="noConversion"/>
  </si>
  <si>
    <t>After irrigation at silking stage-Tr</t>
    <phoneticPr fontId="4" type="noConversion"/>
  </si>
  <si>
    <t>After irrigation at silking stage-WUEL</t>
    <phoneticPr fontId="4" type="noConversion"/>
  </si>
  <si>
    <t>After irrigation at silking stageFv/Fo</t>
    <phoneticPr fontId="4" type="noConversion"/>
  </si>
  <si>
    <t>After irrigation at silking stageFv/Fm</t>
    <phoneticPr fontId="4" type="noConversion"/>
  </si>
  <si>
    <t>After irrigation at 11-leaf stage-Tr</t>
    <phoneticPr fontId="4" type="noConversion"/>
  </si>
  <si>
    <t>After irrigation at 11-leaf stage-WUEL</t>
    <phoneticPr fontId="4" type="noConversion"/>
  </si>
  <si>
    <t>After irrigation at 11-leaf stage-Fv/Fo</t>
    <phoneticPr fontId="4" type="noConversion"/>
  </si>
  <si>
    <t>After irrigation at 11-leaf stage-Fv/Fm</t>
    <phoneticPr fontId="4" type="noConversion"/>
  </si>
  <si>
    <t>avg-Pn</t>
    <phoneticPr fontId="4" type="noConversion"/>
  </si>
  <si>
    <t>avg-Tr</t>
    <phoneticPr fontId="4" type="noConversion"/>
  </si>
  <si>
    <t>avg-WUEL</t>
    <phoneticPr fontId="4" type="noConversion"/>
  </si>
  <si>
    <t>Before sowing</t>
  </si>
  <si>
    <t>Before sowing</t>
    <phoneticPr fontId="4" type="noConversion"/>
  </si>
  <si>
    <t xml:space="preserve">treatments </t>
    <phoneticPr fontId="4" type="noConversion"/>
  </si>
  <si>
    <t>LIV</t>
  </si>
  <si>
    <t>LIVS</t>
  </si>
  <si>
    <t>MIV</t>
  </si>
  <si>
    <t>MIVS</t>
  </si>
  <si>
    <t>HIV</t>
  </si>
  <si>
    <t>HIVS</t>
  </si>
  <si>
    <t>IV</t>
  </si>
  <si>
    <t>IVS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</si>
</sst>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0_);[Red]\(0.00\)"/>
    <numFmt numFmtId="178" formatCode="0.0;_"/>
    <numFmt numFmtId="179" formatCode="0.00_ "/>
    <numFmt numFmtId="180" formatCode="0.0%"/>
  </numFmts>
  <fonts count="3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sz val="11"/>
      <color rgb="FF000000"/>
      <name val="Times New Roman"/>
      <family val="1"/>
    </font>
    <font>
      <sz val="11"/>
      <color indexed="8"/>
      <name val="宋体"/>
      <family val="3"/>
      <charset val="134"/>
    </font>
    <font>
      <b/>
      <sz val="12"/>
      <color rgb="FFFF0000"/>
      <name val="Times New Roman"/>
      <family val="1"/>
    </font>
    <font>
      <b/>
      <sz val="11"/>
      <name val="Arial"/>
      <family val="2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 applyNumberFormat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1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0" fontId="2" fillId="0" borderId="0"/>
    <xf numFmtId="0" fontId="3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3" fillId="0" borderId="0" xfId="1" applyFont="1"/>
    <xf numFmtId="0" fontId="2" fillId="0" borderId="0" xfId="1"/>
    <xf numFmtId="176" fontId="2" fillId="0" borderId="0" xfId="1" applyNumberFormat="1"/>
    <xf numFmtId="176" fontId="2" fillId="0" borderId="0" xfId="2" applyNumberFormat="1"/>
    <xf numFmtId="0" fontId="2" fillId="2" borderId="0" xfId="1" applyFill="1"/>
    <xf numFmtId="176" fontId="2" fillId="2" borderId="0" xfId="1" applyNumberFormat="1" applyFill="1"/>
    <xf numFmtId="176" fontId="2" fillId="2" borderId="0" xfId="2" applyNumberFormat="1" applyFill="1"/>
    <xf numFmtId="0" fontId="8" fillId="0" borderId="0" xfId="6" applyFont="1">
      <alignment vertical="center"/>
    </xf>
    <xf numFmtId="0" fontId="9" fillId="0" borderId="0" xfId="6" applyNumberFormat="1" applyFont="1">
      <alignment vertical="center"/>
    </xf>
    <xf numFmtId="0" fontId="10" fillId="0" borderId="0" xfId="6" applyNumberFormat="1" applyFont="1">
      <alignment vertical="center"/>
    </xf>
    <xf numFmtId="0" fontId="3" fillId="0" borderId="0" xfId="6" applyFill="1">
      <alignment vertical="center"/>
    </xf>
    <xf numFmtId="177" fontId="3" fillId="0" borderId="0" xfId="6" applyNumberFormat="1" applyFill="1">
      <alignment vertical="center"/>
    </xf>
    <xf numFmtId="0" fontId="3" fillId="0" borderId="0" xfId="6">
      <alignment vertical="center"/>
    </xf>
    <xf numFmtId="0" fontId="12" fillId="0" borderId="0" xfId="6" applyFont="1" applyBorder="1" applyAlignment="1">
      <alignment vertical="center"/>
    </xf>
    <xf numFmtId="177" fontId="13" fillId="0" borderId="0" xfId="6" applyNumberFormat="1" applyFont="1" applyBorder="1" applyAlignment="1">
      <alignment vertical="center"/>
    </xf>
    <xf numFmtId="0" fontId="12" fillId="2" borderId="0" xfId="6" applyFont="1" applyFill="1" applyBorder="1" applyAlignment="1">
      <alignment vertical="center"/>
    </xf>
    <xf numFmtId="177" fontId="13" fillId="2" borderId="0" xfId="6" applyNumberFormat="1" applyFont="1" applyFill="1" applyBorder="1" applyAlignment="1">
      <alignment vertical="center"/>
    </xf>
    <xf numFmtId="0" fontId="3" fillId="2" borderId="0" xfId="6" applyFill="1">
      <alignment vertical="center"/>
    </xf>
    <xf numFmtId="0" fontId="2" fillId="0" borderId="0" xfId="9" applyNumberFormat="1" applyFill="1"/>
    <xf numFmtId="177" fontId="8" fillId="2" borderId="0" xfId="9" applyNumberFormat="1" applyFont="1" applyFill="1"/>
    <xf numFmtId="177" fontId="11" fillId="2" borderId="0" xfId="9" applyNumberFormat="1" applyFont="1" applyFill="1"/>
    <xf numFmtId="0" fontId="2" fillId="0" borderId="0" xfId="17" applyFill="1"/>
    <xf numFmtId="58" fontId="17" fillId="0" borderId="0" xfId="17" applyNumberFormat="1" applyFont="1" applyFill="1" applyAlignment="1">
      <alignment horizontal="center" vertical="center"/>
    </xf>
    <xf numFmtId="58" fontId="18" fillId="0" borderId="0" xfId="17" applyNumberFormat="1" applyFont="1" applyFill="1" applyAlignment="1">
      <alignment horizontal="center" vertical="center"/>
    </xf>
    <xf numFmtId="58" fontId="2" fillId="0" borderId="0" xfId="9" applyNumberFormat="1" applyFill="1" applyAlignment="1">
      <alignment horizontal="center" vertical="center"/>
    </xf>
    <xf numFmtId="0" fontId="2" fillId="0" borderId="0" xfId="9" applyFill="1" applyAlignment="1">
      <alignment horizontal="center" vertical="center"/>
    </xf>
    <xf numFmtId="177" fontId="2" fillId="0" borderId="0" xfId="9" applyNumberFormat="1" applyFill="1" applyAlignment="1">
      <alignment horizontal="center" vertical="center"/>
    </xf>
    <xf numFmtId="0" fontId="17" fillId="0" borderId="0" xfId="17" applyNumberFormat="1" applyFont="1" applyFill="1" applyAlignment="1">
      <alignment horizontal="center" vertical="center"/>
    </xf>
    <xf numFmtId="0" fontId="15" fillId="0" borderId="0" xfId="9" applyFont="1" applyFill="1" applyAlignment="1">
      <alignment horizontal="center" vertical="center"/>
    </xf>
    <xf numFmtId="0" fontId="19" fillId="0" borderId="0" xfId="9" applyFont="1" applyFill="1" applyAlignment="1">
      <alignment horizontal="center" vertical="center"/>
    </xf>
    <xf numFmtId="0" fontId="20" fillId="0" borderId="0" xfId="9" applyFont="1" applyFill="1" applyAlignment="1">
      <alignment horizontal="center" vertical="center"/>
    </xf>
    <xf numFmtId="178" fontId="15" fillId="0" borderId="0" xfId="9" applyNumberFormat="1" applyFont="1" applyFill="1" applyAlignment="1">
      <alignment horizontal="center" vertical="center"/>
    </xf>
    <xf numFmtId="178" fontId="20" fillId="0" borderId="0" xfId="9" applyNumberFormat="1" applyFont="1" applyFill="1" applyAlignment="1">
      <alignment horizontal="center" vertical="center"/>
    </xf>
    <xf numFmtId="177" fontId="20" fillId="0" borderId="0" xfId="9" applyNumberFormat="1" applyFont="1" applyFill="1" applyAlignment="1">
      <alignment horizontal="center" vertical="center"/>
    </xf>
    <xf numFmtId="0" fontId="21" fillId="0" borderId="0" xfId="17" applyFont="1" applyFill="1"/>
    <xf numFmtId="179" fontId="2" fillId="0" borderId="0" xfId="14" applyNumberFormat="1" applyFill="1"/>
    <xf numFmtId="58" fontId="7" fillId="0" borderId="0" xfId="9" applyNumberFormat="1" applyFont="1" applyFill="1" applyAlignment="1">
      <alignment horizontal="center" vertical="center"/>
    </xf>
    <xf numFmtId="177" fontId="7" fillId="0" borderId="0" xfId="9" applyNumberFormat="1" applyFont="1" applyFill="1" applyAlignment="1">
      <alignment horizontal="center" vertical="center"/>
    </xf>
    <xf numFmtId="0" fontId="16" fillId="0" borderId="0" xfId="14" applyFont="1" applyFill="1"/>
    <xf numFmtId="0" fontId="3" fillId="4" borderId="0" xfId="6" applyFill="1">
      <alignment vertical="center"/>
    </xf>
    <xf numFmtId="177" fontId="8" fillId="0" borderId="0" xfId="9" applyNumberFormat="1" applyFont="1" applyFill="1"/>
    <xf numFmtId="0" fontId="10" fillId="0" borderId="0" xfId="6" applyFont="1" applyFill="1">
      <alignment vertical="center"/>
    </xf>
    <xf numFmtId="0" fontId="3" fillId="0" borderId="0" xfId="6" applyFont="1" applyFill="1">
      <alignment vertical="center"/>
    </xf>
    <xf numFmtId="14" fontId="17" fillId="0" borderId="0" xfId="17" applyNumberFormat="1" applyFont="1" applyFill="1" applyAlignment="1">
      <alignment horizontal="center" vertical="center"/>
    </xf>
    <xf numFmtId="14" fontId="18" fillId="0" borderId="0" xfId="17" applyNumberFormat="1" applyFont="1" applyFill="1" applyAlignment="1">
      <alignment horizontal="center" vertical="center"/>
    </xf>
    <xf numFmtId="0" fontId="23" fillId="0" borderId="0" xfId="6" applyFont="1" applyFill="1">
      <alignment vertical="center"/>
    </xf>
    <xf numFmtId="14" fontId="17" fillId="0" borderId="0" xfId="9" applyNumberFormat="1" applyFont="1" applyFill="1" applyAlignment="1">
      <alignment horizontal="center" vertical="center"/>
    </xf>
    <xf numFmtId="14" fontId="18" fillId="0" borderId="0" xfId="9" applyNumberFormat="1" applyFont="1" applyFill="1" applyAlignment="1">
      <alignment horizontal="center" vertical="center"/>
    </xf>
    <xf numFmtId="177" fontId="3" fillId="0" borderId="0" xfId="6" applyNumberFormat="1" applyFont="1" applyFill="1">
      <alignment vertical="center"/>
    </xf>
    <xf numFmtId="0" fontId="18" fillId="0" borderId="0" xfId="9" applyNumberFormat="1" applyFont="1" applyFill="1" applyAlignment="1">
      <alignment horizontal="center" vertical="center"/>
    </xf>
    <xf numFmtId="0" fontId="17" fillId="0" borderId="0" xfId="9" applyNumberFormat="1" applyFont="1" applyFill="1" applyAlignment="1">
      <alignment horizontal="center" vertical="center"/>
    </xf>
    <xf numFmtId="0" fontId="3" fillId="5" borderId="0" xfId="6" applyFill="1">
      <alignment vertical="center"/>
    </xf>
    <xf numFmtId="0" fontId="24" fillId="0" borderId="1" xfId="9" applyFont="1" applyFill="1" applyBorder="1" applyAlignment="1">
      <alignment horizontal="justify" vertical="center" wrapText="1"/>
    </xf>
    <xf numFmtId="0" fontId="25" fillId="0" borderId="0" xfId="6" applyFont="1" applyFill="1" applyBorder="1" applyAlignment="1">
      <alignment vertical="center"/>
    </xf>
    <xf numFmtId="0" fontId="12" fillId="3" borderId="0" xfId="6" applyFont="1" applyFill="1" applyBorder="1" applyAlignment="1">
      <alignment vertical="center"/>
    </xf>
    <xf numFmtId="0" fontId="24" fillId="2" borderId="0" xfId="9" applyFont="1" applyFill="1" applyAlignment="1">
      <alignment horizontal="justify" vertical="center" wrapText="1"/>
    </xf>
    <xf numFmtId="0" fontId="12" fillId="4" borderId="0" xfId="6" applyFont="1" applyFill="1" applyBorder="1" applyAlignment="1">
      <alignment vertical="center"/>
    </xf>
    <xf numFmtId="0" fontId="24" fillId="6" borderId="0" xfId="9" applyFont="1" applyFill="1" applyAlignment="1">
      <alignment horizontal="justify" vertical="center" wrapText="1"/>
    </xf>
    <xf numFmtId="180" fontId="3" fillId="0" borderId="0" xfId="4" applyNumberFormat="1" applyFont="1" applyFill="1">
      <alignment vertical="center"/>
    </xf>
    <xf numFmtId="0" fontId="11" fillId="7" borderId="0" xfId="9" applyFont="1" applyFill="1" applyAlignment="1">
      <alignment horizontal="justify" vertical="center" wrapText="1"/>
    </xf>
    <xf numFmtId="0" fontId="24" fillId="0" borderId="0" xfId="9" applyFont="1" applyFill="1" applyAlignment="1">
      <alignment horizontal="justify" vertical="center" wrapText="1"/>
    </xf>
    <xf numFmtId="0" fontId="24" fillId="7" borderId="0" xfId="9" applyFont="1" applyFill="1" applyAlignment="1">
      <alignment horizontal="justify" vertical="center" wrapText="1"/>
    </xf>
    <xf numFmtId="0" fontId="3" fillId="7" borderId="0" xfId="6" applyFill="1">
      <alignment vertical="center"/>
    </xf>
    <xf numFmtId="0" fontId="26" fillId="0" borderId="0" xfId="6" applyFont="1">
      <alignment vertical="center"/>
    </xf>
    <xf numFmtId="0" fontId="3" fillId="6" borderId="0" xfId="6" applyFill="1">
      <alignment vertical="center"/>
    </xf>
    <xf numFmtId="0" fontId="27" fillId="0" borderId="0" xfId="9" applyNumberFormat="1" applyFont="1" applyFill="1" applyAlignment="1">
      <alignment horizontal="center" vertical="center"/>
    </xf>
    <xf numFmtId="177" fontId="14" fillId="0" borderId="0" xfId="6" applyNumberFormat="1" applyFont="1" applyFill="1">
      <alignment vertical="center"/>
    </xf>
    <xf numFmtId="177" fontId="22" fillId="0" borderId="0" xfId="6" applyNumberFormat="1" applyFont="1" applyFill="1">
      <alignment vertical="center"/>
    </xf>
    <xf numFmtId="177" fontId="29" fillId="0" borderId="0" xfId="9" applyNumberFormat="1" applyFont="1" applyFill="1"/>
    <xf numFmtId="0" fontId="8" fillId="0" borderId="0" xfId="6" applyFont="1" applyFill="1">
      <alignment vertical="center"/>
    </xf>
    <xf numFmtId="0" fontId="9" fillId="0" borderId="0" xfId="6" applyFont="1" applyFill="1">
      <alignment vertical="center"/>
    </xf>
    <xf numFmtId="177" fontId="9" fillId="0" borderId="0" xfId="6" applyNumberFormat="1" applyFont="1">
      <alignment vertical="center"/>
    </xf>
    <xf numFmtId="177" fontId="10" fillId="0" borderId="0" xfId="6" applyNumberFormat="1" applyFont="1">
      <alignment vertical="center"/>
    </xf>
    <xf numFmtId="177" fontId="19" fillId="0" borderId="0" xfId="9" applyNumberFormat="1" applyFont="1" applyFill="1" applyAlignment="1">
      <alignment horizontal="center" vertical="center"/>
    </xf>
    <xf numFmtId="177" fontId="15" fillId="0" borderId="0" xfId="9" applyNumberFormat="1" applyFont="1" applyFill="1" applyAlignment="1">
      <alignment horizontal="center" vertical="center"/>
    </xf>
    <xf numFmtId="177" fontId="17" fillId="0" borderId="0" xfId="9" applyNumberFormat="1" applyFont="1" applyFill="1" applyAlignment="1">
      <alignment horizontal="center" vertical="center"/>
    </xf>
    <xf numFmtId="177" fontId="18" fillId="0" borderId="0" xfId="9" applyNumberFormat="1" applyFont="1" applyFill="1" applyAlignment="1">
      <alignment horizontal="center" vertical="center"/>
    </xf>
    <xf numFmtId="177" fontId="25" fillId="0" borderId="0" xfId="6" applyNumberFormat="1" applyFont="1" applyFill="1" applyBorder="1" applyAlignment="1">
      <alignment vertical="center"/>
    </xf>
    <xf numFmtId="177" fontId="3" fillId="0" borderId="0" xfId="4" applyNumberFormat="1" applyFont="1" applyFill="1">
      <alignment vertical="center"/>
    </xf>
    <xf numFmtId="176" fontId="3" fillId="0" borderId="0" xfId="6" applyNumberFormat="1" applyFill="1">
      <alignment vertical="center"/>
    </xf>
    <xf numFmtId="176" fontId="17" fillId="0" borderId="0" xfId="9" applyNumberFormat="1" applyFont="1" applyFill="1" applyAlignment="1">
      <alignment horizontal="center" vertical="center"/>
    </xf>
    <xf numFmtId="176" fontId="18" fillId="0" borderId="0" xfId="9" applyNumberFormat="1" applyFont="1" applyFill="1" applyAlignment="1">
      <alignment horizontal="center" vertical="center"/>
    </xf>
    <xf numFmtId="176" fontId="9" fillId="0" borderId="0" xfId="6" applyNumberFormat="1" applyFont="1">
      <alignment vertical="center"/>
    </xf>
    <xf numFmtId="176" fontId="10" fillId="0" borderId="0" xfId="6" applyNumberFormat="1" applyFont="1">
      <alignment vertical="center"/>
    </xf>
    <xf numFmtId="176" fontId="25" fillId="0" borderId="0" xfId="6" applyNumberFormat="1" applyFont="1" applyFill="1" applyBorder="1" applyAlignment="1">
      <alignment vertical="center"/>
    </xf>
    <xf numFmtId="176" fontId="22" fillId="0" borderId="0" xfId="6" applyNumberFormat="1" applyFont="1" applyFill="1">
      <alignment vertical="center"/>
    </xf>
    <xf numFmtId="176" fontId="3" fillId="0" borderId="0" xfId="4" applyNumberFormat="1" applyFont="1" applyFill="1">
      <alignment vertical="center"/>
    </xf>
    <xf numFmtId="0" fontId="2" fillId="0" borderId="0" xfId="1" applyFill="1"/>
    <xf numFmtId="177" fontId="11" fillId="0" borderId="0" xfId="9" applyNumberFormat="1" applyFont="1" applyFill="1" applyAlignment="1">
      <alignment horizontal="center" vertical="center"/>
    </xf>
    <xf numFmtId="0" fontId="22" fillId="0" borderId="0" xfId="6" applyFont="1" applyFill="1" applyBorder="1">
      <alignment vertical="center"/>
    </xf>
    <xf numFmtId="177" fontId="22" fillId="0" borderId="0" xfId="6" applyNumberFormat="1" applyFont="1" applyFill="1" applyBorder="1">
      <alignment vertical="center"/>
    </xf>
    <xf numFmtId="0" fontId="28" fillId="0" borderId="0" xfId="9" applyFont="1" applyFill="1" applyBorder="1" applyAlignment="1">
      <alignment horizontal="center" vertical="center" wrapText="1"/>
    </xf>
    <xf numFmtId="10" fontId="3" fillId="0" borderId="0" xfId="4" applyNumberFormat="1" applyFont="1" applyFill="1" applyBorder="1">
      <alignment vertical="center"/>
    </xf>
    <xf numFmtId="177" fontId="3" fillId="0" borderId="0" xfId="6" applyNumberFormat="1" applyFill="1" applyBorder="1">
      <alignment vertical="center"/>
    </xf>
    <xf numFmtId="0" fontId="3" fillId="0" borderId="0" xfId="6" applyFill="1" applyBorder="1">
      <alignment vertical="center"/>
    </xf>
  </cellXfs>
  <cellStyles count="21">
    <cellStyle name="Normal_Sheet1" xfId="3" xr:uid="{00000000-0005-0000-0000-000000000000}"/>
    <cellStyle name="百分比 2" xfId="4" xr:uid="{00000000-0005-0000-0000-000001000000}"/>
    <cellStyle name="百分比 2 2" xfId="5" xr:uid="{00000000-0005-0000-0000-000002000000}"/>
    <cellStyle name="常规" xfId="0" builtinId="0"/>
    <cellStyle name="常规 2" xfId="1" xr:uid="{00000000-0005-0000-0000-000004000000}"/>
    <cellStyle name="常规 2 2" xfId="6" xr:uid="{00000000-0005-0000-0000-000005000000}"/>
    <cellStyle name="常规 2 3" xfId="7" xr:uid="{00000000-0005-0000-0000-000006000000}"/>
    <cellStyle name="常规 2 4" xfId="8" xr:uid="{00000000-0005-0000-0000-000007000000}"/>
    <cellStyle name="常规 3" xfId="2" xr:uid="{00000000-0005-0000-0000-000008000000}"/>
    <cellStyle name="常规 3 2" xfId="9" xr:uid="{00000000-0005-0000-0000-000009000000}"/>
    <cellStyle name="常规 3 3" xfId="10" xr:uid="{00000000-0005-0000-0000-00000A000000}"/>
    <cellStyle name="常规 3 4" xfId="18" xr:uid="{00000000-0005-0000-0000-00000B000000}"/>
    <cellStyle name="常规 4" xfId="11" xr:uid="{00000000-0005-0000-0000-00000C000000}"/>
    <cellStyle name="常规 4 2" xfId="12" xr:uid="{00000000-0005-0000-0000-00000D000000}"/>
    <cellStyle name="常规 4 3" xfId="17" xr:uid="{00000000-0005-0000-0000-00000E000000}"/>
    <cellStyle name="常规 5" xfId="13" xr:uid="{00000000-0005-0000-0000-00000F000000}"/>
    <cellStyle name="常规 6" xfId="14" xr:uid="{00000000-0005-0000-0000-000010000000}"/>
    <cellStyle name="常规 7" xfId="15" xr:uid="{00000000-0005-0000-0000-000011000000}"/>
    <cellStyle name="常规 8" xfId="19" xr:uid="{00000000-0005-0000-0000-000012000000}"/>
    <cellStyle name="常规 8 2" xfId="20" xr:uid="{00000000-0005-0000-0000-000013000000}"/>
    <cellStyle name="样式 1" xfId="16" xr:uid="{00000000-0005-0000-0000-00001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75856702630496E-2"/>
          <c:y val="4.6155695186265978E-2"/>
          <c:w val="0.88116792282464784"/>
          <c:h val="0.73853002826868719"/>
        </c:manualLayout>
      </c:layout>
      <c:lineChart>
        <c:grouping val="standard"/>
        <c:varyColors val="0"/>
        <c:ser>
          <c:idx val="0"/>
          <c:order val="0"/>
          <c:tx>
            <c:strRef>
              <c:f>'leaf relative water content '!$A$46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'!$B$46:$F$46</c:f>
              <c:numCache>
                <c:formatCode>0.00_);[Red]\(0.00\)</c:formatCode>
                <c:ptCount val="5"/>
                <c:pt idx="0">
                  <c:v>68</c:v>
                </c:pt>
                <c:pt idx="1">
                  <c:v>69.494703999999999</c:v>
                </c:pt>
                <c:pt idx="2">
                  <c:v>75.796000000000006</c:v>
                </c:pt>
                <c:pt idx="3">
                  <c:v>63.231732726163003</c:v>
                </c:pt>
                <c:pt idx="4">
                  <c:v>33.048000000000002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5-4D68-B66C-1F7CEB028061}"/>
            </c:ext>
          </c:extLst>
        </c:ser>
        <c:ser>
          <c:idx val="1"/>
          <c:order val="1"/>
          <c:tx>
            <c:strRef>
              <c:f>'leaf relative water content '!$A$47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'!$B$47:$F$47</c:f>
              <c:numCache>
                <c:formatCode>0.00_);[Red]\(0.00\)</c:formatCode>
                <c:ptCount val="5"/>
                <c:pt idx="0">
                  <c:v>74.40631178367228</c:v>
                </c:pt>
                <c:pt idx="1">
                  <c:v>90.404839359999997</c:v>
                </c:pt>
                <c:pt idx="2">
                  <c:v>92.263999999999996</c:v>
                </c:pt>
                <c:pt idx="3">
                  <c:v>79.92</c:v>
                </c:pt>
                <c:pt idx="4">
                  <c:v>45.360000000000014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D68-B66C-1F7CEB028061}"/>
            </c:ext>
          </c:extLst>
        </c:ser>
        <c:ser>
          <c:idx val="2"/>
          <c:order val="2"/>
          <c:tx>
            <c:strRef>
              <c:f>'leaf relative water content '!$A$48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'!$B$48:$F$48</c:f>
              <c:numCache>
                <c:formatCode>0.00_);[Red]\(0.00\)</c:formatCode>
                <c:ptCount val="5"/>
                <c:pt idx="0">
                  <c:v>76.591621785599997</c:v>
                </c:pt>
                <c:pt idx="1">
                  <c:v>78.781599999999997</c:v>
                </c:pt>
                <c:pt idx="2">
                  <c:v>84.22</c:v>
                </c:pt>
                <c:pt idx="3">
                  <c:v>90.446400000000011</c:v>
                </c:pt>
                <c:pt idx="4">
                  <c:v>49.335191562240006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95-4D68-B66C-1F7CEB028061}"/>
            </c:ext>
          </c:extLst>
        </c:ser>
        <c:ser>
          <c:idx val="3"/>
          <c:order val="3"/>
          <c:tx>
            <c:strRef>
              <c:f>'leaf relative water content '!$A$49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'leaf relative water content '!$B$45:$F$45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'!$B$49:$F$49</c:f>
              <c:numCache>
                <c:formatCode>0.00_);[Red]\(0.00\)</c:formatCode>
                <c:ptCount val="5"/>
                <c:pt idx="0">
                  <c:v>78.840252305829651</c:v>
                </c:pt>
                <c:pt idx="1">
                  <c:v>91.743826815999995</c:v>
                </c:pt>
                <c:pt idx="2">
                  <c:v>96.14</c:v>
                </c:pt>
                <c:pt idx="3">
                  <c:v>96.48</c:v>
                </c:pt>
                <c:pt idx="4">
                  <c:v>51.516000000000005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95-4D68-B66C-1F7CEB028061}"/>
            </c:ext>
          </c:extLst>
        </c:ser>
        <c:ser>
          <c:idx val="5"/>
          <c:order val="4"/>
          <c:tx>
            <c:strRef>
              <c:f>'leaf relative water content '!$A$52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'leaf relative water content '!$B$53:$F$53</c:f>
                <c:numCache>
                  <c:formatCode>General</c:formatCode>
                  <c:ptCount val="5"/>
                  <c:pt idx="0">
                    <c:v>4.6358068355827831</c:v>
                  </c:pt>
                  <c:pt idx="1">
                    <c:v>5.3945370167807996</c:v>
                  </c:pt>
                  <c:pt idx="2">
                    <c:v>5.6530319999999996</c:v>
                  </c:pt>
                  <c:pt idx="3">
                    <c:v>5.6730239999999998</c:v>
                  </c:pt>
                  <c:pt idx="4">
                    <c:v>3.5339976000000006</c:v>
                  </c:pt>
                </c:numCache>
              </c:numRef>
            </c:plus>
            <c:minus>
              <c:numRef>
                <c:f>'leaf relative water content '!$B$53:$F$53</c:f>
                <c:numCache>
                  <c:formatCode>General</c:formatCode>
                  <c:ptCount val="5"/>
                  <c:pt idx="0">
                    <c:v>4.6358068355827831</c:v>
                  </c:pt>
                  <c:pt idx="1">
                    <c:v>5.3945370167807996</c:v>
                  </c:pt>
                  <c:pt idx="2">
                    <c:v>5.6530319999999996</c:v>
                  </c:pt>
                  <c:pt idx="3">
                    <c:v>5.6730239999999998</c:v>
                  </c:pt>
                  <c:pt idx="4">
                    <c:v>3.5339976000000006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'leaf relative water content '!$B$45:$F$45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'!$B$52:$F$52</c:f>
              <c:numCache>
                <c:formatCode>0.00_);[Red]\(0.00\)</c:formatCode>
                <c:ptCount val="5"/>
                <c:pt idx="0">
                  <c:v>53</c:v>
                </c:pt>
                <c:pt idx="1">
                  <c:v>54.494703999999999</c:v>
                </c:pt>
                <c:pt idx="2">
                  <c:v>60.796000000000006</c:v>
                </c:pt>
                <c:pt idx="3">
                  <c:v>48.231732726163003</c:v>
                </c:pt>
                <c:pt idx="4">
                  <c:v>18.048000000000002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95-4D68-B66C-1F7CEB02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137984"/>
        <c:axId val="480139904"/>
      </c:lineChart>
      <c:catAx>
        <c:axId val="4801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Stages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9945035700080311"/>
              <c:y val="0.8924673058321859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480139904"/>
        <c:crossesAt val="0"/>
        <c:auto val="0"/>
        <c:lblAlgn val="ctr"/>
        <c:lblOffset val="100"/>
        <c:tickMarkSkip val="1"/>
        <c:noMultiLvlLbl val="0"/>
      </c:catAx>
      <c:valAx>
        <c:axId val="480139904"/>
        <c:scaling>
          <c:orientation val="minMax"/>
          <c:max val="119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0137984"/>
        <c:crossesAt val="1"/>
        <c:crossBetween val="between"/>
        <c:majorUnit val="2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49431063330691E-2"/>
          <c:y val="5.6624489888442431E-2"/>
          <c:w val="0.88923072104718304"/>
          <c:h val="0.88904866555804651"/>
        </c:manualLayout>
      </c:layout>
      <c:lineChart>
        <c:grouping val="standard"/>
        <c:varyColors val="0"/>
        <c:ser>
          <c:idx val="0"/>
          <c:order val="0"/>
          <c:tx>
            <c:strRef>
              <c:f>Gs!$A$13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Gs!$B$13:$F$13</c:f>
              <c:numCache>
                <c:formatCode>0.00_);[Red]\(0.00\)</c:formatCode>
                <c:ptCount val="5"/>
                <c:pt idx="0">
                  <c:v>0.19910567600000001</c:v>
                </c:pt>
                <c:pt idx="1">
                  <c:v>0.23220000000000002</c:v>
                </c:pt>
                <c:pt idx="2">
                  <c:v>0.210096</c:v>
                </c:pt>
                <c:pt idx="3">
                  <c:v>0.19433424413563</c:v>
                </c:pt>
                <c:pt idx="4">
                  <c:v>0.11502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F-454B-B9F1-7B8736926E9A}"/>
            </c:ext>
          </c:extLst>
        </c:ser>
        <c:ser>
          <c:idx val="1"/>
          <c:order val="1"/>
          <c:tx>
            <c:strRef>
              <c:f>Gs!$A$14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Gs!$B$14:$F$14</c:f>
              <c:numCache>
                <c:formatCode>0.00_);[Red]\(0.00\)</c:formatCode>
                <c:ptCount val="5"/>
                <c:pt idx="0">
                  <c:v>0.21066731076699999</c:v>
                </c:pt>
                <c:pt idx="1">
                  <c:v>0.26917920000000001</c:v>
                </c:pt>
                <c:pt idx="2">
                  <c:v>0.24199999999999999</c:v>
                </c:pt>
                <c:pt idx="3">
                  <c:v>0.23043</c:v>
                </c:pt>
                <c:pt idx="4">
                  <c:v>0.13494599999999998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F-454B-B9F1-7B8736926E9A}"/>
            </c:ext>
          </c:extLst>
        </c:ser>
        <c:ser>
          <c:idx val="2"/>
          <c:order val="2"/>
          <c:tx>
            <c:strRef>
              <c:f>Gs!$A$15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Gs!$B$15:$F$15</c:f>
              <c:numCache>
                <c:formatCode>0.00_);[Red]\(0.00\)</c:formatCode>
                <c:ptCount val="5"/>
                <c:pt idx="0">
                  <c:v>0.216</c:v>
                </c:pt>
                <c:pt idx="1">
                  <c:v>0.23544000000000001</c:v>
                </c:pt>
                <c:pt idx="2">
                  <c:v>0.21384</c:v>
                </c:pt>
                <c:pt idx="3">
                  <c:v>0.26</c:v>
                </c:pt>
                <c:pt idx="4">
                  <c:v>0.14288400000000001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BF-454B-B9F1-7B8736926E9A}"/>
            </c:ext>
          </c:extLst>
        </c:ser>
        <c:ser>
          <c:idx val="3"/>
          <c:order val="3"/>
          <c:tx>
            <c:strRef>
              <c:f>Gs!$A$16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Gs!$B$12:$F$12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Gs!$B$16:$F$16</c:f>
              <c:numCache>
                <c:formatCode>0.00_);[Red]\(0.00\)</c:formatCode>
                <c:ptCount val="5"/>
                <c:pt idx="0">
                  <c:v>0.1991426</c:v>
                </c:pt>
                <c:pt idx="1">
                  <c:v>0.2834892</c:v>
                </c:pt>
                <c:pt idx="2">
                  <c:v>0.247</c:v>
                </c:pt>
                <c:pt idx="3">
                  <c:v>0.27600000000000002</c:v>
                </c:pt>
                <c:pt idx="4">
                  <c:v>0.15082200000000001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BF-454B-B9F1-7B8736926E9A}"/>
            </c:ext>
          </c:extLst>
        </c:ser>
        <c:ser>
          <c:idx val="5"/>
          <c:order val="4"/>
          <c:tx>
            <c:strRef>
              <c:f>Gs!$A$19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Gs!$B$20:$F$20</c:f>
                <c:numCache>
                  <c:formatCode>General</c:formatCode>
                  <c:ptCount val="5"/>
                  <c:pt idx="0">
                    <c:v>1.1221685510000001E-2</c:v>
                  </c:pt>
                  <c:pt idx="1">
                    <c:v>1.5974616420000001E-2</c:v>
                  </c:pt>
                  <c:pt idx="2">
                    <c:v>1.3918449999999999E-2</c:v>
                  </c:pt>
                  <c:pt idx="3">
                    <c:v>1.5552600000000001E-2</c:v>
                  </c:pt>
                  <c:pt idx="4">
                    <c:v>1.0346389200000002E-2</c:v>
                  </c:pt>
                </c:numCache>
              </c:numRef>
            </c:plus>
            <c:minus>
              <c:numRef>
                <c:f>Gs!$B$20:$F$20</c:f>
                <c:numCache>
                  <c:formatCode>General</c:formatCode>
                  <c:ptCount val="5"/>
                  <c:pt idx="0">
                    <c:v>1.1221685510000001E-2</c:v>
                  </c:pt>
                  <c:pt idx="1">
                    <c:v>1.5974616420000001E-2</c:v>
                  </c:pt>
                  <c:pt idx="2">
                    <c:v>1.3918449999999999E-2</c:v>
                  </c:pt>
                  <c:pt idx="3">
                    <c:v>1.5552600000000001E-2</c:v>
                  </c:pt>
                  <c:pt idx="4">
                    <c:v>1.0346389200000002E-2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Gs!$B$12:$F$12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Gs!$B$19:$F$19</c:f>
              <c:numCache>
                <c:formatCode>0.00_);[Red]\(0.00\)</c:formatCode>
                <c:ptCount val="5"/>
                <c:pt idx="0">
                  <c:v>0.24914259999999999</c:v>
                </c:pt>
                <c:pt idx="1">
                  <c:v>0.32348919999999998</c:v>
                </c:pt>
                <c:pt idx="2">
                  <c:v>0.28699999999999998</c:v>
                </c:pt>
                <c:pt idx="3">
                  <c:v>0.316</c:v>
                </c:pt>
                <c:pt idx="4">
                  <c:v>0.19082200000000002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BF-454B-B9F1-7B8736926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32096"/>
        <c:axId val="342533632"/>
      </c:lineChart>
      <c:catAx>
        <c:axId val="342532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342533632"/>
        <c:crossesAt val="0"/>
        <c:auto val="0"/>
        <c:lblAlgn val="ctr"/>
        <c:lblOffset val="100"/>
        <c:tickMarkSkip val="1"/>
        <c:noMultiLvlLbl val="0"/>
      </c:catAx>
      <c:valAx>
        <c:axId val="342533632"/>
        <c:scaling>
          <c:orientation val="minMax"/>
          <c:max val="0.44000000000000006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342532096"/>
        <c:crossesAt val="1"/>
        <c:crossBetween val="between"/>
        <c:majorUnit val="0.1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26829851137901E-2"/>
          <c:y val="5.653742120503915E-2"/>
          <c:w val="0.87859774082170961"/>
          <c:h val="0.89799839759193023"/>
        </c:manualLayout>
      </c:layout>
      <c:lineChart>
        <c:grouping val="standard"/>
        <c:varyColors val="0"/>
        <c:ser>
          <c:idx val="0"/>
          <c:order val="0"/>
          <c:tx>
            <c:strRef>
              <c:f>Gs!$A$24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Gs!$B$24:$F$24</c:f>
              <c:numCache>
                <c:formatCode>0.00_);[Red]\(0.00\)</c:formatCode>
                <c:ptCount val="5"/>
                <c:pt idx="0">
                  <c:v>0.18276034430240001</c:v>
                </c:pt>
                <c:pt idx="1">
                  <c:v>0.21004272000000002</c:v>
                </c:pt>
                <c:pt idx="2">
                  <c:v>0.182</c:v>
                </c:pt>
                <c:pt idx="3">
                  <c:v>0.15488489582500001</c:v>
                </c:pt>
                <c:pt idx="4">
                  <c:v>7.9380000000000006E-2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F-4AF1-ACAF-781B7A435D88}"/>
            </c:ext>
          </c:extLst>
        </c:ser>
        <c:ser>
          <c:idx val="1"/>
          <c:order val="1"/>
          <c:tx>
            <c:strRef>
              <c:f>Gs!$A$25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Gs!$B$25:$F$25</c:f>
              <c:numCache>
                <c:formatCode>0.00_);[Red]\(0.00\)</c:formatCode>
                <c:ptCount val="5"/>
                <c:pt idx="0">
                  <c:v>0.19270222768180001</c:v>
                </c:pt>
                <c:pt idx="1">
                  <c:v>0.25812000000000002</c:v>
                </c:pt>
                <c:pt idx="2">
                  <c:v>0.21095511689872001</c:v>
                </c:pt>
                <c:pt idx="3">
                  <c:v>0.19500000000000001</c:v>
                </c:pt>
                <c:pt idx="4">
                  <c:v>0.11113200000000002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F-4AF1-ACAF-781B7A435D88}"/>
            </c:ext>
          </c:extLst>
        </c:ser>
        <c:ser>
          <c:idx val="2"/>
          <c:order val="2"/>
          <c:tx>
            <c:strRef>
              <c:f>Gs!$A$26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Gs!$B$26:$F$26</c:f>
              <c:numCache>
                <c:formatCode>0.00_);[Red]\(0.00\)</c:formatCode>
                <c:ptCount val="5"/>
                <c:pt idx="0">
                  <c:v>0.192</c:v>
                </c:pt>
                <c:pt idx="1">
                  <c:v>0.21314491199999999</c:v>
                </c:pt>
                <c:pt idx="2">
                  <c:v>0.186161416</c:v>
                </c:pt>
                <c:pt idx="3">
                  <c:v>0.22111</c:v>
                </c:pt>
                <c:pt idx="4">
                  <c:v>0.11907000000000001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F-4AF1-ACAF-781B7A435D88}"/>
            </c:ext>
          </c:extLst>
        </c:ser>
        <c:ser>
          <c:idx val="3"/>
          <c:order val="3"/>
          <c:tx>
            <c:strRef>
              <c:f>Gs!$A$27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Gs!$B$23:$F$23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Gs!$B$27:$F$27</c:f>
              <c:numCache>
                <c:formatCode>0.00_);[Red]\(0.00\)</c:formatCode>
                <c:ptCount val="5"/>
                <c:pt idx="0">
                  <c:v>0.19180852460000003</c:v>
                </c:pt>
                <c:pt idx="1">
                  <c:v>0.25164000000000003</c:v>
                </c:pt>
                <c:pt idx="2">
                  <c:v>0.21</c:v>
                </c:pt>
                <c:pt idx="3">
                  <c:v>0.23799999999999999</c:v>
                </c:pt>
                <c:pt idx="4">
                  <c:v>0.11907000000000001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4F-4AF1-ACAF-781B7A435D88}"/>
            </c:ext>
          </c:extLst>
        </c:ser>
        <c:ser>
          <c:idx val="5"/>
          <c:order val="4"/>
          <c:tx>
            <c:strRef>
              <c:f>Gs!$A$30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Gs!$B$31:$F$31</c:f>
                <c:numCache>
                  <c:formatCode>General</c:formatCode>
                  <c:ptCount val="5"/>
                  <c:pt idx="0">
                    <c:v>9.962534767724001E-3</c:v>
                  </c:pt>
                  <c:pt idx="1">
                    <c:v>1.3070181599999999E-2</c:v>
                  </c:pt>
                  <c:pt idx="2">
                    <c:v>1.0907399999999999E-2</c:v>
                  </c:pt>
                  <c:pt idx="3">
                    <c:v>1.2361719999999998E-2</c:v>
                  </c:pt>
                  <c:pt idx="4">
                    <c:v>8.1682020000000011E-3</c:v>
                  </c:pt>
                </c:numCache>
              </c:numRef>
            </c:plus>
            <c:minus>
              <c:numRef>
                <c:f>Gs!$B$31:$F$31</c:f>
                <c:numCache>
                  <c:formatCode>General</c:formatCode>
                  <c:ptCount val="5"/>
                  <c:pt idx="0">
                    <c:v>9.962534767724001E-3</c:v>
                  </c:pt>
                  <c:pt idx="1">
                    <c:v>1.3070181599999999E-2</c:v>
                  </c:pt>
                  <c:pt idx="2">
                    <c:v>1.0907399999999999E-2</c:v>
                  </c:pt>
                  <c:pt idx="3">
                    <c:v>1.2361719999999998E-2</c:v>
                  </c:pt>
                  <c:pt idx="4">
                    <c:v>8.1682020000000011E-3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Gs!$B$23:$F$23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Gs!$B$30:$F$30</c:f>
              <c:numCache>
                <c:formatCode>0.00_);[Red]\(0.00\)</c:formatCode>
                <c:ptCount val="5"/>
                <c:pt idx="0">
                  <c:v>0.23180852460000004</c:v>
                </c:pt>
                <c:pt idx="1">
                  <c:v>0.29164000000000001</c:v>
                </c:pt>
                <c:pt idx="2">
                  <c:v>0.25</c:v>
                </c:pt>
                <c:pt idx="3">
                  <c:v>0.27799999999999997</c:v>
                </c:pt>
                <c:pt idx="4">
                  <c:v>0.15907000000000002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4F-4AF1-ACAF-781B7A435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0208"/>
        <c:axId val="342591744"/>
      </c:lineChart>
      <c:catAx>
        <c:axId val="34259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342591744"/>
        <c:crossesAt val="0"/>
        <c:auto val="0"/>
        <c:lblAlgn val="ctr"/>
        <c:lblOffset val="100"/>
        <c:tickMarkSkip val="1"/>
        <c:noMultiLvlLbl val="0"/>
      </c:catAx>
      <c:valAx>
        <c:axId val="342591744"/>
        <c:scaling>
          <c:orientation val="minMax"/>
          <c:max val="0.44000000000000006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342590208"/>
        <c:crossesAt val="1"/>
        <c:crossBetween val="between"/>
        <c:majorUnit val="0.1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96877423939749"/>
          <c:y val="4.4454759677211082E-2"/>
          <c:w val="0.71789241282483496"/>
          <c:h val="0.74669297851066063"/>
        </c:manualLayout>
      </c:layout>
      <c:lineChart>
        <c:grouping val="standard"/>
        <c:varyColors val="0"/>
        <c:ser>
          <c:idx val="0"/>
          <c:order val="0"/>
          <c:tx>
            <c:strRef>
              <c:f>Gs!$A$35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Gs!$B$35:$F$35</c:f>
              <c:numCache>
                <c:formatCode>0.00_);[Red]\(0.00\)</c:formatCode>
                <c:ptCount val="5"/>
                <c:pt idx="0">
                  <c:v>0.18812000000000001</c:v>
                </c:pt>
                <c:pt idx="1">
                  <c:v>0.19639999999999999</c:v>
                </c:pt>
                <c:pt idx="2">
                  <c:v>0.20399999999999999</c:v>
                </c:pt>
                <c:pt idx="3">
                  <c:v>0.19400000000000001</c:v>
                </c:pt>
                <c:pt idx="4">
                  <c:v>9.963000000000001E-2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D8-4026-B480-878DB98C50F3}"/>
            </c:ext>
          </c:extLst>
        </c:ser>
        <c:ser>
          <c:idx val="1"/>
          <c:order val="1"/>
          <c:tx>
            <c:strRef>
              <c:f>Gs!$A$36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Gs!$B$36:$F$36</c:f>
              <c:numCache>
                <c:formatCode>0.00_);[Red]\(0.00\)</c:formatCode>
                <c:ptCount val="5"/>
                <c:pt idx="0">
                  <c:v>0.19924</c:v>
                </c:pt>
                <c:pt idx="1">
                  <c:v>0.23748320000000003</c:v>
                </c:pt>
                <c:pt idx="2">
                  <c:v>0.24679999999999999</c:v>
                </c:pt>
                <c:pt idx="3">
                  <c:v>0.23658803200000003</c:v>
                </c:pt>
                <c:pt idx="4">
                  <c:v>0.12714760304639999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8-4026-B480-878DB98C50F3}"/>
            </c:ext>
          </c:extLst>
        </c:ser>
        <c:ser>
          <c:idx val="2"/>
          <c:order val="2"/>
          <c:tx>
            <c:strRef>
              <c:f>Gs!$A$37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Gs!$B$37:$F$37</c:f>
              <c:numCache>
                <c:formatCode>0.00_);[Red]\(0.00\)</c:formatCode>
                <c:ptCount val="5"/>
                <c:pt idx="0">
                  <c:v>0.21215399427849899</c:v>
                </c:pt>
                <c:pt idx="1">
                  <c:v>0.21823999999999999</c:v>
                </c:pt>
                <c:pt idx="2">
                  <c:v>0.22908631471424001</c:v>
                </c:pt>
                <c:pt idx="3">
                  <c:v>0.26311419789231999</c:v>
                </c:pt>
                <c:pt idx="4">
                  <c:v>0.13865748687360002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8-4026-B480-878DB98C50F3}"/>
            </c:ext>
          </c:extLst>
        </c:ser>
        <c:ser>
          <c:idx val="3"/>
          <c:order val="3"/>
          <c:tx>
            <c:strRef>
              <c:f>Gs!$A$38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Gs!$B$34:$F$34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Gs!$B$38:$F$38</c:f>
              <c:numCache>
                <c:formatCode>0.00_);[Red]\(0.00\)</c:formatCode>
                <c:ptCount val="5"/>
                <c:pt idx="0">
                  <c:v>0.214</c:v>
                </c:pt>
                <c:pt idx="1">
                  <c:v>0.24832000000000001</c:v>
                </c:pt>
                <c:pt idx="2">
                  <c:v>0.25600000000000001</c:v>
                </c:pt>
                <c:pt idx="3">
                  <c:v>0.27444000000000002</c:v>
                </c:pt>
                <c:pt idx="4">
                  <c:v>0.14163731228160001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D8-4026-B480-878DB98C50F3}"/>
            </c:ext>
          </c:extLst>
        </c:ser>
        <c:ser>
          <c:idx val="5"/>
          <c:order val="4"/>
          <c:tx>
            <c:strRef>
              <c:f>Gs!$A$41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Gs!$B$42:$F$42</c:f>
                <c:numCache>
                  <c:formatCode>General</c:formatCode>
                  <c:ptCount val="5"/>
                  <c:pt idx="0">
                    <c:v>1.1534599999999999E-2</c:v>
                  </c:pt>
                  <c:pt idx="1">
                    <c:v>1.4601216E-2</c:v>
                  </c:pt>
                  <c:pt idx="2">
                    <c:v>1.50528E-2</c:v>
                  </c:pt>
                  <c:pt idx="3">
                    <c:v>1.6137071999999999E-2</c:v>
                  </c:pt>
                  <c:pt idx="4">
                    <c:v>9.7163196225177606E-3</c:v>
                  </c:pt>
                </c:numCache>
              </c:numRef>
            </c:plus>
            <c:minus>
              <c:numRef>
                <c:f>Gs!$B$42:$F$42</c:f>
                <c:numCache>
                  <c:formatCode>General</c:formatCode>
                  <c:ptCount val="5"/>
                  <c:pt idx="0">
                    <c:v>1.1534599999999999E-2</c:v>
                  </c:pt>
                  <c:pt idx="1">
                    <c:v>1.4601216E-2</c:v>
                  </c:pt>
                  <c:pt idx="2">
                    <c:v>1.50528E-2</c:v>
                  </c:pt>
                  <c:pt idx="3">
                    <c:v>1.6137071999999999E-2</c:v>
                  </c:pt>
                  <c:pt idx="4">
                    <c:v>9.7163196225177606E-3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Gs!$B$34:$F$34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Gs!$B$41:$F$41</c:f>
              <c:numCache>
                <c:formatCode>0.00_);[Red]\(0.00\)</c:formatCode>
                <c:ptCount val="5"/>
                <c:pt idx="0">
                  <c:v>0.254</c:v>
                </c:pt>
                <c:pt idx="1">
                  <c:v>0.28832000000000002</c:v>
                </c:pt>
                <c:pt idx="2">
                  <c:v>0.29599999999999999</c:v>
                </c:pt>
                <c:pt idx="3">
                  <c:v>0.31444</c:v>
                </c:pt>
                <c:pt idx="4">
                  <c:v>0.18163731228160002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D8-4026-B480-878DB98C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48320"/>
        <c:axId val="342650240"/>
      </c:lineChart>
      <c:catAx>
        <c:axId val="34264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>
                    <a:latin typeface="Times New Roman" pitchFamily="18" charset="0"/>
                    <a:cs typeface="Times New Roman" pitchFamily="18" charset="0"/>
                  </a:rPr>
                  <a:t>Stages</a:t>
                </a:r>
                <a:endParaRPr lang="zh-CN" altLang="en-US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51005952330696291"/>
              <c:y val="0.89385508166140204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342650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650240"/>
        <c:scaling>
          <c:orientation val="minMax"/>
          <c:max val="0.44000000000000006"/>
          <c:min val="0"/>
        </c:scaling>
        <c:delete val="0"/>
        <c:axPos val="l"/>
        <c:title>
          <c:tx>
            <c:rich>
              <a:bodyPr anchor="ctr" anchorCtr="1"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Gs (molH</a:t>
                </a:r>
                <a:r>
                  <a:rPr lang="en-US" altLang="zh-CN" sz="1200" b="0" i="0" baseline="-25000">
                    <a:effectLst/>
                  </a:rPr>
                  <a:t>2</a:t>
                </a:r>
                <a:r>
                  <a:rPr lang="en-US" altLang="zh-CN" sz="1200" b="0" i="0" baseline="0">
                    <a:effectLst/>
                  </a:rPr>
                  <a:t>O m</a:t>
                </a:r>
                <a:r>
                  <a:rPr lang="en-US" altLang="zh-CN" sz="1200" b="0" i="0" baseline="30000">
                    <a:effectLst/>
                  </a:rPr>
                  <a:t>-2 </a:t>
                </a:r>
                <a:r>
                  <a:rPr lang="en-US" altLang="zh-CN" sz="1200" b="0" i="0" baseline="0">
                    <a:effectLst/>
                  </a:rPr>
                  <a:t>s</a:t>
                </a:r>
                <a:r>
                  <a:rPr lang="en-US" altLang="zh-CN" sz="1200" b="0" i="0" baseline="30000">
                    <a:effectLst/>
                  </a:rPr>
                  <a:t>-1</a:t>
                </a:r>
                <a:r>
                  <a:rPr lang="en-US" altLang="zh-CN" sz="1200" b="0" i="0" baseline="0">
                    <a:effectLst/>
                  </a:rPr>
                  <a:t>)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454541524361246E-2"/>
              <c:y val="0.13016103800146445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342648320"/>
        <c:crosses val="autoZero"/>
        <c:crossBetween val="between"/>
        <c:majorUnit val="0.1"/>
      </c:valAx>
      <c:spPr>
        <a:solidFill>
          <a:schemeClr val="bg1"/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75856702630496E-2"/>
          <c:y val="4.6155695186265978E-2"/>
          <c:w val="0.88116792282464784"/>
          <c:h val="0.73853002826868719"/>
        </c:manualLayout>
      </c:layout>
      <c:lineChart>
        <c:grouping val="standard"/>
        <c:varyColors val="0"/>
        <c:ser>
          <c:idx val="0"/>
          <c:order val="0"/>
          <c:tx>
            <c:strRef>
              <c:f>Ci!$A$46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Ci!$B$46:$F$46</c:f>
              <c:numCache>
                <c:formatCode>0.00_);[Red]\(0.00\)</c:formatCode>
                <c:ptCount val="5"/>
                <c:pt idx="0">
                  <c:v>100</c:v>
                </c:pt>
                <c:pt idx="1">
                  <c:v>98.755632000000006</c:v>
                </c:pt>
                <c:pt idx="2">
                  <c:v>138.85300000000001</c:v>
                </c:pt>
                <c:pt idx="3">
                  <c:v>137.87108549786399</c:v>
                </c:pt>
                <c:pt idx="4">
                  <c:v>212.31261964018401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5-41E6-8E47-82BF5865D6E2}"/>
            </c:ext>
          </c:extLst>
        </c:ser>
        <c:ser>
          <c:idx val="1"/>
          <c:order val="1"/>
          <c:tx>
            <c:strRef>
              <c:f>Ci!$A$47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Ci!$B$47:$F$47</c:f>
              <c:numCache>
                <c:formatCode>0.00_);[Red]\(0.00\)</c:formatCode>
                <c:ptCount val="5"/>
                <c:pt idx="0">
                  <c:v>111.60946767550841</c:v>
                </c:pt>
                <c:pt idx="1">
                  <c:v>126.32886763200001</c:v>
                </c:pt>
                <c:pt idx="2">
                  <c:v>157.5772</c:v>
                </c:pt>
                <c:pt idx="3">
                  <c:v>154.078</c:v>
                </c:pt>
                <c:pt idx="4">
                  <c:v>204.55381476063201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5-41E6-8E47-82BF5865D6E2}"/>
            </c:ext>
          </c:extLst>
        </c:ser>
        <c:ser>
          <c:idx val="2"/>
          <c:order val="2"/>
          <c:tx>
            <c:strRef>
              <c:f>Ci!$A$48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Ci!$B$48:$F$48</c:f>
              <c:numCache>
                <c:formatCode>0.00_);[Red]\(0.00\)</c:formatCode>
                <c:ptCount val="5"/>
                <c:pt idx="0">
                  <c:v>114.88743267839999</c:v>
                </c:pt>
                <c:pt idx="1">
                  <c:v>111.9528</c:v>
                </c:pt>
                <c:pt idx="2">
                  <c:v>149.358</c:v>
                </c:pt>
                <c:pt idx="3">
                  <c:v>165.8184</c:v>
                </c:pt>
                <c:pt idx="4">
                  <c:v>196.617567812099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5-41E6-8E47-82BF5865D6E2}"/>
            </c:ext>
          </c:extLst>
        </c:ser>
        <c:ser>
          <c:idx val="3"/>
          <c:order val="3"/>
          <c:tx>
            <c:strRef>
              <c:f>Ci!$A$49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Ci!$B$45:$F$45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Ci!$B$49:$F$49</c:f>
              <c:numCache>
                <c:formatCode>0.00_);[Red]\(0.00\)</c:formatCode>
                <c:ptCount val="5"/>
                <c:pt idx="0">
                  <c:v>118.26037845874447</c:v>
                </c:pt>
                <c:pt idx="1">
                  <c:v>130.37280652800001</c:v>
                </c:pt>
                <c:pt idx="2">
                  <c:v>166.98000000000002</c:v>
                </c:pt>
                <c:pt idx="3">
                  <c:v>176.88000000000002</c:v>
                </c:pt>
                <c:pt idx="4">
                  <c:v>194.601274349036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45-41E6-8E47-82BF5865D6E2}"/>
            </c:ext>
          </c:extLst>
        </c:ser>
        <c:ser>
          <c:idx val="5"/>
          <c:order val="4"/>
          <c:tx>
            <c:strRef>
              <c:f>Ci!$A$52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Ci!$B$53:$F$53</c:f>
                <c:numCache>
                  <c:formatCode>General</c:formatCode>
                  <c:ptCount val="5"/>
                  <c:pt idx="0">
                    <c:v>7.533186107822023</c:v>
                  </c:pt>
                  <c:pt idx="1">
                    <c:v>8.3047477758336008</c:v>
                  </c:pt>
                  <c:pt idx="2">
                    <c:v>10.636626000000001</c:v>
                  </c:pt>
                  <c:pt idx="3">
                    <c:v>11.267256000000001</c:v>
                  </c:pt>
                  <c:pt idx="4">
                    <c:v>13.524313871079721</c:v>
                  </c:pt>
                </c:numCache>
              </c:numRef>
            </c:plus>
            <c:minus>
              <c:numRef>
                <c:f>Ci!$B$53:$F$53</c:f>
                <c:numCache>
                  <c:formatCode>General</c:formatCode>
                  <c:ptCount val="5"/>
                  <c:pt idx="0">
                    <c:v>7.533186107822023</c:v>
                  </c:pt>
                  <c:pt idx="1">
                    <c:v>8.3047477758336008</c:v>
                  </c:pt>
                  <c:pt idx="2">
                    <c:v>10.636626000000001</c:v>
                  </c:pt>
                  <c:pt idx="3">
                    <c:v>11.267256000000001</c:v>
                  </c:pt>
                  <c:pt idx="4">
                    <c:v>13.524313871079721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Ci!$B$45:$F$45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Ci!$B$52:$F$52</c:f>
              <c:numCache>
                <c:formatCode>0.00_);[Red]\(0.00\)</c:formatCode>
                <c:ptCount val="5"/>
                <c:pt idx="0">
                  <c:v>143.26037845874447</c:v>
                </c:pt>
                <c:pt idx="1">
                  <c:v>155.37280652800001</c:v>
                </c:pt>
                <c:pt idx="2">
                  <c:v>191.98000000000002</c:v>
                </c:pt>
                <c:pt idx="3">
                  <c:v>201.88000000000002</c:v>
                </c:pt>
                <c:pt idx="4">
                  <c:v>237.31261964018401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45-41E6-8E47-82BF5865D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77312"/>
        <c:axId val="487687680"/>
      </c:lineChart>
      <c:catAx>
        <c:axId val="48767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Stages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9945035700080311"/>
              <c:y val="0.8924673058321859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487687680"/>
        <c:crossesAt val="0"/>
        <c:auto val="0"/>
        <c:lblAlgn val="ctr"/>
        <c:lblOffset val="100"/>
        <c:tickMarkSkip val="1"/>
        <c:noMultiLvlLbl val="0"/>
      </c:catAx>
      <c:valAx>
        <c:axId val="487687680"/>
        <c:scaling>
          <c:orientation val="minMax"/>
          <c:max val="320"/>
          <c:min val="5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7677312"/>
        <c:crossesAt val="1"/>
        <c:crossBetween val="between"/>
        <c:majorUnit val="5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35385072298061E-2"/>
          <c:y val="2.6952880612582754E-2"/>
          <c:w val="0.87964513155131929"/>
          <c:h val="0.75299052482363571"/>
        </c:manualLayout>
      </c:layout>
      <c:lineChart>
        <c:grouping val="standard"/>
        <c:varyColors val="0"/>
        <c:ser>
          <c:idx val="0"/>
          <c:order val="0"/>
          <c:tx>
            <c:strRef>
              <c:f>Ci!$A$57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Ci!$B$57:$F$57</c:f>
              <c:numCache>
                <c:formatCode>0.00_);[Red]\(0.00\)</c:formatCode>
                <c:ptCount val="5"/>
                <c:pt idx="0">
                  <c:v>93.059999999999988</c:v>
                </c:pt>
                <c:pt idx="1">
                  <c:v>93.569975167680013</c:v>
                </c:pt>
                <c:pt idx="2">
                  <c:v>118.80000000000001</c:v>
                </c:pt>
                <c:pt idx="3">
                  <c:v>123.52760000000001</c:v>
                </c:pt>
                <c:pt idx="4">
                  <c:v>226.08967391387901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E-4E2A-97A2-C068A3F18CF8}"/>
            </c:ext>
          </c:extLst>
        </c:ser>
        <c:ser>
          <c:idx val="1"/>
          <c:order val="1"/>
          <c:tx>
            <c:strRef>
              <c:f>Ci!$A$58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Ci!$B$58:$F$58</c:f>
              <c:numCache>
                <c:formatCode>0.00_);[Red]\(0.00\)</c:formatCode>
                <c:ptCount val="5"/>
                <c:pt idx="0">
                  <c:v>102.28935447494992</c:v>
                </c:pt>
                <c:pt idx="1">
                  <c:v>119.88351345600002</c:v>
                </c:pt>
                <c:pt idx="2">
                  <c:v>143.21267840000002</c:v>
                </c:pt>
                <c:pt idx="3">
                  <c:v>148.03508748799999</c:v>
                </c:pt>
                <c:pt idx="4">
                  <c:v>210.138785006142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E-4E2A-97A2-C068A3F18CF8}"/>
            </c:ext>
          </c:extLst>
        </c:ser>
        <c:ser>
          <c:idx val="2"/>
          <c:order val="2"/>
          <c:tx>
            <c:strRef>
              <c:f>Ci!$A$59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Ci!$B$59:$F$59</c:f>
              <c:numCache>
                <c:formatCode>0.00_);[Red]\(0.00\)</c:formatCode>
                <c:ptCount val="5"/>
                <c:pt idx="0">
                  <c:v>108.95541831009791</c:v>
                </c:pt>
                <c:pt idx="1">
                  <c:v>108.44064</c:v>
                </c:pt>
                <c:pt idx="2">
                  <c:v>131.054</c:v>
                </c:pt>
                <c:pt idx="3">
                  <c:v>153.91200000000001</c:v>
                </c:pt>
                <c:pt idx="4">
                  <c:v>201.25810170244199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DE-4E2A-97A2-C068A3F18CF8}"/>
            </c:ext>
          </c:extLst>
        </c:ser>
        <c:ser>
          <c:idx val="3"/>
          <c:order val="3"/>
          <c:tx>
            <c:strRef>
              <c:f>Ci!$A$60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Ci!$B$56:$F$56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Ci!$B$60:$F$60</c:f>
              <c:numCache>
                <c:formatCode>0.00_);[Red]\(0.00\)</c:formatCode>
                <c:ptCount val="5"/>
                <c:pt idx="0">
                  <c:v>112.59819817701032</c:v>
                </c:pt>
                <c:pt idx="1">
                  <c:v>128.12038272000001</c:v>
                </c:pt>
                <c:pt idx="2">
                  <c:v>153.23000000000002</c:v>
                </c:pt>
                <c:pt idx="3">
                  <c:v>162.04320000000001</c:v>
                </c:pt>
                <c:pt idx="4">
                  <c:v>192.08370153137599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DE-4E2A-97A2-C068A3F18CF8}"/>
            </c:ext>
          </c:extLst>
        </c:ser>
        <c:ser>
          <c:idx val="5"/>
          <c:order val="4"/>
          <c:tx>
            <c:strRef>
              <c:f>Ci!$A$63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Ci!$B$64:$F$64</c:f>
                <c:numCache>
                  <c:formatCode>General</c:formatCode>
                  <c:ptCount val="5"/>
                  <c:pt idx="0">
                    <c:v>7.1725052238755573</c:v>
                  </c:pt>
                  <c:pt idx="1">
                    <c:v>8.1612683792640013</c:v>
                  </c:pt>
                  <c:pt idx="2">
                    <c:v>9.7607510000000008</c:v>
                  </c:pt>
                  <c:pt idx="3">
                    <c:v>10.32215184</c:v>
                  </c:pt>
                  <c:pt idx="4">
                    <c:v>14.401912228314094</c:v>
                  </c:pt>
                </c:numCache>
              </c:numRef>
            </c:plus>
            <c:minus>
              <c:numRef>
                <c:f>Ci!$B$64:$F$64</c:f>
                <c:numCache>
                  <c:formatCode>General</c:formatCode>
                  <c:ptCount val="5"/>
                  <c:pt idx="0">
                    <c:v>7.1725052238755573</c:v>
                  </c:pt>
                  <c:pt idx="1">
                    <c:v>8.1612683792640013</c:v>
                  </c:pt>
                  <c:pt idx="2">
                    <c:v>9.7607510000000008</c:v>
                  </c:pt>
                  <c:pt idx="3">
                    <c:v>10.32215184</c:v>
                  </c:pt>
                  <c:pt idx="4">
                    <c:v>14.401912228314094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Ci!$B$56:$F$56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Ci!$B$63:$F$63</c:f>
              <c:numCache>
                <c:formatCode>0.00_);[Red]\(0.00\)</c:formatCode>
                <c:ptCount val="5"/>
                <c:pt idx="0">
                  <c:v>137.59819817701032</c:v>
                </c:pt>
                <c:pt idx="1">
                  <c:v>153.12038272000001</c:v>
                </c:pt>
                <c:pt idx="2">
                  <c:v>178.23000000000002</c:v>
                </c:pt>
                <c:pt idx="3">
                  <c:v>187.04320000000001</c:v>
                </c:pt>
                <c:pt idx="4">
                  <c:v>251.08967391387901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DE-4E2A-97A2-C068A3F18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40160"/>
        <c:axId val="487742080"/>
      </c:lineChart>
      <c:dateAx>
        <c:axId val="4877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Stages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435114078972943"/>
              <c:y val="0.89002709817621783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487742080"/>
        <c:crossesAt val="0"/>
        <c:auto val="0"/>
        <c:lblOffset val="100"/>
        <c:baseTimeUnit val="days"/>
        <c:majorTimeUnit val="days"/>
        <c:minorUnit val="1"/>
        <c:minorTimeUnit val="days"/>
      </c:dateAx>
      <c:valAx>
        <c:axId val="487742080"/>
        <c:scaling>
          <c:orientation val="minMax"/>
          <c:max val="320"/>
          <c:min val="5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7740160"/>
        <c:crossesAt val="1"/>
        <c:crossBetween val="between"/>
        <c:majorUnit val="5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2460446436846"/>
          <c:y val="5.9044097085227162E-2"/>
          <c:w val="0.71397786040915967"/>
          <c:h val="0.89628525326224218"/>
        </c:manualLayout>
      </c:layout>
      <c:lineChart>
        <c:grouping val="standard"/>
        <c:varyColors val="0"/>
        <c:ser>
          <c:idx val="0"/>
          <c:order val="0"/>
          <c:tx>
            <c:strRef>
              <c:f>Ci!$A$2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Ci!$B$2:$F$2</c:f>
              <c:numCache>
                <c:formatCode>0.00_);[Red]\(0.00\)</c:formatCode>
                <c:ptCount val="5"/>
                <c:pt idx="0">
                  <c:v>104.0830742881913</c:v>
                </c:pt>
                <c:pt idx="1">
                  <c:v>119.89190730466373</c:v>
                </c:pt>
                <c:pt idx="2">
                  <c:v>140.56888563995213</c:v>
                </c:pt>
                <c:pt idx="3">
                  <c:v>125.36480451433975</c:v>
                </c:pt>
                <c:pt idx="4">
                  <c:v>146.72737503228399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9-4F95-AC0E-6D2FE12EFB01}"/>
            </c:ext>
          </c:extLst>
        </c:ser>
        <c:ser>
          <c:idx val="1"/>
          <c:order val="1"/>
          <c:tx>
            <c:strRef>
              <c:f>Ci!$A$3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Ci!$B$3:$F$3</c:f>
              <c:numCache>
                <c:formatCode>0.00_);[Red]\(0.00\)</c:formatCode>
                <c:ptCount val="5"/>
                <c:pt idx="0">
                  <c:v>110.10710788108045</c:v>
                </c:pt>
                <c:pt idx="1">
                  <c:v>132.13013251552309</c:v>
                </c:pt>
                <c:pt idx="2">
                  <c:v>147.00360972040471</c:v>
                </c:pt>
                <c:pt idx="3">
                  <c:v>131.17930876971923</c:v>
                </c:pt>
                <c:pt idx="4">
                  <c:v>157.86932888577701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9-4F95-AC0E-6D2FE12EFB01}"/>
            </c:ext>
          </c:extLst>
        </c:ser>
        <c:ser>
          <c:idx val="2"/>
          <c:order val="2"/>
          <c:tx>
            <c:strRef>
              <c:f>Ci!$A$4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Ci!$B$4:$F$4</c:f>
              <c:numCache>
                <c:formatCode>0.00_);[Red]\(0.00\)</c:formatCode>
                <c:ptCount val="5"/>
                <c:pt idx="0">
                  <c:v>109.99086042321818</c:v>
                </c:pt>
                <c:pt idx="1">
                  <c:v>113.96793211937528</c:v>
                </c:pt>
                <c:pt idx="2">
                  <c:v>130.62338487698702</c:v>
                </c:pt>
                <c:pt idx="3">
                  <c:v>152.41342452201636</c:v>
                </c:pt>
                <c:pt idx="4">
                  <c:v>167.441856373116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39-4F95-AC0E-6D2FE12EFB01}"/>
            </c:ext>
          </c:extLst>
        </c:ser>
        <c:ser>
          <c:idx val="3"/>
          <c:order val="3"/>
          <c:tx>
            <c:strRef>
              <c:f>Ci!$A$5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Ci!$B$1:$F$1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Ci!$B$5:$F$5</c:f>
              <c:numCache>
                <c:formatCode>0.00_);[Red]\(0.00\)</c:formatCode>
                <c:ptCount val="5"/>
                <c:pt idx="0">
                  <c:v>103.52662721893493</c:v>
                </c:pt>
                <c:pt idx="1">
                  <c:v>135.4664318118781</c:v>
                </c:pt>
                <c:pt idx="2">
                  <c:v>145.12119713266847</c:v>
                </c:pt>
                <c:pt idx="3">
                  <c:v>156.16666296197377</c:v>
                </c:pt>
                <c:pt idx="4">
                  <c:v>173.248882466119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39-4F95-AC0E-6D2FE12EFB01}"/>
            </c:ext>
          </c:extLst>
        </c:ser>
        <c:ser>
          <c:idx val="5"/>
          <c:order val="4"/>
          <c:tx>
            <c:strRef>
              <c:f>Ci!$A$8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Ci!$B$9:$F$9</c:f>
                <c:numCache>
                  <c:formatCode>General</c:formatCode>
                  <c:ptCount val="5"/>
                  <c:pt idx="0">
                    <c:v>6.5946461538461554</c:v>
                  </c:pt>
                  <c:pt idx="1">
                    <c:v>8.6292117064166334</c:v>
                  </c:pt>
                  <c:pt idx="2">
                    <c:v>9.2442202573509817</c:v>
                  </c:pt>
                  <c:pt idx="3">
                    <c:v>9.9478164306777295</c:v>
                  </c:pt>
                  <c:pt idx="4">
                    <c:v>9.3465337895564904</c:v>
                  </c:pt>
                </c:numCache>
              </c:numRef>
            </c:plus>
            <c:minus>
              <c:numRef>
                <c:f>Ci!$B$9:$F$9</c:f>
                <c:numCache>
                  <c:formatCode>General</c:formatCode>
                  <c:ptCount val="5"/>
                  <c:pt idx="0">
                    <c:v>6.5946461538461554</c:v>
                  </c:pt>
                  <c:pt idx="1">
                    <c:v>8.6292117064166334</c:v>
                  </c:pt>
                  <c:pt idx="2">
                    <c:v>9.2442202573509817</c:v>
                  </c:pt>
                  <c:pt idx="3">
                    <c:v>9.9478164306777295</c:v>
                  </c:pt>
                  <c:pt idx="4">
                    <c:v>9.3465337895564904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Ci!$B$1:$F$1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Ci!$B$8:$F$8</c:f>
              <c:numCache>
                <c:formatCode>0.00_);[Red]\(0.00\)</c:formatCode>
                <c:ptCount val="5"/>
                <c:pt idx="0">
                  <c:v>128.52662721893495</c:v>
                </c:pt>
                <c:pt idx="1">
                  <c:v>160.4664318118781</c:v>
                </c:pt>
                <c:pt idx="2">
                  <c:v>170.12119713266847</c:v>
                </c:pt>
                <c:pt idx="3">
                  <c:v>181.16666296197377</c:v>
                </c:pt>
                <c:pt idx="4">
                  <c:v>198.248882466119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39-4F95-AC0E-6D2FE12E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82656"/>
        <c:axId val="487940096"/>
      </c:lineChart>
      <c:catAx>
        <c:axId val="48778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487940096"/>
        <c:crossesAt val="0"/>
        <c:auto val="0"/>
        <c:lblAlgn val="ctr"/>
        <c:lblOffset val="100"/>
        <c:tickMarkSkip val="1"/>
        <c:noMultiLvlLbl val="0"/>
      </c:catAx>
      <c:valAx>
        <c:axId val="487940096"/>
        <c:scaling>
          <c:orientation val="minMax"/>
          <c:max val="320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rPr>
                  <a:t> </a:t>
                </a:r>
                <a:r>
                  <a:rPr lang="en-US" altLang="zh-CN" sz="1200" b="0" i="0" baseline="0">
                    <a:effectLst/>
                  </a:rPr>
                  <a:t>Ci (μmolCO</a:t>
                </a:r>
                <a:r>
                  <a:rPr lang="en-US" altLang="zh-CN" sz="1200" b="0" i="0" baseline="-25000">
                    <a:effectLst/>
                  </a:rPr>
                  <a:t>2</a:t>
                </a:r>
                <a:r>
                  <a:rPr lang="en-US" altLang="zh-CN" sz="1200" b="0" i="0" baseline="0">
                    <a:effectLst/>
                  </a:rPr>
                  <a:t> m</a:t>
                </a:r>
                <a:r>
                  <a:rPr lang="en-US" altLang="zh-CN" sz="1200" b="0" i="0" baseline="30000">
                    <a:effectLst/>
                  </a:rPr>
                  <a:t>-2</a:t>
                </a:r>
                <a:r>
                  <a:rPr lang="en-US" altLang="zh-CN" sz="1200" b="0" i="0" baseline="0">
                    <a:effectLst/>
                  </a:rPr>
                  <a:t> s</a:t>
                </a:r>
                <a:r>
                  <a:rPr lang="en-US" altLang="zh-CN" sz="1200" b="0" i="0" baseline="30000">
                    <a:effectLst/>
                  </a:rPr>
                  <a:t>-1</a:t>
                </a:r>
                <a:r>
                  <a:rPr lang="en-US" altLang="zh-CN" sz="1200" b="0" i="0" baseline="0">
                    <a:effectLst/>
                  </a:rPr>
                  <a:t>)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5.5844767580042122E-2"/>
              <c:y val="0.12506310981362559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7782656"/>
        <c:crosses val="autoZero"/>
        <c:crossBetween val="between"/>
        <c:majorUnit val="5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6037447412278403"/>
          <c:y val="0.1798427113619197"/>
          <c:w val="0.28738979059354042"/>
          <c:h val="0.29475158674079105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49431063330691E-2"/>
          <c:y val="5.6624489888442431E-2"/>
          <c:w val="0.88923072104718304"/>
          <c:h val="0.88904866555804651"/>
        </c:manualLayout>
      </c:layout>
      <c:lineChart>
        <c:grouping val="standard"/>
        <c:varyColors val="0"/>
        <c:ser>
          <c:idx val="0"/>
          <c:order val="0"/>
          <c:tx>
            <c:strRef>
              <c:f>Ci!$A$13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Ci!$B$13:$F$13</c:f>
              <c:numCache>
                <c:formatCode>0.00_);[Red]\(0.00\)</c:formatCode>
                <c:ptCount val="5"/>
                <c:pt idx="0">
                  <c:v>103.7555036612885</c:v>
                </c:pt>
                <c:pt idx="1">
                  <c:v>106.22120630870835</c:v>
                </c:pt>
                <c:pt idx="2">
                  <c:v>124.55508179999391</c:v>
                </c:pt>
                <c:pt idx="3">
                  <c:v>116.5149230475802</c:v>
                </c:pt>
                <c:pt idx="4">
                  <c:v>166.57343846009101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2-46D1-97A5-7267128FE08B}"/>
            </c:ext>
          </c:extLst>
        </c:ser>
        <c:ser>
          <c:idx val="1"/>
          <c:order val="1"/>
          <c:tx>
            <c:strRef>
              <c:f>Ci!$A$14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Ci!$B$14:$F$14</c:f>
              <c:numCache>
                <c:formatCode>0.00_);[Red]\(0.00\)</c:formatCode>
                <c:ptCount val="5"/>
                <c:pt idx="0">
                  <c:v>98.265173716011077</c:v>
                </c:pt>
                <c:pt idx="1">
                  <c:v>125.48958772414365</c:v>
                </c:pt>
                <c:pt idx="2">
                  <c:v>131.88582991258511</c:v>
                </c:pt>
                <c:pt idx="3">
                  <c:v>132.55252560824891</c:v>
                </c:pt>
                <c:pt idx="4">
                  <c:v>179.727473370409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2-46D1-97A5-7267128FE08B}"/>
            </c:ext>
          </c:extLst>
        </c:ser>
        <c:ser>
          <c:idx val="2"/>
          <c:order val="2"/>
          <c:tx>
            <c:strRef>
              <c:f>Ci!$A$15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Ci!$B$15:$F$15</c:f>
              <c:numCache>
                <c:formatCode>0.00_);[Red]\(0.00\)</c:formatCode>
                <c:ptCount val="5"/>
                <c:pt idx="0">
                  <c:v>95.911128924114195</c:v>
                </c:pt>
                <c:pt idx="1">
                  <c:v>101.07517860521811</c:v>
                </c:pt>
                <c:pt idx="2">
                  <c:v>118.82175134971351</c:v>
                </c:pt>
                <c:pt idx="3">
                  <c:v>150.15252560824894</c:v>
                </c:pt>
                <c:pt idx="4">
                  <c:v>188.12532085146799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2-46D1-97A5-7267128FE08B}"/>
            </c:ext>
          </c:extLst>
        </c:ser>
        <c:ser>
          <c:idx val="3"/>
          <c:order val="3"/>
          <c:tx>
            <c:strRef>
              <c:f>Ci!$A$16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Ci!$B$12:$F$12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Ci!$B$16:$F$16</c:f>
              <c:numCache>
                <c:formatCode>0.00_);[Red]\(0.00\)</c:formatCode>
                <c:ptCount val="5"/>
                <c:pt idx="0">
                  <c:v>103.70686256914804</c:v>
                </c:pt>
                <c:pt idx="1">
                  <c:v>131.14248582165257</c:v>
                </c:pt>
                <c:pt idx="2">
                  <c:v>135.0087727215568</c:v>
                </c:pt>
                <c:pt idx="3">
                  <c:v>158.31865744687303</c:v>
                </c:pt>
                <c:pt idx="4">
                  <c:v>197.86908460295501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2-46D1-97A5-7267128FE08B}"/>
            </c:ext>
          </c:extLst>
        </c:ser>
        <c:ser>
          <c:idx val="5"/>
          <c:order val="4"/>
          <c:tx>
            <c:strRef>
              <c:f>Ci!$A$19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Ci!$B$20:$F$20</c:f>
                <c:numCache>
                  <c:formatCode>General</c:formatCode>
                  <c:ptCount val="5"/>
                  <c:pt idx="0">
                    <c:v>6.6061271456547308</c:v>
                  </c:pt>
                  <c:pt idx="1">
                    <c:v>8.3537763468392683</c:v>
                  </c:pt>
                  <c:pt idx="2">
                    <c:v>8.6000588223631667</c:v>
                  </c:pt>
                  <c:pt idx="3">
                    <c:v>10.084898479365814</c:v>
                  </c:pt>
                  <c:pt idx="4">
                    <c:v>10.610728029907797</c:v>
                  </c:pt>
                </c:numCache>
              </c:numRef>
            </c:plus>
            <c:minus>
              <c:numRef>
                <c:f>Ci!$B$20:$F$20</c:f>
                <c:numCache>
                  <c:formatCode>General</c:formatCode>
                  <c:ptCount val="5"/>
                  <c:pt idx="0">
                    <c:v>6.6061271456547308</c:v>
                  </c:pt>
                  <c:pt idx="1">
                    <c:v>8.3537763468392683</c:v>
                  </c:pt>
                  <c:pt idx="2">
                    <c:v>8.6000588223631667</c:v>
                  </c:pt>
                  <c:pt idx="3">
                    <c:v>10.084898479365814</c:v>
                  </c:pt>
                  <c:pt idx="4">
                    <c:v>10.610728029907797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Ci!$B$12:$F$12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Ci!$B$19:$F$19</c:f>
              <c:numCache>
                <c:formatCode>0.00_);[Red]\(0.00\)</c:formatCode>
                <c:ptCount val="5"/>
                <c:pt idx="0">
                  <c:v>128.70686256914803</c:v>
                </c:pt>
                <c:pt idx="1">
                  <c:v>156.14248582165257</c:v>
                </c:pt>
                <c:pt idx="2">
                  <c:v>160.0087727215568</c:v>
                </c:pt>
                <c:pt idx="3">
                  <c:v>183.31865744687303</c:v>
                </c:pt>
                <c:pt idx="4">
                  <c:v>222.86908460295501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92-46D1-97A5-7267128FE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76960"/>
        <c:axId val="487978496"/>
      </c:lineChart>
      <c:catAx>
        <c:axId val="48797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487978496"/>
        <c:crossesAt val="0"/>
        <c:auto val="0"/>
        <c:lblAlgn val="ctr"/>
        <c:lblOffset val="100"/>
        <c:tickMarkSkip val="1"/>
        <c:noMultiLvlLbl val="0"/>
      </c:catAx>
      <c:valAx>
        <c:axId val="487978496"/>
        <c:scaling>
          <c:orientation val="minMax"/>
          <c:max val="320"/>
          <c:min val="5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7976960"/>
        <c:crossesAt val="1"/>
        <c:crossBetween val="between"/>
        <c:majorUnit val="5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26829851137901E-2"/>
          <c:y val="5.653742120503915E-2"/>
          <c:w val="0.87859774082170961"/>
          <c:h val="0.89799839759193023"/>
        </c:manualLayout>
      </c:layout>
      <c:lineChart>
        <c:grouping val="standard"/>
        <c:varyColors val="0"/>
        <c:ser>
          <c:idx val="0"/>
          <c:order val="0"/>
          <c:tx>
            <c:strRef>
              <c:f>Ci!$A$24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Ci!$B$24:$F$24</c:f>
              <c:numCache>
                <c:formatCode>0.00_);[Red]\(0.00\)</c:formatCode>
                <c:ptCount val="5"/>
                <c:pt idx="0">
                  <c:v>105.5187082855679</c:v>
                </c:pt>
                <c:pt idx="1">
                  <c:v>103.32502703439127</c:v>
                </c:pt>
                <c:pt idx="2">
                  <c:v>128.29537513614125</c:v>
                </c:pt>
                <c:pt idx="3">
                  <c:v>121.75046106602831</c:v>
                </c:pt>
                <c:pt idx="4">
                  <c:v>204.238488466814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9-4B0A-AB4B-B85972301362}"/>
            </c:ext>
          </c:extLst>
        </c:ser>
        <c:ser>
          <c:idx val="1"/>
          <c:order val="1"/>
          <c:tx>
            <c:strRef>
              <c:f>Ci!$A$25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Ci!$B$25:$F$25</c:f>
              <c:numCache>
                <c:formatCode>0.00_);[Red]\(0.00\)</c:formatCode>
                <c:ptCount val="5"/>
                <c:pt idx="0">
                  <c:v>101.93928202745968</c:v>
                </c:pt>
                <c:pt idx="1">
                  <c:v>128.25376297637195</c:v>
                </c:pt>
                <c:pt idx="2">
                  <c:v>145.44644327585132</c:v>
                </c:pt>
                <c:pt idx="3">
                  <c:v>135.60862771281793</c:v>
                </c:pt>
                <c:pt idx="4">
                  <c:v>207.062990807847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9-4B0A-AB4B-B85972301362}"/>
            </c:ext>
          </c:extLst>
        </c:ser>
        <c:ser>
          <c:idx val="2"/>
          <c:order val="2"/>
          <c:tx>
            <c:strRef>
              <c:f>Ci!$A$26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Ci!$B$26:$F$26</c:f>
              <c:numCache>
                <c:formatCode>0.00_);[Red]\(0.00\)</c:formatCode>
                <c:ptCount val="5"/>
                <c:pt idx="0">
                  <c:v>102.12304790880005</c:v>
                </c:pt>
                <c:pt idx="1">
                  <c:v>107.86076477362957</c:v>
                </c:pt>
                <c:pt idx="2">
                  <c:v>132.993939026108</c:v>
                </c:pt>
                <c:pt idx="3">
                  <c:v>153.86696158528184</c:v>
                </c:pt>
                <c:pt idx="4">
                  <c:v>217.012713431961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B9-4B0A-AB4B-B85972301362}"/>
            </c:ext>
          </c:extLst>
        </c:ser>
        <c:ser>
          <c:idx val="3"/>
          <c:order val="3"/>
          <c:tx>
            <c:strRef>
              <c:f>Ci!$A$27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Ci!$B$23:$F$23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Ci!$B$27:$F$27</c:f>
              <c:numCache>
                <c:formatCode>0.00_);[Red]\(0.00\)</c:formatCode>
                <c:ptCount val="5"/>
                <c:pt idx="0">
                  <c:v>102.34559789377303</c:v>
                </c:pt>
                <c:pt idx="1">
                  <c:v>125.3959211637342</c:v>
                </c:pt>
                <c:pt idx="2">
                  <c:v>149.95406784157143</c:v>
                </c:pt>
                <c:pt idx="3">
                  <c:v>165.88548821927932</c:v>
                </c:pt>
                <c:pt idx="4">
                  <c:v>221.89495414101901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B9-4B0A-AB4B-B85972301362}"/>
            </c:ext>
          </c:extLst>
        </c:ser>
        <c:ser>
          <c:idx val="5"/>
          <c:order val="4"/>
          <c:tx>
            <c:strRef>
              <c:f>Ci!$A$30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Ci!$B$31:$F$31</c:f>
                <c:numCache>
                  <c:formatCode>General</c:formatCode>
                  <c:ptCount val="5"/>
                  <c:pt idx="0">
                    <c:v>6.519414585833343</c:v>
                  </c:pt>
                  <c:pt idx="1">
                    <c:v>7.9877201781298677</c:v>
                  </c:pt>
                  <c:pt idx="2">
                    <c:v>9.5520741215080989</c:v>
                  </c:pt>
                  <c:pt idx="3">
                    <c:v>10.566905599568093</c:v>
                  </c:pt>
                  <c:pt idx="4">
                    <c:v>13.009991715336053</c:v>
                  </c:pt>
                </c:numCache>
              </c:numRef>
            </c:plus>
            <c:minus>
              <c:numRef>
                <c:f>Ci!$B$31:$F$31</c:f>
                <c:numCache>
                  <c:formatCode>General</c:formatCode>
                  <c:ptCount val="5"/>
                  <c:pt idx="0">
                    <c:v>6.519414585833343</c:v>
                  </c:pt>
                  <c:pt idx="1">
                    <c:v>7.9877201781298677</c:v>
                  </c:pt>
                  <c:pt idx="2">
                    <c:v>9.5520741215080989</c:v>
                  </c:pt>
                  <c:pt idx="3">
                    <c:v>10.566905599568093</c:v>
                  </c:pt>
                  <c:pt idx="4">
                    <c:v>13.009991715336053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Ci!$B$23:$F$23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Ci!$B$30:$F$30</c:f>
              <c:numCache>
                <c:formatCode>0.00_);[Red]\(0.00\)</c:formatCode>
                <c:ptCount val="5"/>
                <c:pt idx="0">
                  <c:v>127.34559789377303</c:v>
                </c:pt>
                <c:pt idx="1">
                  <c:v>150.39592116373422</c:v>
                </c:pt>
                <c:pt idx="2">
                  <c:v>174.95406784157143</c:v>
                </c:pt>
                <c:pt idx="3">
                  <c:v>190.88548821927932</c:v>
                </c:pt>
                <c:pt idx="4">
                  <c:v>246.89495414101901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B9-4B0A-AB4B-B85972301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17280"/>
        <c:axId val="487618816"/>
      </c:lineChart>
      <c:catAx>
        <c:axId val="48761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487618816"/>
        <c:crossesAt val="0"/>
        <c:auto val="0"/>
        <c:lblAlgn val="ctr"/>
        <c:lblOffset val="100"/>
        <c:tickMarkSkip val="1"/>
        <c:noMultiLvlLbl val="0"/>
      </c:catAx>
      <c:valAx>
        <c:axId val="487618816"/>
        <c:scaling>
          <c:orientation val="minMax"/>
          <c:max val="320"/>
          <c:min val="5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7617280"/>
        <c:crossesAt val="1"/>
        <c:crossBetween val="between"/>
        <c:majorUnit val="5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55481011942401"/>
          <c:y val="4.4454845942260131E-2"/>
          <c:w val="0.70875381928914527"/>
          <c:h val="0.74059675704412542"/>
        </c:manualLayout>
      </c:layout>
      <c:lineChart>
        <c:grouping val="standard"/>
        <c:varyColors val="0"/>
        <c:ser>
          <c:idx val="0"/>
          <c:order val="0"/>
          <c:tx>
            <c:strRef>
              <c:f>Ci!$A$35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Ci!$B$35:$F$35</c:f>
              <c:numCache>
                <c:formatCode>0.00_);[Red]\(0.00\)</c:formatCode>
                <c:ptCount val="5"/>
                <c:pt idx="0">
                  <c:v>110.872</c:v>
                </c:pt>
                <c:pt idx="1">
                  <c:v>106.056</c:v>
                </c:pt>
                <c:pt idx="2">
                  <c:v>148.10399999999998</c:v>
                </c:pt>
                <c:pt idx="3">
                  <c:v>142.30799999999999</c:v>
                </c:pt>
                <c:pt idx="4">
                  <c:v>183.98040019143599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8-4760-9092-2E961C6CDA6F}"/>
            </c:ext>
          </c:extLst>
        </c:ser>
        <c:ser>
          <c:idx val="1"/>
          <c:order val="1"/>
          <c:tx>
            <c:strRef>
              <c:f>Ci!$A$36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Ci!$B$36:$F$36</c:f>
              <c:numCache>
                <c:formatCode>0.00_);[Red]\(0.00\)</c:formatCode>
                <c:ptCount val="5"/>
                <c:pt idx="0">
                  <c:v>119.544</c:v>
                </c:pt>
                <c:pt idx="1">
                  <c:v>128.24092800000003</c:v>
                </c:pt>
                <c:pt idx="2">
                  <c:v>162.88800000000001</c:v>
                </c:pt>
                <c:pt idx="3">
                  <c:v>156.14810112000004</c:v>
                </c:pt>
                <c:pt idx="4">
                  <c:v>187.71121138428015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8-4760-9092-2E961C6CDA6F}"/>
            </c:ext>
          </c:extLst>
        </c:ser>
        <c:ser>
          <c:idx val="2"/>
          <c:order val="2"/>
          <c:tx>
            <c:strRef>
              <c:f>Ci!$A$37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Ci!$B$34:$F$34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Ci!$B$37:$F$37</c:f>
              <c:numCache>
                <c:formatCode>0.00_);[Red]\(0.00\)</c:formatCode>
                <c:ptCount val="5"/>
                <c:pt idx="0">
                  <c:v>127.29239656709939</c:v>
                </c:pt>
                <c:pt idx="1">
                  <c:v>117.8496</c:v>
                </c:pt>
                <c:pt idx="2">
                  <c:v>151.19696771139843</c:v>
                </c:pt>
                <c:pt idx="3">
                  <c:v>173.65537060893121</c:v>
                </c:pt>
                <c:pt idx="4">
                  <c:v>187.57432546187599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08-4760-9092-2E961C6CDA6F}"/>
            </c:ext>
          </c:extLst>
        </c:ser>
        <c:ser>
          <c:idx val="3"/>
          <c:order val="3"/>
          <c:tx>
            <c:strRef>
              <c:f>Ci!$A$38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Ci!$B$34:$F$34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Ci!$B$38:$F$38</c:f>
              <c:numCache>
                <c:formatCode>0.00_);[Red]\(0.00\)</c:formatCode>
                <c:ptCount val="5"/>
                <c:pt idx="0">
                  <c:v>128.4</c:v>
                </c:pt>
                <c:pt idx="1">
                  <c:v>134.09280000000001</c:v>
                </c:pt>
                <c:pt idx="2">
                  <c:v>168.96</c:v>
                </c:pt>
                <c:pt idx="3">
                  <c:v>181.13040000000004</c:v>
                </c:pt>
                <c:pt idx="4">
                  <c:v>195.861509176341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08-4760-9092-2E961C6CDA6F}"/>
            </c:ext>
          </c:extLst>
        </c:ser>
        <c:ser>
          <c:idx val="5"/>
          <c:order val="4"/>
          <c:tx>
            <c:strRef>
              <c:f>Ci!$A$41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Ci!$B$42:$F$42</c:f>
                <c:numCache>
                  <c:formatCode>General</c:formatCode>
                  <c:ptCount val="5"/>
                  <c:pt idx="0">
                    <c:v>8.1790800000000008</c:v>
                  </c:pt>
                  <c:pt idx="1">
                    <c:v>8.5417113600000008</c:v>
                  </c:pt>
                  <c:pt idx="2">
                    <c:v>10.762752000000001</c:v>
                  </c:pt>
                  <c:pt idx="3">
                    <c:v>11.538006480000002</c:v>
                  </c:pt>
                  <c:pt idx="4">
                    <c:v>11.719551492194473</c:v>
                  </c:pt>
                </c:numCache>
              </c:numRef>
            </c:plus>
            <c:minus>
              <c:numRef>
                <c:f>Ci!$B$42:$F$42</c:f>
                <c:numCache>
                  <c:formatCode>General</c:formatCode>
                  <c:ptCount val="5"/>
                  <c:pt idx="0">
                    <c:v>8.1790800000000008</c:v>
                  </c:pt>
                  <c:pt idx="1">
                    <c:v>8.5417113600000008</c:v>
                  </c:pt>
                  <c:pt idx="2">
                    <c:v>10.762752000000001</c:v>
                  </c:pt>
                  <c:pt idx="3">
                    <c:v>11.538006480000002</c:v>
                  </c:pt>
                  <c:pt idx="4">
                    <c:v>11.719551492194473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Ci!$B$34:$F$34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Ci!$B$41:$F$41</c:f>
              <c:numCache>
                <c:formatCode>0.00_);[Red]\(0.00\)</c:formatCode>
                <c:ptCount val="5"/>
                <c:pt idx="0">
                  <c:v>153.4</c:v>
                </c:pt>
                <c:pt idx="1">
                  <c:v>159.09280000000001</c:v>
                </c:pt>
                <c:pt idx="2">
                  <c:v>193.96</c:v>
                </c:pt>
                <c:pt idx="3">
                  <c:v>206.13040000000004</c:v>
                </c:pt>
                <c:pt idx="4">
                  <c:v>220.861509176341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08-4760-9092-2E961C6CD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15360"/>
        <c:axId val="488017280"/>
      </c:lineChart>
      <c:catAx>
        <c:axId val="48801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>
                    <a:latin typeface="Times New Roman" pitchFamily="18" charset="0"/>
                    <a:cs typeface="Times New Roman" pitchFamily="18" charset="0"/>
                  </a:rPr>
                  <a:t>Stages</a:t>
                </a:r>
                <a:endParaRPr lang="zh-CN" altLang="en-US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51005952330696291"/>
              <c:y val="0.89385508166140204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4880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8017280"/>
        <c:scaling>
          <c:orientation val="minMax"/>
          <c:max val="320"/>
          <c:min val="50"/>
        </c:scaling>
        <c:delete val="0"/>
        <c:axPos val="l"/>
        <c:title>
          <c:tx>
            <c:rich>
              <a:bodyPr anchor="ctr" anchorCtr="1"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Ci (</a:t>
                </a:r>
                <a:r>
                  <a:rPr lang="en-US" altLang="zh-CN" sz="1200" b="0" i="0" u="none" strike="noStrike" baseline="0">
                    <a:effectLst/>
                  </a:rPr>
                  <a:t>μ</a:t>
                </a:r>
                <a:r>
                  <a:rPr lang="en-US" altLang="zh-CN" sz="1200" b="0" i="0" baseline="0">
                    <a:effectLst/>
                  </a:rPr>
                  <a:t>molCO</a:t>
                </a:r>
                <a:r>
                  <a:rPr lang="en-US" altLang="zh-CN" sz="1200" b="0" i="0" baseline="-25000">
                    <a:effectLst/>
                  </a:rPr>
                  <a:t>2</a:t>
                </a:r>
                <a:r>
                  <a:rPr lang="en-US" altLang="zh-CN" sz="1200" b="0" i="0" baseline="0">
                    <a:effectLst/>
                  </a:rPr>
                  <a:t> m</a:t>
                </a:r>
                <a:r>
                  <a:rPr lang="en-US" altLang="zh-CN" sz="1200" b="0" i="0" baseline="30000">
                    <a:effectLst/>
                  </a:rPr>
                  <a:t>-2</a:t>
                </a:r>
                <a:r>
                  <a:rPr lang="en-US" altLang="zh-CN" sz="1200" b="0" i="0" baseline="0">
                    <a:effectLst/>
                  </a:rPr>
                  <a:t> s</a:t>
                </a:r>
                <a:r>
                  <a:rPr lang="en-US" altLang="zh-CN" sz="1200" b="0" i="0" baseline="30000">
                    <a:effectLst/>
                  </a:rPr>
                  <a:t>-1</a:t>
                </a:r>
                <a:r>
                  <a:rPr lang="en-US" altLang="zh-CN" sz="1200" b="0" i="0" baseline="0">
                    <a:effectLst/>
                  </a:rPr>
                  <a:t>)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5.1988338167361835E-2"/>
              <c:y val="0.10623617079120067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8015360"/>
        <c:crosses val="autoZero"/>
        <c:crossBetween val="between"/>
        <c:majorUnit val="50"/>
      </c:valAx>
      <c:spPr>
        <a:solidFill>
          <a:schemeClr val="bg1"/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35385072298061E-2"/>
          <c:y val="2.6952880612582754E-2"/>
          <c:w val="0.87964513155131929"/>
          <c:h val="0.75299052482363571"/>
        </c:manualLayout>
      </c:layout>
      <c:lineChart>
        <c:grouping val="standard"/>
        <c:varyColors val="0"/>
        <c:ser>
          <c:idx val="0"/>
          <c:order val="0"/>
          <c:tx>
            <c:strRef>
              <c:f>'leaf relative water content '!$A$57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'!$B$57:$F$57</c:f>
              <c:numCache>
                <c:formatCode>0.00_);[Red]\(0.00\)</c:formatCode>
                <c:ptCount val="5"/>
                <c:pt idx="0">
                  <c:v>56.399999999999991</c:v>
                </c:pt>
                <c:pt idx="1">
                  <c:v>59.8595800736</c:v>
                </c:pt>
                <c:pt idx="2">
                  <c:v>57</c:v>
                </c:pt>
                <c:pt idx="3">
                  <c:v>49.910000000000004</c:v>
                </c:pt>
                <c:pt idx="4">
                  <c:v>23.327999999999999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F-4FF6-A275-AB6F7BE0A090}"/>
            </c:ext>
          </c:extLst>
        </c:ser>
        <c:ser>
          <c:idx val="1"/>
          <c:order val="1"/>
          <c:tx>
            <c:strRef>
              <c:f>'leaf relative water content '!$A$58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'!$B$58:$F$58</c:f>
              <c:numCache>
                <c:formatCode>0.00_);[Red]\(0.00\)</c:formatCode>
                <c:ptCount val="5"/>
                <c:pt idx="0">
                  <c:v>64.94562188885709</c:v>
                </c:pt>
                <c:pt idx="1">
                  <c:v>80.345211840000005</c:v>
                </c:pt>
                <c:pt idx="2">
                  <c:v>72.755103999999989</c:v>
                </c:pt>
                <c:pt idx="3">
                  <c:v>64.664185599999996</c:v>
                </c:pt>
                <c:pt idx="4">
                  <c:v>35.491429060249963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F-4FF6-A275-AB6F7BE0A090}"/>
            </c:ext>
          </c:extLst>
        </c:ser>
        <c:ser>
          <c:idx val="2"/>
          <c:order val="2"/>
          <c:tx>
            <c:strRef>
              <c:f>'leaf relative water content '!$A$59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'!$B$59:$F$59</c:f>
              <c:numCache>
                <c:formatCode>0.00_);[Red]\(0.00\)</c:formatCode>
                <c:ptCount val="5"/>
                <c:pt idx="0">
                  <c:v>66.033586854604792</c:v>
                </c:pt>
                <c:pt idx="1">
                  <c:v>69.372799999999998</c:v>
                </c:pt>
                <c:pt idx="2">
                  <c:v>64.676000000000002</c:v>
                </c:pt>
                <c:pt idx="3">
                  <c:v>74.2</c:v>
                </c:pt>
                <c:pt idx="4">
                  <c:v>39.527999999999999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7F-4FF6-A275-AB6F7BE0A090}"/>
            </c:ext>
          </c:extLst>
        </c:ser>
        <c:ser>
          <c:idx val="3"/>
          <c:order val="3"/>
          <c:tx>
            <c:strRef>
              <c:f>'leaf relative water content '!$A$60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'leaf relative water content '!$B$56:$F$56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'!$B$60:$F$60</c:f>
              <c:numCache>
                <c:formatCode>0.00_);[Red]\(0.00\)</c:formatCode>
                <c:ptCount val="5"/>
                <c:pt idx="0">
                  <c:v>68.241332228491103</c:v>
                </c:pt>
                <c:pt idx="1">
                  <c:v>81.962534399999996</c:v>
                </c:pt>
                <c:pt idx="2">
                  <c:v>75.62</c:v>
                </c:pt>
                <c:pt idx="3">
                  <c:v>78.12</c:v>
                </c:pt>
                <c:pt idx="4">
                  <c:v>42.768000000000001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7F-4FF6-A275-AB6F7BE0A090}"/>
            </c:ext>
          </c:extLst>
        </c:ser>
        <c:ser>
          <c:idx val="5"/>
          <c:order val="4"/>
          <c:tx>
            <c:strRef>
              <c:f>'leaf relative water content '!$A$63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'leaf relative water content '!$B$64:$F$64</c:f>
                <c:numCache>
                  <c:formatCode>General</c:formatCode>
                  <c:ptCount val="5"/>
                  <c:pt idx="0">
                    <c:v>4.0125903350352763</c:v>
                  </c:pt>
                  <c:pt idx="1">
                    <c:v>4.8193970227199987</c:v>
                  </c:pt>
                  <c:pt idx="2">
                    <c:v>4.4464560000000004</c:v>
                  </c:pt>
                  <c:pt idx="3">
                    <c:v>4.5934559999999998</c:v>
                  </c:pt>
                  <c:pt idx="4">
                    <c:v>2.9338848000000004</c:v>
                  </c:pt>
                </c:numCache>
              </c:numRef>
            </c:plus>
            <c:minus>
              <c:numRef>
                <c:f>'leaf relative water content '!$B$64:$F$64</c:f>
                <c:numCache>
                  <c:formatCode>General</c:formatCode>
                  <c:ptCount val="5"/>
                  <c:pt idx="0">
                    <c:v>4.0125903350352763</c:v>
                  </c:pt>
                  <c:pt idx="1">
                    <c:v>4.8193970227199987</c:v>
                  </c:pt>
                  <c:pt idx="2">
                    <c:v>4.4464560000000004</c:v>
                  </c:pt>
                  <c:pt idx="3">
                    <c:v>4.5934559999999998</c:v>
                  </c:pt>
                  <c:pt idx="4">
                    <c:v>2.9338848000000004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'leaf relative water content '!$B$56:$F$56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'!$B$63:$F$63</c:f>
              <c:numCache>
                <c:formatCode>0.00_);[Red]\(0.00\)</c:formatCode>
                <c:ptCount val="5"/>
                <c:pt idx="0">
                  <c:v>41.399999999999991</c:v>
                </c:pt>
                <c:pt idx="1">
                  <c:v>44.8595800736</c:v>
                </c:pt>
                <c:pt idx="2">
                  <c:v>42</c:v>
                </c:pt>
                <c:pt idx="3">
                  <c:v>34.910000000000004</c:v>
                </c:pt>
                <c:pt idx="4">
                  <c:v>8.3279999999999994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7F-4FF6-A275-AB6F7BE0A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147328"/>
        <c:axId val="480169984"/>
      </c:lineChart>
      <c:dateAx>
        <c:axId val="48014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Stages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435114078972943"/>
              <c:y val="0.89002709817621783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480169984"/>
        <c:crossesAt val="0"/>
        <c:auto val="0"/>
        <c:lblOffset val="100"/>
        <c:baseTimeUnit val="days"/>
        <c:majorTimeUnit val="days"/>
        <c:minorUnit val="1"/>
        <c:minorTimeUnit val="days"/>
      </c:dateAx>
      <c:valAx>
        <c:axId val="480169984"/>
        <c:scaling>
          <c:orientation val="minMax"/>
          <c:max val="119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0147328"/>
        <c:crossesAt val="1"/>
        <c:crossBetween val="between"/>
        <c:majorUnit val="2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2460446436846"/>
          <c:y val="5.9044097085227162E-2"/>
          <c:w val="0.71397786040915967"/>
          <c:h val="0.89628525326224218"/>
        </c:manualLayout>
      </c:layout>
      <c:lineChart>
        <c:grouping val="standard"/>
        <c:varyColors val="0"/>
        <c:ser>
          <c:idx val="0"/>
          <c:order val="0"/>
          <c:tx>
            <c:strRef>
              <c:f>'leaf relative water content '!$A$2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'!$B$2:$F$2</c:f>
              <c:numCache>
                <c:formatCode>0.00_);[Red]\(0.00\)</c:formatCode>
                <c:ptCount val="5"/>
                <c:pt idx="0">
                  <c:v>84.6</c:v>
                </c:pt>
                <c:pt idx="1">
                  <c:v>85.525903999999997</c:v>
                </c:pt>
                <c:pt idx="2">
                  <c:v>83</c:v>
                </c:pt>
                <c:pt idx="3">
                  <c:v>76</c:v>
                </c:pt>
                <c:pt idx="4">
                  <c:v>53.677320000000002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6-444B-82AE-35F90F5E096E}"/>
            </c:ext>
          </c:extLst>
        </c:ser>
        <c:ser>
          <c:idx val="1"/>
          <c:order val="1"/>
          <c:tx>
            <c:strRef>
              <c:f>'leaf relative water content '!$A$3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'!$B$3:$F$3</c:f>
              <c:numCache>
                <c:formatCode>0.00_);[Red]\(0.00\)</c:formatCode>
                <c:ptCount val="5"/>
                <c:pt idx="0">
                  <c:v>82.465674772719993</c:v>
                </c:pt>
                <c:pt idx="1">
                  <c:v>97.2</c:v>
                </c:pt>
                <c:pt idx="2">
                  <c:v>90.36</c:v>
                </c:pt>
                <c:pt idx="3">
                  <c:v>86.077901547798405</c:v>
                </c:pt>
                <c:pt idx="4">
                  <c:v>63.345240000000004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C6-444B-82AE-35F90F5E096E}"/>
            </c:ext>
          </c:extLst>
        </c:ser>
        <c:ser>
          <c:idx val="2"/>
          <c:order val="2"/>
          <c:tx>
            <c:strRef>
              <c:f>'leaf relative water content '!$A$4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'!$B$4:$F$4</c:f>
              <c:numCache>
                <c:formatCode>0.00_);[Red]\(0.00\)</c:formatCode>
                <c:ptCount val="5"/>
                <c:pt idx="0">
                  <c:v>83.572747849120006</c:v>
                </c:pt>
                <c:pt idx="1">
                  <c:v>84.447340800000006</c:v>
                </c:pt>
                <c:pt idx="2">
                  <c:v>81.08</c:v>
                </c:pt>
                <c:pt idx="3">
                  <c:v>92.94</c:v>
                </c:pt>
                <c:pt idx="4">
                  <c:v>68.108040000000003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C6-444B-82AE-35F90F5E096E}"/>
            </c:ext>
          </c:extLst>
        </c:ser>
        <c:ser>
          <c:idx val="3"/>
          <c:order val="3"/>
          <c:tx>
            <c:strRef>
              <c:f>'leaf relative water content '!$A$5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'leaf relative water content '!$B$1:$F$1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'!$B$5:$F$5</c:f>
              <c:numCache>
                <c:formatCode>0.00_);[Red]\(0.00\)</c:formatCode>
                <c:ptCount val="5"/>
                <c:pt idx="0">
                  <c:v>87</c:v>
                </c:pt>
                <c:pt idx="1">
                  <c:v>96.511403200000004</c:v>
                </c:pt>
                <c:pt idx="2">
                  <c:v>93.240000000000009</c:v>
                </c:pt>
                <c:pt idx="3">
                  <c:v>97.513999999999996</c:v>
                </c:pt>
                <c:pt idx="4">
                  <c:v>70.013159999999999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C6-444B-82AE-35F90F5E096E}"/>
            </c:ext>
          </c:extLst>
        </c:ser>
        <c:ser>
          <c:idx val="5"/>
          <c:order val="4"/>
          <c:tx>
            <c:strRef>
              <c:f>'leaf relative water content '!$A$8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'leaf relative water content '!$B$9:$F$9</c:f>
                <c:numCache>
                  <c:formatCode>General</c:formatCode>
                  <c:ptCount val="5"/>
                  <c:pt idx="0">
                    <c:v>5.1155999999999997</c:v>
                  </c:pt>
                  <c:pt idx="1">
                    <c:v>5.6748705081599997</c:v>
                  </c:pt>
                  <c:pt idx="2">
                    <c:v>5.4825119999999998</c:v>
                  </c:pt>
                  <c:pt idx="3">
                    <c:v>5.7338231999999998</c:v>
                  </c:pt>
                  <c:pt idx="4">
                    <c:v>4.8029027759999998</c:v>
                  </c:pt>
                </c:numCache>
              </c:numRef>
            </c:plus>
            <c:minus>
              <c:numRef>
                <c:f>'leaf relative water content '!$B$9:$F$9</c:f>
                <c:numCache>
                  <c:formatCode>General</c:formatCode>
                  <c:ptCount val="5"/>
                  <c:pt idx="0">
                    <c:v>5.1155999999999997</c:v>
                  </c:pt>
                  <c:pt idx="1">
                    <c:v>5.6748705081599997</c:v>
                  </c:pt>
                  <c:pt idx="2">
                    <c:v>5.4825119999999998</c:v>
                  </c:pt>
                  <c:pt idx="3">
                    <c:v>5.7338231999999998</c:v>
                  </c:pt>
                  <c:pt idx="4">
                    <c:v>4.8029027759999998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'leaf relative water content '!$B$1:$F$1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'!$B$8:$F$8</c:f>
              <c:numCache>
                <c:formatCode>0.00_);[Red]\(0.00\)</c:formatCode>
                <c:ptCount val="5"/>
                <c:pt idx="0">
                  <c:v>69.599999999999994</c:v>
                </c:pt>
                <c:pt idx="1">
                  <c:v>70.525903999999997</c:v>
                </c:pt>
                <c:pt idx="2">
                  <c:v>68</c:v>
                </c:pt>
                <c:pt idx="3">
                  <c:v>61</c:v>
                </c:pt>
                <c:pt idx="4">
                  <c:v>38.677320000000002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C6-444B-82AE-35F90F5E0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24608"/>
        <c:axId val="438334592"/>
      </c:lineChart>
      <c:catAx>
        <c:axId val="43832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438334592"/>
        <c:crossesAt val="0"/>
        <c:auto val="0"/>
        <c:lblAlgn val="ctr"/>
        <c:lblOffset val="100"/>
        <c:tickMarkSkip val="1"/>
        <c:noMultiLvlLbl val="0"/>
      </c:catAx>
      <c:valAx>
        <c:axId val="438334592"/>
        <c:scaling>
          <c:orientation val="minMax"/>
          <c:max val="11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rPr>
                  <a:t> </a:t>
                </a:r>
                <a:r>
                  <a:rPr lang="en-US" altLang="zh-CN" sz="1200" b="0" i="0" u="none" strike="noStrike" baseline="0">
                    <a:effectLst/>
                  </a:rPr>
                  <a:t>Leaf relative water content (%)</a:t>
                </a:r>
                <a:endParaRPr lang="en-US" altLang="zh-CN" sz="1200" b="0" i="0" u="none" strike="noStrike" baseline="0">
                  <a:solidFill>
                    <a:srgbClr val="000000"/>
                  </a:solidFill>
                  <a:latin typeface="Times New Roman" pitchFamily="18" charset="0"/>
                  <a:ea typeface="宋体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1298416785562732E-3"/>
              <c:y val="0.13955958744302854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38324608"/>
        <c:crosses val="autoZero"/>
        <c:crossBetween val="between"/>
        <c:majorUnit val="20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7405320559815549"/>
          <c:y val="0.55332654667190129"/>
          <c:w val="0.25091317200807367"/>
          <c:h val="0.2940247297358663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22253191968348E-2"/>
          <c:y val="5.6624489888442431E-2"/>
          <c:w val="0.88355792354999052"/>
          <c:h val="0.88904866555804651"/>
        </c:manualLayout>
      </c:layout>
      <c:lineChart>
        <c:grouping val="standard"/>
        <c:varyColors val="0"/>
        <c:ser>
          <c:idx val="0"/>
          <c:order val="0"/>
          <c:tx>
            <c:strRef>
              <c:f>'leaf relative water content '!$A$13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'!$B$13:$F$13</c:f>
              <c:numCache>
                <c:formatCode>0.00_);[Red]\(0.00\)</c:formatCode>
                <c:ptCount val="5"/>
                <c:pt idx="0">
                  <c:v>79.642270400000001</c:v>
                </c:pt>
                <c:pt idx="1">
                  <c:v>83.592000000000013</c:v>
                </c:pt>
                <c:pt idx="2">
                  <c:v>75.634560000000008</c:v>
                </c:pt>
                <c:pt idx="3">
                  <c:v>68.903670330183104</c:v>
                </c:pt>
                <c:pt idx="4">
                  <c:v>45.308399999999999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B-4B2E-815B-C038601B1496}"/>
            </c:ext>
          </c:extLst>
        </c:ser>
        <c:ser>
          <c:idx val="1"/>
          <c:order val="1"/>
          <c:tx>
            <c:strRef>
              <c:f>'leaf relative water content '!$A$14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'!$B$14:$F$14</c:f>
              <c:numCache>
                <c:formatCode>0.00_);[Red]\(0.00\)</c:formatCode>
                <c:ptCount val="5"/>
                <c:pt idx="0">
                  <c:v>84.266924306799993</c:v>
                </c:pt>
                <c:pt idx="1">
                  <c:v>98.904511999999997</c:v>
                </c:pt>
                <c:pt idx="2">
                  <c:v>87.12</c:v>
                </c:pt>
                <c:pt idx="3">
                  <c:v>81.259100000000004</c:v>
                </c:pt>
                <c:pt idx="4">
                  <c:v>56.677319999999995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B-4B2E-815B-C038601B1496}"/>
            </c:ext>
          </c:extLst>
        </c:ser>
        <c:ser>
          <c:idx val="2"/>
          <c:order val="2"/>
          <c:tx>
            <c:strRef>
              <c:f>'leaf relative water content '!$A$15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'!$B$15:$F$15</c:f>
              <c:numCache>
                <c:formatCode>0.00_);[Red]\(0.00\)</c:formatCode>
                <c:ptCount val="5"/>
                <c:pt idx="0">
                  <c:v>83.4</c:v>
                </c:pt>
                <c:pt idx="1">
                  <c:v>85.758399999999995</c:v>
                </c:pt>
                <c:pt idx="2">
                  <c:v>78.982399999999998</c:v>
                </c:pt>
                <c:pt idx="3">
                  <c:v>90.2</c:v>
                </c:pt>
                <c:pt idx="4">
                  <c:v>60.011280000000006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FB-4B2E-815B-C038601B1496}"/>
            </c:ext>
          </c:extLst>
        </c:ser>
        <c:ser>
          <c:idx val="3"/>
          <c:order val="3"/>
          <c:tx>
            <c:strRef>
              <c:f>'leaf relative water content '!$A$16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'leaf relative water content '!$B$12:$F$12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'!$B$16:$F$16</c:f>
              <c:numCache>
                <c:formatCode>0.00_);[Red]\(0.00\)</c:formatCode>
                <c:ptCount val="5"/>
                <c:pt idx="0">
                  <c:v>79.657039999999995</c:v>
                </c:pt>
                <c:pt idx="1">
                  <c:v>97.056111999999999</c:v>
                </c:pt>
                <c:pt idx="2">
                  <c:v>88.92</c:v>
                </c:pt>
                <c:pt idx="3">
                  <c:v>94.12</c:v>
                </c:pt>
                <c:pt idx="4">
                  <c:v>63.345240000000004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FB-4B2E-815B-C038601B1496}"/>
            </c:ext>
          </c:extLst>
        </c:ser>
        <c:ser>
          <c:idx val="5"/>
          <c:order val="4"/>
          <c:tx>
            <c:strRef>
              <c:f>'leaf relative water content '!$A$19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'leaf relative water content '!$B$20:$F$20</c:f>
                <c:numCache>
                  <c:formatCode>General</c:formatCode>
                  <c:ptCount val="5"/>
                  <c:pt idx="0">
                    <c:v>4.4886742039999996</c:v>
                  </c:pt>
                  <c:pt idx="1">
                    <c:v>5.4691119112000006</c:v>
                  </c:pt>
                  <c:pt idx="2">
                    <c:v>5.0106420000000007</c:v>
                  </c:pt>
                  <c:pt idx="3">
                    <c:v>5.3036620000000001</c:v>
                  </c:pt>
                  <c:pt idx="4">
                    <c:v>4.3454834640000009</c:v>
                  </c:pt>
                </c:numCache>
              </c:numRef>
            </c:plus>
            <c:minus>
              <c:numRef>
                <c:f>'leaf relative water content '!$B$20:$F$20</c:f>
                <c:numCache>
                  <c:formatCode>General</c:formatCode>
                  <c:ptCount val="5"/>
                  <c:pt idx="0">
                    <c:v>4.4886742039999996</c:v>
                  </c:pt>
                  <c:pt idx="1">
                    <c:v>5.4691119112000006</c:v>
                  </c:pt>
                  <c:pt idx="2">
                    <c:v>5.0106420000000007</c:v>
                  </c:pt>
                  <c:pt idx="3">
                    <c:v>5.3036620000000001</c:v>
                  </c:pt>
                  <c:pt idx="4">
                    <c:v>4.3454834640000009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'leaf relative water content '!$B$12:$F$12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'!$B$19:$F$19</c:f>
              <c:numCache>
                <c:formatCode>0.00_);[Red]\(0.00\)</c:formatCode>
                <c:ptCount val="5"/>
                <c:pt idx="0">
                  <c:v>64.642270400000001</c:v>
                </c:pt>
                <c:pt idx="1">
                  <c:v>68.592000000000013</c:v>
                </c:pt>
                <c:pt idx="2">
                  <c:v>60.634560000000008</c:v>
                </c:pt>
                <c:pt idx="3">
                  <c:v>53.903670330183104</c:v>
                </c:pt>
                <c:pt idx="4">
                  <c:v>30.308399999999999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FB-4B2E-815B-C038601B1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191616"/>
        <c:axId val="480193152"/>
      </c:lineChart>
      <c:catAx>
        <c:axId val="48019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480193152"/>
        <c:crossesAt val="0"/>
        <c:auto val="0"/>
        <c:lblAlgn val="ctr"/>
        <c:lblOffset val="100"/>
        <c:tickMarkSkip val="1"/>
        <c:noMultiLvlLbl val="0"/>
      </c:catAx>
      <c:valAx>
        <c:axId val="480193152"/>
        <c:scaling>
          <c:orientation val="minMax"/>
          <c:max val="119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0191616"/>
        <c:crossesAt val="1"/>
        <c:crossBetween val="between"/>
        <c:majorUnit val="0.1"/>
      </c:valAx>
      <c:spPr>
        <a:solidFill>
          <a:schemeClr val="bg1"/>
        </a:solidFill>
        <a:ln w="9525" cap="rnd" cmpd="sng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26829851137901E-2"/>
          <c:y val="5.653742120503915E-2"/>
          <c:w val="0.87859774082170961"/>
          <c:h val="0.89799839759193023"/>
        </c:manualLayout>
      </c:layout>
      <c:lineChart>
        <c:grouping val="standard"/>
        <c:varyColors val="0"/>
        <c:ser>
          <c:idx val="0"/>
          <c:order val="0"/>
          <c:tx>
            <c:strRef>
              <c:f>'leaf relative water content '!$A$24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'!$B$24:$F$24</c:f>
              <c:numCache>
                <c:formatCode>0.00_);[Red]\(0.00\)</c:formatCode>
                <c:ptCount val="5"/>
                <c:pt idx="0">
                  <c:v>73.104137720960011</c:v>
                </c:pt>
                <c:pt idx="1">
                  <c:v>75.615379200000007</c:v>
                </c:pt>
                <c:pt idx="2">
                  <c:v>65.52</c:v>
                </c:pt>
                <c:pt idx="3">
                  <c:v>57.307411455250005</c:v>
                </c:pt>
                <c:pt idx="4">
                  <c:v>31.339600000000001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B-4C91-94C9-2CCC0917EFE2}"/>
            </c:ext>
          </c:extLst>
        </c:ser>
        <c:ser>
          <c:idx val="1"/>
          <c:order val="1"/>
          <c:tx>
            <c:strRef>
              <c:f>'leaf relative water content '!$A$25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'!$B$25:$F$25</c:f>
              <c:numCache>
                <c:formatCode>0.00_);[Red]\(0.00\)</c:formatCode>
                <c:ptCount val="5"/>
                <c:pt idx="0">
                  <c:v>77.080891072720007</c:v>
                </c:pt>
                <c:pt idx="1">
                  <c:v>92.923200000000008</c:v>
                </c:pt>
                <c:pt idx="2">
                  <c:v>77.943842083539195</c:v>
                </c:pt>
                <c:pt idx="3">
                  <c:v>70.150000000000006</c:v>
                </c:pt>
                <c:pt idx="4">
                  <c:v>46.675440000000009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B-4C91-94C9-2CCC0917EFE2}"/>
            </c:ext>
          </c:extLst>
        </c:ser>
        <c:ser>
          <c:idx val="2"/>
          <c:order val="2"/>
          <c:tx>
            <c:strRef>
              <c:f>'leaf relative water content '!$A$26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'!$B$26:$F$26</c:f>
              <c:numCache>
                <c:formatCode>0.00_);[Red]\(0.00\)</c:formatCode>
                <c:ptCount val="5"/>
                <c:pt idx="0">
                  <c:v>76.8</c:v>
                </c:pt>
                <c:pt idx="1">
                  <c:v>77.73216832</c:v>
                </c:pt>
                <c:pt idx="2">
                  <c:v>68.018109760000002</c:v>
                </c:pt>
                <c:pt idx="3">
                  <c:v>80.810699999999997</c:v>
                </c:pt>
                <c:pt idx="4">
                  <c:v>50.009400000000007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2B-4C91-94C9-2CCC0917EFE2}"/>
            </c:ext>
          </c:extLst>
        </c:ser>
        <c:ser>
          <c:idx val="3"/>
          <c:order val="3"/>
          <c:tx>
            <c:strRef>
              <c:f>'leaf relative water content '!$A$27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'leaf relative water content '!$B$23:$F$23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'!$B$27:$F$27</c:f>
              <c:numCache>
                <c:formatCode>0.00_);[Red]\(0.00\)</c:formatCode>
                <c:ptCount val="5"/>
                <c:pt idx="0">
                  <c:v>76.723409840000016</c:v>
                </c:pt>
                <c:pt idx="1">
                  <c:v>90.590400000000017</c:v>
                </c:pt>
                <c:pt idx="2">
                  <c:v>75.599999999999994</c:v>
                </c:pt>
                <c:pt idx="3">
                  <c:v>86.06</c:v>
                </c:pt>
                <c:pt idx="4">
                  <c:v>50.009400000000007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2B-4C91-94C9-2CCC0917EFE2}"/>
            </c:ext>
          </c:extLst>
        </c:ser>
        <c:ser>
          <c:idx val="5"/>
          <c:order val="4"/>
          <c:tx>
            <c:strRef>
              <c:f>'leaf relative water content '!$A$30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'leaf relative water content '!$B$31:$F$31</c:f>
                <c:numCache>
                  <c:formatCode>General</c:formatCode>
                  <c:ptCount val="5"/>
                  <c:pt idx="0">
                    <c:v>3.9850139070896002</c:v>
                  </c:pt>
                  <c:pt idx="1">
                    <c:v>4.7052653760000007</c:v>
                  </c:pt>
                  <c:pt idx="2">
                    <c:v>3.9266639999999993</c:v>
                  </c:pt>
                  <c:pt idx="3">
                    <c:v>4.4699564000000001</c:v>
                  </c:pt>
                  <c:pt idx="4">
                    <c:v>3.4306448400000007</c:v>
                  </c:pt>
                </c:numCache>
              </c:numRef>
            </c:plus>
            <c:minus>
              <c:numRef>
                <c:f>'leaf relative water content '!$B$31:$F$31</c:f>
                <c:numCache>
                  <c:formatCode>General</c:formatCode>
                  <c:ptCount val="5"/>
                  <c:pt idx="0">
                    <c:v>3.9850139070896002</c:v>
                  </c:pt>
                  <c:pt idx="1">
                    <c:v>4.7052653760000007</c:v>
                  </c:pt>
                  <c:pt idx="2">
                    <c:v>3.9266639999999993</c:v>
                  </c:pt>
                  <c:pt idx="3">
                    <c:v>4.4699564000000001</c:v>
                  </c:pt>
                  <c:pt idx="4">
                    <c:v>3.4306448400000007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'leaf relative water content '!$B$23:$F$23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'!$B$30:$F$30</c:f>
              <c:numCache>
                <c:formatCode>0.00_);[Red]\(0.00\)</c:formatCode>
                <c:ptCount val="5"/>
                <c:pt idx="0">
                  <c:v>58.104137720960011</c:v>
                </c:pt>
                <c:pt idx="1">
                  <c:v>60.615379200000007</c:v>
                </c:pt>
                <c:pt idx="2">
                  <c:v>50.519999999999996</c:v>
                </c:pt>
                <c:pt idx="3">
                  <c:v>42.307411455250005</c:v>
                </c:pt>
                <c:pt idx="4">
                  <c:v>16.339600000000001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2B-4C91-94C9-2CCC0917E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16960"/>
        <c:axId val="480218496"/>
      </c:lineChart>
      <c:catAx>
        <c:axId val="4802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480218496"/>
        <c:crossesAt val="0"/>
        <c:auto val="0"/>
        <c:lblAlgn val="ctr"/>
        <c:lblOffset val="100"/>
        <c:tickMarkSkip val="1"/>
        <c:noMultiLvlLbl val="0"/>
      </c:catAx>
      <c:valAx>
        <c:axId val="480218496"/>
        <c:scaling>
          <c:orientation val="minMax"/>
          <c:max val="119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0216960"/>
        <c:crossesAt val="1"/>
        <c:crossBetween val="between"/>
        <c:majorUnit val="2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55481011942401"/>
          <c:y val="4.4454845942260131E-2"/>
          <c:w val="0.70875381928914527"/>
          <c:h val="0.74059675704412542"/>
        </c:manualLayout>
      </c:layout>
      <c:lineChart>
        <c:grouping val="standard"/>
        <c:varyColors val="0"/>
        <c:ser>
          <c:idx val="0"/>
          <c:order val="0"/>
          <c:tx>
            <c:strRef>
              <c:f>'leaf relative water content '!$A$35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'!$B$35:$F$35</c:f>
              <c:numCache>
                <c:formatCode>0.00_);[Red]\(0.00\)</c:formatCode>
                <c:ptCount val="5"/>
                <c:pt idx="0">
                  <c:v>75.248000000000005</c:v>
                </c:pt>
                <c:pt idx="1">
                  <c:v>74.631999999999991</c:v>
                </c:pt>
                <c:pt idx="2">
                  <c:v>77.52</c:v>
                </c:pt>
                <c:pt idx="3">
                  <c:v>73.72</c:v>
                </c:pt>
                <c:pt idx="4">
                  <c:v>39.852000000000004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61-42DA-8397-EC05D2BE7248}"/>
            </c:ext>
          </c:extLst>
        </c:ser>
        <c:ser>
          <c:idx val="1"/>
          <c:order val="1"/>
          <c:tx>
            <c:strRef>
              <c:f>'leaf relative water content '!$A$36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'!$B$36:$F$36</c:f>
              <c:numCache>
                <c:formatCode>0.00_);[Red]\(0.00\)</c:formatCode>
                <c:ptCount val="5"/>
                <c:pt idx="0">
                  <c:v>79.695999999999998</c:v>
                </c:pt>
                <c:pt idx="1">
                  <c:v>90.243616000000017</c:v>
                </c:pt>
                <c:pt idx="2">
                  <c:v>93.783999999999992</c:v>
                </c:pt>
                <c:pt idx="3">
                  <c:v>85.17169152000001</c:v>
                </c:pt>
                <c:pt idx="4">
                  <c:v>50.859041218559994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1-42DA-8397-EC05D2BE7248}"/>
            </c:ext>
          </c:extLst>
        </c:ser>
        <c:ser>
          <c:idx val="2"/>
          <c:order val="2"/>
          <c:tx>
            <c:strRef>
              <c:f>'leaf relative water content '!$A$37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'leaf relative water content '!$B$34:$F$34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'!$B$37:$F$37</c:f>
              <c:numCache>
                <c:formatCode>0.00_);[Red]\(0.00\)</c:formatCode>
                <c:ptCount val="5"/>
                <c:pt idx="0">
                  <c:v>84.861597711399597</c:v>
                </c:pt>
                <c:pt idx="1">
                  <c:v>82.93119999999999</c:v>
                </c:pt>
                <c:pt idx="2">
                  <c:v>87.052799591411201</c:v>
                </c:pt>
                <c:pt idx="3">
                  <c:v>94.721111241235192</c:v>
                </c:pt>
                <c:pt idx="4">
                  <c:v>55.462994749440007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1-42DA-8397-EC05D2BE7248}"/>
            </c:ext>
          </c:extLst>
        </c:ser>
        <c:ser>
          <c:idx val="3"/>
          <c:order val="3"/>
          <c:tx>
            <c:strRef>
              <c:f>'leaf relative water content '!$A$38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'leaf relative water content '!$B$34:$F$34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'!$B$38:$F$38</c:f>
              <c:numCache>
                <c:formatCode>0.00_);[Red]\(0.00\)</c:formatCode>
                <c:ptCount val="5"/>
                <c:pt idx="0">
                  <c:v>85.6</c:v>
                </c:pt>
                <c:pt idx="1">
                  <c:v>94.36160000000001</c:v>
                </c:pt>
                <c:pt idx="2">
                  <c:v>97.28</c:v>
                </c:pt>
                <c:pt idx="3">
                  <c:v>98.798400000000001</c:v>
                </c:pt>
                <c:pt idx="4">
                  <c:v>56.654924912640006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61-42DA-8397-EC05D2BE7248}"/>
            </c:ext>
          </c:extLst>
        </c:ser>
        <c:ser>
          <c:idx val="5"/>
          <c:order val="4"/>
          <c:tx>
            <c:strRef>
              <c:f>'leaf relative water content '!$A$41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'leaf relative water content '!$B$42:$F$42</c:f>
                <c:numCache>
                  <c:formatCode>General</c:formatCode>
                  <c:ptCount val="5"/>
                  <c:pt idx="0">
                    <c:v>4.6138399999999988</c:v>
                  </c:pt>
                  <c:pt idx="1">
                    <c:v>5.5484620800000002</c:v>
                  </c:pt>
                  <c:pt idx="2">
                    <c:v>5.7200639999999998</c:v>
                  </c:pt>
                  <c:pt idx="3">
                    <c:v>5.8093459200000002</c:v>
                  </c:pt>
                  <c:pt idx="4">
                    <c:v>3.8865278490071047</c:v>
                  </c:pt>
                </c:numCache>
              </c:numRef>
            </c:plus>
            <c:minus>
              <c:numRef>
                <c:f>'leaf relative water content '!$B$42:$F$42</c:f>
                <c:numCache>
                  <c:formatCode>General</c:formatCode>
                  <c:ptCount val="5"/>
                  <c:pt idx="0">
                    <c:v>4.6138399999999988</c:v>
                  </c:pt>
                  <c:pt idx="1">
                    <c:v>5.5484620800000002</c:v>
                  </c:pt>
                  <c:pt idx="2">
                    <c:v>5.7200639999999998</c:v>
                  </c:pt>
                  <c:pt idx="3">
                    <c:v>5.8093459200000002</c:v>
                  </c:pt>
                  <c:pt idx="4">
                    <c:v>3.8865278490071047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'leaf relative water content '!$B$34:$F$34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'leaf relative water content '!$B$41:$F$41</c:f>
              <c:numCache>
                <c:formatCode>0.00_);[Red]\(0.00\)</c:formatCode>
                <c:ptCount val="5"/>
                <c:pt idx="0">
                  <c:v>60.248000000000005</c:v>
                </c:pt>
                <c:pt idx="1">
                  <c:v>59.631999999999991</c:v>
                </c:pt>
                <c:pt idx="2">
                  <c:v>62.519999999999996</c:v>
                </c:pt>
                <c:pt idx="3">
                  <c:v>58.72</c:v>
                </c:pt>
                <c:pt idx="4">
                  <c:v>24.852000000000004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61-42DA-8397-EC05D2BE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245248"/>
        <c:axId val="482247424"/>
      </c:lineChart>
      <c:catAx>
        <c:axId val="48224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>
                    <a:latin typeface="Times New Roman" pitchFamily="18" charset="0"/>
                    <a:cs typeface="Times New Roman" pitchFamily="18" charset="0"/>
                  </a:rPr>
                  <a:t>Stages</a:t>
                </a:r>
                <a:endParaRPr lang="zh-CN" altLang="en-US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51005952330696291"/>
              <c:y val="0.89385508166140204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48224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2247424"/>
        <c:scaling>
          <c:orientation val="minMax"/>
          <c:max val="119"/>
          <c:min val="0"/>
        </c:scaling>
        <c:delete val="0"/>
        <c:axPos val="l"/>
        <c:title>
          <c:tx>
            <c:rich>
              <a:bodyPr anchor="ctr" anchorCtr="1"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Leaf relative water content (%)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589185766719659E-3"/>
              <c:y val="0.1362075057766576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482245248"/>
        <c:crosses val="autoZero"/>
        <c:crossBetween val="between"/>
        <c:majorUnit val="20"/>
      </c:valAx>
      <c:spPr>
        <a:solidFill>
          <a:schemeClr val="bg1"/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24613093943878"/>
          <c:y val="5.9044250194787533E-2"/>
          <c:w val="0.71397786040915967"/>
          <c:h val="0.88901033056194267"/>
        </c:manualLayout>
      </c:layout>
      <c:lineChart>
        <c:grouping val="standard"/>
        <c:varyColors val="0"/>
        <c:ser>
          <c:idx val="0"/>
          <c:order val="0"/>
          <c:tx>
            <c:strRef>
              <c:f>Gs!$A$2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Gs!$B$2:$F$2</c:f>
              <c:numCache>
                <c:formatCode>0.00_);[Red]\(0.00\)</c:formatCode>
                <c:ptCount val="5"/>
                <c:pt idx="0">
                  <c:v>0.219</c:v>
                </c:pt>
                <c:pt idx="1">
                  <c:v>0.23201640000000001</c:v>
                </c:pt>
                <c:pt idx="2">
                  <c:v>0.22500000000000001</c:v>
                </c:pt>
                <c:pt idx="3">
                  <c:v>0.2</c:v>
                </c:pt>
                <c:pt idx="4">
                  <c:v>0.13494599999999998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C54-A9C9-9A2C53716E72}"/>
            </c:ext>
          </c:extLst>
        </c:ser>
        <c:ser>
          <c:idx val="1"/>
          <c:order val="1"/>
          <c:tx>
            <c:strRef>
              <c:f>Gs!$A$3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Gs!$B$3:$F$3</c:f>
              <c:numCache>
                <c:formatCode>0.00_);[Red]\(0.00\)</c:formatCode>
                <c:ptCount val="5"/>
                <c:pt idx="0">
                  <c:v>0.2061641869318</c:v>
                </c:pt>
                <c:pt idx="1">
                  <c:v>0.27</c:v>
                </c:pt>
                <c:pt idx="2">
                  <c:v>0.251</c:v>
                </c:pt>
                <c:pt idx="3">
                  <c:v>0.23967868828367997</c:v>
                </c:pt>
                <c:pt idx="4">
                  <c:v>0.15082200000000001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C54-A9C9-9A2C53716E72}"/>
            </c:ext>
          </c:extLst>
        </c:ser>
        <c:ser>
          <c:idx val="2"/>
          <c:order val="2"/>
          <c:tx>
            <c:strRef>
              <c:f>Gs!$A$4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Gs!$B$4:$F$4</c:f>
              <c:numCache>
                <c:formatCode>0.00_);[Red]\(0.00\)</c:formatCode>
                <c:ptCount val="5"/>
                <c:pt idx="0">
                  <c:v>0.20643186962280002</c:v>
                </c:pt>
                <c:pt idx="1">
                  <c:v>0.24290928000000003</c:v>
                </c:pt>
                <c:pt idx="2">
                  <c:v>0.22800000000000001</c:v>
                </c:pt>
                <c:pt idx="3">
                  <c:v>0.26300000000000001</c:v>
                </c:pt>
                <c:pt idx="4">
                  <c:v>0.162162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80-4C54-A9C9-9A2C53716E72}"/>
            </c:ext>
          </c:extLst>
        </c:ser>
        <c:ser>
          <c:idx val="3"/>
          <c:order val="3"/>
          <c:tx>
            <c:strRef>
              <c:f>Gs!$A$5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Gs!$B$1:$F$1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Gs!$B$5:$F$5</c:f>
              <c:numCache>
                <c:formatCode>0.00_);[Red]\(0.00\)</c:formatCode>
                <c:ptCount val="5"/>
                <c:pt idx="0">
                  <c:v>0.22</c:v>
                </c:pt>
                <c:pt idx="1">
                  <c:v>0.28197612000000005</c:v>
                </c:pt>
                <c:pt idx="2">
                  <c:v>0.25900000000000001</c:v>
                </c:pt>
                <c:pt idx="3">
                  <c:v>0.28029999999999999</c:v>
                </c:pt>
                <c:pt idx="4">
                  <c:v>0.16669800000000001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0-4C54-A9C9-9A2C53716E72}"/>
            </c:ext>
          </c:extLst>
        </c:ser>
        <c:ser>
          <c:idx val="5"/>
          <c:order val="4"/>
          <c:tx>
            <c:strRef>
              <c:f>Gs!$A$8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Gs!$B$9:$F$9</c:f>
                <c:numCache>
                  <c:formatCode>General</c:formatCode>
                  <c:ptCount val="5"/>
                  <c:pt idx="0">
                    <c:v>1.2936E-2</c:v>
                  </c:pt>
                  <c:pt idx="1">
                    <c:v>1.6580195856000002E-2</c:v>
                  </c:pt>
                  <c:pt idx="2">
                    <c:v>1.52292E-2</c:v>
                  </c:pt>
                  <c:pt idx="3">
                    <c:v>1.6481639999999999E-2</c:v>
                  </c:pt>
                  <c:pt idx="4">
                    <c:v>1.1435482800000001E-2</c:v>
                  </c:pt>
                </c:numCache>
              </c:numRef>
            </c:plus>
            <c:minus>
              <c:numRef>
                <c:f>Gs!$B$9:$F$9</c:f>
                <c:numCache>
                  <c:formatCode>General</c:formatCode>
                  <c:ptCount val="5"/>
                  <c:pt idx="0">
                    <c:v>1.2936E-2</c:v>
                  </c:pt>
                  <c:pt idx="1">
                    <c:v>1.6580195856000002E-2</c:v>
                  </c:pt>
                  <c:pt idx="2">
                    <c:v>1.52292E-2</c:v>
                  </c:pt>
                  <c:pt idx="3">
                    <c:v>1.6481639999999999E-2</c:v>
                  </c:pt>
                  <c:pt idx="4">
                    <c:v>1.1435482800000001E-2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Gs!$B$1:$F$1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Gs!$B$8:$F$8</c:f>
              <c:numCache>
                <c:formatCode>0.00_);[Red]\(0.00\)</c:formatCode>
                <c:ptCount val="5"/>
                <c:pt idx="0">
                  <c:v>0.26</c:v>
                </c:pt>
                <c:pt idx="1">
                  <c:v>0.32197612000000003</c:v>
                </c:pt>
                <c:pt idx="2">
                  <c:v>0.29899999999999999</c:v>
                </c:pt>
                <c:pt idx="3">
                  <c:v>0.32029999999999997</c:v>
                </c:pt>
                <c:pt idx="4">
                  <c:v>0.20669800000000002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80-4C54-A9C9-9A2C5371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125952"/>
        <c:axId val="342491136"/>
      </c:lineChart>
      <c:catAx>
        <c:axId val="34012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crossAx val="342491136"/>
        <c:crossesAt val="0"/>
        <c:auto val="0"/>
        <c:lblAlgn val="ctr"/>
        <c:lblOffset val="100"/>
        <c:tickMarkSkip val="1"/>
        <c:noMultiLvlLbl val="0"/>
      </c:catAx>
      <c:valAx>
        <c:axId val="342491136"/>
        <c:scaling>
          <c:orientation val="minMax"/>
          <c:max val="0.44000000000000006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宋体"/>
                    <a:cs typeface="Times New Roman" pitchFamily="18" charset="0"/>
                  </a:rPr>
                  <a:t> </a:t>
                </a:r>
                <a:r>
                  <a:rPr lang="en-US" altLang="zh-CN" sz="1200" b="0" i="0" u="none" strike="noStrike" baseline="0">
                    <a:effectLst/>
                  </a:rPr>
                  <a:t>Gs (molH</a:t>
                </a:r>
                <a:r>
                  <a:rPr lang="en-US" altLang="zh-CN" sz="1200" b="0" i="0" u="none" strike="noStrike" baseline="-25000">
                    <a:effectLst/>
                  </a:rPr>
                  <a:t>2</a:t>
                </a:r>
                <a:r>
                  <a:rPr lang="en-US" altLang="zh-CN" sz="1200" b="0" i="0" u="none" strike="noStrike" baseline="0">
                    <a:effectLst/>
                  </a:rPr>
                  <a:t>O m</a:t>
                </a:r>
                <a:r>
                  <a:rPr lang="en-US" altLang="zh-CN" sz="1200" b="0" i="0" u="none" strike="noStrike" baseline="30000">
                    <a:effectLst/>
                  </a:rPr>
                  <a:t>-2 </a:t>
                </a:r>
                <a:r>
                  <a:rPr lang="en-US" altLang="zh-CN" sz="1200" b="0" i="0" u="none" strike="noStrike" baseline="0">
                    <a:effectLst/>
                  </a:rPr>
                  <a:t>s</a:t>
                </a:r>
                <a:r>
                  <a:rPr lang="en-US" altLang="zh-CN" sz="1200" b="0" i="0" u="none" strike="noStrike" baseline="30000">
                    <a:effectLst/>
                  </a:rPr>
                  <a:t>-1</a:t>
                </a:r>
                <a:r>
                  <a:rPr lang="en-US" altLang="zh-CN" sz="1200" b="0" i="0" u="none" strike="noStrike" baseline="0">
                    <a:effectLst/>
                  </a:rPr>
                  <a:t>)</a:t>
                </a:r>
                <a:endParaRPr lang="en-US" altLang="zh-CN" sz="1200" b="0" i="0" u="none" strike="noStrike" baseline="0">
                  <a:solidFill>
                    <a:srgbClr val="000000"/>
                  </a:solidFill>
                  <a:latin typeface="Times New Roman" pitchFamily="18" charset="0"/>
                  <a:ea typeface="宋体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6.9523646940466935E-2"/>
              <c:y val="0.13225940780911524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340125952"/>
        <c:crosses val="autoZero"/>
        <c:crossBetween val="between"/>
        <c:majorUnit val="0.1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558149763087525"/>
          <c:y val="0.60442790594640416"/>
          <c:w val="0.28738979059354042"/>
          <c:h val="0.34512585018975839"/>
        </c:manualLayout>
      </c:layout>
      <c:overlay val="0"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75856702630496E-2"/>
          <c:y val="4.6155695186265978E-2"/>
          <c:w val="0.88116792282464784"/>
          <c:h val="0.73853002826868719"/>
        </c:manualLayout>
      </c:layout>
      <c:lineChart>
        <c:grouping val="standard"/>
        <c:varyColors val="0"/>
        <c:ser>
          <c:idx val="0"/>
          <c:order val="0"/>
          <c:tx>
            <c:strRef>
              <c:f>Gs!$A$46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Gs!$B$46:$F$46</c:f>
              <c:numCache>
                <c:formatCode>0.00_);[Red]\(0.00\)</c:formatCode>
                <c:ptCount val="5"/>
                <c:pt idx="0">
                  <c:v>0.17</c:v>
                </c:pt>
                <c:pt idx="1">
                  <c:v>0.18288080000000001</c:v>
                </c:pt>
                <c:pt idx="2">
                  <c:v>0.19420000000000001</c:v>
                </c:pt>
                <c:pt idx="3">
                  <c:v>0.170088146461564</c:v>
                </c:pt>
                <c:pt idx="4">
                  <c:v>8.2619999999999999E-2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2-4D99-90D6-A530AC78AC60}"/>
            </c:ext>
          </c:extLst>
        </c:ser>
        <c:ser>
          <c:idx val="1"/>
          <c:order val="1"/>
          <c:tx>
            <c:strRef>
              <c:f>Gs!$A$47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Gs!$B$47:$F$47</c:f>
              <c:numCache>
                <c:formatCode>0.00_);[Red]\(0.00\)</c:formatCode>
                <c:ptCount val="5"/>
                <c:pt idx="0">
                  <c:v>0.18601577945918069</c:v>
                </c:pt>
                <c:pt idx="1">
                  <c:v>0.23790747200000001</c:v>
                </c:pt>
                <c:pt idx="2">
                  <c:v>0.24279999999999999</c:v>
                </c:pt>
                <c:pt idx="3">
                  <c:v>0.222</c:v>
                </c:pt>
                <c:pt idx="4">
                  <c:v>0.11340000000000003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2-4D99-90D6-A530AC78AC60}"/>
            </c:ext>
          </c:extLst>
        </c:ser>
        <c:ser>
          <c:idx val="2"/>
          <c:order val="2"/>
          <c:tx>
            <c:strRef>
              <c:f>Gs!$A$48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Gs!$B$48:$F$48</c:f>
              <c:numCache>
                <c:formatCode>0.00_);[Red]\(0.00\)</c:formatCode>
                <c:ptCount val="5"/>
                <c:pt idx="0">
                  <c:v>0.19147905446399999</c:v>
                </c:pt>
                <c:pt idx="1">
                  <c:v>0.20732</c:v>
                </c:pt>
                <c:pt idx="2">
                  <c:v>0.219</c:v>
                </c:pt>
                <c:pt idx="3">
                  <c:v>0.25124000000000002</c:v>
                </c:pt>
                <c:pt idx="4">
                  <c:v>0.12333797890560001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2-4D99-90D6-A530AC78AC60}"/>
            </c:ext>
          </c:extLst>
        </c:ser>
        <c:ser>
          <c:idx val="3"/>
          <c:order val="3"/>
          <c:tx>
            <c:strRef>
              <c:f>Gs!$A$49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Gs!$B$45:$F$45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Gs!$B$49:$F$49</c:f>
              <c:numCache>
                <c:formatCode>0.00_);[Red]\(0.00\)</c:formatCode>
                <c:ptCount val="5"/>
                <c:pt idx="0">
                  <c:v>0.19710063076457413</c:v>
                </c:pt>
                <c:pt idx="1">
                  <c:v>0.24143112319999999</c:v>
                </c:pt>
                <c:pt idx="2">
                  <c:v>0.253</c:v>
                </c:pt>
                <c:pt idx="3">
                  <c:v>0.26800000000000002</c:v>
                </c:pt>
                <c:pt idx="4">
                  <c:v>0.12879000000000002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2-4D99-90D6-A530AC78AC60}"/>
            </c:ext>
          </c:extLst>
        </c:ser>
        <c:ser>
          <c:idx val="5"/>
          <c:order val="4"/>
          <c:tx>
            <c:strRef>
              <c:f>Gs!$A$52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Gs!$B$53:$F$53</c:f>
                <c:numCache>
                  <c:formatCode>General</c:formatCode>
                  <c:ptCount val="5"/>
                  <c:pt idx="0">
                    <c:v>1.1589517088956959E-2</c:v>
                  </c:pt>
                  <c:pt idx="1">
                    <c:v>1.4196150044159998E-2</c:v>
                  </c:pt>
                  <c:pt idx="2">
                    <c:v>1.4876399999999998E-2</c:v>
                  </c:pt>
                  <c:pt idx="3">
                    <c:v>1.5758399999999999E-2</c:v>
                  </c:pt>
                  <c:pt idx="4">
                    <c:v>8.8349940000000023E-3</c:v>
                  </c:pt>
                </c:numCache>
              </c:numRef>
            </c:plus>
            <c:minus>
              <c:numRef>
                <c:f>Gs!$B$53:$F$53</c:f>
                <c:numCache>
                  <c:formatCode>General</c:formatCode>
                  <c:ptCount val="5"/>
                  <c:pt idx="0">
                    <c:v>1.1589517088956959E-2</c:v>
                  </c:pt>
                  <c:pt idx="1">
                    <c:v>1.4196150044159998E-2</c:v>
                  </c:pt>
                  <c:pt idx="2">
                    <c:v>1.4876399999999998E-2</c:v>
                  </c:pt>
                  <c:pt idx="3">
                    <c:v>1.5758399999999999E-2</c:v>
                  </c:pt>
                  <c:pt idx="4">
                    <c:v>8.8349940000000023E-3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Gs!$B$45:$F$45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Gs!$B$52:$F$52</c:f>
              <c:numCache>
                <c:formatCode>0.00_);[Red]\(0.00\)</c:formatCode>
                <c:ptCount val="5"/>
                <c:pt idx="0">
                  <c:v>0.23710063076457413</c:v>
                </c:pt>
                <c:pt idx="1">
                  <c:v>0.28143112319999997</c:v>
                </c:pt>
                <c:pt idx="2">
                  <c:v>0.29299999999999998</c:v>
                </c:pt>
                <c:pt idx="3">
                  <c:v>0.308</c:v>
                </c:pt>
                <c:pt idx="4">
                  <c:v>0.16879000000000002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F2-4D99-90D6-A530AC78A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337536"/>
        <c:axId val="316352000"/>
      </c:lineChart>
      <c:catAx>
        <c:axId val="31633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Stages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9945035700080311"/>
              <c:y val="0.89246730583218592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316352000"/>
        <c:crossesAt val="0"/>
        <c:auto val="0"/>
        <c:lblAlgn val="ctr"/>
        <c:lblOffset val="100"/>
        <c:tickMarkSkip val="1"/>
        <c:noMultiLvlLbl val="0"/>
      </c:catAx>
      <c:valAx>
        <c:axId val="316352000"/>
        <c:scaling>
          <c:orientation val="minMax"/>
          <c:max val="0.44000000000000006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316337536"/>
        <c:crossesAt val="1"/>
        <c:crossBetween val="between"/>
        <c:majorUnit val="0.1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35385072298061E-2"/>
          <c:y val="2.6952880612582754E-2"/>
          <c:w val="0.87964513155131929"/>
          <c:h val="0.75299052482363571"/>
        </c:manualLayout>
      </c:layout>
      <c:lineChart>
        <c:grouping val="standard"/>
        <c:varyColors val="0"/>
        <c:ser>
          <c:idx val="0"/>
          <c:order val="0"/>
          <c:tx>
            <c:strRef>
              <c:f>Gs!$A$57</c:f>
              <c:strCache>
                <c:ptCount val="1"/>
                <c:pt idx="0">
                  <c:v>NI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Gs!$B$57:$F$57</c:f>
              <c:numCache>
                <c:formatCode>0.00_);[Red]\(0.00\)</c:formatCode>
                <c:ptCount val="5"/>
                <c:pt idx="0">
                  <c:v>0.14099999999999999</c:v>
                </c:pt>
                <c:pt idx="1">
                  <c:v>0.15752521072</c:v>
                </c:pt>
                <c:pt idx="2">
                  <c:v>0.15</c:v>
                </c:pt>
                <c:pt idx="3">
                  <c:v>0.1426</c:v>
                </c:pt>
                <c:pt idx="4">
                  <c:v>5.8319999999999997E-2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3-48A7-9FD8-70010C90C51E}"/>
            </c:ext>
          </c:extLst>
        </c:ser>
        <c:ser>
          <c:idx val="1"/>
          <c:order val="1"/>
          <c:tx>
            <c:strRef>
              <c:f>Gs!$A$58</c:f>
              <c:strCache>
                <c:ptCount val="1"/>
                <c:pt idx="0">
                  <c:v>IV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ymbol val="triangl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Gs!$B$58:$F$58</c:f>
              <c:numCache>
                <c:formatCode>0.00_);[Red]\(0.00\)</c:formatCode>
                <c:ptCount val="5"/>
                <c:pt idx="0">
                  <c:v>0.16236405472214271</c:v>
                </c:pt>
                <c:pt idx="1">
                  <c:v>0.211434768</c:v>
                </c:pt>
                <c:pt idx="2">
                  <c:v>0.19146079999999999</c:v>
                </c:pt>
                <c:pt idx="3">
                  <c:v>0.18475481599999999</c:v>
                </c:pt>
                <c:pt idx="4">
                  <c:v>8.8728572650624907E-2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3-48A7-9FD8-70010C90C51E}"/>
            </c:ext>
          </c:extLst>
        </c:ser>
        <c:ser>
          <c:idx val="2"/>
          <c:order val="2"/>
          <c:tx>
            <c:strRef>
              <c:f>Gs!$A$59</c:f>
              <c:strCache>
                <c:ptCount val="1"/>
                <c:pt idx="0">
                  <c:v>IS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ot"/>
            </a:ln>
          </c:spPr>
          <c:marker>
            <c:symbol val="square"/>
            <c:size val="3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Gs!$B$56:$F$56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Gs!$B$59:$F$59</c:f>
              <c:numCache>
                <c:formatCode>0.00_);[Red]\(0.00\)</c:formatCode>
                <c:ptCount val="5"/>
                <c:pt idx="0">
                  <c:v>0.16508396713651199</c:v>
                </c:pt>
                <c:pt idx="1">
                  <c:v>0.18256</c:v>
                </c:pt>
                <c:pt idx="2">
                  <c:v>0.17019999999999999</c:v>
                </c:pt>
                <c:pt idx="3">
                  <c:v>0.21199999999999999</c:v>
                </c:pt>
                <c:pt idx="4">
                  <c:v>9.8819999999999991E-2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53-48A7-9FD8-70010C90C51E}"/>
            </c:ext>
          </c:extLst>
        </c:ser>
        <c:ser>
          <c:idx val="3"/>
          <c:order val="3"/>
          <c:tx>
            <c:strRef>
              <c:f>Gs!$A$60</c:f>
              <c:strCache>
                <c:ptCount val="1"/>
                <c:pt idx="0">
                  <c:v>IVS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Gs!$B$56:$F$56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Gs!$B$60:$F$60</c:f>
              <c:numCache>
                <c:formatCode>0.00_);[Red]\(0.00\)</c:formatCode>
                <c:ptCount val="5"/>
                <c:pt idx="0">
                  <c:v>0.17060333057122776</c:v>
                </c:pt>
                <c:pt idx="1">
                  <c:v>0.21569088</c:v>
                </c:pt>
                <c:pt idx="2">
                  <c:v>0.19900000000000001</c:v>
                </c:pt>
                <c:pt idx="3">
                  <c:v>0.22320000000000001</c:v>
                </c:pt>
                <c:pt idx="4">
                  <c:v>0.10692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53-48A7-9FD8-70010C90C51E}"/>
            </c:ext>
          </c:extLst>
        </c:ser>
        <c:ser>
          <c:idx val="5"/>
          <c:order val="4"/>
          <c:tx>
            <c:strRef>
              <c:f>Gs!$A$63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Gs!$B$64:$F$64</c:f>
                <c:numCache>
                  <c:formatCode>General</c:formatCode>
                  <c:ptCount val="5"/>
                  <c:pt idx="0">
                    <c:v>1.0031475837588191E-2</c:v>
                  </c:pt>
                  <c:pt idx="1">
                    <c:v>1.2682623743999999E-2</c:v>
                  </c:pt>
                  <c:pt idx="2">
                    <c:v>1.17012E-2</c:v>
                  </c:pt>
                  <c:pt idx="3">
                    <c:v>1.3124159999999999E-2</c:v>
                  </c:pt>
                  <c:pt idx="4">
                    <c:v>7.3347120000000002E-3</c:v>
                  </c:pt>
                </c:numCache>
              </c:numRef>
            </c:plus>
            <c:minus>
              <c:numRef>
                <c:f>Gs!$B$64:$F$64</c:f>
                <c:numCache>
                  <c:formatCode>General</c:formatCode>
                  <c:ptCount val="5"/>
                  <c:pt idx="0">
                    <c:v>1.0031475837588191E-2</c:v>
                  </c:pt>
                  <c:pt idx="1">
                    <c:v>1.2682623743999999E-2</c:v>
                  </c:pt>
                  <c:pt idx="2">
                    <c:v>1.17012E-2</c:v>
                  </c:pt>
                  <c:pt idx="3">
                    <c:v>1.3124159999999999E-2</c:v>
                  </c:pt>
                  <c:pt idx="4">
                    <c:v>7.3347120000000002E-3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Gs!$B$56:$F$56</c:f>
              <c:strCache>
                <c:ptCount val="5"/>
                <c:pt idx="0">
                  <c:v>BV11</c:v>
                </c:pt>
                <c:pt idx="1">
                  <c:v>AV11</c:v>
                </c:pt>
                <c:pt idx="2">
                  <c:v>BSK</c:v>
                </c:pt>
                <c:pt idx="3">
                  <c:v>ASK</c:v>
                </c:pt>
                <c:pt idx="4">
                  <c:v>FL</c:v>
                </c:pt>
              </c:strCache>
            </c:strRef>
          </c:cat>
          <c:val>
            <c:numRef>
              <c:f>Gs!$B$63:$F$63</c:f>
              <c:numCache>
                <c:formatCode>0.00_);[Red]\(0.00\)</c:formatCode>
                <c:ptCount val="5"/>
                <c:pt idx="0">
                  <c:v>0.21060333057122776</c:v>
                </c:pt>
                <c:pt idx="1">
                  <c:v>0.25569088000000001</c:v>
                </c:pt>
                <c:pt idx="2">
                  <c:v>0.23900000000000002</c:v>
                </c:pt>
                <c:pt idx="3">
                  <c:v>0.26319999999999999</c:v>
                </c:pt>
                <c:pt idx="4">
                  <c:v>0.14692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53-48A7-9FD8-70010C90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79360"/>
        <c:axId val="340081280"/>
      </c:lineChart>
      <c:dateAx>
        <c:axId val="34007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1200" b="0" i="0" baseline="0">
                    <a:effectLst/>
                  </a:rPr>
                  <a:t>Stages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435114078972943"/>
              <c:y val="0.89002709817621783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0"/>
        <c:majorTickMark val="in"/>
        <c:minorTickMark val="none"/>
        <c:tickLblPos val="low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340081280"/>
        <c:crossesAt val="0"/>
        <c:auto val="0"/>
        <c:lblOffset val="100"/>
        <c:baseTimeUnit val="days"/>
        <c:majorTimeUnit val="days"/>
        <c:minorUnit val="1"/>
        <c:minorTimeUnit val="days"/>
      </c:dateAx>
      <c:valAx>
        <c:axId val="340081280"/>
        <c:scaling>
          <c:orientation val="minMax"/>
          <c:max val="0.44000000000000006"/>
          <c:min val="0"/>
        </c:scaling>
        <c:delete val="0"/>
        <c:axPos val="l"/>
        <c:numFmt formatCode="0.00_);[Red]\(0.00\)" sourceLinked="1"/>
        <c:majorTickMark val="in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宋体"/>
                <a:cs typeface="Times New Roman" pitchFamily="18" charset="0"/>
              </a:defRPr>
            </a:pPr>
            <a:endParaRPr lang="zh-CN"/>
          </a:p>
        </c:txPr>
        <c:crossAx val="340079360"/>
        <c:crossesAt val="1"/>
        <c:crossBetween val="between"/>
        <c:majorUnit val="0.1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444501</xdr:colOff>
      <xdr:row>0</xdr:row>
      <xdr:rowOff>0</xdr:rowOff>
    </xdr:from>
    <xdr:to>
      <xdr:col>17</xdr:col>
      <xdr:colOff>438150</xdr:colOff>
      <xdr:row>19</xdr:row>
      <xdr:rowOff>9525</xdr:rowOff>
    </xdr:to>
    <xdr:grpSp>
      <xdr:nvGrpSpPr>
        <xdr:cNvPr id="9" name="组合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>
          <a:grpSpLocks/>
        </xdr:cNvGrpSpPr>
      </xdr:nvGrpSpPr>
      <xdr:grpSpPr bwMode="auto">
        <a:xfrm>
          <a:off x="5654676" y="0"/>
          <a:ext cx="6851649" cy="3800475"/>
          <a:chOff x="6418058" y="310077"/>
          <a:chExt cx="5939847" cy="3068769"/>
        </a:xfrm>
      </xdr:grpSpPr>
      <xdr:graphicFrame macro="">
        <xdr:nvGraphicFramePr>
          <xdr:cNvPr id="10" name="Chart 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aphicFramePr>
            <a:graphicFrameLocks/>
          </xdr:cNvGraphicFramePr>
        </xdr:nvGraphicFramePr>
        <xdr:xfrm>
          <a:off x="8660735" y="1605313"/>
          <a:ext cx="1976055" cy="17728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" name="Chart 8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aphicFramePr>
            <a:graphicFrameLocks/>
          </xdr:cNvGraphicFramePr>
        </xdr:nvGraphicFramePr>
        <xdr:xfrm>
          <a:off x="10396635" y="1645560"/>
          <a:ext cx="1957268" cy="17332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2" name="Chart 8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aphicFramePr>
            <a:graphicFrameLocks/>
          </xdr:cNvGraphicFramePr>
        </xdr:nvGraphicFramePr>
        <xdr:xfrm>
          <a:off x="6418058" y="310077"/>
          <a:ext cx="2439445" cy="14578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3" name="Chart 8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GraphicFramePr>
            <a:graphicFrameLocks/>
          </xdr:cNvGraphicFramePr>
        </xdr:nvGraphicFramePr>
        <xdr:xfrm>
          <a:off x="8657448" y="310077"/>
          <a:ext cx="1956227" cy="14663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4" name="Chart 8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GraphicFramePr>
            <a:graphicFrameLocks/>
          </xdr:cNvGraphicFramePr>
        </xdr:nvGraphicFramePr>
        <xdr:xfrm>
          <a:off x="10397465" y="314136"/>
          <a:ext cx="1960440" cy="14531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5" name="Chart 8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aphicFramePr>
            <a:graphicFrameLocks/>
          </xdr:cNvGraphicFramePr>
        </xdr:nvGraphicFramePr>
        <xdr:xfrm>
          <a:off x="6427397" y="1625264"/>
          <a:ext cx="2445585" cy="17502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0.30996</cdr:x>
      <cdr:y>0.06208</cdr:y>
    </cdr:from>
    <cdr:to>
      <cdr:x>0.68266</cdr:x>
      <cdr:y>0.18449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8792" y="131065"/>
          <a:ext cx="876299" cy="258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M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0.34492</cdr:x>
      <cdr:y>0.03585</cdr:y>
    </cdr:from>
    <cdr:to>
      <cdr:x>0.68848</cdr:x>
      <cdr:y>0.16168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3276" y="74008"/>
          <a:ext cx="800099" cy="259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H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0.28395</cdr:x>
      <cdr:y>0.06844</cdr:y>
    </cdr:from>
    <cdr:to>
      <cdr:x>0.66671</cdr:x>
      <cdr:y>0.21422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4239" y="119759"/>
          <a:ext cx="854931" cy="255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M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0.33033</cdr:x>
      <cdr:y>0.06131</cdr:y>
    </cdr:from>
    <cdr:to>
      <cdr:x>0.67605</cdr:x>
      <cdr:y>0.21767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0538" y="106097"/>
          <a:ext cx="806449" cy="27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H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0.41027</cdr:x>
      <cdr:y>0.06669</cdr:y>
    </cdr:from>
    <cdr:to>
      <cdr:x>0.7276</cdr:x>
      <cdr:y>0.17717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5614" y="139287"/>
          <a:ext cx="886105" cy="230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L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77387</xdr:colOff>
      <xdr:row>1</xdr:row>
      <xdr:rowOff>53807</xdr:rowOff>
    </xdr:from>
    <xdr:to>
      <xdr:col>16</xdr:col>
      <xdr:colOff>607613</xdr:colOff>
      <xdr:row>19</xdr:row>
      <xdr:rowOff>198074</xdr:rowOff>
    </xdr:to>
    <xdr:grpSp>
      <xdr:nvGrpSpPr>
        <xdr:cNvPr id="9" name="组合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>
          <a:grpSpLocks/>
        </xdr:cNvGrpSpPr>
      </xdr:nvGrpSpPr>
      <xdr:grpSpPr bwMode="auto">
        <a:xfrm>
          <a:off x="5287562" y="253832"/>
          <a:ext cx="6702426" cy="3735192"/>
          <a:chOff x="6418057" y="310077"/>
          <a:chExt cx="5939848" cy="3068769"/>
        </a:xfrm>
      </xdr:grpSpPr>
      <xdr:graphicFrame macro="">
        <xdr:nvGraphicFramePr>
          <xdr:cNvPr id="10" name="Chart 8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aphicFramePr>
            <a:graphicFrameLocks/>
          </xdr:cNvGraphicFramePr>
        </xdr:nvGraphicFramePr>
        <xdr:xfrm>
          <a:off x="8660735" y="1605313"/>
          <a:ext cx="1976055" cy="17728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" name="Chart 8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>
            <a:graphicFrameLocks/>
          </xdr:cNvGraphicFramePr>
        </xdr:nvGraphicFramePr>
        <xdr:xfrm>
          <a:off x="10396635" y="1645560"/>
          <a:ext cx="1957268" cy="17332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2" name="Chart 8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GraphicFramePr>
            <a:graphicFrameLocks/>
          </xdr:cNvGraphicFramePr>
        </xdr:nvGraphicFramePr>
        <xdr:xfrm>
          <a:off x="6418057" y="310077"/>
          <a:ext cx="2439445" cy="14578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3" name="Chart 8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aphicFramePr>
            <a:graphicFrameLocks/>
          </xdr:cNvGraphicFramePr>
        </xdr:nvGraphicFramePr>
        <xdr:xfrm>
          <a:off x="8657448" y="310077"/>
          <a:ext cx="1956227" cy="14663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4" name="Chart 8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aphicFramePr>
            <a:graphicFrameLocks/>
          </xdr:cNvGraphicFramePr>
        </xdr:nvGraphicFramePr>
        <xdr:xfrm>
          <a:off x="10397465" y="314136"/>
          <a:ext cx="1960440" cy="14531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5" name="Chart 8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GraphicFramePr>
            <a:graphicFrameLocks/>
          </xdr:cNvGraphicFramePr>
        </xdr:nvGraphicFramePr>
        <xdr:xfrm>
          <a:off x="6427397" y="1625264"/>
          <a:ext cx="2445585" cy="17502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0.30996</cdr:x>
      <cdr:y>0.06208</cdr:y>
    </cdr:from>
    <cdr:to>
      <cdr:x>0.68266</cdr:x>
      <cdr:y>0.18449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8792" y="131065"/>
          <a:ext cx="876299" cy="258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M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0.34492</cdr:x>
      <cdr:y>0.03585</cdr:y>
    </cdr:from>
    <cdr:to>
      <cdr:x>0.68848</cdr:x>
      <cdr:y>0.16168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3276" y="74008"/>
          <a:ext cx="800099" cy="259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H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0.47731</cdr:x>
      <cdr:y>0.05541</cdr:y>
    </cdr:from>
    <cdr:to>
      <cdr:x>0.7536</cdr:x>
      <cdr:y>0.21548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9592" y="95250"/>
          <a:ext cx="804333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L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0.28395</cdr:x>
      <cdr:y>0.06844</cdr:y>
    </cdr:from>
    <cdr:to>
      <cdr:x>0.66671</cdr:x>
      <cdr:y>0.21422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4239" y="119759"/>
          <a:ext cx="854931" cy="255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M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0.30996</cdr:x>
      <cdr:y>0.59147</cdr:y>
    </cdr:from>
    <cdr:to>
      <cdr:x>0.68266</cdr:x>
      <cdr:y>0.70199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9347" y="1251293"/>
          <a:ext cx="840905" cy="2337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M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0.33033</cdr:x>
      <cdr:y>0.06131</cdr:y>
    </cdr:from>
    <cdr:to>
      <cdr:x>0.67605</cdr:x>
      <cdr:y>0.21767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0538" y="106097"/>
          <a:ext cx="806449" cy="270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H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0.41027</cdr:x>
      <cdr:y>0.06669</cdr:y>
    </cdr:from>
    <cdr:to>
      <cdr:x>0.7276</cdr:x>
      <cdr:y>0.17717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5614" y="139287"/>
          <a:ext cx="886105" cy="230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L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0.34492</cdr:x>
      <cdr:y>0.61107</cdr:y>
    </cdr:from>
    <cdr:to>
      <cdr:x>0.68848</cdr:x>
      <cdr:y>0.71992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0827" y="1263881"/>
          <a:ext cx="767787" cy="225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H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0.5115</cdr:x>
      <cdr:y>0.7174</cdr:y>
    </cdr:from>
    <cdr:to>
      <cdr:x>0.77886</cdr:x>
      <cdr:y>0.87747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4709" y="1248056"/>
          <a:ext cx="744682" cy="278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L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0.2917</cdr:x>
      <cdr:y>0.72248</cdr:y>
    </cdr:from>
    <cdr:to>
      <cdr:x>0.67446</cdr:x>
      <cdr:y>0.86104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1552" y="1264227"/>
          <a:ext cx="854936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M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0.33033</cdr:x>
      <cdr:y>0.72627</cdr:y>
    </cdr:from>
    <cdr:to>
      <cdr:x>0.67605</cdr:x>
      <cdr:y>0.8561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9418" y="1259383"/>
          <a:ext cx="773867" cy="225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H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0.41027</cdr:x>
      <cdr:y>0.56698</cdr:y>
    </cdr:from>
    <cdr:to>
      <cdr:x>0.72347</cdr:x>
      <cdr:y>0.7038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5620" y="1184192"/>
          <a:ext cx="874561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L (2016)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401982</xdr:colOff>
      <xdr:row>1</xdr:row>
      <xdr:rowOff>57977</xdr:rowOff>
    </xdr:from>
    <xdr:to>
      <xdr:col>16</xdr:col>
      <xdr:colOff>327300</xdr:colOff>
      <xdr:row>19</xdr:row>
      <xdr:rowOff>151810</xdr:rowOff>
    </xdr:to>
    <xdr:grpSp>
      <xdr:nvGrpSpPr>
        <xdr:cNvPr id="2" name="组合 1">
          <a:extLst>
            <a:ext uri="{FF2B5EF4-FFF2-40B4-BE49-F238E27FC236}">
              <a16:creationId xmlns:a16="http://schemas.microsoft.com/office/drawing/2014/main" id="{84B7A26F-550E-4CD1-8B2A-6B5403E7496C}"/>
            </a:ext>
          </a:extLst>
        </xdr:cNvPr>
        <xdr:cNvGrpSpPr/>
      </xdr:nvGrpSpPr>
      <xdr:grpSpPr>
        <a:xfrm>
          <a:off x="4933877" y="258503"/>
          <a:ext cx="6743212" cy="3693281"/>
          <a:chOff x="4928864" y="258503"/>
          <a:chExt cx="6793344" cy="3693281"/>
        </a:xfrm>
      </xdr:grpSpPr>
      <xdr:graphicFrame macro="">
        <xdr:nvGraphicFramePr>
          <xdr:cNvPr id="12" name="Chart 8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GraphicFramePr>
            <a:graphicFrameLocks/>
          </xdr:cNvGraphicFramePr>
        </xdr:nvGraphicFramePr>
        <xdr:xfrm>
          <a:off x="4928864" y="258503"/>
          <a:ext cx="2789776" cy="176297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0" name="Chart 8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GraphicFramePr>
            <a:graphicFrameLocks/>
          </xdr:cNvGraphicFramePr>
        </xdr:nvGraphicFramePr>
        <xdr:xfrm>
          <a:off x="7498252" y="1823596"/>
          <a:ext cx="2259403" cy="212740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1" name="Chart 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GraphicFramePr>
            <a:graphicFrameLocks/>
          </xdr:cNvGraphicFramePr>
        </xdr:nvGraphicFramePr>
        <xdr:xfrm>
          <a:off x="9479671" y="1871500"/>
          <a:ext cx="2237973" cy="20802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3" name="Chart 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GraphicFramePr>
            <a:graphicFrameLocks/>
          </xdr:cNvGraphicFramePr>
        </xdr:nvGraphicFramePr>
        <xdr:xfrm>
          <a:off x="7494502" y="262557"/>
          <a:ext cx="2236786" cy="17626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4" name="Chart 8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GraphicFramePr>
            <a:graphicFrameLocks/>
          </xdr:cNvGraphicFramePr>
        </xdr:nvGraphicFramePr>
        <xdr:xfrm>
          <a:off x="9480617" y="263335"/>
          <a:ext cx="2241591" cy="17468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5" name="Chart 8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aphicFramePr>
            <a:graphicFrameLocks/>
          </xdr:cNvGraphicFramePr>
        </xdr:nvGraphicFramePr>
        <xdr:xfrm>
          <a:off x="4952466" y="1835184"/>
          <a:ext cx="2775720" cy="21004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0.47731</cdr:x>
      <cdr:y>0.05541</cdr:y>
    </cdr:from>
    <cdr:to>
      <cdr:x>0.7536</cdr:x>
      <cdr:y>0.21548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9592" y="95250"/>
          <a:ext cx="804333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zh-CN" sz="1200" b="1">
              <a:latin typeface="Times New Roman" pitchFamily="18" charset="0"/>
              <a:cs typeface="Times New Roman" pitchFamily="18" charset="0"/>
            </a:rPr>
            <a:t>L (2015)</a:t>
          </a:r>
          <a:endParaRPr lang="zh-CN" altLang="en-US" sz="12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3"/>
  <sheetViews>
    <sheetView tabSelected="1" topLeftCell="A43" zoomScaleNormal="100" workbookViewId="0">
      <selection activeCell="E11" sqref="E11"/>
    </sheetView>
  </sheetViews>
  <sheetFormatPr defaultColWidth="8.75" defaultRowHeight="13.5" x14ac:dyDescent="0.15"/>
  <cols>
    <col min="1" max="1" width="6.5" style="2" bestFit="1" customWidth="1"/>
    <col min="2" max="2" width="3.5" style="2" bestFit="1" customWidth="1"/>
    <col min="3" max="3" width="11.625" style="2" bestFit="1" customWidth="1"/>
    <col min="4" max="4" width="9.5" style="2" bestFit="1" customWidth="1"/>
    <col min="5" max="6" width="11.625" style="2" bestFit="1" customWidth="1"/>
    <col min="7" max="8" width="7.5" style="2" bestFit="1" customWidth="1"/>
    <col min="9" max="10" width="6.5" style="2" bestFit="1" customWidth="1"/>
    <col min="11" max="11" width="7.5" style="4" bestFit="1" customWidth="1"/>
    <col min="12" max="12" width="13.5" style="4" bestFit="1" customWidth="1"/>
    <col min="13" max="13" width="6.5" style="4" bestFit="1" customWidth="1"/>
    <col min="14" max="14" width="12.375" style="4" bestFit="1" customWidth="1"/>
    <col min="15" max="15" width="6.5" style="4" bestFit="1" customWidth="1"/>
    <col min="16" max="16" width="8.25" style="4" bestFit="1" customWidth="1"/>
    <col min="17" max="17" width="8.5" style="3" bestFit="1" customWidth="1"/>
    <col min="18" max="18" width="13.5" style="3" bestFit="1" customWidth="1"/>
    <col min="19" max="19" width="7.5" style="3" bestFit="1" customWidth="1"/>
    <col min="20" max="20" width="12.375" style="3" bestFit="1" customWidth="1"/>
    <col min="21" max="21" width="7.5" style="3" bestFit="1" customWidth="1"/>
    <col min="22" max="22" width="8.25" style="3" bestFit="1" customWidth="1"/>
    <col min="23" max="23" width="9.5" style="3" bestFit="1" customWidth="1"/>
    <col min="24" max="24" width="15.625" style="3" bestFit="1" customWidth="1"/>
    <col min="25" max="25" width="8.5" style="3" bestFit="1" customWidth="1"/>
    <col min="26" max="26" width="14.625" style="3" bestFit="1" customWidth="1"/>
    <col min="27" max="27" width="8.5" style="3" bestFit="1" customWidth="1"/>
    <col min="28" max="28" width="10.25" style="3" bestFit="1" customWidth="1"/>
    <col min="29" max="29" width="10.5" style="3" bestFit="1" customWidth="1"/>
    <col min="30" max="30" width="17.875" style="3" bestFit="1" customWidth="1"/>
    <col min="31" max="31" width="9.5" style="3" bestFit="1" customWidth="1"/>
    <col min="32" max="32" width="15.625" style="3" bestFit="1" customWidth="1"/>
    <col min="33" max="33" width="9.5" style="3" bestFit="1" customWidth="1"/>
    <col min="34" max="34" width="10.5" style="3" bestFit="1" customWidth="1"/>
    <col min="35" max="35" width="17.875" style="3" bestFit="1" customWidth="1"/>
    <col min="36" max="36" width="9.5" style="3" bestFit="1" customWidth="1"/>
    <col min="37" max="37" width="15.625" style="3" bestFit="1" customWidth="1"/>
    <col min="38" max="38" width="9.5" style="3" bestFit="1" customWidth="1"/>
    <col min="39" max="16384" width="8.75" style="2"/>
  </cols>
  <sheetData>
    <row r="1" spans="1:38" ht="14.25" x14ac:dyDescent="0.15">
      <c r="A1" s="1" t="s">
        <v>150</v>
      </c>
      <c r="B1" s="2" t="s">
        <v>154</v>
      </c>
      <c r="C1" s="2" t="s">
        <v>151</v>
      </c>
      <c r="D1" s="1" t="s">
        <v>171</v>
      </c>
      <c r="E1" s="1" t="s">
        <v>152</v>
      </c>
      <c r="F1" s="1" t="s">
        <v>153</v>
      </c>
      <c r="G1" s="1" t="s">
        <v>155</v>
      </c>
      <c r="H1" s="1" t="s">
        <v>0</v>
      </c>
      <c r="I1" s="1" t="s">
        <v>1</v>
      </c>
      <c r="J1" s="1" t="s">
        <v>2</v>
      </c>
      <c r="K1" s="3" t="s">
        <v>15</v>
      </c>
      <c r="L1" s="3" t="s">
        <v>156</v>
      </c>
      <c r="M1" s="3" t="s">
        <v>16</v>
      </c>
      <c r="N1" s="3" t="s">
        <v>157</v>
      </c>
      <c r="O1" s="3" t="s">
        <v>17</v>
      </c>
      <c r="P1" s="3" t="s">
        <v>166</v>
      </c>
      <c r="Q1" s="3" t="s">
        <v>18</v>
      </c>
      <c r="R1" s="3" t="s">
        <v>162</v>
      </c>
      <c r="S1" s="3" t="s">
        <v>19</v>
      </c>
      <c r="T1" s="3" t="s">
        <v>158</v>
      </c>
      <c r="U1" s="3" t="s">
        <v>20</v>
      </c>
      <c r="V1" s="3" t="s">
        <v>167</v>
      </c>
      <c r="W1" s="3" t="s">
        <v>21</v>
      </c>
      <c r="X1" s="3" t="s">
        <v>163</v>
      </c>
      <c r="Y1" s="3" t="s">
        <v>22</v>
      </c>
      <c r="Z1" s="3" t="s">
        <v>159</v>
      </c>
      <c r="AA1" s="3" t="s">
        <v>23</v>
      </c>
      <c r="AB1" s="3" t="s">
        <v>168</v>
      </c>
      <c r="AC1" s="3" t="s">
        <v>3</v>
      </c>
      <c r="AD1" s="3" t="s">
        <v>164</v>
      </c>
      <c r="AE1" s="3" t="s">
        <v>4</v>
      </c>
      <c r="AF1" s="3" t="s">
        <v>160</v>
      </c>
      <c r="AG1" s="3" t="s">
        <v>5</v>
      </c>
      <c r="AH1" s="3" t="s">
        <v>6</v>
      </c>
      <c r="AI1" s="3" t="s">
        <v>165</v>
      </c>
      <c r="AJ1" s="3" t="s">
        <v>7</v>
      </c>
      <c r="AK1" s="3" t="s">
        <v>161</v>
      </c>
      <c r="AL1" s="3" t="s">
        <v>8</v>
      </c>
    </row>
    <row r="2" spans="1:38" x14ac:dyDescent="0.15">
      <c r="A2" s="2">
        <v>1</v>
      </c>
      <c r="B2" s="2">
        <v>1</v>
      </c>
      <c r="C2" s="2">
        <v>1</v>
      </c>
      <c r="D2" s="2">
        <v>1</v>
      </c>
      <c r="E2" s="2" t="s">
        <v>9</v>
      </c>
      <c r="F2" s="2">
        <v>11349.14</v>
      </c>
      <c r="G2" s="2">
        <v>20.91</v>
      </c>
      <c r="H2" s="2">
        <v>473.84</v>
      </c>
      <c r="I2" s="2">
        <v>45.68</v>
      </c>
      <c r="J2" s="2">
        <v>24.52</v>
      </c>
      <c r="K2" s="3">
        <v>24.35</v>
      </c>
      <c r="L2" s="3">
        <v>26.6</v>
      </c>
      <c r="M2" s="3">
        <v>27.58</v>
      </c>
      <c r="N2" s="3">
        <v>28.46</v>
      </c>
      <c r="O2" s="3">
        <v>21.45</v>
      </c>
      <c r="P2" s="3">
        <v>25.38</v>
      </c>
      <c r="Q2" s="3">
        <v>5.34</v>
      </c>
      <c r="R2" s="3">
        <v>5.7</v>
      </c>
      <c r="S2" s="3">
        <v>5.04</v>
      </c>
      <c r="T2" s="3">
        <v>5.0999999999999996</v>
      </c>
      <c r="U2" s="3">
        <v>4.3600000000000003</v>
      </c>
      <c r="V2" s="3">
        <v>5.05</v>
      </c>
      <c r="W2" s="3">
        <v>4.92</v>
      </c>
      <c r="X2" s="3">
        <v>5.13</v>
      </c>
      <c r="Y2" s="3">
        <v>6.03</v>
      </c>
      <c r="Z2" s="3">
        <v>6.04</v>
      </c>
      <c r="AA2" s="3">
        <v>5.23</v>
      </c>
      <c r="AB2" s="3">
        <v>5.43</v>
      </c>
      <c r="AC2" s="3">
        <v>1.01</v>
      </c>
      <c r="AD2" s="3">
        <v>0.94</v>
      </c>
      <c r="AE2" s="3">
        <v>2.48</v>
      </c>
      <c r="AF2" s="3">
        <v>2.17</v>
      </c>
      <c r="AG2" s="3">
        <v>3.57</v>
      </c>
      <c r="AH2" s="3">
        <v>0.48</v>
      </c>
      <c r="AI2" s="3">
        <v>0.46</v>
      </c>
      <c r="AJ2" s="3">
        <v>0.63</v>
      </c>
      <c r="AK2" s="3">
        <v>0.57999999999999996</v>
      </c>
      <c r="AL2" s="3">
        <v>0.78</v>
      </c>
    </row>
    <row r="3" spans="1:38" x14ac:dyDescent="0.15">
      <c r="A3" s="2">
        <v>1</v>
      </c>
      <c r="B3" s="2">
        <v>1</v>
      </c>
      <c r="C3" s="2">
        <v>2</v>
      </c>
      <c r="D3" s="2">
        <v>2</v>
      </c>
      <c r="E3" s="2" t="s">
        <v>172</v>
      </c>
      <c r="F3" s="2">
        <v>12586.91</v>
      </c>
      <c r="G3" s="2">
        <v>22.7</v>
      </c>
      <c r="H3" s="2">
        <v>508.42</v>
      </c>
      <c r="I3" s="2">
        <v>46.31</v>
      </c>
      <c r="J3" s="2">
        <v>25.93</v>
      </c>
      <c r="K3" s="3">
        <v>25.17</v>
      </c>
      <c r="L3" s="3">
        <v>30.25</v>
      </c>
      <c r="M3" s="3">
        <v>29.46</v>
      </c>
      <c r="N3" s="3">
        <v>30.64</v>
      </c>
      <c r="O3" s="3">
        <v>24.3</v>
      </c>
      <c r="P3" s="3">
        <v>27.74</v>
      </c>
      <c r="Q3" s="3">
        <v>5.67</v>
      </c>
      <c r="R3" s="3">
        <v>7.28</v>
      </c>
      <c r="S3" s="3">
        <v>5.33</v>
      </c>
      <c r="T3" s="3">
        <v>5.39</v>
      </c>
      <c r="U3" s="3">
        <v>4.6100000000000003</v>
      </c>
      <c r="V3" s="3">
        <v>5.56</v>
      </c>
      <c r="W3" s="3">
        <v>4.8099999999999996</v>
      </c>
      <c r="X3" s="3">
        <v>4.54</v>
      </c>
      <c r="Y3" s="3">
        <v>5.98</v>
      </c>
      <c r="Z3" s="3">
        <v>6.17</v>
      </c>
      <c r="AA3" s="3">
        <v>5.63</v>
      </c>
      <c r="AB3" s="3">
        <v>5.37</v>
      </c>
      <c r="AC3" s="3">
        <v>0.99</v>
      </c>
      <c r="AD3" s="3">
        <v>1.3</v>
      </c>
      <c r="AE3" s="3">
        <v>2.97</v>
      </c>
      <c r="AF3" s="3">
        <v>2.75</v>
      </c>
      <c r="AG3" s="3">
        <v>4.09</v>
      </c>
      <c r="AH3" s="3">
        <v>0.48</v>
      </c>
      <c r="AI3" s="3">
        <v>0.51</v>
      </c>
      <c r="AJ3" s="3">
        <v>0.67</v>
      </c>
      <c r="AK3" s="3">
        <v>0.63</v>
      </c>
      <c r="AL3" s="3">
        <v>0.85</v>
      </c>
    </row>
    <row r="4" spans="1:38" x14ac:dyDescent="0.15">
      <c r="A4" s="2">
        <v>1</v>
      </c>
      <c r="B4" s="2">
        <v>1</v>
      </c>
      <c r="C4" s="2">
        <v>3</v>
      </c>
      <c r="D4" s="2">
        <v>3</v>
      </c>
      <c r="E4" s="2" t="s">
        <v>10</v>
      </c>
      <c r="F4" s="2">
        <v>12735.51</v>
      </c>
      <c r="G4" s="2">
        <v>23.27</v>
      </c>
      <c r="H4" s="2">
        <v>500.43</v>
      </c>
      <c r="I4" s="2">
        <v>49.1</v>
      </c>
      <c r="J4" s="2">
        <v>26.7</v>
      </c>
      <c r="K4" s="3">
        <v>24.95</v>
      </c>
      <c r="L4" s="3">
        <v>26.62</v>
      </c>
      <c r="M4" s="3">
        <v>27.95</v>
      </c>
      <c r="N4" s="3">
        <v>33.86</v>
      </c>
      <c r="O4" s="3">
        <v>25.72</v>
      </c>
      <c r="P4" s="3">
        <v>27.78</v>
      </c>
      <c r="Q4" s="3">
        <v>5.51</v>
      </c>
      <c r="R4" s="3">
        <v>5.86</v>
      </c>
      <c r="S4" s="3">
        <v>4.97</v>
      </c>
      <c r="T4" s="3">
        <v>6.65</v>
      </c>
      <c r="U4" s="3">
        <v>4.57</v>
      </c>
      <c r="V4" s="3">
        <v>5.49</v>
      </c>
      <c r="W4" s="3">
        <v>4.83</v>
      </c>
      <c r="X4" s="3">
        <v>4.9000000000000004</v>
      </c>
      <c r="Y4" s="3">
        <v>5.99</v>
      </c>
      <c r="Z4" s="3">
        <v>5.6</v>
      </c>
      <c r="AA4" s="3">
        <v>5.95</v>
      </c>
      <c r="AB4" s="3">
        <v>5.48</v>
      </c>
      <c r="AC4" s="3">
        <v>1.02</v>
      </c>
      <c r="AD4" s="3">
        <v>1.02</v>
      </c>
      <c r="AE4" s="3">
        <v>2.5499999999999998</v>
      </c>
      <c r="AF4" s="3">
        <v>3.38</v>
      </c>
      <c r="AG4" s="3">
        <v>4.22</v>
      </c>
      <c r="AH4" s="3">
        <v>0.46</v>
      </c>
      <c r="AI4" s="3">
        <v>0.48</v>
      </c>
      <c r="AJ4" s="3">
        <v>0.64</v>
      </c>
      <c r="AK4" s="3">
        <v>0.68</v>
      </c>
      <c r="AL4" s="3">
        <v>0.85</v>
      </c>
    </row>
    <row r="5" spans="1:38" x14ac:dyDescent="0.15">
      <c r="A5" s="2">
        <v>1</v>
      </c>
      <c r="B5" s="2">
        <v>1</v>
      </c>
      <c r="C5" s="2">
        <v>4</v>
      </c>
      <c r="D5" s="2">
        <v>4</v>
      </c>
      <c r="E5" s="2" t="s">
        <v>173</v>
      </c>
      <c r="F5" s="2">
        <v>12980.83</v>
      </c>
      <c r="G5" s="2">
        <v>23.55</v>
      </c>
      <c r="H5" s="2">
        <v>536.07000000000005</v>
      </c>
      <c r="I5" s="2">
        <v>47.38</v>
      </c>
      <c r="J5" s="2">
        <v>25.8</v>
      </c>
      <c r="K5" s="3">
        <v>24.53</v>
      </c>
      <c r="L5" s="3">
        <v>30.9</v>
      </c>
      <c r="M5" s="3">
        <v>29.77</v>
      </c>
      <c r="N5" s="3">
        <v>34.81</v>
      </c>
      <c r="O5" s="3">
        <v>25.93</v>
      </c>
      <c r="P5" s="3">
        <v>29.39</v>
      </c>
      <c r="Q5" s="3">
        <v>5.6</v>
      </c>
      <c r="R5" s="3">
        <v>7.27</v>
      </c>
      <c r="S5" s="3">
        <v>5.22</v>
      </c>
      <c r="T5" s="3">
        <v>6.67</v>
      </c>
      <c r="U5" s="3">
        <v>4.7</v>
      </c>
      <c r="V5" s="3">
        <v>5.89</v>
      </c>
      <c r="W5" s="3">
        <v>4.82</v>
      </c>
      <c r="X5" s="3">
        <v>4.54</v>
      </c>
      <c r="Y5" s="3">
        <v>6.14</v>
      </c>
      <c r="Z5" s="3">
        <v>5.63</v>
      </c>
      <c r="AA5" s="3">
        <v>5.93</v>
      </c>
      <c r="AB5" s="3">
        <v>5.43</v>
      </c>
      <c r="AC5" s="3">
        <v>1.02</v>
      </c>
      <c r="AD5" s="3">
        <v>1.35</v>
      </c>
      <c r="AE5" s="3">
        <v>3.06</v>
      </c>
      <c r="AF5" s="3">
        <v>3.86</v>
      </c>
      <c r="AG5" s="3">
        <v>4.37</v>
      </c>
      <c r="AH5" s="3">
        <v>0.47</v>
      </c>
      <c r="AI5" s="3">
        <v>0.51</v>
      </c>
      <c r="AJ5" s="3">
        <v>0.66</v>
      </c>
      <c r="AK5" s="3">
        <v>0.68</v>
      </c>
      <c r="AL5" s="3">
        <v>0.87</v>
      </c>
    </row>
    <row r="6" spans="1:38" x14ac:dyDescent="0.15">
      <c r="A6" s="2">
        <v>1</v>
      </c>
      <c r="B6" s="2">
        <v>2</v>
      </c>
      <c r="C6" s="2">
        <v>1</v>
      </c>
      <c r="D6" s="2">
        <v>5</v>
      </c>
      <c r="E6" s="2" t="s">
        <v>11</v>
      </c>
      <c r="F6" s="2">
        <v>12183.99</v>
      </c>
      <c r="G6" s="2">
        <v>24.75</v>
      </c>
      <c r="H6" s="2">
        <v>490.09</v>
      </c>
      <c r="I6" s="2">
        <v>52.42</v>
      </c>
      <c r="J6" s="2">
        <v>26.25</v>
      </c>
      <c r="K6" s="3">
        <v>24.48</v>
      </c>
      <c r="L6" s="3">
        <v>25.21</v>
      </c>
      <c r="M6" s="3">
        <v>26.64</v>
      </c>
      <c r="N6" s="3">
        <v>26.97</v>
      </c>
      <c r="O6" s="3">
        <v>19.57</v>
      </c>
      <c r="P6" s="3">
        <v>24.28</v>
      </c>
      <c r="Q6" s="3">
        <v>5.05</v>
      </c>
      <c r="R6" s="3">
        <v>5.48</v>
      </c>
      <c r="S6" s="3">
        <v>4.9000000000000004</v>
      </c>
      <c r="T6" s="3">
        <v>4.9000000000000004</v>
      </c>
      <c r="U6" s="3">
        <v>4.33</v>
      </c>
      <c r="V6" s="3">
        <v>4.8899999999999997</v>
      </c>
      <c r="W6" s="3">
        <v>5.22</v>
      </c>
      <c r="X6" s="3">
        <v>4.9000000000000004</v>
      </c>
      <c r="Y6" s="3">
        <v>5.88</v>
      </c>
      <c r="Z6" s="3">
        <v>5.91</v>
      </c>
      <c r="AA6" s="3">
        <v>4.91</v>
      </c>
      <c r="AB6" s="3">
        <v>5.35</v>
      </c>
      <c r="AC6" s="3">
        <v>0.97</v>
      </c>
      <c r="AD6" s="3">
        <v>0.9</v>
      </c>
      <c r="AE6" s="3">
        <v>2.35</v>
      </c>
      <c r="AF6" s="3">
        <v>2.13</v>
      </c>
      <c r="AG6" s="3">
        <v>3.51</v>
      </c>
      <c r="AH6" s="3">
        <v>0.47</v>
      </c>
      <c r="AI6" s="3">
        <v>0.44</v>
      </c>
      <c r="AJ6" s="3">
        <v>0.61</v>
      </c>
      <c r="AK6" s="3">
        <v>0.56999999999999995</v>
      </c>
      <c r="AL6" s="3">
        <v>0.78</v>
      </c>
    </row>
    <row r="7" spans="1:38" x14ac:dyDescent="0.15">
      <c r="A7" s="2">
        <v>1</v>
      </c>
      <c r="B7" s="2">
        <v>2</v>
      </c>
      <c r="C7" s="2">
        <v>2</v>
      </c>
      <c r="D7" s="2">
        <v>6</v>
      </c>
      <c r="E7" s="2" t="s">
        <v>174</v>
      </c>
      <c r="F7" s="2">
        <v>13395.58</v>
      </c>
      <c r="G7" s="2">
        <v>26.1</v>
      </c>
      <c r="H7" s="2">
        <v>517.15</v>
      </c>
      <c r="I7" s="2">
        <v>53.61</v>
      </c>
      <c r="J7" s="2">
        <v>26.99</v>
      </c>
      <c r="K7" s="3">
        <v>24.37</v>
      </c>
      <c r="L7" s="3">
        <v>29.75</v>
      </c>
      <c r="M7" s="3">
        <v>28.24</v>
      </c>
      <c r="N7" s="3">
        <v>29.22</v>
      </c>
      <c r="O7" s="3">
        <v>21.75</v>
      </c>
      <c r="P7" s="3">
        <v>26.39</v>
      </c>
      <c r="Q7" s="3">
        <v>5.0999999999999996</v>
      </c>
      <c r="R7" s="3">
        <v>7.13</v>
      </c>
      <c r="S7" s="3">
        <v>5.04</v>
      </c>
      <c r="T7" s="3">
        <v>5.21</v>
      </c>
      <c r="U7" s="3">
        <v>4.3099999999999996</v>
      </c>
      <c r="V7" s="3">
        <v>5.39</v>
      </c>
      <c r="W7" s="3">
        <v>5.12</v>
      </c>
      <c r="X7" s="3">
        <v>4.43</v>
      </c>
      <c r="Y7" s="3">
        <v>5.89</v>
      </c>
      <c r="Z7" s="3">
        <v>5.98</v>
      </c>
      <c r="AA7" s="3">
        <v>5.29</v>
      </c>
      <c r="AB7" s="3">
        <v>5.36</v>
      </c>
      <c r="AC7" s="3">
        <v>0.97</v>
      </c>
      <c r="AD7" s="3">
        <v>1.28</v>
      </c>
      <c r="AE7" s="3">
        <v>2.82</v>
      </c>
      <c r="AF7" s="3">
        <v>2.5299999999999998</v>
      </c>
      <c r="AG7" s="3">
        <v>3.87</v>
      </c>
      <c r="AH7" s="3">
        <v>0.47</v>
      </c>
      <c r="AI7" s="3">
        <v>0.49</v>
      </c>
      <c r="AJ7" s="3">
        <v>0.67</v>
      </c>
      <c r="AK7" s="3">
        <v>0.62</v>
      </c>
      <c r="AL7" s="3">
        <v>0.84</v>
      </c>
    </row>
    <row r="8" spans="1:38" x14ac:dyDescent="0.15">
      <c r="A8" s="2">
        <v>1</v>
      </c>
      <c r="B8" s="2">
        <v>2</v>
      </c>
      <c r="C8" s="2">
        <v>3</v>
      </c>
      <c r="D8" s="2">
        <v>7</v>
      </c>
      <c r="E8" s="2" t="s">
        <v>12</v>
      </c>
      <c r="F8" s="2">
        <v>14397.74</v>
      </c>
      <c r="G8" s="2">
        <v>26.85</v>
      </c>
      <c r="H8" s="2">
        <v>506.78</v>
      </c>
      <c r="I8" s="2">
        <v>56.06</v>
      </c>
      <c r="J8" s="2">
        <v>29.68</v>
      </c>
      <c r="K8" s="3">
        <v>24.63</v>
      </c>
      <c r="L8" s="3">
        <v>25.31</v>
      </c>
      <c r="M8" s="3">
        <v>26.47</v>
      </c>
      <c r="N8" s="3">
        <v>32.700000000000003</v>
      </c>
      <c r="O8" s="3">
        <v>24.22</v>
      </c>
      <c r="P8" s="3">
        <v>26.62</v>
      </c>
      <c r="Q8" s="3">
        <v>5.1100000000000003</v>
      </c>
      <c r="R8" s="3">
        <v>5.55</v>
      </c>
      <c r="S8" s="3">
        <v>4.9000000000000004</v>
      </c>
      <c r="T8" s="3">
        <v>6.44</v>
      </c>
      <c r="U8" s="3">
        <v>4.42</v>
      </c>
      <c r="V8" s="3">
        <v>5.31</v>
      </c>
      <c r="W8" s="3">
        <v>5.26</v>
      </c>
      <c r="X8" s="3">
        <v>4.9400000000000004</v>
      </c>
      <c r="Y8" s="3">
        <v>5.92</v>
      </c>
      <c r="Z8" s="3">
        <v>5.54</v>
      </c>
      <c r="AA8" s="3">
        <v>5.98</v>
      </c>
      <c r="AB8" s="3">
        <v>5.54</v>
      </c>
      <c r="AC8" s="3">
        <v>1.01</v>
      </c>
      <c r="AD8" s="3">
        <v>0.97</v>
      </c>
      <c r="AE8" s="3">
        <v>2.42</v>
      </c>
      <c r="AF8" s="3">
        <v>3.14</v>
      </c>
      <c r="AG8" s="3">
        <v>3.97</v>
      </c>
      <c r="AH8" s="3">
        <v>0.46</v>
      </c>
      <c r="AI8" s="3">
        <v>0.47</v>
      </c>
      <c r="AJ8" s="3">
        <v>0.64</v>
      </c>
      <c r="AK8" s="3">
        <v>0.65</v>
      </c>
      <c r="AL8" s="3">
        <v>0.85</v>
      </c>
    </row>
    <row r="9" spans="1:38" x14ac:dyDescent="0.15">
      <c r="A9" s="2">
        <v>1</v>
      </c>
      <c r="B9" s="2">
        <v>2</v>
      </c>
      <c r="C9" s="2">
        <v>4</v>
      </c>
      <c r="D9" s="2">
        <v>8</v>
      </c>
      <c r="E9" s="2" t="s">
        <v>175</v>
      </c>
      <c r="F9" s="2">
        <v>14377.51</v>
      </c>
      <c r="G9" s="2">
        <v>27.96</v>
      </c>
      <c r="H9" s="2">
        <v>541.33000000000004</v>
      </c>
      <c r="I9" s="2">
        <v>55.35</v>
      </c>
      <c r="J9" s="2">
        <v>28.4</v>
      </c>
      <c r="K9" s="3">
        <v>24.19</v>
      </c>
      <c r="L9" s="3">
        <v>29.78</v>
      </c>
      <c r="M9" s="3">
        <v>28.32</v>
      </c>
      <c r="N9" s="3">
        <v>32.92</v>
      </c>
      <c r="O9" s="3">
        <v>24.6</v>
      </c>
      <c r="P9" s="3">
        <v>28.15</v>
      </c>
      <c r="Q9" s="3">
        <v>5.2</v>
      </c>
      <c r="R9" s="3">
        <v>7.06</v>
      </c>
      <c r="S9" s="3">
        <v>5.12</v>
      </c>
      <c r="T9" s="3">
        <v>6.53</v>
      </c>
      <c r="U9" s="3">
        <v>4.4800000000000004</v>
      </c>
      <c r="V9" s="3">
        <v>5.71</v>
      </c>
      <c r="W9" s="3">
        <v>5.05</v>
      </c>
      <c r="X9" s="3">
        <v>4.6399999999999997</v>
      </c>
      <c r="Y9" s="3">
        <v>5.98</v>
      </c>
      <c r="Z9" s="3">
        <v>5.49</v>
      </c>
      <c r="AA9" s="3">
        <v>5.99</v>
      </c>
      <c r="AB9" s="3">
        <v>5.44</v>
      </c>
      <c r="AC9" s="3">
        <v>1</v>
      </c>
      <c r="AD9" s="3">
        <v>1.32</v>
      </c>
      <c r="AE9" s="3">
        <v>2.94</v>
      </c>
      <c r="AF9" s="3">
        <v>3.63</v>
      </c>
      <c r="AG9" s="3">
        <v>4.2300000000000004</v>
      </c>
      <c r="AH9" s="3">
        <v>0.47</v>
      </c>
      <c r="AI9" s="3">
        <v>0.5</v>
      </c>
      <c r="AJ9" s="3">
        <v>0.65</v>
      </c>
      <c r="AK9" s="3">
        <v>0.68</v>
      </c>
      <c r="AL9" s="3">
        <v>0.86</v>
      </c>
    </row>
    <row r="10" spans="1:38" x14ac:dyDescent="0.15">
      <c r="A10" s="2">
        <v>1</v>
      </c>
      <c r="B10" s="2">
        <v>3</v>
      </c>
      <c r="C10" s="2">
        <v>1</v>
      </c>
      <c r="D10" s="2">
        <v>9</v>
      </c>
      <c r="E10" s="2" t="s">
        <v>13</v>
      </c>
      <c r="F10" s="2">
        <v>12369.8</v>
      </c>
      <c r="G10" s="2">
        <v>27.16</v>
      </c>
      <c r="H10" s="2">
        <v>497.6</v>
      </c>
      <c r="I10" s="2">
        <v>57.53</v>
      </c>
      <c r="J10" s="2">
        <v>26.12</v>
      </c>
      <c r="K10" s="3">
        <v>23.26</v>
      </c>
      <c r="L10" s="3">
        <v>23.76</v>
      </c>
      <c r="M10" s="3">
        <v>23.14</v>
      </c>
      <c r="N10" s="3">
        <v>22.6</v>
      </c>
      <c r="O10" s="3">
        <v>15.32</v>
      </c>
      <c r="P10" s="3">
        <v>21.66</v>
      </c>
      <c r="Q10" s="3">
        <v>4.63</v>
      </c>
      <c r="R10" s="3">
        <v>5.35</v>
      </c>
      <c r="S10" s="3">
        <v>4.54</v>
      </c>
      <c r="T10" s="3">
        <v>4.58</v>
      </c>
      <c r="U10" s="3">
        <v>3.68</v>
      </c>
      <c r="V10" s="3">
        <v>4.58</v>
      </c>
      <c r="W10" s="3">
        <v>5.4</v>
      </c>
      <c r="X10" s="3">
        <v>4.7</v>
      </c>
      <c r="Y10" s="3">
        <v>5.4</v>
      </c>
      <c r="Z10" s="3">
        <v>5.37</v>
      </c>
      <c r="AA10" s="3">
        <v>4.47</v>
      </c>
      <c r="AB10" s="3">
        <v>5.05</v>
      </c>
      <c r="AC10" s="3">
        <v>0.9</v>
      </c>
      <c r="AD10" s="3">
        <v>0.85</v>
      </c>
      <c r="AE10" s="3">
        <v>2.2000000000000002</v>
      </c>
      <c r="AF10" s="3">
        <v>2.04</v>
      </c>
      <c r="AG10" s="3">
        <v>3.13</v>
      </c>
      <c r="AH10" s="3">
        <v>0.43</v>
      </c>
      <c r="AI10" s="3">
        <v>0.43</v>
      </c>
      <c r="AJ10" s="3">
        <v>0.61</v>
      </c>
      <c r="AK10" s="3">
        <v>0.55000000000000004</v>
      </c>
      <c r="AL10" s="3">
        <v>0.74</v>
      </c>
    </row>
    <row r="11" spans="1:38" x14ac:dyDescent="0.15">
      <c r="A11" s="2">
        <v>1</v>
      </c>
      <c r="B11" s="2">
        <v>3</v>
      </c>
      <c r="C11" s="2">
        <v>2</v>
      </c>
      <c r="D11" s="2">
        <v>10</v>
      </c>
      <c r="E11" s="2" t="s">
        <v>176</v>
      </c>
      <c r="F11" s="2">
        <v>13537.42</v>
      </c>
      <c r="G11" s="2">
        <v>28.97</v>
      </c>
      <c r="H11" s="2">
        <v>523.70000000000005</v>
      </c>
      <c r="I11" s="2">
        <v>58.25</v>
      </c>
      <c r="J11" s="2">
        <v>26.95</v>
      </c>
      <c r="K11" s="3">
        <v>23.48</v>
      </c>
      <c r="L11" s="3">
        <v>27.74</v>
      </c>
      <c r="M11" s="3">
        <v>24.89</v>
      </c>
      <c r="N11" s="3">
        <v>25.55</v>
      </c>
      <c r="O11" s="3">
        <v>17.87</v>
      </c>
      <c r="P11" s="3">
        <v>23.76</v>
      </c>
      <c r="Q11" s="3">
        <v>4.68</v>
      </c>
      <c r="R11" s="3">
        <v>6.69</v>
      </c>
      <c r="S11" s="3">
        <v>4.6100000000000003</v>
      </c>
      <c r="T11" s="3">
        <v>4.75</v>
      </c>
      <c r="U11" s="3">
        <v>3.9</v>
      </c>
      <c r="V11" s="3">
        <v>4.9400000000000004</v>
      </c>
      <c r="W11" s="3">
        <v>5.51</v>
      </c>
      <c r="X11" s="3">
        <v>4.46</v>
      </c>
      <c r="Y11" s="3">
        <v>5.75</v>
      </c>
      <c r="Z11" s="3">
        <v>5.84</v>
      </c>
      <c r="AA11" s="3">
        <v>4.93</v>
      </c>
      <c r="AB11" s="3">
        <v>5.32</v>
      </c>
      <c r="AC11" s="3">
        <v>0.97</v>
      </c>
      <c r="AD11" s="3">
        <v>1.23</v>
      </c>
      <c r="AE11" s="3">
        <v>2.65</v>
      </c>
      <c r="AF11" s="3">
        <v>2.39</v>
      </c>
      <c r="AG11" s="3">
        <v>3.6</v>
      </c>
      <c r="AH11" s="3">
        <v>0.46</v>
      </c>
      <c r="AI11" s="3">
        <v>0.5</v>
      </c>
      <c r="AJ11" s="3">
        <v>0.65</v>
      </c>
      <c r="AK11" s="3">
        <v>0.59</v>
      </c>
      <c r="AL11" s="3">
        <v>0.82</v>
      </c>
    </row>
    <row r="12" spans="1:38" x14ac:dyDescent="0.15">
      <c r="A12" s="2">
        <v>1</v>
      </c>
      <c r="B12" s="2">
        <v>3</v>
      </c>
      <c r="C12" s="2">
        <v>3</v>
      </c>
      <c r="D12" s="2">
        <v>11</v>
      </c>
      <c r="E12" s="2" t="s">
        <v>14</v>
      </c>
      <c r="F12" s="2">
        <v>14093.55</v>
      </c>
      <c r="G12" s="2">
        <v>29.41</v>
      </c>
      <c r="H12" s="2">
        <v>519.02</v>
      </c>
      <c r="I12" s="2">
        <v>61.03</v>
      </c>
      <c r="J12" s="2">
        <v>29.32</v>
      </c>
      <c r="K12" s="3">
        <v>23.91</v>
      </c>
      <c r="L12" s="3">
        <v>23.62</v>
      </c>
      <c r="M12" s="3">
        <v>22.7</v>
      </c>
      <c r="N12" s="3">
        <v>27.38</v>
      </c>
      <c r="O12" s="3">
        <v>19.739999999999998</v>
      </c>
      <c r="P12" s="3">
        <v>23.76</v>
      </c>
      <c r="Q12" s="3">
        <v>4.8099999999999996</v>
      </c>
      <c r="R12" s="3">
        <v>5.46</v>
      </c>
      <c r="S12" s="3">
        <v>4.49</v>
      </c>
      <c r="T12" s="3">
        <v>5.61</v>
      </c>
      <c r="U12" s="3">
        <v>3.87</v>
      </c>
      <c r="V12" s="3">
        <v>4.87</v>
      </c>
      <c r="W12" s="3">
        <v>5.37</v>
      </c>
      <c r="X12" s="3">
        <v>4.62</v>
      </c>
      <c r="Y12" s="3">
        <v>5.37</v>
      </c>
      <c r="Z12" s="3">
        <v>5.18</v>
      </c>
      <c r="AA12" s="3">
        <v>5.36</v>
      </c>
      <c r="AB12" s="3">
        <v>5.27</v>
      </c>
      <c r="AC12" s="3">
        <v>0.99</v>
      </c>
      <c r="AD12" s="3">
        <v>0.94</v>
      </c>
      <c r="AE12" s="3">
        <v>2.19</v>
      </c>
      <c r="AF12" s="3">
        <v>2.99</v>
      </c>
      <c r="AG12" s="3">
        <v>3.78</v>
      </c>
      <c r="AH12" s="3">
        <v>0.43</v>
      </c>
      <c r="AI12" s="3">
        <v>0.47</v>
      </c>
      <c r="AJ12" s="3">
        <v>0.62</v>
      </c>
      <c r="AK12" s="3">
        <v>0.64</v>
      </c>
      <c r="AL12" s="3">
        <v>0.84</v>
      </c>
    </row>
    <row r="13" spans="1:38" x14ac:dyDescent="0.15">
      <c r="A13" s="2">
        <v>1</v>
      </c>
      <c r="B13" s="2">
        <v>3</v>
      </c>
      <c r="C13" s="2">
        <v>4</v>
      </c>
      <c r="D13" s="2">
        <v>12</v>
      </c>
      <c r="E13" s="2" t="s">
        <v>177</v>
      </c>
      <c r="F13" s="2">
        <v>14516.23</v>
      </c>
      <c r="G13" s="2">
        <v>29.88</v>
      </c>
      <c r="H13" s="2">
        <v>547.87</v>
      </c>
      <c r="I13" s="2">
        <v>58.5</v>
      </c>
      <c r="J13" s="2">
        <v>27.96</v>
      </c>
      <c r="K13" s="3">
        <v>23.33</v>
      </c>
      <c r="L13" s="3">
        <v>27.99</v>
      </c>
      <c r="M13" s="3">
        <v>24.79</v>
      </c>
      <c r="N13" s="3">
        <v>28.06</v>
      </c>
      <c r="O13" s="3">
        <v>19.760000000000002</v>
      </c>
      <c r="P13" s="3">
        <v>24.95</v>
      </c>
      <c r="Q13" s="3">
        <v>4.79</v>
      </c>
      <c r="R13" s="3">
        <v>6.74</v>
      </c>
      <c r="S13" s="3">
        <v>4.6500000000000004</v>
      </c>
      <c r="T13" s="3">
        <v>5.88</v>
      </c>
      <c r="U13" s="3">
        <v>3.99</v>
      </c>
      <c r="V13" s="3">
        <v>5.25</v>
      </c>
      <c r="W13" s="3">
        <v>5.26</v>
      </c>
      <c r="X13" s="3">
        <v>4.38</v>
      </c>
      <c r="Y13" s="3">
        <v>5.71</v>
      </c>
      <c r="Z13" s="3">
        <v>5.17</v>
      </c>
      <c r="AA13" s="3">
        <v>5.29</v>
      </c>
      <c r="AB13" s="3">
        <v>5.22</v>
      </c>
      <c r="AC13" s="3">
        <v>0.93</v>
      </c>
      <c r="AD13" s="3">
        <v>1.27</v>
      </c>
      <c r="AE13" s="3">
        <v>2.74</v>
      </c>
      <c r="AF13" s="3">
        <v>3.43</v>
      </c>
      <c r="AG13" s="3">
        <v>3.95</v>
      </c>
      <c r="AH13" s="3">
        <v>0.43</v>
      </c>
      <c r="AI13" s="3">
        <v>0.49</v>
      </c>
      <c r="AJ13" s="3">
        <v>0.65</v>
      </c>
      <c r="AK13" s="3">
        <v>0.66</v>
      </c>
      <c r="AL13" s="3">
        <v>0.84</v>
      </c>
    </row>
    <row r="14" spans="1:38" x14ac:dyDescent="0.15">
      <c r="A14" s="2">
        <v>1</v>
      </c>
      <c r="B14" s="2">
        <v>1</v>
      </c>
      <c r="C14" s="2">
        <v>1</v>
      </c>
      <c r="D14" s="2">
        <v>1</v>
      </c>
      <c r="E14" s="2" t="s">
        <v>9</v>
      </c>
      <c r="F14" s="2">
        <v>10701.38</v>
      </c>
      <c r="G14" s="2">
        <v>19.649999999999999</v>
      </c>
      <c r="H14" s="2">
        <v>456.01</v>
      </c>
      <c r="I14" s="2">
        <v>43.21</v>
      </c>
      <c r="J14" s="2">
        <v>23.51</v>
      </c>
      <c r="K14" s="3">
        <v>22.26</v>
      </c>
      <c r="L14" s="3">
        <v>24.53</v>
      </c>
      <c r="M14" s="3">
        <v>25.28</v>
      </c>
      <c r="N14" s="3">
        <v>26.46</v>
      </c>
      <c r="O14" s="3">
        <v>19.46</v>
      </c>
      <c r="P14" s="3">
        <v>23.62</v>
      </c>
      <c r="Q14" s="3">
        <v>4.95</v>
      </c>
      <c r="R14" s="3">
        <v>5.21</v>
      </c>
      <c r="S14" s="3">
        <v>4.58</v>
      </c>
      <c r="T14" s="3">
        <v>4.66</v>
      </c>
      <c r="U14" s="3">
        <v>4.04</v>
      </c>
      <c r="V14" s="3">
        <v>4.6399999999999997</v>
      </c>
      <c r="W14" s="3">
        <v>4.47</v>
      </c>
      <c r="X14" s="3">
        <v>4.6500000000000004</v>
      </c>
      <c r="Y14" s="3">
        <v>5.45</v>
      </c>
      <c r="Z14" s="3">
        <v>5.61</v>
      </c>
      <c r="AA14" s="3">
        <v>4.84</v>
      </c>
      <c r="AB14" s="3">
        <v>4.97</v>
      </c>
      <c r="AC14" s="3">
        <v>0.93</v>
      </c>
      <c r="AD14" s="3">
        <v>0.86</v>
      </c>
      <c r="AE14" s="3">
        <v>2.23</v>
      </c>
      <c r="AF14" s="3">
        <v>1.98</v>
      </c>
      <c r="AG14" s="3">
        <v>3.29</v>
      </c>
      <c r="AH14" s="3">
        <v>0.44</v>
      </c>
      <c r="AI14" s="3">
        <v>0.42</v>
      </c>
      <c r="AJ14" s="3">
        <v>0.57999999999999996</v>
      </c>
      <c r="AK14" s="3">
        <v>0.53</v>
      </c>
      <c r="AL14" s="3">
        <v>0.73</v>
      </c>
    </row>
    <row r="15" spans="1:38" x14ac:dyDescent="0.15">
      <c r="A15" s="2">
        <v>1</v>
      </c>
      <c r="B15" s="2">
        <v>1</v>
      </c>
      <c r="C15" s="2">
        <v>2</v>
      </c>
      <c r="D15" s="2">
        <v>2</v>
      </c>
      <c r="E15" s="2" t="s">
        <v>172</v>
      </c>
      <c r="F15" s="2">
        <v>11693.89</v>
      </c>
      <c r="G15" s="2">
        <v>21.26</v>
      </c>
      <c r="H15" s="2">
        <v>484.81</v>
      </c>
      <c r="I15" s="2">
        <v>44.22</v>
      </c>
      <c r="J15" s="2">
        <v>24.38</v>
      </c>
      <c r="K15" s="3">
        <v>22.99</v>
      </c>
      <c r="L15" s="3">
        <v>27.74</v>
      </c>
      <c r="M15" s="3">
        <v>27.18</v>
      </c>
      <c r="N15" s="3">
        <v>27.63</v>
      </c>
      <c r="O15" s="3">
        <v>22.19</v>
      </c>
      <c r="P15" s="3">
        <v>25.31</v>
      </c>
      <c r="Q15" s="3">
        <v>5.17</v>
      </c>
      <c r="R15" s="3">
        <v>6.58</v>
      </c>
      <c r="S15" s="3">
        <v>4.83</v>
      </c>
      <c r="T15" s="3">
        <v>4.93</v>
      </c>
      <c r="U15" s="3">
        <v>4.1900000000000004</v>
      </c>
      <c r="V15" s="3">
        <v>5.19</v>
      </c>
      <c r="W15" s="3">
        <v>4.41</v>
      </c>
      <c r="X15" s="3">
        <v>4.1100000000000003</v>
      </c>
      <c r="Y15" s="3">
        <v>5.54</v>
      </c>
      <c r="Z15" s="3">
        <v>5.62</v>
      </c>
      <c r="AA15" s="3">
        <v>5.23</v>
      </c>
      <c r="AB15" s="3">
        <v>4.9800000000000004</v>
      </c>
      <c r="AC15" s="3">
        <v>0.91</v>
      </c>
      <c r="AD15" s="3">
        <v>1.19</v>
      </c>
      <c r="AE15" s="3">
        <v>2.69</v>
      </c>
      <c r="AF15" s="3">
        <v>2.42</v>
      </c>
      <c r="AG15" s="3">
        <v>3.75</v>
      </c>
      <c r="AH15" s="3">
        <v>0.44</v>
      </c>
      <c r="AI15" s="3">
        <v>0.47</v>
      </c>
      <c r="AJ15" s="3">
        <v>0.61</v>
      </c>
      <c r="AK15" s="3">
        <v>0.56999999999999995</v>
      </c>
      <c r="AL15" s="3">
        <v>0.78</v>
      </c>
    </row>
    <row r="16" spans="1:38" x14ac:dyDescent="0.15">
      <c r="A16" s="2">
        <v>1</v>
      </c>
      <c r="B16" s="2">
        <v>1</v>
      </c>
      <c r="C16" s="2">
        <v>3</v>
      </c>
      <c r="D16" s="2">
        <v>3</v>
      </c>
      <c r="E16" s="2" t="s">
        <v>10</v>
      </c>
      <c r="F16" s="2">
        <v>12005.5</v>
      </c>
      <c r="G16" s="2">
        <v>21.66</v>
      </c>
      <c r="H16" s="2">
        <v>475.33</v>
      </c>
      <c r="I16" s="2">
        <v>46.02</v>
      </c>
      <c r="J16" s="2">
        <v>24.84</v>
      </c>
      <c r="K16" s="3">
        <v>22.93</v>
      </c>
      <c r="L16" s="3">
        <v>24.52</v>
      </c>
      <c r="M16" s="3">
        <v>25.5</v>
      </c>
      <c r="N16" s="3">
        <v>30.73</v>
      </c>
      <c r="O16" s="3">
        <v>23.51</v>
      </c>
      <c r="P16" s="3">
        <v>25.5</v>
      </c>
      <c r="Q16" s="3">
        <v>5.1100000000000003</v>
      </c>
      <c r="R16" s="3">
        <v>5.33</v>
      </c>
      <c r="S16" s="3">
        <v>4.59</v>
      </c>
      <c r="T16" s="3">
        <v>6.04</v>
      </c>
      <c r="U16" s="3">
        <v>4.28</v>
      </c>
      <c r="V16" s="3">
        <v>5.09</v>
      </c>
      <c r="W16" s="3">
        <v>4.49</v>
      </c>
      <c r="X16" s="3">
        <v>4.49</v>
      </c>
      <c r="Y16" s="3">
        <v>5.59</v>
      </c>
      <c r="Z16" s="3">
        <v>5.0599999999999996</v>
      </c>
      <c r="AA16" s="3">
        <v>5.47</v>
      </c>
      <c r="AB16" s="3">
        <v>4.99</v>
      </c>
      <c r="AC16" s="3">
        <v>0.95</v>
      </c>
      <c r="AD16" s="3">
        <v>0.94</v>
      </c>
      <c r="AE16" s="3">
        <v>2.34</v>
      </c>
      <c r="AF16" s="3">
        <v>2.98</v>
      </c>
      <c r="AG16" s="3">
        <v>3.83</v>
      </c>
      <c r="AH16" s="3">
        <v>0.42</v>
      </c>
      <c r="AI16" s="3">
        <v>0.44</v>
      </c>
      <c r="AJ16" s="3">
        <v>0.59</v>
      </c>
      <c r="AK16" s="3">
        <v>0.61</v>
      </c>
      <c r="AL16" s="3">
        <v>0.79</v>
      </c>
    </row>
    <row r="17" spans="1:38" x14ac:dyDescent="0.15">
      <c r="A17" s="2">
        <v>1</v>
      </c>
      <c r="B17" s="2">
        <v>1</v>
      </c>
      <c r="C17" s="2">
        <v>4</v>
      </c>
      <c r="D17" s="2">
        <v>4</v>
      </c>
      <c r="E17" s="2" t="s">
        <v>173</v>
      </c>
      <c r="F17" s="2">
        <v>12173.96</v>
      </c>
      <c r="G17" s="2">
        <v>22.12</v>
      </c>
      <c r="H17" s="2">
        <v>500.25</v>
      </c>
      <c r="I17" s="2">
        <v>43.75</v>
      </c>
      <c r="J17" s="2">
        <v>23.89</v>
      </c>
      <c r="K17" s="3">
        <v>22.63</v>
      </c>
      <c r="L17" s="3">
        <v>27.81</v>
      </c>
      <c r="M17" s="3">
        <v>27.1</v>
      </c>
      <c r="N17" s="3">
        <v>31.73</v>
      </c>
      <c r="O17" s="3">
        <v>23.92</v>
      </c>
      <c r="P17" s="3">
        <v>26.53</v>
      </c>
      <c r="Q17" s="3">
        <v>5.0999999999999996</v>
      </c>
      <c r="R17" s="3">
        <v>6.64</v>
      </c>
      <c r="S17" s="3">
        <v>4.75</v>
      </c>
      <c r="T17" s="3">
        <v>6.05</v>
      </c>
      <c r="U17" s="3">
        <v>4.3099999999999996</v>
      </c>
      <c r="V17" s="3">
        <v>5.39</v>
      </c>
      <c r="W17" s="3">
        <v>4.4000000000000004</v>
      </c>
      <c r="X17" s="3">
        <v>4.1100000000000003</v>
      </c>
      <c r="Y17" s="3">
        <v>5.62</v>
      </c>
      <c r="Z17" s="3">
        <v>5.12</v>
      </c>
      <c r="AA17" s="3">
        <v>5.48</v>
      </c>
      <c r="AB17" s="3">
        <v>4.9000000000000004</v>
      </c>
      <c r="AC17" s="3">
        <v>0.94</v>
      </c>
      <c r="AD17" s="3">
        <v>1.22</v>
      </c>
      <c r="AE17" s="3">
        <v>2.8</v>
      </c>
      <c r="AF17" s="3">
        <v>3.33</v>
      </c>
      <c r="AG17" s="3">
        <v>4.01</v>
      </c>
      <c r="AH17" s="3">
        <v>0.43</v>
      </c>
      <c r="AI17" s="3">
        <v>0.47</v>
      </c>
      <c r="AJ17" s="3">
        <v>0.61</v>
      </c>
      <c r="AK17" s="3">
        <v>0.62</v>
      </c>
      <c r="AL17" s="3">
        <v>0.79</v>
      </c>
    </row>
    <row r="18" spans="1:38" x14ac:dyDescent="0.15">
      <c r="A18" s="2">
        <v>1</v>
      </c>
      <c r="B18" s="2">
        <v>2</v>
      </c>
      <c r="C18" s="2">
        <v>1</v>
      </c>
      <c r="D18" s="2">
        <v>5</v>
      </c>
      <c r="E18" s="2" t="s">
        <v>11</v>
      </c>
      <c r="F18" s="2">
        <v>11343</v>
      </c>
      <c r="G18" s="2">
        <v>23.28</v>
      </c>
      <c r="H18" s="2">
        <v>464.2</v>
      </c>
      <c r="I18" s="2">
        <v>49.31</v>
      </c>
      <c r="J18" s="2">
        <v>24.58</v>
      </c>
      <c r="K18" s="3">
        <v>22.29</v>
      </c>
      <c r="L18" s="3">
        <v>23.38</v>
      </c>
      <c r="M18" s="3">
        <v>24.48</v>
      </c>
      <c r="N18" s="3">
        <v>24.73</v>
      </c>
      <c r="O18" s="3">
        <v>17.71</v>
      </c>
      <c r="P18" s="3">
        <v>22.72</v>
      </c>
      <c r="Q18" s="3">
        <v>4.6100000000000003</v>
      </c>
      <c r="R18" s="3">
        <v>5.03</v>
      </c>
      <c r="S18" s="3">
        <v>4.4800000000000004</v>
      </c>
      <c r="T18" s="3">
        <v>4.5</v>
      </c>
      <c r="U18" s="3">
        <v>3.97</v>
      </c>
      <c r="V18" s="3">
        <v>4.5599999999999996</v>
      </c>
      <c r="W18" s="3">
        <v>4.75</v>
      </c>
      <c r="X18" s="3">
        <v>4.5</v>
      </c>
      <c r="Y18" s="3">
        <v>5.32</v>
      </c>
      <c r="Z18" s="3">
        <v>5.44</v>
      </c>
      <c r="AA18" s="3">
        <v>4.46</v>
      </c>
      <c r="AB18" s="3">
        <v>4.88</v>
      </c>
      <c r="AC18" s="3">
        <v>0.89</v>
      </c>
      <c r="AD18" s="3">
        <v>0.83</v>
      </c>
      <c r="AE18" s="3">
        <v>2.14</v>
      </c>
      <c r="AF18" s="3">
        <v>1.96</v>
      </c>
      <c r="AG18" s="3">
        <v>3.17</v>
      </c>
      <c r="AH18" s="3">
        <v>0.43</v>
      </c>
      <c r="AI18" s="3">
        <v>0.41</v>
      </c>
      <c r="AJ18" s="3">
        <v>0.55000000000000004</v>
      </c>
      <c r="AK18" s="3">
        <v>0.52</v>
      </c>
      <c r="AL18" s="3">
        <v>0.72</v>
      </c>
    </row>
    <row r="19" spans="1:38" x14ac:dyDescent="0.15">
      <c r="A19" s="2">
        <v>1</v>
      </c>
      <c r="B19" s="2">
        <v>2</v>
      </c>
      <c r="C19" s="2">
        <v>2</v>
      </c>
      <c r="D19" s="2">
        <v>6</v>
      </c>
      <c r="E19" s="2" t="s">
        <v>174</v>
      </c>
      <c r="F19" s="2">
        <v>12361.56</v>
      </c>
      <c r="G19" s="2">
        <v>24.48</v>
      </c>
      <c r="H19" s="2">
        <v>483.06</v>
      </c>
      <c r="I19" s="2">
        <v>50.14</v>
      </c>
      <c r="J19" s="2">
        <v>25.51</v>
      </c>
      <c r="K19" s="3">
        <v>22.59</v>
      </c>
      <c r="L19" s="3">
        <v>27.27</v>
      </c>
      <c r="M19" s="3">
        <v>25.77</v>
      </c>
      <c r="N19" s="3">
        <v>26.81</v>
      </c>
      <c r="O19" s="3">
        <v>19.829999999999998</v>
      </c>
      <c r="P19" s="3">
        <v>24.4</v>
      </c>
      <c r="Q19" s="3">
        <v>4.7</v>
      </c>
      <c r="R19" s="3">
        <v>6.62</v>
      </c>
      <c r="S19" s="3">
        <v>4.71</v>
      </c>
      <c r="T19" s="3">
        <v>4.7699999999999996</v>
      </c>
      <c r="U19" s="3">
        <v>4.0599999999999996</v>
      </c>
      <c r="V19" s="3">
        <v>4.91</v>
      </c>
      <c r="W19" s="3">
        <v>4.7</v>
      </c>
      <c r="X19" s="3">
        <v>4.0599999999999996</v>
      </c>
      <c r="Y19" s="3">
        <v>5.52</v>
      </c>
      <c r="Z19" s="3">
        <v>5.51</v>
      </c>
      <c r="AA19" s="3">
        <v>4.9400000000000004</v>
      </c>
      <c r="AB19" s="3">
        <v>4.99</v>
      </c>
      <c r="AC19" s="3">
        <v>0.9</v>
      </c>
      <c r="AD19" s="3">
        <v>1.18</v>
      </c>
      <c r="AE19" s="3">
        <v>2.5499999999999998</v>
      </c>
      <c r="AF19" s="3">
        <v>2.25</v>
      </c>
      <c r="AG19" s="3">
        <v>3.62</v>
      </c>
      <c r="AH19" s="3">
        <v>0.44</v>
      </c>
      <c r="AI19" s="3">
        <v>0.46</v>
      </c>
      <c r="AJ19" s="3">
        <v>0.6</v>
      </c>
      <c r="AK19" s="3">
        <v>0.56999999999999995</v>
      </c>
      <c r="AL19" s="3">
        <v>0.77</v>
      </c>
    </row>
    <row r="20" spans="1:38" x14ac:dyDescent="0.15">
      <c r="A20" s="2">
        <v>1</v>
      </c>
      <c r="B20" s="2">
        <v>2</v>
      </c>
      <c r="C20" s="2">
        <v>3</v>
      </c>
      <c r="D20" s="2">
        <v>7</v>
      </c>
      <c r="E20" s="2" t="s">
        <v>12</v>
      </c>
      <c r="F20" s="2">
        <v>13343.68</v>
      </c>
      <c r="G20" s="2">
        <v>25.08</v>
      </c>
      <c r="H20" s="2">
        <v>474.45</v>
      </c>
      <c r="I20" s="2">
        <v>52.51</v>
      </c>
      <c r="J20" s="2">
        <v>27.57</v>
      </c>
      <c r="K20" s="3">
        <v>22.81</v>
      </c>
      <c r="L20" s="3">
        <v>23.39</v>
      </c>
      <c r="M20" s="3">
        <v>24.3</v>
      </c>
      <c r="N20" s="3">
        <v>29.94</v>
      </c>
      <c r="O20" s="3">
        <v>22.2</v>
      </c>
      <c r="P20" s="3">
        <v>24.7</v>
      </c>
      <c r="Q20" s="3">
        <v>4.74</v>
      </c>
      <c r="R20" s="3">
        <v>5.18</v>
      </c>
      <c r="S20" s="3">
        <v>4.5199999999999996</v>
      </c>
      <c r="T20" s="3">
        <v>5.87</v>
      </c>
      <c r="U20" s="3">
        <v>4.0599999999999996</v>
      </c>
      <c r="V20" s="3">
        <v>4.87</v>
      </c>
      <c r="W20" s="3">
        <v>4.79</v>
      </c>
      <c r="X20" s="3">
        <v>4.55</v>
      </c>
      <c r="Y20" s="3">
        <v>5.35</v>
      </c>
      <c r="Z20" s="3">
        <v>5</v>
      </c>
      <c r="AA20" s="3">
        <v>5.51</v>
      </c>
      <c r="AB20" s="3">
        <v>5</v>
      </c>
      <c r="AC20" s="3">
        <v>0.93</v>
      </c>
      <c r="AD20" s="3">
        <v>0.91</v>
      </c>
      <c r="AE20" s="3">
        <v>2.2200000000000002</v>
      </c>
      <c r="AF20" s="3">
        <v>2.76</v>
      </c>
      <c r="AG20" s="3">
        <v>3.67</v>
      </c>
      <c r="AH20" s="3">
        <v>0.42</v>
      </c>
      <c r="AI20" s="3">
        <v>0.43</v>
      </c>
      <c r="AJ20" s="3">
        <v>0.57999999999999996</v>
      </c>
      <c r="AK20" s="3">
        <v>0.6</v>
      </c>
      <c r="AL20" s="3">
        <v>0.78</v>
      </c>
    </row>
    <row r="21" spans="1:38" x14ac:dyDescent="0.15">
      <c r="A21" s="2">
        <v>1</v>
      </c>
      <c r="B21" s="2">
        <v>2</v>
      </c>
      <c r="C21" s="2">
        <v>4</v>
      </c>
      <c r="D21" s="2">
        <v>8</v>
      </c>
      <c r="E21" s="2" t="s">
        <v>175</v>
      </c>
      <c r="F21" s="2">
        <v>13527.69</v>
      </c>
      <c r="G21" s="2">
        <v>25.99</v>
      </c>
      <c r="H21" s="2">
        <v>503.38</v>
      </c>
      <c r="I21" s="2">
        <v>51.1</v>
      </c>
      <c r="J21" s="2">
        <v>26.52</v>
      </c>
      <c r="K21" s="3">
        <v>22.31</v>
      </c>
      <c r="L21" s="3">
        <v>27.4</v>
      </c>
      <c r="M21" s="3">
        <v>26.2</v>
      </c>
      <c r="N21" s="3">
        <v>29.51</v>
      </c>
      <c r="O21" s="3">
        <v>22.52</v>
      </c>
      <c r="P21" s="3">
        <v>25.9</v>
      </c>
      <c r="Q21" s="3">
        <v>4.71</v>
      </c>
      <c r="R21" s="3">
        <v>6.44</v>
      </c>
      <c r="S21" s="3">
        <v>4.68</v>
      </c>
      <c r="T21" s="3">
        <v>5.87</v>
      </c>
      <c r="U21" s="3">
        <v>4.09</v>
      </c>
      <c r="V21" s="3">
        <v>5.14</v>
      </c>
      <c r="W21" s="3">
        <v>4.67</v>
      </c>
      <c r="X21" s="3">
        <v>4.1900000000000004</v>
      </c>
      <c r="Y21" s="3">
        <v>5.5</v>
      </c>
      <c r="Z21" s="3">
        <v>4.97</v>
      </c>
      <c r="AA21" s="3">
        <v>5.47</v>
      </c>
      <c r="AB21" s="3">
        <v>4.9800000000000004</v>
      </c>
      <c r="AC21" s="3">
        <v>0.92</v>
      </c>
      <c r="AD21" s="3">
        <v>1.21</v>
      </c>
      <c r="AE21" s="3">
        <v>2.68</v>
      </c>
      <c r="AF21" s="3">
        <v>3.15</v>
      </c>
      <c r="AG21" s="3">
        <v>3.88</v>
      </c>
      <c r="AH21" s="3">
        <v>0.44</v>
      </c>
      <c r="AI21" s="3">
        <v>0.46</v>
      </c>
      <c r="AJ21" s="3">
        <v>0.59</v>
      </c>
      <c r="AK21" s="3">
        <v>0.61</v>
      </c>
      <c r="AL21" s="3">
        <v>0.8</v>
      </c>
    </row>
    <row r="22" spans="1:38" x14ac:dyDescent="0.15">
      <c r="A22" s="2">
        <v>1</v>
      </c>
      <c r="B22" s="2">
        <v>3</v>
      </c>
      <c r="C22" s="2">
        <v>1</v>
      </c>
      <c r="D22" s="2">
        <v>9</v>
      </c>
      <c r="E22" s="2" t="s">
        <v>13</v>
      </c>
      <c r="F22" s="2">
        <v>11758.56</v>
      </c>
      <c r="G22" s="2">
        <v>25.59</v>
      </c>
      <c r="H22" s="2">
        <v>471.06</v>
      </c>
      <c r="I22" s="2">
        <v>54.46</v>
      </c>
      <c r="J22" s="2">
        <v>24.43</v>
      </c>
      <c r="K22" s="3">
        <v>21.72</v>
      </c>
      <c r="L22" s="3">
        <v>21.95</v>
      </c>
      <c r="M22" s="3">
        <v>21.39</v>
      </c>
      <c r="N22" s="3">
        <v>20.74</v>
      </c>
      <c r="O22" s="3">
        <v>14.42</v>
      </c>
      <c r="P22" s="3">
        <v>20.18</v>
      </c>
      <c r="Q22" s="3">
        <v>4.28</v>
      </c>
      <c r="R22" s="3">
        <v>4.99</v>
      </c>
      <c r="S22" s="3">
        <v>4.18</v>
      </c>
      <c r="T22" s="3">
        <v>4.2</v>
      </c>
      <c r="U22" s="3">
        <v>3.4</v>
      </c>
      <c r="V22" s="3">
        <v>4.18</v>
      </c>
      <c r="W22" s="3">
        <v>4.9800000000000004</v>
      </c>
      <c r="X22" s="3">
        <v>4.3899999999999997</v>
      </c>
      <c r="Y22" s="3">
        <v>5.01</v>
      </c>
      <c r="Z22" s="3">
        <v>4.88</v>
      </c>
      <c r="AA22" s="3">
        <v>4.1100000000000003</v>
      </c>
      <c r="AB22" s="3">
        <v>4.6399999999999997</v>
      </c>
      <c r="AC22" s="3">
        <v>0.82</v>
      </c>
      <c r="AD22" s="3">
        <v>0.79</v>
      </c>
      <c r="AE22" s="3">
        <v>1.99</v>
      </c>
      <c r="AF22" s="3">
        <v>1.83</v>
      </c>
      <c r="AG22" s="3">
        <v>2.87</v>
      </c>
      <c r="AH22" s="3">
        <v>0.4</v>
      </c>
      <c r="AI22" s="3">
        <v>0.41</v>
      </c>
      <c r="AJ22" s="3">
        <v>0.55000000000000004</v>
      </c>
      <c r="AK22" s="3">
        <v>0.5</v>
      </c>
      <c r="AL22" s="3">
        <v>0.68</v>
      </c>
    </row>
    <row r="23" spans="1:38" x14ac:dyDescent="0.15">
      <c r="A23" s="2">
        <v>1</v>
      </c>
      <c r="B23" s="2">
        <v>3</v>
      </c>
      <c r="C23" s="2">
        <v>2</v>
      </c>
      <c r="D23" s="2">
        <v>10</v>
      </c>
      <c r="E23" s="2" t="s">
        <v>176</v>
      </c>
      <c r="F23" s="2">
        <v>12663.39</v>
      </c>
      <c r="G23" s="2">
        <v>27.07</v>
      </c>
      <c r="H23" s="2">
        <v>492.12</v>
      </c>
      <c r="I23" s="2">
        <v>55.48</v>
      </c>
      <c r="J23" s="2">
        <v>25.2</v>
      </c>
      <c r="K23" s="3">
        <v>21.9</v>
      </c>
      <c r="L23" s="3">
        <v>25.33</v>
      </c>
      <c r="M23" s="3">
        <v>22.88</v>
      </c>
      <c r="N23" s="3">
        <v>23.17</v>
      </c>
      <c r="O23" s="3">
        <v>16.32</v>
      </c>
      <c r="P23" s="3">
        <v>21.72</v>
      </c>
      <c r="Q23" s="3">
        <v>4.29</v>
      </c>
      <c r="R23" s="3">
        <v>6.23</v>
      </c>
      <c r="S23" s="3">
        <v>4.24</v>
      </c>
      <c r="T23" s="3">
        <v>4.33</v>
      </c>
      <c r="U23" s="3">
        <v>3.59</v>
      </c>
      <c r="V23" s="3">
        <v>4.55</v>
      </c>
      <c r="W23" s="3">
        <v>5.0599999999999996</v>
      </c>
      <c r="X23" s="3">
        <v>4.05</v>
      </c>
      <c r="Y23" s="3">
        <v>5.29</v>
      </c>
      <c r="Z23" s="3">
        <v>5.39</v>
      </c>
      <c r="AA23" s="3">
        <v>4.49</v>
      </c>
      <c r="AB23" s="3">
        <v>4.84</v>
      </c>
      <c r="AC23" s="3">
        <v>0.89</v>
      </c>
      <c r="AD23" s="3">
        <v>1.1100000000000001</v>
      </c>
      <c r="AE23" s="3">
        <v>2.39</v>
      </c>
      <c r="AF23" s="3">
        <v>2.15</v>
      </c>
      <c r="AG23" s="3">
        <v>3.32</v>
      </c>
      <c r="AH23" s="3">
        <v>0.42</v>
      </c>
      <c r="AI23" s="3">
        <v>0.47</v>
      </c>
      <c r="AJ23" s="3">
        <v>0.59</v>
      </c>
      <c r="AK23" s="3">
        <v>0.54</v>
      </c>
      <c r="AL23" s="3">
        <v>0.75</v>
      </c>
    </row>
    <row r="24" spans="1:38" x14ac:dyDescent="0.15">
      <c r="A24" s="2">
        <v>1</v>
      </c>
      <c r="B24" s="2">
        <v>3</v>
      </c>
      <c r="C24" s="2">
        <v>3</v>
      </c>
      <c r="D24" s="2">
        <v>11</v>
      </c>
      <c r="E24" s="2" t="s">
        <v>14</v>
      </c>
      <c r="F24" s="2">
        <v>13307.5</v>
      </c>
      <c r="G24" s="2">
        <v>27.8</v>
      </c>
      <c r="H24" s="2">
        <v>484.24</v>
      </c>
      <c r="I24" s="2">
        <v>56.93</v>
      </c>
      <c r="J24" s="2">
        <v>27.22</v>
      </c>
      <c r="K24" s="3">
        <v>22.64</v>
      </c>
      <c r="L24" s="3">
        <v>22.35</v>
      </c>
      <c r="M24" s="3">
        <v>21.18</v>
      </c>
      <c r="N24" s="3">
        <v>25.18</v>
      </c>
      <c r="O24" s="3">
        <v>18.53</v>
      </c>
      <c r="P24" s="3">
        <v>21.88</v>
      </c>
      <c r="Q24" s="3">
        <v>4.47</v>
      </c>
      <c r="R24" s="3">
        <v>5.07</v>
      </c>
      <c r="S24" s="3">
        <v>4.1399999999999997</v>
      </c>
      <c r="T24" s="3">
        <v>5.23</v>
      </c>
      <c r="U24" s="3">
        <v>3.62</v>
      </c>
      <c r="V24" s="3">
        <v>4.5199999999999996</v>
      </c>
      <c r="W24" s="3">
        <v>5.04</v>
      </c>
      <c r="X24" s="3">
        <v>4.4000000000000004</v>
      </c>
      <c r="Y24" s="3">
        <v>4.99</v>
      </c>
      <c r="Z24" s="3">
        <v>4.8600000000000003</v>
      </c>
      <c r="AA24" s="3">
        <v>5.03</v>
      </c>
      <c r="AB24" s="3">
        <v>4.8099999999999996</v>
      </c>
      <c r="AC24" s="3">
        <v>0.92</v>
      </c>
      <c r="AD24" s="3">
        <v>0.86</v>
      </c>
      <c r="AE24" s="3">
        <v>2.0099999999999998</v>
      </c>
      <c r="AF24" s="3">
        <v>2.65</v>
      </c>
      <c r="AG24" s="3">
        <v>3.5</v>
      </c>
      <c r="AH24" s="3">
        <v>0.41</v>
      </c>
      <c r="AI24" s="3">
        <v>0.43</v>
      </c>
      <c r="AJ24" s="3">
        <v>0.57999999999999996</v>
      </c>
      <c r="AK24" s="3">
        <v>0.57999999999999996</v>
      </c>
      <c r="AL24" s="3">
        <v>0.77</v>
      </c>
    </row>
    <row r="25" spans="1:38" x14ac:dyDescent="0.15">
      <c r="A25" s="2">
        <v>1</v>
      </c>
      <c r="B25" s="2">
        <v>3</v>
      </c>
      <c r="C25" s="2">
        <v>4</v>
      </c>
      <c r="D25" s="2">
        <v>12</v>
      </c>
      <c r="E25" s="2" t="s">
        <v>177</v>
      </c>
      <c r="F25" s="2">
        <v>13509.08</v>
      </c>
      <c r="G25" s="2">
        <v>27.77</v>
      </c>
      <c r="H25" s="2">
        <v>510.72</v>
      </c>
      <c r="I25" s="2">
        <v>53.36</v>
      </c>
      <c r="J25" s="2">
        <v>25.97</v>
      </c>
      <c r="K25" s="3">
        <v>21.62</v>
      </c>
      <c r="L25" s="3">
        <v>25.59</v>
      </c>
      <c r="M25" s="3">
        <v>22.79</v>
      </c>
      <c r="N25" s="3">
        <v>25.59</v>
      </c>
      <c r="O25" s="3">
        <v>18.46</v>
      </c>
      <c r="P25" s="3">
        <v>23.14</v>
      </c>
      <c r="Q25" s="3">
        <v>4.3899999999999997</v>
      </c>
      <c r="R25" s="3">
        <v>6.24</v>
      </c>
      <c r="S25" s="3">
        <v>4.33</v>
      </c>
      <c r="T25" s="3">
        <v>5.31</v>
      </c>
      <c r="U25" s="3">
        <v>3.68</v>
      </c>
      <c r="V25" s="3">
        <v>4.78</v>
      </c>
      <c r="W25" s="3">
        <v>4.82</v>
      </c>
      <c r="X25" s="3">
        <v>4.0999999999999996</v>
      </c>
      <c r="Y25" s="3">
        <v>5.23</v>
      </c>
      <c r="Z25" s="3">
        <v>4.76</v>
      </c>
      <c r="AA25" s="3">
        <v>4.9400000000000004</v>
      </c>
      <c r="AB25" s="3">
        <v>4.79</v>
      </c>
      <c r="AC25" s="3">
        <v>0.86</v>
      </c>
      <c r="AD25" s="3">
        <v>1.1599999999999999</v>
      </c>
      <c r="AE25" s="3">
        <v>2.4900000000000002</v>
      </c>
      <c r="AF25" s="3">
        <v>3.03</v>
      </c>
      <c r="AG25" s="3">
        <v>3.63</v>
      </c>
      <c r="AH25" s="3">
        <v>0.4</v>
      </c>
      <c r="AI25" s="3">
        <v>0.46</v>
      </c>
      <c r="AJ25" s="3">
        <v>0.59</v>
      </c>
      <c r="AK25" s="3">
        <v>0.62</v>
      </c>
      <c r="AL25" s="3">
        <v>0.77</v>
      </c>
    </row>
    <row r="26" spans="1:38" x14ac:dyDescent="0.15">
      <c r="A26" s="2">
        <v>1</v>
      </c>
      <c r="B26" s="2">
        <v>1</v>
      </c>
      <c r="C26" s="2">
        <v>1</v>
      </c>
      <c r="D26" s="2">
        <v>1</v>
      </c>
      <c r="E26" s="2" t="s">
        <v>9</v>
      </c>
      <c r="F26" s="2">
        <v>10545.8</v>
      </c>
      <c r="G26" s="2">
        <v>19.079999999999998</v>
      </c>
      <c r="H26" s="2">
        <v>446.51</v>
      </c>
      <c r="I26" s="2">
        <v>41.1</v>
      </c>
      <c r="J26" s="2">
        <v>23.02</v>
      </c>
      <c r="K26" s="3">
        <v>20.89</v>
      </c>
      <c r="L26" s="3">
        <v>23.42</v>
      </c>
      <c r="M26" s="3">
        <v>24.29</v>
      </c>
      <c r="N26" s="3">
        <v>24.76</v>
      </c>
      <c r="O26" s="3">
        <v>18.45</v>
      </c>
      <c r="P26" s="3">
        <v>22.65</v>
      </c>
      <c r="Q26" s="3">
        <v>4.63</v>
      </c>
      <c r="R26" s="3">
        <v>4.84</v>
      </c>
      <c r="S26" s="3">
        <v>4.3099999999999996</v>
      </c>
      <c r="T26" s="3">
        <v>4.41</v>
      </c>
      <c r="U26" s="3">
        <v>3.81</v>
      </c>
      <c r="V26" s="3">
        <v>4.5</v>
      </c>
      <c r="W26" s="3">
        <v>4.1900000000000004</v>
      </c>
      <c r="X26" s="3">
        <v>4.42</v>
      </c>
      <c r="Y26" s="3">
        <v>5.14</v>
      </c>
      <c r="Z26" s="3">
        <v>5.22</v>
      </c>
      <c r="AA26" s="3">
        <v>4.5199999999999996</v>
      </c>
      <c r="AB26" s="3">
        <v>4.7699999999999996</v>
      </c>
      <c r="AC26" s="3">
        <v>0.88</v>
      </c>
      <c r="AD26" s="3">
        <v>0.8</v>
      </c>
      <c r="AE26" s="3">
        <v>2.06</v>
      </c>
      <c r="AF26" s="3">
        <v>1.87</v>
      </c>
      <c r="AG26" s="3">
        <v>3.11</v>
      </c>
      <c r="AH26" s="3">
        <v>0.4</v>
      </c>
      <c r="AI26" s="3">
        <v>0.39</v>
      </c>
      <c r="AJ26" s="3">
        <v>0.53</v>
      </c>
      <c r="AK26" s="3">
        <v>0.49</v>
      </c>
      <c r="AL26" s="3">
        <v>0.67</v>
      </c>
    </row>
    <row r="27" spans="1:38" x14ac:dyDescent="0.15">
      <c r="A27" s="2">
        <v>1</v>
      </c>
      <c r="B27" s="2">
        <v>1</v>
      </c>
      <c r="C27" s="2">
        <v>2</v>
      </c>
      <c r="D27" s="2">
        <v>2</v>
      </c>
      <c r="E27" s="2" t="s">
        <v>172</v>
      </c>
      <c r="F27" s="2">
        <v>11303.42</v>
      </c>
      <c r="G27" s="2">
        <v>20.63</v>
      </c>
      <c r="H27" s="2">
        <v>465.51</v>
      </c>
      <c r="I27" s="2">
        <v>42.31</v>
      </c>
      <c r="J27" s="2">
        <v>22.87</v>
      </c>
      <c r="K27" s="3">
        <v>21.33</v>
      </c>
      <c r="L27" s="3">
        <v>25.88</v>
      </c>
      <c r="M27" s="3">
        <v>25.06</v>
      </c>
      <c r="N27" s="3">
        <v>26.25</v>
      </c>
      <c r="O27" s="3">
        <v>20.53</v>
      </c>
      <c r="P27" s="3">
        <v>24.27</v>
      </c>
      <c r="Q27" s="3">
        <v>4.8</v>
      </c>
      <c r="R27" s="3">
        <v>6.24</v>
      </c>
      <c r="S27" s="3">
        <v>4.5199999999999996</v>
      </c>
      <c r="T27" s="3">
        <v>4.62</v>
      </c>
      <c r="U27" s="3">
        <v>4</v>
      </c>
      <c r="V27" s="3">
        <v>4.88</v>
      </c>
      <c r="W27" s="3">
        <v>4.1100000000000003</v>
      </c>
      <c r="X27" s="3">
        <v>3.87</v>
      </c>
      <c r="Y27" s="3">
        <v>5.17</v>
      </c>
      <c r="Z27" s="3">
        <v>5.18</v>
      </c>
      <c r="AA27" s="3">
        <v>4.8499999999999996</v>
      </c>
      <c r="AB27" s="3">
        <v>4.7</v>
      </c>
      <c r="AC27" s="3">
        <v>0.86</v>
      </c>
      <c r="AD27" s="3">
        <v>1.08</v>
      </c>
      <c r="AE27" s="3">
        <v>2.4</v>
      </c>
      <c r="AF27" s="3">
        <v>2.2000000000000002</v>
      </c>
      <c r="AG27" s="3">
        <v>3.48</v>
      </c>
      <c r="AH27" s="3">
        <v>0.41</v>
      </c>
      <c r="AI27" s="3">
        <v>0.43</v>
      </c>
      <c r="AJ27" s="3">
        <v>0.56999999999999995</v>
      </c>
      <c r="AK27" s="3">
        <v>0.54</v>
      </c>
      <c r="AL27" s="3">
        <v>0.72</v>
      </c>
    </row>
    <row r="28" spans="1:38" x14ac:dyDescent="0.15">
      <c r="A28" s="2">
        <v>1</v>
      </c>
      <c r="B28" s="2">
        <v>1</v>
      </c>
      <c r="C28" s="2">
        <v>3</v>
      </c>
      <c r="D28" s="2">
        <v>3</v>
      </c>
      <c r="E28" s="2" t="s">
        <v>10</v>
      </c>
      <c r="F28" s="2">
        <v>11297.15</v>
      </c>
      <c r="G28" s="2">
        <v>21.36</v>
      </c>
      <c r="H28" s="2">
        <v>459.82</v>
      </c>
      <c r="I28" s="2">
        <v>43.4</v>
      </c>
      <c r="J28" s="2">
        <v>23.77</v>
      </c>
      <c r="K28" s="3">
        <v>21.83</v>
      </c>
      <c r="L28" s="3">
        <v>23.17</v>
      </c>
      <c r="M28" s="3">
        <v>24.61</v>
      </c>
      <c r="N28" s="3">
        <v>29.46</v>
      </c>
      <c r="O28" s="3">
        <v>22.27</v>
      </c>
      <c r="P28" s="3">
        <v>24.25</v>
      </c>
      <c r="Q28" s="3">
        <v>4.79</v>
      </c>
      <c r="R28" s="3">
        <v>5.09</v>
      </c>
      <c r="S28" s="3">
        <v>4.34</v>
      </c>
      <c r="T28" s="3">
        <v>5.52</v>
      </c>
      <c r="U28" s="3">
        <v>4</v>
      </c>
      <c r="V28" s="3">
        <v>4.75</v>
      </c>
      <c r="W28" s="3">
        <v>4.25</v>
      </c>
      <c r="X28" s="3">
        <v>4.3</v>
      </c>
      <c r="Y28" s="3">
        <v>5.27</v>
      </c>
      <c r="Z28" s="3">
        <v>4.83</v>
      </c>
      <c r="AA28" s="3">
        <v>5.27</v>
      </c>
      <c r="AB28" s="3">
        <v>4.79</v>
      </c>
      <c r="AC28" s="3">
        <v>0.9</v>
      </c>
      <c r="AD28" s="3">
        <v>0.87</v>
      </c>
      <c r="AE28" s="3">
        <v>2.13</v>
      </c>
      <c r="AF28" s="3">
        <v>2.64</v>
      </c>
      <c r="AG28" s="3">
        <v>3.61</v>
      </c>
      <c r="AH28" s="3">
        <v>0.4</v>
      </c>
      <c r="AI28" s="3">
        <v>0.41</v>
      </c>
      <c r="AJ28" s="3">
        <v>0.56000000000000005</v>
      </c>
      <c r="AK28" s="3">
        <v>0.56000000000000005</v>
      </c>
      <c r="AL28" s="3">
        <v>0.74</v>
      </c>
    </row>
    <row r="29" spans="1:38" x14ac:dyDescent="0.15">
      <c r="A29" s="2">
        <v>1</v>
      </c>
      <c r="B29" s="2">
        <v>1</v>
      </c>
      <c r="C29" s="2">
        <v>4</v>
      </c>
      <c r="D29" s="2">
        <v>4</v>
      </c>
      <c r="E29" s="2" t="s">
        <v>173</v>
      </c>
      <c r="F29" s="2">
        <v>11451.21</v>
      </c>
      <c r="G29" s="2">
        <v>21.31</v>
      </c>
      <c r="H29" s="2">
        <v>482.3</v>
      </c>
      <c r="I29" s="2">
        <v>41.18</v>
      </c>
      <c r="J29" s="2">
        <v>22.62</v>
      </c>
      <c r="K29" s="3">
        <v>21.29</v>
      </c>
      <c r="L29" s="3">
        <v>25.61</v>
      </c>
      <c r="M29" s="3">
        <v>25.79</v>
      </c>
      <c r="N29" s="3">
        <v>29.01</v>
      </c>
      <c r="O29" s="3">
        <v>22.18</v>
      </c>
      <c r="P29" s="3">
        <v>24.68</v>
      </c>
      <c r="Q29" s="3">
        <v>4.74</v>
      </c>
      <c r="R29" s="3">
        <v>6.25</v>
      </c>
      <c r="S29" s="3">
        <v>4.55</v>
      </c>
      <c r="T29" s="3">
        <v>5.73</v>
      </c>
      <c r="U29" s="3">
        <v>4.1100000000000003</v>
      </c>
      <c r="V29" s="3">
        <v>5.0599999999999996</v>
      </c>
      <c r="W29" s="3">
        <v>4.08</v>
      </c>
      <c r="X29" s="3">
        <v>3.89</v>
      </c>
      <c r="Y29" s="3">
        <v>5.32</v>
      </c>
      <c r="Z29" s="3">
        <v>4.79</v>
      </c>
      <c r="AA29" s="3">
        <v>5.0599999999999996</v>
      </c>
      <c r="AB29" s="3">
        <v>4.66</v>
      </c>
      <c r="AC29" s="3">
        <v>0.9</v>
      </c>
      <c r="AD29" s="3">
        <v>1.1299999999999999</v>
      </c>
      <c r="AE29" s="3">
        <v>2.61</v>
      </c>
      <c r="AF29" s="3">
        <v>2.89</v>
      </c>
      <c r="AG29" s="3">
        <v>3.73</v>
      </c>
      <c r="AH29" s="3">
        <v>0.42</v>
      </c>
      <c r="AI29" s="3">
        <v>0.44</v>
      </c>
      <c r="AJ29" s="3">
        <v>0.56999999999999995</v>
      </c>
      <c r="AK29" s="3">
        <v>0.59</v>
      </c>
      <c r="AL29" s="3">
        <v>0.76</v>
      </c>
    </row>
    <row r="30" spans="1:38" x14ac:dyDescent="0.15">
      <c r="A30" s="2">
        <v>1</v>
      </c>
      <c r="B30" s="2">
        <v>2</v>
      </c>
      <c r="C30" s="2">
        <v>1</v>
      </c>
      <c r="D30" s="2">
        <v>5</v>
      </c>
      <c r="E30" s="2" t="s">
        <v>11</v>
      </c>
      <c r="F30" s="2">
        <v>10981.22</v>
      </c>
      <c r="G30" s="2">
        <v>21.86</v>
      </c>
      <c r="H30" s="2">
        <v>442.77</v>
      </c>
      <c r="I30" s="2">
        <v>48.34</v>
      </c>
      <c r="J30" s="2">
        <v>23.27</v>
      </c>
      <c r="K30" s="3">
        <v>20.84</v>
      </c>
      <c r="L30" s="3">
        <v>21.94</v>
      </c>
      <c r="M30" s="3">
        <v>22.97</v>
      </c>
      <c r="N30" s="3">
        <v>23.75</v>
      </c>
      <c r="O30" s="3">
        <v>16.899999999999999</v>
      </c>
      <c r="P30" s="3">
        <v>21.37</v>
      </c>
      <c r="Q30" s="3">
        <v>4.4400000000000004</v>
      </c>
      <c r="R30" s="3">
        <v>4.8499999999999996</v>
      </c>
      <c r="S30" s="3">
        <v>4.28</v>
      </c>
      <c r="T30" s="3">
        <v>4.3</v>
      </c>
      <c r="U30" s="3">
        <v>3.7</v>
      </c>
      <c r="V30" s="3">
        <v>4.3099999999999996</v>
      </c>
      <c r="W30" s="3">
        <v>4.42</v>
      </c>
      <c r="X30" s="3">
        <v>4.38</v>
      </c>
      <c r="Y30" s="3">
        <v>5.08</v>
      </c>
      <c r="Z30" s="3">
        <v>5.17</v>
      </c>
      <c r="AA30" s="3">
        <v>4.17</v>
      </c>
      <c r="AB30" s="3">
        <v>4.67</v>
      </c>
      <c r="AC30" s="3">
        <v>0.84</v>
      </c>
      <c r="AD30" s="3">
        <v>0.77</v>
      </c>
      <c r="AE30" s="3">
        <v>2.02</v>
      </c>
      <c r="AF30" s="3">
        <v>1.81</v>
      </c>
      <c r="AG30" s="3">
        <v>3</v>
      </c>
      <c r="AH30" s="3">
        <v>0.4</v>
      </c>
      <c r="AI30" s="3">
        <v>0.38</v>
      </c>
      <c r="AJ30" s="3">
        <v>0.53</v>
      </c>
      <c r="AK30" s="3">
        <v>0.5</v>
      </c>
      <c r="AL30" s="3">
        <v>0.66</v>
      </c>
    </row>
    <row r="31" spans="1:38" x14ac:dyDescent="0.15">
      <c r="A31" s="2">
        <v>1</v>
      </c>
      <c r="B31" s="2">
        <v>2</v>
      </c>
      <c r="C31" s="2">
        <v>2</v>
      </c>
      <c r="D31" s="2">
        <v>6</v>
      </c>
      <c r="E31" s="2" t="s">
        <v>174</v>
      </c>
      <c r="F31" s="2">
        <v>12075.36</v>
      </c>
      <c r="G31" s="2">
        <v>24.01</v>
      </c>
      <c r="H31" s="2">
        <v>468.64</v>
      </c>
      <c r="I31" s="2">
        <v>48.59</v>
      </c>
      <c r="J31" s="2">
        <v>24.77</v>
      </c>
      <c r="K31" s="3">
        <v>21.19</v>
      </c>
      <c r="L31" s="3">
        <v>25.18</v>
      </c>
      <c r="M31" s="3">
        <v>24.6</v>
      </c>
      <c r="N31" s="3">
        <v>25.12</v>
      </c>
      <c r="O31" s="3">
        <v>19.09</v>
      </c>
      <c r="P31" s="3">
        <v>23.37</v>
      </c>
      <c r="Q31" s="3">
        <v>4.4000000000000004</v>
      </c>
      <c r="R31" s="3">
        <v>6.14</v>
      </c>
      <c r="S31" s="3">
        <v>4.4400000000000004</v>
      </c>
      <c r="T31" s="3">
        <v>4.5999999999999996</v>
      </c>
      <c r="U31" s="3">
        <v>3.82</v>
      </c>
      <c r="V31" s="3">
        <v>4.71</v>
      </c>
      <c r="W31" s="3">
        <v>4.57</v>
      </c>
      <c r="X31" s="3">
        <v>3.91</v>
      </c>
      <c r="Y31" s="3">
        <v>5.21</v>
      </c>
      <c r="Z31" s="3">
        <v>5.21</v>
      </c>
      <c r="AA31" s="3">
        <v>4.7</v>
      </c>
      <c r="AB31" s="3">
        <v>4.66</v>
      </c>
      <c r="AC31" s="3">
        <v>0.86</v>
      </c>
      <c r="AD31" s="3">
        <v>1.1200000000000001</v>
      </c>
      <c r="AE31" s="3">
        <v>2.34</v>
      </c>
      <c r="AF31" s="3">
        <v>2.09</v>
      </c>
      <c r="AG31" s="3">
        <v>3.44</v>
      </c>
      <c r="AH31" s="3">
        <v>0.42</v>
      </c>
      <c r="AI31" s="3">
        <v>0.43</v>
      </c>
      <c r="AJ31" s="3">
        <v>0.55000000000000004</v>
      </c>
      <c r="AK31" s="3">
        <v>0.53</v>
      </c>
      <c r="AL31" s="3">
        <v>0.73</v>
      </c>
    </row>
    <row r="32" spans="1:38" x14ac:dyDescent="0.15">
      <c r="A32" s="2">
        <v>1</v>
      </c>
      <c r="B32" s="2">
        <v>2</v>
      </c>
      <c r="C32" s="2">
        <v>3</v>
      </c>
      <c r="D32" s="2">
        <v>7</v>
      </c>
      <c r="E32" s="2" t="s">
        <v>12</v>
      </c>
      <c r="F32" s="2">
        <v>12476.87</v>
      </c>
      <c r="G32" s="2">
        <v>24.63</v>
      </c>
      <c r="H32" s="2">
        <v>464.79</v>
      </c>
      <c r="I32" s="2">
        <v>50.26</v>
      </c>
      <c r="J32" s="2">
        <v>26.19</v>
      </c>
      <c r="K32" s="3">
        <v>21.51</v>
      </c>
      <c r="L32" s="3">
        <v>22.7</v>
      </c>
      <c r="M32" s="3">
        <v>23.19</v>
      </c>
      <c r="N32" s="3">
        <v>27.24</v>
      </c>
      <c r="O32" s="3">
        <v>21.32</v>
      </c>
      <c r="P32" s="3">
        <v>23.07</v>
      </c>
      <c r="Q32" s="3">
        <v>4.4000000000000004</v>
      </c>
      <c r="R32" s="3">
        <v>4.87</v>
      </c>
      <c r="S32" s="3">
        <v>4.17</v>
      </c>
      <c r="T32" s="3">
        <v>5.33</v>
      </c>
      <c r="U32" s="3">
        <v>3.81</v>
      </c>
      <c r="V32" s="3">
        <v>4.49</v>
      </c>
      <c r="W32" s="3">
        <v>4.47</v>
      </c>
      <c r="X32" s="3">
        <v>4.24</v>
      </c>
      <c r="Y32" s="3">
        <v>5.05</v>
      </c>
      <c r="Z32" s="3">
        <v>4.75</v>
      </c>
      <c r="AA32" s="3">
        <v>5.05</v>
      </c>
      <c r="AB32" s="3">
        <v>4.74</v>
      </c>
      <c r="AC32" s="3">
        <v>0.85</v>
      </c>
      <c r="AD32" s="3">
        <v>0.84</v>
      </c>
      <c r="AE32" s="3">
        <v>2.14</v>
      </c>
      <c r="AF32" s="3">
        <v>2.5299999999999998</v>
      </c>
      <c r="AG32" s="3">
        <v>3.48</v>
      </c>
      <c r="AH32" s="3">
        <v>0.39</v>
      </c>
      <c r="AI32" s="3">
        <v>0.41</v>
      </c>
      <c r="AJ32" s="3">
        <v>0.54</v>
      </c>
      <c r="AK32" s="3">
        <v>0.54</v>
      </c>
      <c r="AL32" s="3">
        <v>0.71</v>
      </c>
    </row>
    <row r="33" spans="1:38" x14ac:dyDescent="0.15">
      <c r="A33" s="2">
        <v>1</v>
      </c>
      <c r="B33" s="2">
        <v>2</v>
      </c>
      <c r="C33" s="2">
        <v>4</v>
      </c>
      <c r="D33" s="2">
        <v>8</v>
      </c>
      <c r="E33" s="2" t="s">
        <v>175</v>
      </c>
      <c r="F33" s="2">
        <v>12696.61</v>
      </c>
      <c r="G33" s="2">
        <v>24.54</v>
      </c>
      <c r="H33" s="2">
        <v>479.7</v>
      </c>
      <c r="I33" s="2">
        <v>48.02</v>
      </c>
      <c r="J33" s="2">
        <v>24.98</v>
      </c>
      <c r="K33" s="3">
        <v>21</v>
      </c>
      <c r="L33" s="3">
        <v>26.07</v>
      </c>
      <c r="M33" s="3">
        <v>24.53</v>
      </c>
      <c r="N33" s="3">
        <v>27.63</v>
      </c>
      <c r="O33" s="3">
        <v>21.64</v>
      </c>
      <c r="P33" s="3">
        <v>23.67</v>
      </c>
      <c r="Q33" s="3">
        <v>4.45</v>
      </c>
      <c r="R33" s="3">
        <v>6.03</v>
      </c>
      <c r="S33" s="3">
        <v>4.45</v>
      </c>
      <c r="T33" s="3">
        <v>5.48</v>
      </c>
      <c r="U33" s="3">
        <v>3.87</v>
      </c>
      <c r="V33" s="3">
        <v>4.84</v>
      </c>
      <c r="W33" s="3">
        <v>4.38</v>
      </c>
      <c r="X33" s="3">
        <v>3.96</v>
      </c>
      <c r="Y33" s="3">
        <v>5.16</v>
      </c>
      <c r="Z33" s="3">
        <v>4.6500000000000004</v>
      </c>
      <c r="AA33" s="3">
        <v>5.13</v>
      </c>
      <c r="AB33" s="3">
        <v>4.63</v>
      </c>
      <c r="AC33" s="3">
        <v>0.85</v>
      </c>
      <c r="AD33" s="3">
        <v>1.1599999999999999</v>
      </c>
      <c r="AE33" s="3">
        <v>2.46</v>
      </c>
      <c r="AF33" s="3">
        <v>2.78</v>
      </c>
      <c r="AG33" s="3">
        <v>3.55</v>
      </c>
      <c r="AH33" s="3">
        <v>0.41</v>
      </c>
      <c r="AI33" s="3">
        <v>0.43</v>
      </c>
      <c r="AJ33" s="3">
        <v>0.56000000000000005</v>
      </c>
      <c r="AK33" s="3">
        <v>0.56999999999999995</v>
      </c>
      <c r="AL33" s="3">
        <v>0.76</v>
      </c>
    </row>
    <row r="34" spans="1:38" x14ac:dyDescent="0.15">
      <c r="A34" s="2">
        <v>1</v>
      </c>
      <c r="B34" s="2">
        <v>3</v>
      </c>
      <c r="C34" s="2">
        <v>1</v>
      </c>
      <c r="D34" s="2">
        <v>9</v>
      </c>
      <c r="E34" s="2" t="s">
        <v>13</v>
      </c>
      <c r="F34" s="2">
        <v>11182.14</v>
      </c>
      <c r="G34" s="2">
        <v>24.66</v>
      </c>
      <c r="H34" s="2">
        <v>450.6</v>
      </c>
      <c r="I34" s="2">
        <v>51.64</v>
      </c>
      <c r="J34" s="2">
        <v>24.09</v>
      </c>
      <c r="K34" s="3">
        <v>20.78</v>
      </c>
      <c r="L34" s="3">
        <v>21.37</v>
      </c>
      <c r="M34" s="3">
        <v>19.95</v>
      </c>
      <c r="N34" s="3">
        <v>19.809999999999999</v>
      </c>
      <c r="O34" s="3">
        <v>13.53</v>
      </c>
      <c r="P34" s="3">
        <v>18.91</v>
      </c>
      <c r="Q34" s="3">
        <v>4.13</v>
      </c>
      <c r="R34" s="3">
        <v>4.72</v>
      </c>
      <c r="S34" s="3">
        <v>4.0599999999999996</v>
      </c>
      <c r="T34" s="3">
        <v>3.96</v>
      </c>
      <c r="U34" s="3">
        <v>3.33</v>
      </c>
      <c r="V34" s="3">
        <v>4.05</v>
      </c>
      <c r="W34" s="3">
        <v>4.75</v>
      </c>
      <c r="X34" s="3">
        <v>4.28</v>
      </c>
      <c r="Y34" s="3">
        <v>4.7300000000000004</v>
      </c>
      <c r="Z34" s="3">
        <v>4.62</v>
      </c>
      <c r="AA34" s="3">
        <v>3.89</v>
      </c>
      <c r="AB34" s="3">
        <v>4.5</v>
      </c>
      <c r="AC34" s="3">
        <v>0.8</v>
      </c>
      <c r="AD34" s="3">
        <v>0.76</v>
      </c>
      <c r="AE34" s="3">
        <v>1.9</v>
      </c>
      <c r="AF34" s="3">
        <v>1.68</v>
      </c>
      <c r="AG34" s="3">
        <v>2.71</v>
      </c>
      <c r="AH34" s="3">
        <v>0.37</v>
      </c>
      <c r="AI34" s="3">
        <v>0.39</v>
      </c>
      <c r="AJ34" s="3">
        <v>0.51</v>
      </c>
      <c r="AK34" s="3">
        <v>0.48</v>
      </c>
      <c r="AL34" s="3">
        <v>0.64</v>
      </c>
    </row>
    <row r="35" spans="1:38" x14ac:dyDescent="0.15">
      <c r="A35" s="2">
        <v>1</v>
      </c>
      <c r="B35" s="2">
        <v>3</v>
      </c>
      <c r="C35" s="2">
        <v>2</v>
      </c>
      <c r="D35" s="2">
        <v>10</v>
      </c>
      <c r="E35" s="2" t="s">
        <v>176</v>
      </c>
      <c r="F35" s="2">
        <v>11926.24</v>
      </c>
      <c r="G35" s="2">
        <v>26.32</v>
      </c>
      <c r="H35" s="2">
        <v>468.24</v>
      </c>
      <c r="I35" s="2">
        <v>52.76</v>
      </c>
      <c r="J35" s="2">
        <v>24.92</v>
      </c>
      <c r="K35" s="3">
        <v>20.440000000000001</v>
      </c>
      <c r="L35" s="3">
        <v>24.18</v>
      </c>
      <c r="M35" s="3">
        <v>21.17</v>
      </c>
      <c r="N35" s="3">
        <v>22.08</v>
      </c>
      <c r="O35" s="3">
        <v>15.31</v>
      </c>
      <c r="P35" s="3">
        <v>20.98</v>
      </c>
      <c r="Q35" s="3">
        <v>3.92</v>
      </c>
      <c r="R35" s="3">
        <v>5.77</v>
      </c>
      <c r="S35" s="3">
        <v>3.99</v>
      </c>
      <c r="T35" s="3">
        <v>4.03</v>
      </c>
      <c r="U35" s="3">
        <v>3.34</v>
      </c>
      <c r="V35" s="3">
        <v>4.18</v>
      </c>
      <c r="W35" s="3">
        <v>4.74</v>
      </c>
      <c r="X35" s="3">
        <v>3.89</v>
      </c>
      <c r="Y35" s="3">
        <v>5.0599999999999996</v>
      </c>
      <c r="Z35" s="3">
        <v>4.97</v>
      </c>
      <c r="AA35" s="3">
        <v>4.29</v>
      </c>
      <c r="AB35" s="3">
        <v>4.58</v>
      </c>
      <c r="AC35" s="3">
        <v>0.82</v>
      </c>
      <c r="AD35" s="3">
        <v>1.07</v>
      </c>
      <c r="AE35" s="3">
        <v>2.2000000000000002</v>
      </c>
      <c r="AF35" s="3">
        <v>1.92</v>
      </c>
      <c r="AG35" s="3">
        <v>3.1</v>
      </c>
      <c r="AH35" s="3">
        <v>0.39</v>
      </c>
      <c r="AI35" s="3">
        <v>0.43</v>
      </c>
      <c r="AJ35" s="3">
        <v>0.55000000000000004</v>
      </c>
      <c r="AK35" s="3">
        <v>0.52</v>
      </c>
      <c r="AL35" s="3">
        <v>0.7</v>
      </c>
    </row>
    <row r="36" spans="1:38" x14ac:dyDescent="0.15">
      <c r="A36" s="2">
        <v>1</v>
      </c>
      <c r="B36" s="2">
        <v>3</v>
      </c>
      <c r="C36" s="2">
        <v>3</v>
      </c>
      <c r="D36" s="2">
        <v>11</v>
      </c>
      <c r="E36" s="2" t="s">
        <v>14</v>
      </c>
      <c r="F36" s="2">
        <v>12821.15</v>
      </c>
      <c r="G36" s="2">
        <v>26.39</v>
      </c>
      <c r="H36" s="2">
        <v>461.51</v>
      </c>
      <c r="I36" s="2">
        <v>53.25</v>
      </c>
      <c r="J36" s="2">
        <v>25.84</v>
      </c>
      <c r="K36" s="3">
        <v>21.62</v>
      </c>
      <c r="L36" s="3">
        <v>21.45</v>
      </c>
      <c r="M36" s="3">
        <v>20.149999999999999</v>
      </c>
      <c r="N36" s="3">
        <v>24.39</v>
      </c>
      <c r="O36" s="3">
        <v>17.43</v>
      </c>
      <c r="P36" s="3">
        <v>20.81</v>
      </c>
      <c r="Q36" s="3">
        <v>4.24</v>
      </c>
      <c r="R36" s="3">
        <v>4.8</v>
      </c>
      <c r="S36" s="3">
        <v>4.03</v>
      </c>
      <c r="T36" s="3">
        <v>4.9400000000000004</v>
      </c>
      <c r="U36" s="3">
        <v>3.46</v>
      </c>
      <c r="V36" s="3">
        <v>4.26</v>
      </c>
      <c r="W36" s="3">
        <v>4.71</v>
      </c>
      <c r="X36" s="3">
        <v>4.17</v>
      </c>
      <c r="Y36" s="3">
        <v>4.8099999999999996</v>
      </c>
      <c r="Z36" s="3">
        <v>4.59</v>
      </c>
      <c r="AA36" s="3">
        <v>4.87</v>
      </c>
      <c r="AB36" s="3">
        <v>4.5999999999999996</v>
      </c>
      <c r="AC36" s="3">
        <v>0.86</v>
      </c>
      <c r="AD36" s="3">
        <v>0.84</v>
      </c>
      <c r="AE36" s="3">
        <v>1.89</v>
      </c>
      <c r="AF36" s="3">
        <v>2.36</v>
      </c>
      <c r="AG36" s="3">
        <v>3.4</v>
      </c>
      <c r="AH36" s="3">
        <v>0.39</v>
      </c>
      <c r="AI36" s="3">
        <v>0.4</v>
      </c>
      <c r="AJ36" s="3">
        <v>0.55000000000000004</v>
      </c>
      <c r="AK36" s="3">
        <v>0.56000000000000005</v>
      </c>
      <c r="AL36" s="3">
        <v>0.74</v>
      </c>
    </row>
    <row r="37" spans="1:38" x14ac:dyDescent="0.15">
      <c r="A37" s="2">
        <v>1</v>
      </c>
      <c r="B37" s="2">
        <v>3</v>
      </c>
      <c r="C37" s="2">
        <v>4</v>
      </c>
      <c r="D37" s="2">
        <v>12</v>
      </c>
      <c r="E37" s="2" t="s">
        <v>177</v>
      </c>
      <c r="F37" s="2">
        <v>12780.17</v>
      </c>
      <c r="G37" s="2">
        <v>26.4</v>
      </c>
      <c r="H37" s="2">
        <v>491.59</v>
      </c>
      <c r="I37" s="2">
        <v>50.8</v>
      </c>
      <c r="J37" s="2">
        <v>25.04</v>
      </c>
      <c r="K37" s="3">
        <v>20.3</v>
      </c>
      <c r="L37" s="3">
        <v>24.66</v>
      </c>
      <c r="M37" s="3">
        <v>21.87</v>
      </c>
      <c r="N37" s="3">
        <v>24.65</v>
      </c>
      <c r="O37" s="3">
        <v>17.690000000000001</v>
      </c>
      <c r="P37" s="3">
        <v>21.34</v>
      </c>
      <c r="Q37" s="3">
        <v>4.18</v>
      </c>
      <c r="R37" s="3">
        <v>6.01</v>
      </c>
      <c r="S37" s="3">
        <v>4.07</v>
      </c>
      <c r="T37" s="3">
        <v>5.04</v>
      </c>
      <c r="U37" s="3">
        <v>3.54</v>
      </c>
      <c r="V37" s="3">
        <v>4.54</v>
      </c>
      <c r="W37" s="3">
        <v>4.58</v>
      </c>
      <c r="X37" s="3">
        <v>3.88</v>
      </c>
      <c r="Y37" s="3">
        <v>5.0199999999999996</v>
      </c>
      <c r="Z37" s="3">
        <v>4.54</v>
      </c>
      <c r="AA37" s="3">
        <v>4.7300000000000004</v>
      </c>
      <c r="AB37" s="3">
        <v>4.47</v>
      </c>
      <c r="AC37" s="3">
        <v>0.81</v>
      </c>
      <c r="AD37" s="3">
        <v>1.1100000000000001</v>
      </c>
      <c r="AE37" s="3">
        <v>2.33</v>
      </c>
      <c r="AF37" s="3">
        <v>2.68</v>
      </c>
      <c r="AG37" s="3">
        <v>3.36</v>
      </c>
      <c r="AH37" s="3">
        <v>0.39</v>
      </c>
      <c r="AI37" s="3">
        <v>0.43</v>
      </c>
      <c r="AJ37" s="3">
        <v>0.55000000000000004</v>
      </c>
      <c r="AK37" s="3">
        <v>0.56999999999999995</v>
      </c>
      <c r="AL37" s="3">
        <v>0.72</v>
      </c>
    </row>
    <row r="38" spans="1:38" s="88" customFormat="1" x14ac:dyDescent="0.15">
      <c r="A38" s="5">
        <v>2</v>
      </c>
      <c r="B38" s="5">
        <v>1</v>
      </c>
      <c r="C38" s="5">
        <v>1</v>
      </c>
      <c r="D38" s="5">
        <v>1</v>
      </c>
      <c r="E38" s="5" t="s">
        <v>9</v>
      </c>
      <c r="F38" s="5">
        <v>9615.26</v>
      </c>
      <c r="G38" s="5">
        <v>19.46</v>
      </c>
      <c r="H38" s="5">
        <v>363.58</v>
      </c>
      <c r="I38" s="5">
        <v>56.05</v>
      </c>
      <c r="J38" s="5">
        <v>27.81</v>
      </c>
      <c r="K38" s="7">
        <v>22.99</v>
      </c>
      <c r="L38" s="7">
        <v>24.5</v>
      </c>
      <c r="M38" s="7">
        <v>24.95</v>
      </c>
      <c r="N38" s="7">
        <v>25.33</v>
      </c>
      <c r="O38" s="7">
        <v>16.5</v>
      </c>
      <c r="P38" s="7">
        <v>22.74</v>
      </c>
      <c r="Q38" s="6">
        <v>4.5999999999999996</v>
      </c>
      <c r="R38" s="6">
        <v>4.95</v>
      </c>
      <c r="S38" s="6">
        <v>4.3899999999999997</v>
      </c>
      <c r="T38" s="6">
        <v>4.6900000000000004</v>
      </c>
      <c r="U38" s="6">
        <v>3.62</v>
      </c>
      <c r="V38" s="6">
        <v>4.3600000000000003</v>
      </c>
      <c r="W38" s="6">
        <v>5.49</v>
      </c>
      <c r="X38" s="6">
        <v>5.32</v>
      </c>
      <c r="Y38" s="6">
        <v>6.25</v>
      </c>
      <c r="Z38" s="6">
        <v>5.85</v>
      </c>
      <c r="AA38" s="6">
        <v>4.9400000000000004</v>
      </c>
      <c r="AB38" s="6">
        <v>5.54</v>
      </c>
      <c r="AC38" s="6">
        <v>0.87</v>
      </c>
      <c r="AD38" s="6">
        <v>0.94</v>
      </c>
      <c r="AE38" s="6">
        <v>2.04</v>
      </c>
      <c r="AF38" s="6">
        <v>2.04</v>
      </c>
      <c r="AG38" s="6">
        <v>2.76</v>
      </c>
      <c r="AH38" s="6">
        <v>0.43</v>
      </c>
      <c r="AI38" s="6">
        <v>0.42</v>
      </c>
      <c r="AJ38" s="6">
        <v>0.6</v>
      </c>
      <c r="AK38" s="6">
        <v>0.59</v>
      </c>
      <c r="AL38" s="6">
        <v>0.75</v>
      </c>
    </row>
    <row r="39" spans="1:38" x14ac:dyDescent="0.15">
      <c r="A39" s="2">
        <v>2</v>
      </c>
      <c r="B39" s="2">
        <v>1</v>
      </c>
      <c r="C39" s="2">
        <v>2</v>
      </c>
      <c r="D39" s="2">
        <v>2</v>
      </c>
      <c r="E39" s="2" t="s">
        <v>172</v>
      </c>
      <c r="F39" s="2">
        <v>11660.79</v>
      </c>
      <c r="G39" s="2">
        <v>21.78</v>
      </c>
      <c r="H39" s="2">
        <v>406.88</v>
      </c>
      <c r="I39" s="2">
        <v>56.51</v>
      </c>
      <c r="J39" s="2">
        <v>29.69</v>
      </c>
      <c r="K39" s="4">
        <v>24.69</v>
      </c>
      <c r="L39" s="4">
        <v>28.85</v>
      </c>
      <c r="M39" s="4">
        <v>28.97</v>
      </c>
      <c r="N39" s="4">
        <v>29.48</v>
      </c>
      <c r="O39" s="4">
        <v>19.2</v>
      </c>
      <c r="P39" s="4">
        <v>25.92</v>
      </c>
      <c r="Q39" s="3">
        <v>4.66</v>
      </c>
      <c r="R39" s="3">
        <v>6.72</v>
      </c>
      <c r="S39" s="3">
        <v>5.34</v>
      </c>
      <c r="T39" s="3">
        <v>5.18</v>
      </c>
      <c r="U39" s="3">
        <v>3.9</v>
      </c>
      <c r="V39" s="3">
        <v>5.0999999999999996</v>
      </c>
      <c r="W39" s="3">
        <v>5.6</v>
      </c>
      <c r="X39" s="3">
        <v>4.6900000000000004</v>
      </c>
      <c r="Y39" s="3">
        <v>5.89</v>
      </c>
      <c r="Z39" s="3">
        <v>6.21</v>
      </c>
      <c r="AA39" s="3">
        <v>5.34</v>
      </c>
      <c r="AB39" s="3">
        <v>5.54</v>
      </c>
      <c r="AC39" s="6">
        <v>0.99</v>
      </c>
      <c r="AD39" s="6">
        <v>1.35</v>
      </c>
      <c r="AE39" s="6">
        <v>2.67</v>
      </c>
      <c r="AF39" s="6">
        <v>2.5099999999999998</v>
      </c>
      <c r="AG39" s="6">
        <v>3.39</v>
      </c>
      <c r="AH39" s="6">
        <v>0.45</v>
      </c>
      <c r="AI39" s="6">
        <v>0.49</v>
      </c>
      <c r="AJ39" s="6">
        <v>0.66</v>
      </c>
      <c r="AK39" s="6">
        <v>0.64</v>
      </c>
      <c r="AL39" s="6">
        <v>0.81</v>
      </c>
    </row>
    <row r="40" spans="1:38" x14ac:dyDescent="0.15">
      <c r="A40" s="2">
        <v>2</v>
      </c>
      <c r="B40" s="2">
        <v>1</v>
      </c>
      <c r="C40" s="2">
        <v>3</v>
      </c>
      <c r="D40" s="2">
        <v>3</v>
      </c>
      <c r="E40" s="2" t="s">
        <v>10</v>
      </c>
      <c r="F40" s="2">
        <v>12057.98</v>
      </c>
      <c r="G40" s="2">
        <v>22.23</v>
      </c>
      <c r="H40" s="2">
        <v>408.16</v>
      </c>
      <c r="I40" s="2">
        <v>58.49</v>
      </c>
      <c r="J40" s="2">
        <v>30.9</v>
      </c>
      <c r="K40" s="4">
        <v>24.51</v>
      </c>
      <c r="L40" s="4">
        <v>26.78</v>
      </c>
      <c r="M40" s="4">
        <v>26.76</v>
      </c>
      <c r="N40" s="4">
        <v>32.24</v>
      </c>
      <c r="O40" s="4">
        <v>20.99</v>
      </c>
      <c r="P40" s="4">
        <v>26.22</v>
      </c>
      <c r="Q40" s="3">
        <v>4.71</v>
      </c>
      <c r="R40" s="3">
        <v>5.34</v>
      </c>
      <c r="S40" s="3">
        <v>4.47</v>
      </c>
      <c r="T40" s="3">
        <v>6.23</v>
      </c>
      <c r="U40" s="3">
        <v>4.1399999999999997</v>
      </c>
      <c r="V40" s="3">
        <v>4.95</v>
      </c>
      <c r="W40" s="3">
        <v>5.59</v>
      </c>
      <c r="X40" s="3">
        <v>5.43</v>
      </c>
      <c r="Y40" s="3">
        <v>6.4</v>
      </c>
      <c r="Z40" s="3">
        <v>5.62</v>
      </c>
      <c r="AA40" s="3">
        <v>5.38</v>
      </c>
      <c r="AB40" s="3">
        <v>5.71</v>
      </c>
      <c r="AC40" s="6">
        <v>1.08</v>
      </c>
      <c r="AD40" s="6">
        <v>1.01</v>
      </c>
      <c r="AE40" s="6">
        <v>2.27</v>
      </c>
      <c r="AF40" s="6">
        <v>3.02</v>
      </c>
      <c r="AG40" s="6">
        <v>3.68</v>
      </c>
      <c r="AH40" s="6">
        <v>0.47</v>
      </c>
      <c r="AI40" s="6">
        <v>0.47</v>
      </c>
      <c r="AJ40" s="6">
        <v>0.64</v>
      </c>
      <c r="AK40" s="6">
        <v>0.67</v>
      </c>
      <c r="AL40" s="6">
        <v>0.82</v>
      </c>
    </row>
    <row r="41" spans="1:38" x14ac:dyDescent="0.15">
      <c r="A41" s="2">
        <v>2</v>
      </c>
      <c r="B41" s="2">
        <v>1</v>
      </c>
      <c r="C41" s="2">
        <v>4</v>
      </c>
      <c r="D41" s="2">
        <v>4</v>
      </c>
      <c r="E41" s="2" t="s">
        <v>173</v>
      </c>
      <c r="F41" s="2">
        <v>12234.38</v>
      </c>
      <c r="G41" s="2">
        <v>23.47</v>
      </c>
      <c r="H41" s="2">
        <v>439.61</v>
      </c>
      <c r="I41" s="2">
        <v>55.48</v>
      </c>
      <c r="J41" s="2">
        <v>28.98</v>
      </c>
      <c r="K41" s="4">
        <v>25.2</v>
      </c>
      <c r="L41" s="4">
        <v>29.03</v>
      </c>
      <c r="M41" s="4">
        <v>29.1</v>
      </c>
      <c r="N41" s="4">
        <v>33.94</v>
      </c>
      <c r="O41" s="4">
        <v>21.48</v>
      </c>
      <c r="P41" s="4">
        <v>27.93</v>
      </c>
      <c r="Q41" s="3">
        <v>4.82</v>
      </c>
      <c r="R41" s="3">
        <v>6.68</v>
      </c>
      <c r="S41" s="3">
        <v>5.43</v>
      </c>
      <c r="T41" s="3">
        <v>6.61</v>
      </c>
      <c r="U41" s="3">
        <v>4.24</v>
      </c>
      <c r="V41" s="3">
        <v>5.52</v>
      </c>
      <c r="W41" s="3">
        <v>5.71</v>
      </c>
      <c r="X41" s="3">
        <v>4.78</v>
      </c>
      <c r="Y41" s="3">
        <v>5.8</v>
      </c>
      <c r="Z41" s="3">
        <v>5.58</v>
      </c>
      <c r="AA41" s="3">
        <v>5.46</v>
      </c>
      <c r="AB41" s="3">
        <v>5.42</v>
      </c>
      <c r="AC41" s="6">
        <v>1.1200000000000001</v>
      </c>
      <c r="AD41" s="6">
        <v>1.43</v>
      </c>
      <c r="AE41" s="6">
        <v>2.8</v>
      </c>
      <c r="AF41" s="6">
        <v>3.43</v>
      </c>
      <c r="AG41" s="6">
        <v>3.92</v>
      </c>
      <c r="AH41" s="6">
        <v>0.47</v>
      </c>
      <c r="AI41" s="6">
        <v>0.5</v>
      </c>
      <c r="AJ41" s="6">
        <v>0.65</v>
      </c>
      <c r="AK41" s="6">
        <v>0.67</v>
      </c>
      <c r="AL41" s="6">
        <v>0.83</v>
      </c>
    </row>
    <row r="42" spans="1:38" x14ac:dyDescent="0.15">
      <c r="A42" s="2">
        <v>2</v>
      </c>
      <c r="B42" s="2">
        <v>2</v>
      </c>
      <c r="C42" s="2">
        <v>1</v>
      </c>
      <c r="D42" s="2">
        <v>5</v>
      </c>
      <c r="E42" s="2" t="s">
        <v>11</v>
      </c>
      <c r="F42" s="2">
        <v>10343.209999999999</v>
      </c>
      <c r="G42" s="2">
        <v>21.44</v>
      </c>
      <c r="H42" s="2">
        <v>362.01</v>
      </c>
      <c r="I42" s="2">
        <v>61.64</v>
      </c>
      <c r="J42" s="2">
        <v>29.1</v>
      </c>
      <c r="K42" s="4">
        <v>20.75</v>
      </c>
      <c r="L42" s="4">
        <v>22.1</v>
      </c>
      <c r="M42" s="4">
        <v>22.74</v>
      </c>
      <c r="N42" s="4">
        <v>22.75</v>
      </c>
      <c r="O42" s="4">
        <v>14.71</v>
      </c>
      <c r="P42" s="4">
        <v>20.420000000000002</v>
      </c>
      <c r="Q42" s="3">
        <v>4.3499999999999996</v>
      </c>
      <c r="R42" s="3">
        <v>4.7699999999999996</v>
      </c>
      <c r="S42" s="3">
        <v>4.38</v>
      </c>
      <c r="T42" s="3">
        <v>4.5</v>
      </c>
      <c r="U42" s="3">
        <v>3.38</v>
      </c>
      <c r="V42" s="3">
        <v>4.24</v>
      </c>
      <c r="W42" s="3">
        <v>5.2</v>
      </c>
      <c r="X42" s="3">
        <v>5</v>
      </c>
      <c r="Y42" s="3">
        <v>5.67</v>
      </c>
      <c r="Z42" s="3">
        <v>5.5</v>
      </c>
      <c r="AA42" s="3">
        <v>4.7300000000000004</v>
      </c>
      <c r="AB42" s="3">
        <v>5.2</v>
      </c>
      <c r="AC42" s="6">
        <v>0.76</v>
      </c>
      <c r="AD42" s="6">
        <v>0.85</v>
      </c>
      <c r="AE42" s="6">
        <v>1.8</v>
      </c>
      <c r="AF42" s="6">
        <v>1.84</v>
      </c>
      <c r="AG42" s="6">
        <v>2.27</v>
      </c>
      <c r="AH42" s="6">
        <v>0.41</v>
      </c>
      <c r="AI42" s="6">
        <v>0.4</v>
      </c>
      <c r="AJ42" s="6">
        <v>0.56999999999999995</v>
      </c>
      <c r="AK42" s="6">
        <v>0.55000000000000004</v>
      </c>
      <c r="AL42" s="6">
        <v>0.73</v>
      </c>
    </row>
    <row r="43" spans="1:38" x14ac:dyDescent="0.15">
      <c r="A43" s="2">
        <v>2</v>
      </c>
      <c r="B43" s="2">
        <v>2</v>
      </c>
      <c r="C43" s="2">
        <v>2</v>
      </c>
      <c r="D43" s="2">
        <v>6</v>
      </c>
      <c r="E43" s="2" t="s">
        <v>174</v>
      </c>
      <c r="F43" s="2">
        <v>12052.58</v>
      </c>
      <c r="G43" s="2">
        <v>23.88</v>
      </c>
      <c r="H43" s="2">
        <v>404.97</v>
      </c>
      <c r="I43" s="2">
        <v>63</v>
      </c>
      <c r="J43" s="2">
        <v>31.6</v>
      </c>
      <c r="K43" s="4">
        <v>22.48</v>
      </c>
      <c r="L43" s="4">
        <v>26.89</v>
      </c>
      <c r="M43" s="4">
        <v>27.53</v>
      </c>
      <c r="N43" s="4">
        <v>27.99</v>
      </c>
      <c r="O43" s="4">
        <v>17.62</v>
      </c>
      <c r="P43" s="4">
        <v>24.5</v>
      </c>
      <c r="Q43" s="3">
        <v>4.5199999999999996</v>
      </c>
      <c r="R43" s="3">
        <v>6.33</v>
      </c>
      <c r="S43" s="3">
        <v>4.92</v>
      </c>
      <c r="T43" s="3">
        <v>4.84</v>
      </c>
      <c r="U43" s="3">
        <v>3.69</v>
      </c>
      <c r="V43" s="3">
        <v>4.9000000000000004</v>
      </c>
      <c r="W43" s="3">
        <v>5.33</v>
      </c>
      <c r="X43" s="3">
        <v>4.59</v>
      </c>
      <c r="Y43" s="3">
        <v>5.95</v>
      </c>
      <c r="Z43" s="3">
        <v>6.14</v>
      </c>
      <c r="AA43" s="3">
        <v>5.0999999999999996</v>
      </c>
      <c r="AB43" s="3">
        <v>5.41</v>
      </c>
      <c r="AC43" s="6">
        <v>0.88</v>
      </c>
      <c r="AD43" s="6">
        <v>1.29</v>
      </c>
      <c r="AE43" s="6">
        <v>2.5299999999999998</v>
      </c>
      <c r="AF43" s="6">
        <v>2.3199999999999998</v>
      </c>
      <c r="AG43" s="6">
        <v>2.79</v>
      </c>
      <c r="AH43" s="6">
        <v>0.44</v>
      </c>
      <c r="AI43" s="6">
        <v>0.42</v>
      </c>
      <c r="AJ43" s="6">
        <v>0.63</v>
      </c>
      <c r="AK43" s="6">
        <v>0.62</v>
      </c>
      <c r="AL43" s="6">
        <v>0.75</v>
      </c>
    </row>
    <row r="44" spans="1:38" x14ac:dyDescent="0.15">
      <c r="A44" s="2">
        <v>2</v>
      </c>
      <c r="B44" s="2">
        <v>2</v>
      </c>
      <c r="C44" s="2">
        <v>3</v>
      </c>
      <c r="D44" s="2">
        <v>7</v>
      </c>
      <c r="E44" s="2" t="s">
        <v>12</v>
      </c>
      <c r="F44" s="2">
        <v>13702.35</v>
      </c>
      <c r="G44" s="2">
        <v>25.05</v>
      </c>
      <c r="H44" s="2">
        <v>403.14</v>
      </c>
      <c r="I44" s="2">
        <v>65</v>
      </c>
      <c r="J44" s="2">
        <v>35.83</v>
      </c>
      <c r="K44" s="4">
        <v>23.42</v>
      </c>
      <c r="L44" s="4">
        <v>25.12</v>
      </c>
      <c r="M44" s="4">
        <v>25.55</v>
      </c>
      <c r="N44" s="4">
        <v>31.3</v>
      </c>
      <c r="O44" s="4">
        <v>18.68</v>
      </c>
      <c r="P44" s="4">
        <v>25.04</v>
      </c>
      <c r="Q44" s="3">
        <v>4.53</v>
      </c>
      <c r="R44" s="3">
        <v>5.05</v>
      </c>
      <c r="S44" s="3">
        <v>4.3499999999999996</v>
      </c>
      <c r="T44" s="3">
        <v>6.07</v>
      </c>
      <c r="U44" s="3">
        <v>3.73</v>
      </c>
      <c r="V44" s="3">
        <v>4.78</v>
      </c>
      <c r="W44" s="3">
        <v>5.64</v>
      </c>
      <c r="X44" s="3">
        <v>5.38</v>
      </c>
      <c r="Y44" s="3">
        <v>6.34</v>
      </c>
      <c r="Z44" s="3">
        <v>5.59</v>
      </c>
      <c r="AA44" s="3">
        <v>5.4</v>
      </c>
      <c r="AB44" s="3">
        <v>5.67</v>
      </c>
      <c r="AC44" s="6">
        <v>0.97</v>
      </c>
      <c r="AD44" s="6">
        <v>1</v>
      </c>
      <c r="AE44" s="6">
        <v>2.15</v>
      </c>
      <c r="AF44" s="6">
        <v>2.96</v>
      </c>
      <c r="AG44" s="6">
        <v>3.29</v>
      </c>
      <c r="AH44" s="6">
        <v>0.45</v>
      </c>
      <c r="AI44" s="6">
        <v>0.45</v>
      </c>
      <c r="AJ44" s="6">
        <v>0.62</v>
      </c>
      <c r="AK44" s="6">
        <v>0.68</v>
      </c>
      <c r="AL44" s="6">
        <v>0.79</v>
      </c>
    </row>
    <row r="45" spans="1:38" x14ac:dyDescent="0.15">
      <c r="A45" s="2">
        <v>2</v>
      </c>
      <c r="B45" s="2">
        <v>2</v>
      </c>
      <c r="C45" s="2">
        <v>4</v>
      </c>
      <c r="D45" s="2">
        <v>8</v>
      </c>
      <c r="E45" s="2" t="s">
        <v>175</v>
      </c>
      <c r="F45" s="2">
        <v>14077.13</v>
      </c>
      <c r="G45" s="2">
        <v>25.77</v>
      </c>
      <c r="H45" s="2">
        <v>436.75</v>
      </c>
      <c r="I45" s="2">
        <v>61.78</v>
      </c>
      <c r="J45" s="2">
        <v>33.700000000000003</v>
      </c>
      <c r="K45" s="4">
        <v>24.14</v>
      </c>
      <c r="L45" s="4">
        <v>28.18</v>
      </c>
      <c r="M45" s="4">
        <v>28.08</v>
      </c>
      <c r="N45" s="4">
        <v>32.409999999999997</v>
      </c>
      <c r="O45" s="4">
        <v>19.239999999999998</v>
      </c>
      <c r="P45" s="4">
        <v>26.44</v>
      </c>
      <c r="Q45" s="3">
        <v>4.58</v>
      </c>
      <c r="R45" s="3">
        <v>6.4</v>
      </c>
      <c r="S45" s="3">
        <v>5.12</v>
      </c>
      <c r="T45" s="3">
        <v>6.32</v>
      </c>
      <c r="U45" s="3">
        <v>3.85</v>
      </c>
      <c r="V45" s="3">
        <v>5.24</v>
      </c>
      <c r="W45" s="3">
        <v>5.65</v>
      </c>
      <c r="X45" s="3">
        <v>4.75</v>
      </c>
      <c r="Y45" s="3">
        <v>5.89</v>
      </c>
      <c r="Z45" s="3">
        <v>5.54</v>
      </c>
      <c r="AA45" s="3">
        <v>5.4</v>
      </c>
      <c r="AB45" s="3">
        <v>5.42</v>
      </c>
      <c r="AC45" s="6">
        <v>1.05</v>
      </c>
      <c r="AD45" s="6">
        <v>1.4</v>
      </c>
      <c r="AE45" s="6">
        <v>2.7</v>
      </c>
      <c r="AF45" s="6">
        <v>3.26</v>
      </c>
      <c r="AG45" s="6">
        <v>3.57</v>
      </c>
      <c r="AH45" s="6">
        <v>0.45</v>
      </c>
      <c r="AI45" s="6">
        <v>0.44</v>
      </c>
      <c r="AJ45" s="6">
        <v>0.65</v>
      </c>
      <c r="AK45" s="6">
        <v>0.66</v>
      </c>
      <c r="AL45" s="6">
        <v>0.8</v>
      </c>
    </row>
    <row r="46" spans="1:38" x14ac:dyDescent="0.15">
      <c r="A46" s="2">
        <v>2</v>
      </c>
      <c r="B46" s="2">
        <v>3</v>
      </c>
      <c r="C46" s="2">
        <v>1</v>
      </c>
      <c r="D46" s="2">
        <v>9</v>
      </c>
      <c r="E46" s="2" t="s">
        <v>13</v>
      </c>
      <c r="F46" s="2">
        <v>10158.93</v>
      </c>
      <c r="G46" s="2">
        <v>23.9</v>
      </c>
      <c r="H46" s="2">
        <v>367.72</v>
      </c>
      <c r="I46" s="2">
        <v>67.81</v>
      </c>
      <c r="J46" s="2">
        <v>28.68</v>
      </c>
      <c r="K46" s="4">
        <v>17.600000000000001</v>
      </c>
      <c r="L46" s="4">
        <v>18.72</v>
      </c>
      <c r="M46" s="4">
        <v>19.57</v>
      </c>
      <c r="N46" s="4">
        <v>20.12</v>
      </c>
      <c r="O46" s="4">
        <v>9.8000000000000007</v>
      </c>
      <c r="P46" s="4">
        <v>17.04</v>
      </c>
      <c r="Q46" s="3">
        <v>3.94</v>
      </c>
      <c r="R46" s="3">
        <v>4.2699999999999996</v>
      </c>
      <c r="S46" s="3">
        <v>3.96</v>
      </c>
      <c r="T46" s="3">
        <v>4.08</v>
      </c>
      <c r="U46" s="3">
        <v>2.35</v>
      </c>
      <c r="V46" s="3">
        <v>3.76</v>
      </c>
      <c r="W46" s="3">
        <v>4.76</v>
      </c>
      <c r="X46" s="3">
        <v>4.6100000000000003</v>
      </c>
      <c r="Y46" s="3">
        <v>5.34</v>
      </c>
      <c r="Z46" s="3">
        <v>5.33</v>
      </c>
      <c r="AA46" s="3">
        <v>4.54</v>
      </c>
      <c r="AB46" s="3">
        <v>4.87</v>
      </c>
      <c r="AC46" s="6">
        <v>0.53</v>
      </c>
      <c r="AD46" s="6">
        <v>0.57999999999999996</v>
      </c>
      <c r="AE46" s="6">
        <v>1.26</v>
      </c>
      <c r="AF46" s="6">
        <v>1.42</v>
      </c>
      <c r="AG46" s="6">
        <v>1.73</v>
      </c>
      <c r="AH46" s="6">
        <v>0.34</v>
      </c>
      <c r="AI46" s="6">
        <v>0.36</v>
      </c>
      <c r="AJ46" s="6">
        <v>0.51</v>
      </c>
      <c r="AK46" s="6">
        <v>0.49</v>
      </c>
      <c r="AL46" s="6">
        <v>0.64</v>
      </c>
    </row>
    <row r="47" spans="1:38" x14ac:dyDescent="0.15">
      <c r="A47" s="2">
        <v>2</v>
      </c>
      <c r="B47" s="2">
        <v>3</v>
      </c>
      <c r="C47" s="2">
        <v>2</v>
      </c>
      <c r="D47" s="2">
        <v>10</v>
      </c>
      <c r="E47" s="2" t="s">
        <v>176</v>
      </c>
      <c r="F47" s="2">
        <v>11824.86</v>
      </c>
      <c r="G47" s="2">
        <v>26.59</v>
      </c>
      <c r="H47" s="2">
        <v>407.62</v>
      </c>
      <c r="I47" s="2">
        <v>68.84</v>
      </c>
      <c r="J47" s="2">
        <v>30.81</v>
      </c>
      <c r="K47" s="4">
        <v>19.93</v>
      </c>
      <c r="L47" s="4">
        <v>24.18</v>
      </c>
      <c r="M47" s="4">
        <v>23.56</v>
      </c>
      <c r="N47" s="4">
        <v>24.16</v>
      </c>
      <c r="O47" s="4">
        <v>13.33</v>
      </c>
      <c r="P47" s="4">
        <v>20.86</v>
      </c>
      <c r="Q47" s="3">
        <v>4.2</v>
      </c>
      <c r="R47" s="3">
        <v>5.75</v>
      </c>
      <c r="S47" s="3">
        <v>4.57</v>
      </c>
      <c r="T47" s="3">
        <v>4.47</v>
      </c>
      <c r="U47" s="3">
        <v>2.94</v>
      </c>
      <c r="V47" s="3">
        <v>4.34</v>
      </c>
      <c r="W47" s="3">
        <v>5.13</v>
      </c>
      <c r="X47" s="3">
        <v>4.57</v>
      </c>
      <c r="Y47" s="3">
        <v>5.65</v>
      </c>
      <c r="Z47" s="3">
        <v>5.89</v>
      </c>
      <c r="AA47" s="3">
        <v>4.8600000000000003</v>
      </c>
      <c r="AB47" s="3">
        <v>5.19</v>
      </c>
      <c r="AC47" s="6">
        <v>0.69</v>
      </c>
      <c r="AD47" s="6">
        <v>1.05</v>
      </c>
      <c r="AE47" s="6">
        <v>1.82</v>
      </c>
      <c r="AF47" s="6">
        <v>1.75</v>
      </c>
      <c r="AG47" s="6">
        <v>2.23</v>
      </c>
      <c r="AH47" s="6">
        <v>0.41</v>
      </c>
      <c r="AI47" s="6">
        <v>0.41</v>
      </c>
      <c r="AJ47" s="6">
        <v>0.6</v>
      </c>
      <c r="AK47" s="6">
        <v>0.57999999999999996</v>
      </c>
      <c r="AL47" s="6">
        <v>0.72</v>
      </c>
    </row>
    <row r="48" spans="1:38" x14ac:dyDescent="0.15">
      <c r="A48" s="2">
        <v>2</v>
      </c>
      <c r="B48" s="2">
        <v>3</v>
      </c>
      <c r="C48" s="2">
        <v>3</v>
      </c>
      <c r="D48" s="2">
        <v>11</v>
      </c>
      <c r="E48" s="2" t="s">
        <v>14</v>
      </c>
      <c r="F48" s="2">
        <v>13448.44</v>
      </c>
      <c r="G48" s="2">
        <v>27.28</v>
      </c>
      <c r="H48" s="2">
        <v>410.44</v>
      </c>
      <c r="I48" s="2">
        <v>69.05</v>
      </c>
      <c r="J48" s="2">
        <v>34.619999999999997</v>
      </c>
      <c r="K48" s="4">
        <v>19.89</v>
      </c>
      <c r="L48" s="4">
        <v>21.32</v>
      </c>
      <c r="M48" s="4">
        <v>21.5</v>
      </c>
      <c r="N48" s="4">
        <v>27.49</v>
      </c>
      <c r="O48" s="4">
        <v>14.01</v>
      </c>
      <c r="P48" s="4">
        <v>21.01</v>
      </c>
      <c r="Q48" s="3">
        <v>3.93</v>
      </c>
      <c r="R48" s="3">
        <v>4.5999999999999996</v>
      </c>
      <c r="S48" s="3">
        <v>3.92</v>
      </c>
      <c r="T48" s="3">
        <v>5.48</v>
      </c>
      <c r="U48" s="3">
        <v>2.93</v>
      </c>
      <c r="V48" s="3">
        <v>4.22</v>
      </c>
      <c r="W48" s="3">
        <v>5.36</v>
      </c>
      <c r="X48" s="3">
        <v>4.91</v>
      </c>
      <c r="Y48" s="3">
        <v>5.77</v>
      </c>
      <c r="Z48" s="3">
        <v>5.4</v>
      </c>
      <c r="AA48" s="3">
        <v>5.0599999999999996</v>
      </c>
      <c r="AB48" s="3">
        <v>5.32</v>
      </c>
      <c r="AC48" s="6">
        <v>0.71</v>
      </c>
      <c r="AD48" s="6">
        <v>0.8</v>
      </c>
      <c r="AE48" s="6">
        <v>1.46</v>
      </c>
      <c r="AF48" s="6">
        <v>2.44</v>
      </c>
      <c r="AG48" s="6">
        <v>2.65</v>
      </c>
      <c r="AH48" s="6">
        <v>0.4</v>
      </c>
      <c r="AI48" s="6">
        <v>0.42</v>
      </c>
      <c r="AJ48" s="6">
        <v>0.6</v>
      </c>
      <c r="AK48" s="6">
        <v>0.63</v>
      </c>
      <c r="AL48" s="6">
        <v>0.77</v>
      </c>
    </row>
    <row r="49" spans="1:38" x14ac:dyDescent="0.15">
      <c r="A49" s="2">
        <v>2</v>
      </c>
      <c r="B49" s="2">
        <v>3</v>
      </c>
      <c r="C49" s="2">
        <v>4</v>
      </c>
      <c r="D49" s="2">
        <v>12</v>
      </c>
      <c r="E49" s="2" t="s">
        <v>177</v>
      </c>
      <c r="F49" s="2">
        <v>13781.83</v>
      </c>
      <c r="G49" s="2">
        <v>27.95</v>
      </c>
      <c r="H49" s="2">
        <v>444.72</v>
      </c>
      <c r="I49" s="2">
        <v>66.52</v>
      </c>
      <c r="J49" s="2">
        <v>33</v>
      </c>
      <c r="K49" s="4">
        <v>20.65</v>
      </c>
      <c r="L49" s="4">
        <v>24.71</v>
      </c>
      <c r="M49" s="4">
        <v>23.62</v>
      </c>
      <c r="N49" s="4">
        <v>28.31</v>
      </c>
      <c r="O49" s="4">
        <v>15.75</v>
      </c>
      <c r="P49" s="4">
        <v>22.67</v>
      </c>
      <c r="Q49" s="3">
        <v>4.0999999999999996</v>
      </c>
      <c r="R49" s="3">
        <v>5.81</v>
      </c>
      <c r="S49" s="3">
        <v>4.46</v>
      </c>
      <c r="T49" s="3">
        <v>5.69</v>
      </c>
      <c r="U49" s="3">
        <v>3.24</v>
      </c>
      <c r="V49" s="3">
        <v>4.66</v>
      </c>
      <c r="W49" s="3">
        <v>5.45</v>
      </c>
      <c r="X49" s="3">
        <v>4.55</v>
      </c>
      <c r="Y49" s="3">
        <v>5.67</v>
      </c>
      <c r="Z49" s="3">
        <v>5.37</v>
      </c>
      <c r="AA49" s="3">
        <v>5.0999999999999996</v>
      </c>
      <c r="AB49" s="3">
        <v>5.32</v>
      </c>
      <c r="AC49" s="6">
        <v>0.86</v>
      </c>
      <c r="AD49" s="6">
        <v>1.1000000000000001</v>
      </c>
      <c r="AE49" s="6">
        <v>1.94</v>
      </c>
      <c r="AF49" s="6">
        <v>2.48</v>
      </c>
      <c r="AG49" s="6">
        <v>3</v>
      </c>
      <c r="AH49" s="6">
        <v>0.42</v>
      </c>
      <c r="AI49" s="6">
        <v>0.39</v>
      </c>
      <c r="AJ49" s="6">
        <v>0.62</v>
      </c>
      <c r="AK49" s="6">
        <v>0.62</v>
      </c>
      <c r="AL49" s="6">
        <v>0.78</v>
      </c>
    </row>
    <row r="50" spans="1:38" x14ac:dyDescent="0.15">
      <c r="A50" s="2">
        <v>2</v>
      </c>
      <c r="B50" s="2">
        <v>1</v>
      </c>
      <c r="C50" s="2">
        <v>1</v>
      </c>
      <c r="D50" s="2">
        <v>1</v>
      </c>
      <c r="E50" s="2" t="s">
        <v>9</v>
      </c>
      <c r="F50" s="2">
        <v>9066.68</v>
      </c>
      <c r="G50" s="2">
        <v>18.43</v>
      </c>
      <c r="H50" s="2">
        <v>343.22</v>
      </c>
      <c r="I50" s="2">
        <v>53.25</v>
      </c>
      <c r="J50" s="2">
        <v>26.01</v>
      </c>
      <c r="K50" s="4">
        <v>21.2</v>
      </c>
      <c r="L50" s="4">
        <v>22.57</v>
      </c>
      <c r="M50" s="4">
        <v>22.93</v>
      </c>
      <c r="N50" s="4">
        <v>23.37</v>
      </c>
      <c r="O50" s="4">
        <v>14.93</v>
      </c>
      <c r="P50" s="4">
        <v>21.05</v>
      </c>
      <c r="Q50" s="3">
        <v>4.21</v>
      </c>
      <c r="R50" s="3">
        <v>4.58</v>
      </c>
      <c r="S50" s="3">
        <v>3.98</v>
      </c>
      <c r="T50" s="3">
        <v>4.2300000000000004</v>
      </c>
      <c r="U50" s="3">
        <v>3.27</v>
      </c>
      <c r="V50" s="3">
        <v>4.0599999999999996</v>
      </c>
      <c r="W50" s="3">
        <v>4.97</v>
      </c>
      <c r="X50" s="3">
        <v>4.82</v>
      </c>
      <c r="Y50" s="3">
        <v>5.76</v>
      </c>
      <c r="Z50" s="3">
        <v>5.35</v>
      </c>
      <c r="AA50" s="3">
        <v>4.54</v>
      </c>
      <c r="AB50" s="3">
        <v>5.0999999999999996</v>
      </c>
      <c r="AC50" s="6">
        <v>0.79</v>
      </c>
      <c r="AD50" s="6">
        <v>0.85</v>
      </c>
      <c r="AE50" s="6">
        <v>1.83</v>
      </c>
      <c r="AF50" s="6">
        <v>1.87</v>
      </c>
      <c r="AG50" s="6">
        <v>2.56</v>
      </c>
      <c r="AH50" s="6">
        <v>0.4</v>
      </c>
      <c r="AI50" s="6">
        <v>0.38</v>
      </c>
      <c r="AJ50" s="6">
        <v>0.54</v>
      </c>
      <c r="AK50" s="6">
        <v>0.54</v>
      </c>
      <c r="AL50" s="6">
        <v>0.68</v>
      </c>
    </row>
    <row r="51" spans="1:38" x14ac:dyDescent="0.15">
      <c r="A51" s="2">
        <v>2</v>
      </c>
      <c r="B51" s="2">
        <v>1</v>
      </c>
      <c r="C51" s="2">
        <v>2</v>
      </c>
      <c r="D51" s="2">
        <v>2</v>
      </c>
      <c r="E51" s="2" t="s">
        <v>172</v>
      </c>
      <c r="F51" s="2">
        <v>10929.48</v>
      </c>
      <c r="G51" s="2">
        <v>20.65</v>
      </c>
      <c r="H51" s="2">
        <v>389.45</v>
      </c>
      <c r="I51" s="2">
        <v>52.93</v>
      </c>
      <c r="J51" s="2">
        <v>27.86</v>
      </c>
      <c r="K51" s="4">
        <v>22.66</v>
      </c>
      <c r="L51" s="4">
        <v>26.49</v>
      </c>
      <c r="M51" s="4">
        <v>26.43</v>
      </c>
      <c r="N51" s="4">
        <v>26.82</v>
      </c>
      <c r="O51" s="4">
        <v>17.57</v>
      </c>
      <c r="P51" s="4">
        <v>24.04</v>
      </c>
      <c r="Q51" s="3">
        <v>4.28</v>
      </c>
      <c r="R51" s="3">
        <v>6.16</v>
      </c>
      <c r="S51" s="3">
        <v>4.9400000000000004</v>
      </c>
      <c r="T51" s="3">
        <v>4.71</v>
      </c>
      <c r="U51" s="3">
        <v>3.62</v>
      </c>
      <c r="V51" s="3">
        <v>4.76</v>
      </c>
      <c r="W51" s="3">
        <v>5.21</v>
      </c>
      <c r="X51" s="3">
        <v>4.29</v>
      </c>
      <c r="Y51" s="3">
        <v>5.35</v>
      </c>
      <c r="Z51" s="3">
        <v>5.63</v>
      </c>
      <c r="AA51" s="3">
        <v>4.87</v>
      </c>
      <c r="AB51" s="3">
        <v>5.07</v>
      </c>
      <c r="AC51" s="6">
        <v>0.92</v>
      </c>
      <c r="AD51" s="6">
        <v>1.23</v>
      </c>
      <c r="AE51" s="6">
        <v>2.39</v>
      </c>
      <c r="AF51" s="6">
        <v>2.21</v>
      </c>
      <c r="AG51" s="6">
        <v>3.04</v>
      </c>
      <c r="AH51" s="6">
        <v>0.41</v>
      </c>
      <c r="AI51" s="6">
        <v>0.44</v>
      </c>
      <c r="AJ51" s="6">
        <v>0.6</v>
      </c>
      <c r="AK51" s="6">
        <v>0.57999999999999996</v>
      </c>
      <c r="AL51" s="6">
        <v>0.74</v>
      </c>
    </row>
    <row r="52" spans="1:38" x14ac:dyDescent="0.15">
      <c r="A52" s="2">
        <v>2</v>
      </c>
      <c r="B52" s="2">
        <v>1</v>
      </c>
      <c r="C52" s="2">
        <v>3</v>
      </c>
      <c r="D52" s="2">
        <v>3</v>
      </c>
      <c r="E52" s="2" t="s">
        <v>10</v>
      </c>
      <c r="F52" s="2">
        <v>11321.36</v>
      </c>
      <c r="G52" s="2">
        <v>21.17</v>
      </c>
      <c r="H52" s="2">
        <v>381.46</v>
      </c>
      <c r="I52" s="2">
        <v>54.97</v>
      </c>
      <c r="J52" s="2">
        <v>28.98</v>
      </c>
      <c r="K52" s="4">
        <v>22.66</v>
      </c>
      <c r="L52" s="4">
        <v>24.51</v>
      </c>
      <c r="M52" s="4">
        <v>24.81</v>
      </c>
      <c r="N52" s="4">
        <v>29.56</v>
      </c>
      <c r="O52" s="4">
        <v>19.45</v>
      </c>
      <c r="P52" s="4">
        <v>24.12</v>
      </c>
      <c r="Q52" s="3">
        <v>4.3099999999999996</v>
      </c>
      <c r="R52" s="3">
        <v>4.87</v>
      </c>
      <c r="S52" s="3">
        <v>4.16</v>
      </c>
      <c r="T52" s="3">
        <v>5.65</v>
      </c>
      <c r="U52" s="3">
        <v>3.85</v>
      </c>
      <c r="V52" s="3">
        <v>4.5999999999999996</v>
      </c>
      <c r="W52" s="3">
        <v>5.23</v>
      </c>
      <c r="X52" s="3">
        <v>4.9800000000000004</v>
      </c>
      <c r="Y52" s="3">
        <v>5.87</v>
      </c>
      <c r="Z52" s="3">
        <v>5.13</v>
      </c>
      <c r="AA52" s="3">
        <v>4.9800000000000004</v>
      </c>
      <c r="AB52" s="3">
        <v>5.25</v>
      </c>
      <c r="AC52" s="6">
        <v>0.99</v>
      </c>
      <c r="AD52" s="6">
        <v>0.91</v>
      </c>
      <c r="AE52" s="6">
        <v>2.1</v>
      </c>
      <c r="AF52" s="6">
        <v>2.64</v>
      </c>
      <c r="AG52" s="6">
        <v>3.41</v>
      </c>
      <c r="AH52" s="6">
        <v>0.44</v>
      </c>
      <c r="AI52" s="6">
        <v>0.43</v>
      </c>
      <c r="AJ52" s="6">
        <v>0.59</v>
      </c>
      <c r="AK52" s="6">
        <v>0.61</v>
      </c>
      <c r="AL52" s="6">
        <v>0.75</v>
      </c>
    </row>
    <row r="53" spans="1:38" x14ac:dyDescent="0.15">
      <c r="A53" s="2">
        <v>2</v>
      </c>
      <c r="B53" s="2">
        <v>1</v>
      </c>
      <c r="C53" s="2">
        <v>4</v>
      </c>
      <c r="D53" s="2">
        <v>4</v>
      </c>
      <c r="E53" s="2" t="s">
        <v>173</v>
      </c>
      <c r="F53" s="2">
        <v>11219.88</v>
      </c>
      <c r="G53" s="2">
        <v>21.9</v>
      </c>
      <c r="H53" s="2">
        <v>417.7</v>
      </c>
      <c r="I53" s="2">
        <v>51.17</v>
      </c>
      <c r="J53" s="2">
        <v>27.01</v>
      </c>
      <c r="K53" s="4">
        <v>22.86</v>
      </c>
      <c r="L53" s="4">
        <v>26.25</v>
      </c>
      <c r="M53" s="4">
        <v>26.93</v>
      </c>
      <c r="N53" s="4">
        <v>31.25</v>
      </c>
      <c r="O53" s="4">
        <v>19.59</v>
      </c>
      <c r="P53" s="4">
        <v>25.48</v>
      </c>
      <c r="Q53" s="3">
        <v>4.41</v>
      </c>
      <c r="R53" s="3">
        <v>6</v>
      </c>
      <c r="S53" s="3">
        <v>4.99</v>
      </c>
      <c r="T53" s="3">
        <v>6.01</v>
      </c>
      <c r="U53" s="3">
        <v>3.95</v>
      </c>
      <c r="V53" s="3">
        <v>5.03</v>
      </c>
      <c r="W53" s="3">
        <v>5.19</v>
      </c>
      <c r="X53" s="3">
        <v>4.34</v>
      </c>
      <c r="Y53" s="3">
        <v>5.37</v>
      </c>
      <c r="Z53" s="3">
        <v>5.0599999999999996</v>
      </c>
      <c r="AA53" s="3">
        <v>5</v>
      </c>
      <c r="AB53" s="3">
        <v>5</v>
      </c>
      <c r="AC53" s="6">
        <v>1.02</v>
      </c>
      <c r="AD53" s="6">
        <v>1.32</v>
      </c>
      <c r="AE53" s="6">
        <v>2.5299999999999998</v>
      </c>
      <c r="AF53" s="6">
        <v>2.95</v>
      </c>
      <c r="AG53" s="6">
        <v>3.58</v>
      </c>
      <c r="AH53" s="6">
        <v>0.44</v>
      </c>
      <c r="AI53" s="6">
        <v>0.46</v>
      </c>
      <c r="AJ53" s="6">
        <v>0.59</v>
      </c>
      <c r="AK53" s="6">
        <v>0.6</v>
      </c>
      <c r="AL53" s="6">
        <v>0.76</v>
      </c>
    </row>
    <row r="54" spans="1:38" x14ac:dyDescent="0.15">
      <c r="A54" s="2">
        <v>2</v>
      </c>
      <c r="B54" s="2">
        <v>2</v>
      </c>
      <c r="C54" s="2">
        <v>1</v>
      </c>
      <c r="D54" s="2">
        <v>5</v>
      </c>
      <c r="E54" s="2" t="s">
        <v>11</v>
      </c>
      <c r="F54" s="2">
        <v>9771.5400000000009</v>
      </c>
      <c r="G54" s="2">
        <v>19.97</v>
      </c>
      <c r="H54" s="2">
        <v>347.22</v>
      </c>
      <c r="I54" s="2">
        <v>57.29</v>
      </c>
      <c r="J54" s="2">
        <v>27.75</v>
      </c>
      <c r="K54" s="4">
        <v>19.13</v>
      </c>
      <c r="L54" s="4">
        <v>20.25</v>
      </c>
      <c r="M54" s="4">
        <v>20.74</v>
      </c>
      <c r="N54" s="4">
        <v>21.12</v>
      </c>
      <c r="O54" s="4">
        <v>13.5</v>
      </c>
      <c r="P54" s="4">
        <v>19.100000000000001</v>
      </c>
      <c r="Q54" s="3">
        <v>3.99</v>
      </c>
      <c r="R54" s="3">
        <v>4.38</v>
      </c>
      <c r="S54" s="3">
        <v>3.98</v>
      </c>
      <c r="T54" s="3">
        <v>4.1100000000000003</v>
      </c>
      <c r="U54" s="3">
        <v>3.07</v>
      </c>
      <c r="V54" s="3">
        <v>3.92</v>
      </c>
      <c r="W54" s="3">
        <v>4.71</v>
      </c>
      <c r="X54" s="3">
        <v>4.59</v>
      </c>
      <c r="Y54" s="3">
        <v>5.16</v>
      </c>
      <c r="Z54" s="3">
        <v>5.08</v>
      </c>
      <c r="AA54" s="3">
        <v>4.3899999999999997</v>
      </c>
      <c r="AB54" s="3">
        <v>4.74</v>
      </c>
      <c r="AC54" s="6">
        <v>0.71</v>
      </c>
      <c r="AD54" s="6">
        <v>0.79</v>
      </c>
      <c r="AE54" s="6">
        <v>1.65</v>
      </c>
      <c r="AF54" s="6">
        <v>1.67</v>
      </c>
      <c r="AG54" s="6">
        <v>2.0699999999999998</v>
      </c>
      <c r="AH54" s="6">
        <v>0.37</v>
      </c>
      <c r="AI54" s="6">
        <v>0.38</v>
      </c>
      <c r="AJ54" s="6">
        <v>0.52</v>
      </c>
      <c r="AK54" s="6">
        <v>0.51</v>
      </c>
      <c r="AL54" s="6">
        <v>0.66</v>
      </c>
    </row>
    <row r="55" spans="1:38" x14ac:dyDescent="0.15">
      <c r="A55" s="2">
        <v>2</v>
      </c>
      <c r="B55" s="2">
        <v>2</v>
      </c>
      <c r="C55" s="2">
        <v>2</v>
      </c>
      <c r="D55" s="2">
        <v>6</v>
      </c>
      <c r="E55" s="2" t="s">
        <v>174</v>
      </c>
      <c r="F55" s="2">
        <v>11321.88</v>
      </c>
      <c r="G55" s="2">
        <v>22.5</v>
      </c>
      <c r="H55" s="2">
        <v>381.51</v>
      </c>
      <c r="I55" s="2">
        <v>58.62</v>
      </c>
      <c r="J55" s="2">
        <v>30.06</v>
      </c>
      <c r="K55" s="4">
        <v>20.84</v>
      </c>
      <c r="L55" s="4">
        <v>24.85</v>
      </c>
      <c r="M55" s="4">
        <v>25.45</v>
      </c>
      <c r="N55" s="4">
        <v>25.32</v>
      </c>
      <c r="O55" s="4">
        <v>16.54</v>
      </c>
      <c r="P55" s="4">
        <v>22.44</v>
      </c>
      <c r="Q55" s="3">
        <v>4.17</v>
      </c>
      <c r="R55" s="3">
        <v>5.82</v>
      </c>
      <c r="S55" s="3">
        <v>4.59</v>
      </c>
      <c r="T55" s="3">
        <v>4.46</v>
      </c>
      <c r="U55" s="3">
        <v>3.44</v>
      </c>
      <c r="V55" s="3">
        <v>4.49</v>
      </c>
      <c r="W55" s="3">
        <v>5.01</v>
      </c>
      <c r="X55" s="3">
        <v>4.24</v>
      </c>
      <c r="Y55" s="3">
        <v>5.52</v>
      </c>
      <c r="Z55" s="3">
        <v>5.68</v>
      </c>
      <c r="AA55" s="3">
        <v>4.74</v>
      </c>
      <c r="AB55" s="3">
        <v>5.04</v>
      </c>
      <c r="AC55" s="6">
        <v>0.82</v>
      </c>
      <c r="AD55" s="6">
        <v>1.19</v>
      </c>
      <c r="AE55" s="6">
        <v>2.25</v>
      </c>
      <c r="AF55" s="6">
        <v>2.09</v>
      </c>
      <c r="AG55" s="6">
        <v>2.61</v>
      </c>
      <c r="AH55" s="6">
        <v>0.41</v>
      </c>
      <c r="AI55" s="6">
        <v>0.38</v>
      </c>
      <c r="AJ55" s="6">
        <v>0.56999999999999995</v>
      </c>
      <c r="AK55" s="6">
        <v>0.56999999999999995</v>
      </c>
      <c r="AL55" s="6">
        <v>0.69</v>
      </c>
    </row>
    <row r="56" spans="1:38" x14ac:dyDescent="0.15">
      <c r="A56" s="2">
        <v>2</v>
      </c>
      <c r="B56" s="2">
        <v>2</v>
      </c>
      <c r="C56" s="2">
        <v>3</v>
      </c>
      <c r="D56" s="2">
        <v>7</v>
      </c>
      <c r="E56" s="2" t="s">
        <v>12</v>
      </c>
      <c r="F56" s="2">
        <v>12882.9</v>
      </c>
      <c r="G56" s="2">
        <v>23.45</v>
      </c>
      <c r="H56" s="2">
        <v>382.96</v>
      </c>
      <c r="I56" s="2">
        <v>61.8</v>
      </c>
      <c r="J56" s="2">
        <v>33.93</v>
      </c>
      <c r="K56" s="4">
        <v>21.83</v>
      </c>
      <c r="L56" s="4">
        <v>23.52</v>
      </c>
      <c r="M56" s="4">
        <v>23.54</v>
      </c>
      <c r="N56" s="4">
        <v>28.41</v>
      </c>
      <c r="O56" s="4">
        <v>17.23</v>
      </c>
      <c r="P56" s="4">
        <v>22.67</v>
      </c>
      <c r="Q56" s="3">
        <v>4.12</v>
      </c>
      <c r="R56" s="3">
        <v>4.6399999999999997</v>
      </c>
      <c r="S56" s="3">
        <v>4</v>
      </c>
      <c r="T56" s="3">
        <v>5.5</v>
      </c>
      <c r="U56" s="3">
        <v>3.43</v>
      </c>
      <c r="V56" s="3">
        <v>4.37</v>
      </c>
      <c r="W56" s="3">
        <v>5.19</v>
      </c>
      <c r="X56" s="3">
        <v>4.9400000000000004</v>
      </c>
      <c r="Y56" s="3">
        <v>5.88</v>
      </c>
      <c r="Z56" s="3">
        <v>5.07</v>
      </c>
      <c r="AA56" s="3">
        <v>4.93</v>
      </c>
      <c r="AB56" s="3">
        <v>5.14</v>
      </c>
      <c r="AC56" s="6">
        <v>0.89</v>
      </c>
      <c r="AD56" s="6">
        <v>0.92</v>
      </c>
      <c r="AE56" s="6">
        <v>1.95</v>
      </c>
      <c r="AF56" s="6">
        <v>2.6</v>
      </c>
      <c r="AG56" s="6">
        <v>3.01</v>
      </c>
      <c r="AH56" s="6">
        <v>0.41</v>
      </c>
      <c r="AI56" s="6">
        <v>0.42</v>
      </c>
      <c r="AJ56" s="6">
        <v>0.56999999999999995</v>
      </c>
      <c r="AK56" s="6">
        <v>0.61</v>
      </c>
      <c r="AL56" s="6">
        <v>0.72</v>
      </c>
    </row>
    <row r="57" spans="1:38" x14ac:dyDescent="0.15">
      <c r="A57" s="2">
        <v>2</v>
      </c>
      <c r="B57" s="2">
        <v>2</v>
      </c>
      <c r="C57" s="2">
        <v>4</v>
      </c>
      <c r="D57" s="2">
        <v>8</v>
      </c>
      <c r="E57" s="2" t="s">
        <v>175</v>
      </c>
      <c r="F57" s="2">
        <v>13048.06</v>
      </c>
      <c r="G57" s="2">
        <v>23.87</v>
      </c>
      <c r="H57" s="2">
        <v>413.11</v>
      </c>
      <c r="I57" s="2">
        <v>58.23</v>
      </c>
      <c r="J57" s="2">
        <v>31.54</v>
      </c>
      <c r="K57" s="4">
        <v>22.06</v>
      </c>
      <c r="L57" s="4">
        <v>25.77</v>
      </c>
      <c r="M57" s="4">
        <v>25.34</v>
      </c>
      <c r="N57" s="4">
        <v>29.55</v>
      </c>
      <c r="O57" s="4">
        <v>17.41</v>
      </c>
      <c r="P57" s="4">
        <v>24.29</v>
      </c>
      <c r="Q57" s="3">
        <v>4.25</v>
      </c>
      <c r="R57" s="3">
        <v>5.85</v>
      </c>
      <c r="S57" s="3">
        <v>4.76</v>
      </c>
      <c r="T57" s="3">
        <v>5.82</v>
      </c>
      <c r="U57" s="3">
        <v>3.5</v>
      </c>
      <c r="V57" s="3">
        <v>4.79</v>
      </c>
      <c r="W57" s="3">
        <v>5.19</v>
      </c>
      <c r="X57" s="3">
        <v>4.28</v>
      </c>
      <c r="Y57" s="3">
        <v>5.4</v>
      </c>
      <c r="Z57" s="3">
        <v>5.0199999999999996</v>
      </c>
      <c r="AA57" s="3">
        <v>4.9400000000000004</v>
      </c>
      <c r="AB57" s="3">
        <v>4.97</v>
      </c>
      <c r="AC57" s="6">
        <v>0.95</v>
      </c>
      <c r="AD57" s="6">
        <v>1.28</v>
      </c>
      <c r="AE57" s="6">
        <v>2.44</v>
      </c>
      <c r="AF57" s="6">
        <v>2.81</v>
      </c>
      <c r="AG57" s="6">
        <v>3.29</v>
      </c>
      <c r="AH57" s="6">
        <v>0.42</v>
      </c>
      <c r="AI57" s="6">
        <v>0.4</v>
      </c>
      <c r="AJ57" s="6">
        <v>0.59</v>
      </c>
      <c r="AK57" s="6">
        <v>0.59</v>
      </c>
      <c r="AL57" s="6">
        <v>0.73</v>
      </c>
    </row>
    <row r="58" spans="1:38" x14ac:dyDescent="0.15">
      <c r="A58" s="2">
        <v>2</v>
      </c>
      <c r="B58" s="2">
        <v>3</v>
      </c>
      <c r="C58" s="2">
        <v>1</v>
      </c>
      <c r="D58" s="2">
        <v>9</v>
      </c>
      <c r="E58" s="2" t="s">
        <v>13</v>
      </c>
      <c r="F58" s="2">
        <v>9444.99</v>
      </c>
      <c r="G58" s="2">
        <v>22.21</v>
      </c>
      <c r="H58" s="2">
        <v>345.27</v>
      </c>
      <c r="I58" s="2">
        <v>63.78</v>
      </c>
      <c r="J58" s="2">
        <v>26.88</v>
      </c>
      <c r="K58" s="4">
        <v>16.21</v>
      </c>
      <c r="L58" s="4">
        <v>17.41</v>
      </c>
      <c r="M58" s="4">
        <v>18.059999999999999</v>
      </c>
      <c r="N58" s="4">
        <v>18.350000000000001</v>
      </c>
      <c r="O58" s="4">
        <v>9.11</v>
      </c>
      <c r="P58" s="4">
        <v>15.71</v>
      </c>
      <c r="Q58" s="3">
        <v>3.66</v>
      </c>
      <c r="R58" s="3">
        <v>4.0199999999999996</v>
      </c>
      <c r="S58" s="3">
        <v>3.66</v>
      </c>
      <c r="T58" s="3">
        <v>3.74</v>
      </c>
      <c r="U58" s="3">
        <v>2.16</v>
      </c>
      <c r="V58" s="3">
        <v>3.42</v>
      </c>
      <c r="W58" s="3">
        <v>4.3499999999999996</v>
      </c>
      <c r="X58" s="3">
        <v>4.3499999999999996</v>
      </c>
      <c r="Y58" s="3">
        <v>4.91</v>
      </c>
      <c r="Z58" s="3">
        <v>4.88</v>
      </c>
      <c r="AA58" s="3">
        <v>4.13</v>
      </c>
      <c r="AB58" s="3">
        <v>4.57</v>
      </c>
      <c r="AC58" s="6">
        <v>0.49</v>
      </c>
      <c r="AD58" s="6">
        <v>0.54</v>
      </c>
      <c r="AE58" s="6">
        <v>1.17</v>
      </c>
      <c r="AF58" s="6">
        <v>1.27</v>
      </c>
      <c r="AG58" s="6">
        <v>1.6</v>
      </c>
      <c r="AH58" s="6">
        <v>0.32</v>
      </c>
      <c r="AI58" s="6">
        <v>0.34</v>
      </c>
      <c r="AJ58" s="6">
        <v>0.47</v>
      </c>
      <c r="AK58" s="6">
        <v>0.45</v>
      </c>
      <c r="AL58" s="6">
        <v>0.59</v>
      </c>
    </row>
    <row r="59" spans="1:38" x14ac:dyDescent="0.15">
      <c r="A59" s="2">
        <v>2</v>
      </c>
      <c r="B59" s="2">
        <v>3</v>
      </c>
      <c r="C59" s="2">
        <v>2</v>
      </c>
      <c r="D59" s="2">
        <v>10</v>
      </c>
      <c r="E59" s="2" t="s">
        <v>176</v>
      </c>
      <c r="F59" s="2">
        <v>11271.79</v>
      </c>
      <c r="G59" s="2">
        <v>25.28</v>
      </c>
      <c r="H59" s="2">
        <v>384.63</v>
      </c>
      <c r="I59" s="2">
        <v>65.86</v>
      </c>
      <c r="J59" s="2">
        <v>29.01</v>
      </c>
      <c r="K59" s="4">
        <v>18.25</v>
      </c>
      <c r="L59" s="4">
        <v>22.56</v>
      </c>
      <c r="M59" s="4">
        <v>21.7</v>
      </c>
      <c r="N59" s="4">
        <v>22</v>
      </c>
      <c r="O59" s="4">
        <v>12.2</v>
      </c>
      <c r="P59" s="4">
        <v>19.239999999999998</v>
      </c>
      <c r="Q59" s="3">
        <v>3.84</v>
      </c>
      <c r="R59" s="3">
        <v>5.27</v>
      </c>
      <c r="S59" s="3">
        <v>4.1100000000000003</v>
      </c>
      <c r="T59" s="3">
        <v>4.1100000000000003</v>
      </c>
      <c r="U59" s="3">
        <v>2.74</v>
      </c>
      <c r="V59" s="3">
        <v>4.0199999999999996</v>
      </c>
      <c r="W59" s="3">
        <v>4.6900000000000004</v>
      </c>
      <c r="X59" s="3">
        <v>4.16</v>
      </c>
      <c r="Y59" s="3">
        <v>5.17</v>
      </c>
      <c r="Z59" s="3">
        <v>5.28</v>
      </c>
      <c r="AA59" s="3">
        <v>4.4400000000000004</v>
      </c>
      <c r="AB59" s="3">
        <v>4.8</v>
      </c>
      <c r="AC59" s="6">
        <v>0.63</v>
      </c>
      <c r="AD59" s="6">
        <v>0.97</v>
      </c>
      <c r="AE59" s="6">
        <v>1.66</v>
      </c>
      <c r="AF59" s="6">
        <v>1.56</v>
      </c>
      <c r="AG59" s="6">
        <v>2.0699999999999998</v>
      </c>
      <c r="AH59" s="6">
        <v>0.37</v>
      </c>
      <c r="AI59" s="6">
        <v>0.38</v>
      </c>
      <c r="AJ59" s="6">
        <v>0.55000000000000004</v>
      </c>
      <c r="AK59" s="6">
        <v>0.52</v>
      </c>
      <c r="AL59" s="6">
        <v>0.66</v>
      </c>
    </row>
    <row r="60" spans="1:38" x14ac:dyDescent="0.15">
      <c r="A60" s="2">
        <v>2</v>
      </c>
      <c r="B60" s="2">
        <v>3</v>
      </c>
      <c r="C60" s="2">
        <v>3</v>
      </c>
      <c r="D60" s="2">
        <v>11</v>
      </c>
      <c r="E60" s="2" t="s">
        <v>14</v>
      </c>
      <c r="F60" s="2">
        <v>12821.89</v>
      </c>
      <c r="G60" s="2">
        <v>25.24</v>
      </c>
      <c r="H60" s="2">
        <v>387.76</v>
      </c>
      <c r="I60" s="2">
        <v>64.84</v>
      </c>
      <c r="J60" s="2">
        <v>32.29</v>
      </c>
      <c r="K60" s="4">
        <v>18.600000000000001</v>
      </c>
      <c r="L60" s="4">
        <v>19.89</v>
      </c>
      <c r="M60" s="4">
        <v>19.79</v>
      </c>
      <c r="N60" s="4">
        <v>25.63</v>
      </c>
      <c r="O60" s="4">
        <v>13.2</v>
      </c>
      <c r="P60" s="4">
        <v>19.52</v>
      </c>
      <c r="Q60" s="3">
        <v>3.7</v>
      </c>
      <c r="R60" s="3">
        <v>4.2699999999999996</v>
      </c>
      <c r="S60" s="3">
        <v>3.71</v>
      </c>
      <c r="T60" s="3">
        <v>5.04</v>
      </c>
      <c r="U60" s="3">
        <v>2.73</v>
      </c>
      <c r="V60" s="3">
        <v>3.89</v>
      </c>
      <c r="W60" s="3">
        <v>4.99</v>
      </c>
      <c r="X60" s="3">
        <v>4.6399999999999997</v>
      </c>
      <c r="Y60" s="3">
        <v>5.36</v>
      </c>
      <c r="Z60" s="3">
        <v>5.01</v>
      </c>
      <c r="AA60" s="3">
        <v>4.74</v>
      </c>
      <c r="AB60" s="3">
        <v>4.91</v>
      </c>
      <c r="AC60" s="6">
        <v>0.66</v>
      </c>
      <c r="AD60" s="6">
        <v>0.74</v>
      </c>
      <c r="AE60" s="6">
        <v>1.35</v>
      </c>
      <c r="AF60" s="6">
        <v>2.14</v>
      </c>
      <c r="AG60" s="6">
        <v>2.4300000000000002</v>
      </c>
      <c r="AH60" s="6">
        <v>0.38</v>
      </c>
      <c r="AI60" s="6">
        <v>0.39</v>
      </c>
      <c r="AJ60" s="6">
        <v>0.54</v>
      </c>
      <c r="AK60" s="6">
        <v>0.56999999999999995</v>
      </c>
      <c r="AL60" s="6">
        <v>0.72</v>
      </c>
    </row>
    <row r="61" spans="1:38" x14ac:dyDescent="0.15">
      <c r="A61" s="2">
        <v>2</v>
      </c>
      <c r="B61" s="2">
        <v>3</v>
      </c>
      <c r="C61" s="2">
        <v>4</v>
      </c>
      <c r="D61" s="2">
        <v>12</v>
      </c>
      <c r="E61" s="2" t="s">
        <v>177</v>
      </c>
      <c r="F61" s="2">
        <v>12852.41</v>
      </c>
      <c r="G61" s="2">
        <v>25.97</v>
      </c>
      <c r="H61" s="2">
        <v>412.57</v>
      </c>
      <c r="I61" s="2">
        <v>62.46</v>
      </c>
      <c r="J61" s="2">
        <v>30.34</v>
      </c>
      <c r="K61" s="4">
        <v>19.16</v>
      </c>
      <c r="L61" s="4">
        <v>22.62</v>
      </c>
      <c r="M61" s="4">
        <v>21.9</v>
      </c>
      <c r="N61" s="4">
        <v>26.43</v>
      </c>
      <c r="O61" s="4">
        <v>14.45</v>
      </c>
      <c r="P61" s="4">
        <v>20.9</v>
      </c>
      <c r="Q61" s="3">
        <v>3.83</v>
      </c>
      <c r="R61" s="3">
        <v>5.28</v>
      </c>
      <c r="S61" s="3">
        <v>4.13</v>
      </c>
      <c r="T61" s="3">
        <v>5.28</v>
      </c>
      <c r="U61" s="3">
        <v>3</v>
      </c>
      <c r="V61" s="3">
        <v>4.28</v>
      </c>
      <c r="W61" s="3">
        <v>5.01</v>
      </c>
      <c r="X61" s="3">
        <v>4.26</v>
      </c>
      <c r="Y61" s="3">
        <v>5.25</v>
      </c>
      <c r="Z61" s="3">
        <v>4.92</v>
      </c>
      <c r="AA61" s="3">
        <v>4.74</v>
      </c>
      <c r="AB61" s="3">
        <v>4.83</v>
      </c>
      <c r="AC61" s="6">
        <v>0.8</v>
      </c>
      <c r="AD61" s="6">
        <v>1.02</v>
      </c>
      <c r="AE61" s="6">
        <v>1.77</v>
      </c>
      <c r="AF61" s="6">
        <v>2.19</v>
      </c>
      <c r="AG61" s="6">
        <v>2.72</v>
      </c>
      <c r="AH61" s="6">
        <v>0.39</v>
      </c>
      <c r="AI61" s="6">
        <v>0.36</v>
      </c>
      <c r="AJ61" s="6">
        <v>0.56000000000000005</v>
      </c>
      <c r="AK61" s="6">
        <v>0.56000000000000005</v>
      </c>
      <c r="AL61" s="6">
        <v>0.7</v>
      </c>
    </row>
    <row r="62" spans="1:38" x14ac:dyDescent="0.15">
      <c r="A62" s="2">
        <v>2</v>
      </c>
      <c r="B62" s="2">
        <v>1</v>
      </c>
      <c r="C62" s="2">
        <v>1</v>
      </c>
      <c r="D62" s="2">
        <v>1</v>
      </c>
      <c r="E62" s="2" t="s">
        <v>9</v>
      </c>
      <c r="F62" s="2">
        <v>8936.9599999999991</v>
      </c>
      <c r="G62" s="2">
        <v>18.12</v>
      </c>
      <c r="H62" s="2">
        <v>338</v>
      </c>
      <c r="I62" s="2">
        <v>51.52</v>
      </c>
      <c r="J62" s="2">
        <v>25.48</v>
      </c>
      <c r="K62" s="4">
        <v>20.010000000000002</v>
      </c>
      <c r="L62" s="4">
        <v>20.88</v>
      </c>
      <c r="M62" s="4">
        <v>21.96</v>
      </c>
      <c r="N62" s="4">
        <v>21.92</v>
      </c>
      <c r="O62" s="4">
        <v>14.23</v>
      </c>
      <c r="P62" s="4">
        <v>19.86</v>
      </c>
      <c r="Q62" s="3">
        <v>3.88</v>
      </c>
      <c r="R62" s="3">
        <v>4.3</v>
      </c>
      <c r="S62" s="3">
        <v>3.75</v>
      </c>
      <c r="T62" s="3">
        <v>4.01</v>
      </c>
      <c r="U62" s="3">
        <v>3.1</v>
      </c>
      <c r="V62" s="3">
        <v>3.89</v>
      </c>
      <c r="W62" s="3">
        <v>4.72</v>
      </c>
      <c r="X62" s="3">
        <v>4.5999999999999996</v>
      </c>
      <c r="Y62" s="3">
        <v>5.28</v>
      </c>
      <c r="Z62" s="3">
        <v>5.19</v>
      </c>
      <c r="AA62" s="3">
        <v>4.2300000000000004</v>
      </c>
      <c r="AB62" s="3">
        <v>4.82</v>
      </c>
      <c r="AC62" s="6">
        <v>0.75</v>
      </c>
      <c r="AD62" s="6">
        <v>0.79</v>
      </c>
      <c r="AE62" s="6">
        <v>1.71</v>
      </c>
      <c r="AF62" s="6">
        <v>1.72</v>
      </c>
      <c r="AG62" s="6">
        <v>2.41</v>
      </c>
      <c r="AH62" s="6">
        <v>0.37</v>
      </c>
      <c r="AI62" s="6">
        <v>0.37</v>
      </c>
      <c r="AJ62" s="6">
        <v>0.5</v>
      </c>
      <c r="AK62" s="6">
        <v>0.5</v>
      </c>
      <c r="AL62" s="6">
        <v>0.64</v>
      </c>
    </row>
    <row r="63" spans="1:38" x14ac:dyDescent="0.15">
      <c r="A63" s="2">
        <v>2</v>
      </c>
      <c r="B63" s="2">
        <v>1</v>
      </c>
      <c r="C63" s="2">
        <v>2</v>
      </c>
      <c r="D63" s="2">
        <v>2</v>
      </c>
      <c r="E63" s="2" t="s">
        <v>172</v>
      </c>
      <c r="F63" s="2">
        <v>10574.73</v>
      </c>
      <c r="G63" s="2">
        <v>20.170000000000002</v>
      </c>
      <c r="H63" s="2">
        <v>372.91</v>
      </c>
      <c r="I63" s="2">
        <v>51.17</v>
      </c>
      <c r="J63" s="2">
        <v>27.54</v>
      </c>
      <c r="K63" s="4">
        <v>20.84</v>
      </c>
      <c r="L63" s="4">
        <v>24.46</v>
      </c>
      <c r="M63" s="4">
        <v>25.18</v>
      </c>
      <c r="N63" s="4">
        <v>25.3</v>
      </c>
      <c r="O63" s="4">
        <v>16.66</v>
      </c>
      <c r="P63" s="4">
        <v>22.76</v>
      </c>
      <c r="Q63" s="3">
        <v>4.1100000000000003</v>
      </c>
      <c r="R63" s="3">
        <v>5.63</v>
      </c>
      <c r="S63" s="3">
        <v>4.57</v>
      </c>
      <c r="T63" s="3">
        <v>4.3600000000000003</v>
      </c>
      <c r="U63" s="3">
        <v>3.34</v>
      </c>
      <c r="V63" s="3">
        <v>4.4400000000000004</v>
      </c>
      <c r="W63" s="3">
        <v>4.87</v>
      </c>
      <c r="X63" s="3">
        <v>3.95</v>
      </c>
      <c r="Y63" s="3">
        <v>5.04</v>
      </c>
      <c r="Z63" s="3">
        <v>5.34</v>
      </c>
      <c r="AA63" s="3">
        <v>4.55</v>
      </c>
      <c r="AB63" s="3">
        <v>4.76</v>
      </c>
      <c r="AC63" s="6">
        <v>0.87</v>
      </c>
      <c r="AD63" s="6">
        <v>1.1100000000000001</v>
      </c>
      <c r="AE63" s="6">
        <v>2.17</v>
      </c>
      <c r="AF63" s="6">
        <v>2.04</v>
      </c>
      <c r="AG63" s="6">
        <v>2.82</v>
      </c>
      <c r="AH63" s="6">
        <v>0.39</v>
      </c>
      <c r="AI63" s="6">
        <v>0.4</v>
      </c>
      <c r="AJ63" s="6">
        <v>0.54</v>
      </c>
      <c r="AK63" s="6">
        <v>0.54</v>
      </c>
      <c r="AL63" s="6">
        <v>0.68</v>
      </c>
    </row>
    <row r="64" spans="1:38" x14ac:dyDescent="0.15">
      <c r="A64" s="2">
        <v>2</v>
      </c>
      <c r="B64" s="2">
        <v>1</v>
      </c>
      <c r="C64" s="2">
        <v>3</v>
      </c>
      <c r="D64" s="2">
        <v>3</v>
      </c>
      <c r="E64" s="2" t="s">
        <v>10</v>
      </c>
      <c r="F64" s="2">
        <v>10599.71</v>
      </c>
      <c r="G64" s="2">
        <v>20.14</v>
      </c>
      <c r="H64" s="2">
        <v>367.29</v>
      </c>
      <c r="I64" s="2">
        <v>51.31</v>
      </c>
      <c r="J64" s="2">
        <v>28.23</v>
      </c>
      <c r="K64" s="4">
        <v>22.05</v>
      </c>
      <c r="L64" s="4">
        <v>23.2</v>
      </c>
      <c r="M64" s="4">
        <v>23.91</v>
      </c>
      <c r="N64" s="4">
        <v>26.89</v>
      </c>
      <c r="O64" s="4">
        <v>17.96</v>
      </c>
      <c r="P64" s="4">
        <v>22.92</v>
      </c>
      <c r="Q64" s="3">
        <v>4.1500000000000004</v>
      </c>
      <c r="R64" s="3">
        <v>4.49</v>
      </c>
      <c r="S64" s="3">
        <v>3.97</v>
      </c>
      <c r="T64" s="3">
        <v>5.22</v>
      </c>
      <c r="U64" s="3">
        <v>3.59</v>
      </c>
      <c r="V64" s="3">
        <v>4.28</v>
      </c>
      <c r="W64" s="3">
        <v>4.95</v>
      </c>
      <c r="X64" s="3">
        <v>4.79</v>
      </c>
      <c r="Y64" s="3">
        <v>5.7</v>
      </c>
      <c r="Z64" s="3">
        <v>4.8099999999999996</v>
      </c>
      <c r="AA64" s="3">
        <v>4.7699999999999996</v>
      </c>
      <c r="AB64" s="3">
        <v>4.97</v>
      </c>
      <c r="AC64" s="6">
        <v>0.95</v>
      </c>
      <c r="AD64" s="6">
        <v>0.86</v>
      </c>
      <c r="AE64" s="6">
        <v>1.99</v>
      </c>
      <c r="AF64" s="6">
        <v>2.3199999999999998</v>
      </c>
      <c r="AG64" s="6">
        <v>3.22</v>
      </c>
      <c r="AH64" s="6">
        <v>0.41</v>
      </c>
      <c r="AI64" s="6">
        <v>0.41</v>
      </c>
      <c r="AJ64" s="6">
        <v>0.54</v>
      </c>
      <c r="AK64" s="6">
        <v>0.55000000000000004</v>
      </c>
      <c r="AL64" s="6">
        <v>0.69</v>
      </c>
    </row>
    <row r="65" spans="1:38" x14ac:dyDescent="0.15">
      <c r="A65" s="2">
        <v>2</v>
      </c>
      <c r="B65" s="2">
        <v>1</v>
      </c>
      <c r="C65" s="2">
        <v>4</v>
      </c>
      <c r="D65" s="2">
        <v>4</v>
      </c>
      <c r="E65" s="2" t="s">
        <v>173</v>
      </c>
      <c r="F65" s="2">
        <v>10856.44</v>
      </c>
      <c r="G65" s="2">
        <v>20.5</v>
      </c>
      <c r="H65" s="2">
        <v>407.45</v>
      </c>
      <c r="I65" s="2">
        <v>49.6</v>
      </c>
      <c r="J65" s="2">
        <v>25.39</v>
      </c>
      <c r="K65" s="4">
        <v>21.69</v>
      </c>
      <c r="L65" s="4">
        <v>24.91</v>
      </c>
      <c r="M65" s="4">
        <v>25.38</v>
      </c>
      <c r="N65" s="4">
        <v>28.56</v>
      </c>
      <c r="O65" s="4">
        <v>18.579999999999998</v>
      </c>
      <c r="P65" s="4">
        <v>23.54</v>
      </c>
      <c r="Q65" s="3">
        <v>4.0599999999999996</v>
      </c>
      <c r="R65" s="3">
        <v>5.68</v>
      </c>
      <c r="S65" s="3">
        <v>4.6100000000000003</v>
      </c>
      <c r="T65" s="3">
        <v>5.71</v>
      </c>
      <c r="U65" s="3">
        <v>3.66</v>
      </c>
      <c r="V65" s="3">
        <v>4.82</v>
      </c>
      <c r="W65" s="3">
        <v>4.8499999999999996</v>
      </c>
      <c r="X65" s="3">
        <v>3.98</v>
      </c>
      <c r="Y65" s="3">
        <v>5.08</v>
      </c>
      <c r="Z65" s="3">
        <v>4.7</v>
      </c>
      <c r="AA65" s="3">
        <v>4.6399999999999997</v>
      </c>
      <c r="AB65" s="3">
        <v>4.6900000000000004</v>
      </c>
      <c r="AC65" s="6">
        <v>0.95</v>
      </c>
      <c r="AD65" s="6">
        <v>1.22</v>
      </c>
      <c r="AE65" s="6">
        <v>2.38</v>
      </c>
      <c r="AF65" s="6">
        <v>2.5299999999999998</v>
      </c>
      <c r="AG65" s="6">
        <v>3.3</v>
      </c>
      <c r="AH65" s="6">
        <v>0.42</v>
      </c>
      <c r="AI65" s="6">
        <v>0.44</v>
      </c>
      <c r="AJ65" s="6">
        <v>0.56000000000000005</v>
      </c>
      <c r="AK65" s="6">
        <v>0.56000000000000005</v>
      </c>
      <c r="AL65" s="6">
        <v>0.71</v>
      </c>
    </row>
    <row r="66" spans="1:38" x14ac:dyDescent="0.15">
      <c r="A66" s="2">
        <v>2</v>
      </c>
      <c r="B66" s="2">
        <v>2</v>
      </c>
      <c r="C66" s="2">
        <v>1</v>
      </c>
      <c r="D66" s="2">
        <v>5</v>
      </c>
      <c r="E66" s="2" t="s">
        <v>11</v>
      </c>
      <c r="F66" s="2">
        <v>9227.89</v>
      </c>
      <c r="G66" s="2">
        <v>19.489999999999998</v>
      </c>
      <c r="H66" s="2">
        <v>336.92</v>
      </c>
      <c r="I66" s="2">
        <v>55.72</v>
      </c>
      <c r="J66" s="2">
        <v>27.29</v>
      </c>
      <c r="K66" s="4">
        <v>18.010000000000002</v>
      </c>
      <c r="L66" s="4">
        <v>19.559999999999999</v>
      </c>
      <c r="M66" s="4">
        <v>19.47</v>
      </c>
      <c r="N66" s="4">
        <v>19.91</v>
      </c>
      <c r="O66" s="4">
        <v>12.99</v>
      </c>
      <c r="P66" s="4">
        <v>18.03</v>
      </c>
      <c r="Q66" s="3">
        <v>3.73</v>
      </c>
      <c r="R66" s="3">
        <v>4.2</v>
      </c>
      <c r="S66" s="3">
        <v>3.73</v>
      </c>
      <c r="T66" s="3">
        <v>3.92</v>
      </c>
      <c r="U66" s="3">
        <v>2.88</v>
      </c>
      <c r="V66" s="3">
        <v>3.71</v>
      </c>
      <c r="W66" s="3">
        <v>4.4800000000000004</v>
      </c>
      <c r="X66" s="3">
        <v>4.32</v>
      </c>
      <c r="Y66" s="3">
        <v>4.79</v>
      </c>
      <c r="Z66" s="3">
        <v>4.6900000000000004</v>
      </c>
      <c r="AA66" s="3">
        <v>4.13</v>
      </c>
      <c r="AB66" s="3">
        <v>4.55</v>
      </c>
      <c r="AC66" s="6">
        <v>0.67</v>
      </c>
      <c r="AD66" s="6">
        <v>0.74</v>
      </c>
      <c r="AE66" s="6">
        <v>1.54</v>
      </c>
      <c r="AF66" s="6">
        <v>1.55</v>
      </c>
      <c r="AG66" s="6">
        <v>1.95</v>
      </c>
      <c r="AH66" s="6">
        <v>0.36</v>
      </c>
      <c r="AI66" s="6">
        <v>0.36</v>
      </c>
      <c r="AJ66" s="6">
        <v>0.49</v>
      </c>
      <c r="AK66" s="6">
        <v>0.48</v>
      </c>
      <c r="AL66" s="6">
        <v>0.63</v>
      </c>
    </row>
    <row r="67" spans="1:38" x14ac:dyDescent="0.15">
      <c r="A67" s="2">
        <v>2</v>
      </c>
      <c r="B67" s="2">
        <v>2</v>
      </c>
      <c r="C67" s="2">
        <v>2</v>
      </c>
      <c r="D67" s="2">
        <v>6</v>
      </c>
      <c r="E67" s="2" t="s">
        <v>174</v>
      </c>
      <c r="F67" s="2">
        <v>11086.99</v>
      </c>
      <c r="G67" s="2">
        <v>21.8</v>
      </c>
      <c r="H67" s="2">
        <v>364.94</v>
      </c>
      <c r="I67" s="2">
        <v>56.03</v>
      </c>
      <c r="J67" s="2">
        <v>28.13</v>
      </c>
      <c r="K67" s="4">
        <v>20.11</v>
      </c>
      <c r="L67" s="4">
        <v>23.38</v>
      </c>
      <c r="M67" s="4">
        <v>23.85</v>
      </c>
      <c r="N67" s="4">
        <v>24.09</v>
      </c>
      <c r="O67" s="4">
        <v>15.65</v>
      </c>
      <c r="P67" s="4">
        <v>21.58</v>
      </c>
      <c r="Q67" s="3">
        <v>3.97</v>
      </c>
      <c r="R67" s="3">
        <v>5.46</v>
      </c>
      <c r="S67" s="3">
        <v>4.29</v>
      </c>
      <c r="T67" s="3">
        <v>4.1399999999999997</v>
      </c>
      <c r="U67" s="3">
        <v>3.31</v>
      </c>
      <c r="V67" s="3">
        <v>4.2</v>
      </c>
      <c r="W67" s="3">
        <v>4.7</v>
      </c>
      <c r="X67" s="3">
        <v>3.97</v>
      </c>
      <c r="Y67" s="3">
        <v>5.23</v>
      </c>
      <c r="Z67" s="3">
        <v>5.46</v>
      </c>
      <c r="AA67" s="3">
        <v>4.4800000000000004</v>
      </c>
      <c r="AB67" s="3">
        <v>4.78</v>
      </c>
      <c r="AC67" s="6">
        <v>0.76</v>
      </c>
      <c r="AD67" s="6">
        <v>1.1000000000000001</v>
      </c>
      <c r="AE67" s="6">
        <v>2.0699999999999998</v>
      </c>
      <c r="AF67" s="6">
        <v>1.9</v>
      </c>
      <c r="AG67" s="6">
        <v>2.4500000000000002</v>
      </c>
      <c r="AH67" s="6">
        <v>0.39</v>
      </c>
      <c r="AI67" s="6">
        <v>0.37</v>
      </c>
      <c r="AJ67" s="6">
        <v>0.53</v>
      </c>
      <c r="AK67" s="6">
        <v>0.53</v>
      </c>
      <c r="AL67" s="6">
        <v>0.68</v>
      </c>
    </row>
    <row r="68" spans="1:38" x14ac:dyDescent="0.15">
      <c r="A68" s="2">
        <v>2</v>
      </c>
      <c r="B68" s="2">
        <v>2</v>
      </c>
      <c r="C68" s="2">
        <v>3</v>
      </c>
      <c r="D68" s="2">
        <v>7</v>
      </c>
      <c r="E68" s="2" t="s">
        <v>12</v>
      </c>
      <c r="F68" s="2">
        <v>12549.45</v>
      </c>
      <c r="G68" s="2">
        <v>23.21</v>
      </c>
      <c r="H68" s="2">
        <v>369.37</v>
      </c>
      <c r="I68" s="2">
        <v>59.38</v>
      </c>
      <c r="J68" s="2">
        <v>31.85</v>
      </c>
      <c r="K68" s="4">
        <v>20.29</v>
      </c>
      <c r="L68" s="4">
        <v>22.07</v>
      </c>
      <c r="M68" s="4">
        <v>22.46</v>
      </c>
      <c r="N68" s="4">
        <v>26.09</v>
      </c>
      <c r="O68" s="4">
        <v>15.99</v>
      </c>
      <c r="P68" s="4">
        <v>21.39</v>
      </c>
      <c r="Q68" s="3">
        <v>3.89</v>
      </c>
      <c r="R68" s="3">
        <v>4.38</v>
      </c>
      <c r="S68" s="3">
        <v>3.79</v>
      </c>
      <c r="T68" s="3">
        <v>5.26</v>
      </c>
      <c r="U68" s="3">
        <v>3.25</v>
      </c>
      <c r="V68" s="3">
        <v>4.05</v>
      </c>
      <c r="W68" s="3">
        <v>4.8499999999999996</v>
      </c>
      <c r="X68" s="3">
        <v>4.76</v>
      </c>
      <c r="Y68" s="3">
        <v>5.46</v>
      </c>
      <c r="Z68" s="3">
        <v>4.63</v>
      </c>
      <c r="AA68" s="3">
        <v>4.63</v>
      </c>
      <c r="AB68" s="3">
        <v>4.93</v>
      </c>
      <c r="AC68" s="6">
        <v>0.85</v>
      </c>
      <c r="AD68" s="6">
        <v>0.89</v>
      </c>
      <c r="AE68" s="6">
        <v>1.85</v>
      </c>
      <c r="AF68" s="6">
        <v>2.34</v>
      </c>
      <c r="AG68" s="6">
        <v>2.75</v>
      </c>
      <c r="AH68" s="6">
        <v>0.4</v>
      </c>
      <c r="AI68" s="6">
        <v>0.4</v>
      </c>
      <c r="AJ68" s="6">
        <v>0.55000000000000004</v>
      </c>
      <c r="AK68" s="6">
        <v>0.54</v>
      </c>
      <c r="AL68" s="6">
        <v>0.69</v>
      </c>
    </row>
    <row r="69" spans="1:38" x14ac:dyDescent="0.15">
      <c r="A69" s="2">
        <v>2</v>
      </c>
      <c r="B69" s="2">
        <v>2</v>
      </c>
      <c r="C69" s="2">
        <v>4</v>
      </c>
      <c r="D69" s="2">
        <v>8</v>
      </c>
      <c r="E69" s="2" t="s">
        <v>175</v>
      </c>
      <c r="F69" s="2">
        <v>12220.56</v>
      </c>
      <c r="G69" s="2">
        <v>22.93</v>
      </c>
      <c r="H69" s="2">
        <v>391.32</v>
      </c>
      <c r="I69" s="2">
        <v>55.4</v>
      </c>
      <c r="J69" s="2">
        <v>29.86</v>
      </c>
      <c r="K69" s="4">
        <v>21.32</v>
      </c>
      <c r="L69" s="4">
        <v>23.91</v>
      </c>
      <c r="M69" s="4">
        <v>23.98</v>
      </c>
      <c r="N69" s="4">
        <v>27.47</v>
      </c>
      <c r="O69" s="4">
        <v>16.63</v>
      </c>
      <c r="P69" s="4">
        <v>22.37</v>
      </c>
      <c r="Q69" s="3">
        <v>3.95</v>
      </c>
      <c r="R69" s="3">
        <v>5.6</v>
      </c>
      <c r="S69" s="3">
        <v>4.43</v>
      </c>
      <c r="T69" s="3">
        <v>5.35</v>
      </c>
      <c r="U69" s="3">
        <v>3.27</v>
      </c>
      <c r="V69" s="3">
        <v>4.58</v>
      </c>
      <c r="W69" s="3">
        <v>5.01</v>
      </c>
      <c r="X69" s="3">
        <v>4.0599999999999996</v>
      </c>
      <c r="Y69" s="3">
        <v>4.9400000000000004</v>
      </c>
      <c r="Z69" s="3">
        <v>4.78</v>
      </c>
      <c r="AA69" s="3">
        <v>4.71</v>
      </c>
      <c r="AB69" s="3">
        <v>4.72</v>
      </c>
      <c r="AC69" s="6">
        <v>0.88</v>
      </c>
      <c r="AD69" s="6">
        <v>1.21</v>
      </c>
      <c r="AE69" s="6">
        <v>2.34</v>
      </c>
      <c r="AF69" s="6">
        <v>2.5099999999999998</v>
      </c>
      <c r="AG69" s="6">
        <v>3.11</v>
      </c>
      <c r="AH69" s="6">
        <v>0.4</v>
      </c>
      <c r="AI69" s="6">
        <v>0.39</v>
      </c>
      <c r="AJ69" s="6">
        <v>0.53</v>
      </c>
      <c r="AK69" s="6">
        <v>0.54</v>
      </c>
      <c r="AL69" s="6">
        <v>0.7</v>
      </c>
    </row>
    <row r="70" spans="1:38" x14ac:dyDescent="0.15">
      <c r="A70" s="2">
        <v>2</v>
      </c>
      <c r="B70" s="2">
        <v>3</v>
      </c>
      <c r="C70" s="2">
        <v>1</v>
      </c>
      <c r="D70" s="2">
        <v>9</v>
      </c>
      <c r="E70" s="2" t="s">
        <v>13</v>
      </c>
      <c r="F70" s="2">
        <v>9067.23</v>
      </c>
      <c r="G70" s="2">
        <v>21.33</v>
      </c>
      <c r="H70" s="2">
        <v>333.34</v>
      </c>
      <c r="I70" s="2">
        <v>61.78</v>
      </c>
      <c r="J70" s="2">
        <v>26.65</v>
      </c>
      <c r="K70" s="4">
        <v>15.25</v>
      </c>
      <c r="L70" s="4">
        <v>16.87</v>
      </c>
      <c r="M70" s="4">
        <v>17.09</v>
      </c>
      <c r="N70" s="4">
        <v>17.57</v>
      </c>
      <c r="O70" s="4">
        <v>8.7100000000000009</v>
      </c>
      <c r="P70" s="4">
        <v>15.34</v>
      </c>
      <c r="Q70" s="3">
        <v>3.51</v>
      </c>
      <c r="R70" s="3">
        <v>3.86</v>
      </c>
      <c r="S70" s="3">
        <v>3.42</v>
      </c>
      <c r="T70" s="3">
        <v>3.52</v>
      </c>
      <c r="U70" s="3">
        <v>2.06</v>
      </c>
      <c r="V70" s="3">
        <v>3.26</v>
      </c>
      <c r="W70" s="3">
        <v>4.13</v>
      </c>
      <c r="X70" s="3">
        <v>4.13</v>
      </c>
      <c r="Y70" s="3">
        <v>4.62</v>
      </c>
      <c r="Z70" s="3">
        <v>4.62</v>
      </c>
      <c r="AA70" s="3">
        <v>3.94</v>
      </c>
      <c r="AB70" s="3">
        <v>4.29</v>
      </c>
      <c r="AC70" s="6">
        <v>0.47</v>
      </c>
      <c r="AD70" s="6">
        <v>0.53</v>
      </c>
      <c r="AE70" s="6">
        <v>1.1100000000000001</v>
      </c>
      <c r="AF70" s="6">
        <v>1.1399999999999999</v>
      </c>
      <c r="AG70" s="6">
        <v>1.5</v>
      </c>
      <c r="AH70" s="6">
        <v>0.31</v>
      </c>
      <c r="AI70" s="6">
        <v>0.31</v>
      </c>
      <c r="AJ70" s="6">
        <v>0.43</v>
      </c>
      <c r="AK70" s="6">
        <v>0.41</v>
      </c>
      <c r="AL70" s="6">
        <v>0.56999999999999995</v>
      </c>
    </row>
    <row r="71" spans="1:38" x14ac:dyDescent="0.15">
      <c r="A71" s="2">
        <v>2</v>
      </c>
      <c r="B71" s="2">
        <v>3</v>
      </c>
      <c r="C71" s="2">
        <v>2</v>
      </c>
      <c r="D71" s="2">
        <v>10</v>
      </c>
      <c r="E71" s="2" t="s">
        <v>176</v>
      </c>
      <c r="F71" s="2">
        <v>10611.05</v>
      </c>
      <c r="G71" s="2">
        <v>24.33</v>
      </c>
      <c r="H71" s="2">
        <v>369.76</v>
      </c>
      <c r="I71" s="2">
        <v>62.02</v>
      </c>
      <c r="J71" s="2">
        <v>27.2</v>
      </c>
      <c r="K71" s="4">
        <v>16.87</v>
      </c>
      <c r="L71" s="4">
        <v>20.95</v>
      </c>
      <c r="M71" s="4">
        <v>20.25</v>
      </c>
      <c r="N71" s="4">
        <v>20.66</v>
      </c>
      <c r="O71" s="4">
        <v>11.43</v>
      </c>
      <c r="P71" s="4">
        <v>18.309999999999999</v>
      </c>
      <c r="Q71" s="3">
        <v>3.64</v>
      </c>
      <c r="R71" s="3">
        <v>4.97</v>
      </c>
      <c r="S71" s="3">
        <v>3.89</v>
      </c>
      <c r="T71" s="3">
        <v>3.84</v>
      </c>
      <c r="U71" s="3">
        <v>2.56</v>
      </c>
      <c r="V71" s="3">
        <v>3.82</v>
      </c>
      <c r="W71" s="3">
        <v>4.32</v>
      </c>
      <c r="X71" s="3">
        <v>3.97</v>
      </c>
      <c r="Y71" s="3">
        <v>4.82</v>
      </c>
      <c r="Z71" s="3">
        <v>4.97</v>
      </c>
      <c r="AA71" s="3">
        <v>4.16</v>
      </c>
      <c r="AB71" s="3">
        <v>4.42</v>
      </c>
      <c r="AC71" s="6">
        <v>0.6</v>
      </c>
      <c r="AD71" s="6">
        <v>0.89</v>
      </c>
      <c r="AE71" s="6">
        <v>1.51</v>
      </c>
      <c r="AF71" s="6">
        <v>1.43</v>
      </c>
      <c r="AG71" s="6">
        <v>1.92</v>
      </c>
      <c r="AH71" s="6">
        <v>0.36</v>
      </c>
      <c r="AI71" s="6">
        <v>0.35</v>
      </c>
      <c r="AJ71" s="6">
        <v>0.51</v>
      </c>
      <c r="AK71" s="6">
        <v>0.49</v>
      </c>
      <c r="AL71" s="6">
        <v>0.63</v>
      </c>
    </row>
    <row r="72" spans="1:38" x14ac:dyDescent="0.15">
      <c r="A72" s="2">
        <v>2</v>
      </c>
      <c r="B72" s="2">
        <v>3</v>
      </c>
      <c r="C72" s="2">
        <v>3</v>
      </c>
      <c r="D72" s="2">
        <v>11</v>
      </c>
      <c r="E72" s="2" t="s">
        <v>14</v>
      </c>
      <c r="F72" s="2">
        <v>12171.07</v>
      </c>
      <c r="G72" s="2">
        <v>24.71</v>
      </c>
      <c r="H72" s="2">
        <v>374.76</v>
      </c>
      <c r="I72" s="2">
        <v>63.64</v>
      </c>
      <c r="J72" s="2">
        <v>31.41</v>
      </c>
      <c r="K72" s="4">
        <v>17.809999999999999</v>
      </c>
      <c r="L72" s="4">
        <v>19.440000000000001</v>
      </c>
      <c r="M72" s="4">
        <v>19.07</v>
      </c>
      <c r="N72" s="4">
        <v>24.22</v>
      </c>
      <c r="O72" s="4">
        <v>12.63</v>
      </c>
      <c r="P72" s="4">
        <v>18.37</v>
      </c>
      <c r="Q72" s="3">
        <v>3.58</v>
      </c>
      <c r="R72" s="3">
        <v>4.18</v>
      </c>
      <c r="S72" s="3">
        <v>3.53</v>
      </c>
      <c r="T72" s="3">
        <v>4.84</v>
      </c>
      <c r="U72" s="3">
        <v>2.67</v>
      </c>
      <c r="V72" s="3">
        <v>3.71</v>
      </c>
      <c r="W72" s="3">
        <v>4.71</v>
      </c>
      <c r="X72" s="3">
        <v>4.3899999999999997</v>
      </c>
      <c r="Y72" s="3">
        <v>5.0999999999999996</v>
      </c>
      <c r="Z72" s="3">
        <v>4.7</v>
      </c>
      <c r="AA72" s="3">
        <v>4.55</v>
      </c>
      <c r="AB72" s="3">
        <v>4.71</v>
      </c>
      <c r="AC72" s="6">
        <v>0.62</v>
      </c>
      <c r="AD72" s="6">
        <v>0.7</v>
      </c>
      <c r="AE72" s="6">
        <v>1.28</v>
      </c>
      <c r="AF72" s="6">
        <v>1.9</v>
      </c>
      <c r="AG72" s="6">
        <v>2.33</v>
      </c>
      <c r="AH72" s="6">
        <v>0.37</v>
      </c>
      <c r="AI72" s="6">
        <v>0.37</v>
      </c>
      <c r="AJ72" s="6">
        <v>0.51</v>
      </c>
      <c r="AK72" s="6">
        <v>0.54</v>
      </c>
      <c r="AL72" s="6">
        <v>0.67</v>
      </c>
    </row>
    <row r="73" spans="1:38" x14ac:dyDescent="0.15">
      <c r="A73" s="2">
        <v>2</v>
      </c>
      <c r="B73" s="2">
        <v>3</v>
      </c>
      <c r="C73" s="2">
        <v>4</v>
      </c>
      <c r="D73" s="2">
        <v>12</v>
      </c>
      <c r="E73" s="2" t="s">
        <v>177</v>
      </c>
      <c r="F73" s="2">
        <v>12196.1</v>
      </c>
      <c r="G73" s="2">
        <v>25.17</v>
      </c>
      <c r="H73" s="2">
        <v>402.91</v>
      </c>
      <c r="I73" s="2">
        <v>59.3</v>
      </c>
      <c r="J73" s="2">
        <v>29.1</v>
      </c>
      <c r="K73" s="4">
        <v>18.420000000000002</v>
      </c>
      <c r="L73" s="4">
        <v>21.73</v>
      </c>
      <c r="M73" s="4">
        <v>20.399999999999999</v>
      </c>
      <c r="N73" s="4">
        <v>24.79</v>
      </c>
      <c r="O73" s="4">
        <v>13.6</v>
      </c>
      <c r="P73" s="4">
        <v>19.739999999999998</v>
      </c>
      <c r="Q73" s="3">
        <v>3.56</v>
      </c>
      <c r="R73" s="3">
        <v>5.05</v>
      </c>
      <c r="S73" s="3">
        <v>3.92</v>
      </c>
      <c r="T73" s="3">
        <v>4.87</v>
      </c>
      <c r="U73" s="3">
        <v>2.89</v>
      </c>
      <c r="V73" s="3">
        <v>4.08</v>
      </c>
      <c r="W73" s="3">
        <v>4.74</v>
      </c>
      <c r="X73" s="3">
        <v>4.03</v>
      </c>
      <c r="Y73" s="3">
        <v>4.8899999999999997</v>
      </c>
      <c r="Z73" s="3">
        <v>4.7699999999999996</v>
      </c>
      <c r="AA73" s="3">
        <v>4.5599999999999996</v>
      </c>
      <c r="AB73" s="3">
        <v>4.51</v>
      </c>
      <c r="AC73" s="6">
        <v>0.76</v>
      </c>
      <c r="AD73" s="6">
        <v>0.96</v>
      </c>
      <c r="AE73" s="6">
        <v>1.66</v>
      </c>
      <c r="AF73" s="6">
        <v>1.89</v>
      </c>
      <c r="AG73" s="6">
        <v>2.59</v>
      </c>
      <c r="AH73" s="6">
        <v>0.38</v>
      </c>
      <c r="AI73" s="6">
        <v>0.35</v>
      </c>
      <c r="AJ73" s="6">
        <v>0.52</v>
      </c>
      <c r="AK73" s="6">
        <v>0.53</v>
      </c>
      <c r="AL73" s="6">
        <v>0.66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05"/>
  <sheetViews>
    <sheetView topLeftCell="A22" zoomScaleNormal="100" zoomScaleSheetLayoutView="100" workbookViewId="0">
      <selection activeCell="J52" sqref="J52"/>
    </sheetView>
  </sheetViews>
  <sheetFormatPr defaultRowHeight="15.75" x14ac:dyDescent="0.15"/>
  <cols>
    <col min="1" max="1" width="8.75" style="8" customWidth="1"/>
    <col min="2" max="2" width="11.875" style="72" customWidth="1"/>
    <col min="3" max="3" width="8.125" style="72" customWidth="1"/>
    <col min="4" max="5" width="10.75" style="72" bestFit="1" customWidth="1"/>
    <col min="6" max="6" width="9.125" style="73" bestFit="1" customWidth="1"/>
    <col min="7" max="8" width="9" style="11" customWidth="1"/>
    <col min="9" max="13" width="9" style="12" customWidth="1"/>
    <col min="14" max="15" width="9" style="11" customWidth="1"/>
    <col min="16" max="18" width="9" style="12" customWidth="1"/>
    <col min="19" max="21" width="9" style="11" customWidth="1"/>
    <col min="22" max="23" width="8.75" style="11"/>
    <col min="24" max="252" width="8.75" style="13"/>
    <col min="253" max="253" width="8.75" style="13" customWidth="1"/>
    <col min="254" max="254" width="9" style="13" customWidth="1"/>
    <col min="255" max="255" width="11.875" style="13" customWidth="1"/>
    <col min="256" max="256" width="8.625" style="13" customWidth="1"/>
    <col min="257" max="257" width="8.125" style="13" customWidth="1"/>
    <col min="258" max="259" width="10.75" style="13" bestFit="1" customWidth="1"/>
    <col min="260" max="260" width="9.125" style="13" bestFit="1" customWidth="1"/>
    <col min="261" max="262" width="9.125" style="13" customWidth="1"/>
    <col min="263" max="277" width="9" style="13" customWidth="1"/>
    <col min="278" max="508" width="8.75" style="13"/>
    <col min="509" max="509" width="8.75" style="13" customWidth="1"/>
    <col min="510" max="510" width="9" style="13" customWidth="1"/>
    <col min="511" max="511" width="11.875" style="13" customWidth="1"/>
    <col min="512" max="512" width="8.625" style="13" customWidth="1"/>
    <col min="513" max="513" width="8.125" style="13" customWidth="1"/>
    <col min="514" max="515" width="10.75" style="13" bestFit="1" customWidth="1"/>
    <col min="516" max="516" width="9.125" style="13" bestFit="1" customWidth="1"/>
    <col min="517" max="518" width="9.125" style="13" customWidth="1"/>
    <col min="519" max="533" width="9" style="13" customWidth="1"/>
    <col min="534" max="764" width="8.75" style="13"/>
    <col min="765" max="765" width="8.75" style="13" customWidth="1"/>
    <col min="766" max="766" width="9" style="13" customWidth="1"/>
    <col min="767" max="767" width="11.875" style="13" customWidth="1"/>
    <col min="768" max="768" width="8.625" style="13" customWidth="1"/>
    <col min="769" max="769" width="8.125" style="13" customWidth="1"/>
    <col min="770" max="771" width="10.75" style="13" bestFit="1" customWidth="1"/>
    <col min="772" max="772" width="9.125" style="13" bestFit="1" customWidth="1"/>
    <col min="773" max="774" width="9.125" style="13" customWidth="1"/>
    <col min="775" max="789" width="9" style="13" customWidth="1"/>
    <col min="790" max="1020" width="8.75" style="13"/>
    <col min="1021" max="1021" width="8.75" style="13" customWidth="1"/>
    <col min="1022" max="1022" width="9" style="13" customWidth="1"/>
    <col min="1023" max="1023" width="11.875" style="13" customWidth="1"/>
    <col min="1024" max="1024" width="8.625" style="13" customWidth="1"/>
    <col min="1025" max="1025" width="8.125" style="13" customWidth="1"/>
    <col min="1026" max="1027" width="10.75" style="13" bestFit="1" customWidth="1"/>
    <col min="1028" max="1028" width="9.125" style="13" bestFit="1" customWidth="1"/>
    <col min="1029" max="1030" width="9.125" style="13" customWidth="1"/>
    <col min="1031" max="1045" width="9" style="13" customWidth="1"/>
    <col min="1046" max="1276" width="8.75" style="13"/>
    <col min="1277" max="1277" width="8.75" style="13" customWidth="1"/>
    <col min="1278" max="1278" width="9" style="13" customWidth="1"/>
    <col min="1279" max="1279" width="11.875" style="13" customWidth="1"/>
    <col min="1280" max="1280" width="8.625" style="13" customWidth="1"/>
    <col min="1281" max="1281" width="8.125" style="13" customWidth="1"/>
    <col min="1282" max="1283" width="10.75" style="13" bestFit="1" customWidth="1"/>
    <col min="1284" max="1284" width="9.125" style="13" bestFit="1" customWidth="1"/>
    <col min="1285" max="1286" width="9.125" style="13" customWidth="1"/>
    <col min="1287" max="1301" width="9" style="13" customWidth="1"/>
    <col min="1302" max="1532" width="8.75" style="13"/>
    <col min="1533" max="1533" width="8.75" style="13" customWidth="1"/>
    <col min="1534" max="1534" width="9" style="13" customWidth="1"/>
    <col min="1535" max="1535" width="11.875" style="13" customWidth="1"/>
    <col min="1536" max="1536" width="8.625" style="13" customWidth="1"/>
    <col min="1537" max="1537" width="8.125" style="13" customWidth="1"/>
    <col min="1538" max="1539" width="10.75" style="13" bestFit="1" customWidth="1"/>
    <col min="1540" max="1540" width="9.125" style="13" bestFit="1" customWidth="1"/>
    <col min="1541" max="1542" width="9.125" style="13" customWidth="1"/>
    <col min="1543" max="1557" width="9" style="13" customWidth="1"/>
    <col min="1558" max="1788" width="8.75" style="13"/>
    <col min="1789" max="1789" width="8.75" style="13" customWidth="1"/>
    <col min="1790" max="1790" width="9" style="13" customWidth="1"/>
    <col min="1791" max="1791" width="11.875" style="13" customWidth="1"/>
    <col min="1792" max="1792" width="8.625" style="13" customWidth="1"/>
    <col min="1793" max="1793" width="8.125" style="13" customWidth="1"/>
    <col min="1794" max="1795" width="10.75" style="13" bestFit="1" customWidth="1"/>
    <col min="1796" max="1796" width="9.125" style="13" bestFit="1" customWidth="1"/>
    <col min="1797" max="1798" width="9.125" style="13" customWidth="1"/>
    <col min="1799" max="1813" width="9" style="13" customWidth="1"/>
    <col min="1814" max="2044" width="8.75" style="13"/>
    <col min="2045" max="2045" width="8.75" style="13" customWidth="1"/>
    <col min="2046" max="2046" width="9" style="13" customWidth="1"/>
    <col min="2047" max="2047" width="11.875" style="13" customWidth="1"/>
    <col min="2048" max="2048" width="8.625" style="13" customWidth="1"/>
    <col min="2049" max="2049" width="8.125" style="13" customWidth="1"/>
    <col min="2050" max="2051" width="10.75" style="13" bestFit="1" customWidth="1"/>
    <col min="2052" max="2052" width="9.125" style="13" bestFit="1" customWidth="1"/>
    <col min="2053" max="2054" width="9.125" style="13" customWidth="1"/>
    <col min="2055" max="2069" width="9" style="13" customWidth="1"/>
    <col min="2070" max="2300" width="8.75" style="13"/>
    <col min="2301" max="2301" width="8.75" style="13" customWidth="1"/>
    <col min="2302" max="2302" width="9" style="13" customWidth="1"/>
    <col min="2303" max="2303" width="11.875" style="13" customWidth="1"/>
    <col min="2304" max="2304" width="8.625" style="13" customWidth="1"/>
    <col min="2305" max="2305" width="8.125" style="13" customWidth="1"/>
    <col min="2306" max="2307" width="10.75" style="13" bestFit="1" customWidth="1"/>
    <col min="2308" max="2308" width="9.125" style="13" bestFit="1" customWidth="1"/>
    <col min="2309" max="2310" width="9.125" style="13" customWidth="1"/>
    <col min="2311" max="2325" width="9" style="13" customWidth="1"/>
    <col min="2326" max="2556" width="8.75" style="13"/>
    <col min="2557" max="2557" width="8.75" style="13" customWidth="1"/>
    <col min="2558" max="2558" width="9" style="13" customWidth="1"/>
    <col min="2559" max="2559" width="11.875" style="13" customWidth="1"/>
    <col min="2560" max="2560" width="8.625" style="13" customWidth="1"/>
    <col min="2561" max="2561" width="8.125" style="13" customWidth="1"/>
    <col min="2562" max="2563" width="10.75" style="13" bestFit="1" customWidth="1"/>
    <col min="2564" max="2564" width="9.125" style="13" bestFit="1" customWidth="1"/>
    <col min="2565" max="2566" width="9.125" style="13" customWidth="1"/>
    <col min="2567" max="2581" width="9" style="13" customWidth="1"/>
    <col min="2582" max="2812" width="8.75" style="13"/>
    <col min="2813" max="2813" width="8.75" style="13" customWidth="1"/>
    <col min="2814" max="2814" width="9" style="13" customWidth="1"/>
    <col min="2815" max="2815" width="11.875" style="13" customWidth="1"/>
    <col min="2816" max="2816" width="8.625" style="13" customWidth="1"/>
    <col min="2817" max="2817" width="8.125" style="13" customWidth="1"/>
    <col min="2818" max="2819" width="10.75" style="13" bestFit="1" customWidth="1"/>
    <col min="2820" max="2820" width="9.125" style="13" bestFit="1" customWidth="1"/>
    <col min="2821" max="2822" width="9.125" style="13" customWidth="1"/>
    <col min="2823" max="2837" width="9" style="13" customWidth="1"/>
    <col min="2838" max="3068" width="8.75" style="13"/>
    <col min="3069" max="3069" width="8.75" style="13" customWidth="1"/>
    <col min="3070" max="3070" width="9" style="13" customWidth="1"/>
    <col min="3071" max="3071" width="11.875" style="13" customWidth="1"/>
    <col min="3072" max="3072" width="8.625" style="13" customWidth="1"/>
    <col min="3073" max="3073" width="8.125" style="13" customWidth="1"/>
    <col min="3074" max="3075" width="10.75" style="13" bestFit="1" customWidth="1"/>
    <col min="3076" max="3076" width="9.125" style="13" bestFit="1" customWidth="1"/>
    <col min="3077" max="3078" width="9.125" style="13" customWidth="1"/>
    <col min="3079" max="3093" width="9" style="13" customWidth="1"/>
    <col min="3094" max="3324" width="8.75" style="13"/>
    <col min="3325" max="3325" width="8.75" style="13" customWidth="1"/>
    <col min="3326" max="3326" width="9" style="13" customWidth="1"/>
    <col min="3327" max="3327" width="11.875" style="13" customWidth="1"/>
    <col min="3328" max="3328" width="8.625" style="13" customWidth="1"/>
    <col min="3329" max="3329" width="8.125" style="13" customWidth="1"/>
    <col min="3330" max="3331" width="10.75" style="13" bestFit="1" customWidth="1"/>
    <col min="3332" max="3332" width="9.125" style="13" bestFit="1" customWidth="1"/>
    <col min="3333" max="3334" width="9.125" style="13" customWidth="1"/>
    <col min="3335" max="3349" width="9" style="13" customWidth="1"/>
    <col min="3350" max="3580" width="8.75" style="13"/>
    <col min="3581" max="3581" width="8.75" style="13" customWidth="1"/>
    <col min="3582" max="3582" width="9" style="13" customWidth="1"/>
    <col min="3583" max="3583" width="11.875" style="13" customWidth="1"/>
    <col min="3584" max="3584" width="8.625" style="13" customWidth="1"/>
    <col min="3585" max="3585" width="8.125" style="13" customWidth="1"/>
    <col min="3586" max="3587" width="10.75" style="13" bestFit="1" customWidth="1"/>
    <col min="3588" max="3588" width="9.125" style="13" bestFit="1" customWidth="1"/>
    <col min="3589" max="3590" width="9.125" style="13" customWidth="1"/>
    <col min="3591" max="3605" width="9" style="13" customWidth="1"/>
    <col min="3606" max="3836" width="8.75" style="13"/>
    <col min="3837" max="3837" width="8.75" style="13" customWidth="1"/>
    <col min="3838" max="3838" width="9" style="13" customWidth="1"/>
    <col min="3839" max="3839" width="11.875" style="13" customWidth="1"/>
    <col min="3840" max="3840" width="8.625" style="13" customWidth="1"/>
    <col min="3841" max="3841" width="8.125" style="13" customWidth="1"/>
    <col min="3842" max="3843" width="10.75" style="13" bestFit="1" customWidth="1"/>
    <col min="3844" max="3844" width="9.125" style="13" bestFit="1" customWidth="1"/>
    <col min="3845" max="3846" width="9.125" style="13" customWidth="1"/>
    <col min="3847" max="3861" width="9" style="13" customWidth="1"/>
    <col min="3862" max="4092" width="8.75" style="13"/>
    <col min="4093" max="4093" width="8.75" style="13" customWidth="1"/>
    <col min="4094" max="4094" width="9" style="13" customWidth="1"/>
    <col min="4095" max="4095" width="11.875" style="13" customWidth="1"/>
    <col min="4096" max="4096" width="8.625" style="13" customWidth="1"/>
    <col min="4097" max="4097" width="8.125" style="13" customWidth="1"/>
    <col min="4098" max="4099" width="10.75" style="13" bestFit="1" customWidth="1"/>
    <col min="4100" max="4100" width="9.125" style="13" bestFit="1" customWidth="1"/>
    <col min="4101" max="4102" width="9.125" style="13" customWidth="1"/>
    <col min="4103" max="4117" width="9" style="13" customWidth="1"/>
    <col min="4118" max="4348" width="8.75" style="13"/>
    <col min="4349" max="4349" width="8.75" style="13" customWidth="1"/>
    <col min="4350" max="4350" width="9" style="13" customWidth="1"/>
    <col min="4351" max="4351" width="11.875" style="13" customWidth="1"/>
    <col min="4352" max="4352" width="8.625" style="13" customWidth="1"/>
    <col min="4353" max="4353" width="8.125" style="13" customWidth="1"/>
    <col min="4354" max="4355" width="10.75" style="13" bestFit="1" customWidth="1"/>
    <col min="4356" max="4356" width="9.125" style="13" bestFit="1" customWidth="1"/>
    <col min="4357" max="4358" width="9.125" style="13" customWidth="1"/>
    <col min="4359" max="4373" width="9" style="13" customWidth="1"/>
    <col min="4374" max="4604" width="8.75" style="13"/>
    <col min="4605" max="4605" width="8.75" style="13" customWidth="1"/>
    <col min="4606" max="4606" width="9" style="13" customWidth="1"/>
    <col min="4607" max="4607" width="11.875" style="13" customWidth="1"/>
    <col min="4608" max="4608" width="8.625" style="13" customWidth="1"/>
    <col min="4609" max="4609" width="8.125" style="13" customWidth="1"/>
    <col min="4610" max="4611" width="10.75" style="13" bestFit="1" customWidth="1"/>
    <col min="4612" max="4612" width="9.125" style="13" bestFit="1" customWidth="1"/>
    <col min="4613" max="4614" width="9.125" style="13" customWidth="1"/>
    <col min="4615" max="4629" width="9" style="13" customWidth="1"/>
    <col min="4630" max="4860" width="8.75" style="13"/>
    <col min="4861" max="4861" width="8.75" style="13" customWidth="1"/>
    <col min="4862" max="4862" width="9" style="13" customWidth="1"/>
    <col min="4863" max="4863" width="11.875" style="13" customWidth="1"/>
    <col min="4864" max="4864" width="8.625" style="13" customWidth="1"/>
    <col min="4865" max="4865" width="8.125" style="13" customWidth="1"/>
    <col min="4866" max="4867" width="10.75" style="13" bestFit="1" customWidth="1"/>
    <col min="4868" max="4868" width="9.125" style="13" bestFit="1" customWidth="1"/>
    <col min="4869" max="4870" width="9.125" style="13" customWidth="1"/>
    <col min="4871" max="4885" width="9" style="13" customWidth="1"/>
    <col min="4886" max="5116" width="8.75" style="13"/>
    <col min="5117" max="5117" width="8.75" style="13" customWidth="1"/>
    <col min="5118" max="5118" width="9" style="13" customWidth="1"/>
    <col min="5119" max="5119" width="11.875" style="13" customWidth="1"/>
    <col min="5120" max="5120" width="8.625" style="13" customWidth="1"/>
    <col min="5121" max="5121" width="8.125" style="13" customWidth="1"/>
    <col min="5122" max="5123" width="10.75" style="13" bestFit="1" customWidth="1"/>
    <col min="5124" max="5124" width="9.125" style="13" bestFit="1" customWidth="1"/>
    <col min="5125" max="5126" width="9.125" style="13" customWidth="1"/>
    <col min="5127" max="5141" width="9" style="13" customWidth="1"/>
    <col min="5142" max="5372" width="8.75" style="13"/>
    <col min="5373" max="5373" width="8.75" style="13" customWidth="1"/>
    <col min="5374" max="5374" width="9" style="13" customWidth="1"/>
    <col min="5375" max="5375" width="11.875" style="13" customWidth="1"/>
    <col min="5376" max="5376" width="8.625" style="13" customWidth="1"/>
    <col min="5377" max="5377" width="8.125" style="13" customWidth="1"/>
    <col min="5378" max="5379" width="10.75" style="13" bestFit="1" customWidth="1"/>
    <col min="5380" max="5380" width="9.125" style="13" bestFit="1" customWidth="1"/>
    <col min="5381" max="5382" width="9.125" style="13" customWidth="1"/>
    <col min="5383" max="5397" width="9" style="13" customWidth="1"/>
    <col min="5398" max="5628" width="8.75" style="13"/>
    <col min="5629" max="5629" width="8.75" style="13" customWidth="1"/>
    <col min="5630" max="5630" width="9" style="13" customWidth="1"/>
    <col min="5631" max="5631" width="11.875" style="13" customWidth="1"/>
    <col min="5632" max="5632" width="8.625" style="13" customWidth="1"/>
    <col min="5633" max="5633" width="8.125" style="13" customWidth="1"/>
    <col min="5634" max="5635" width="10.75" style="13" bestFit="1" customWidth="1"/>
    <col min="5636" max="5636" width="9.125" style="13" bestFit="1" customWidth="1"/>
    <col min="5637" max="5638" width="9.125" style="13" customWidth="1"/>
    <col min="5639" max="5653" width="9" style="13" customWidth="1"/>
    <col min="5654" max="5884" width="8.75" style="13"/>
    <col min="5885" max="5885" width="8.75" style="13" customWidth="1"/>
    <col min="5886" max="5886" width="9" style="13" customWidth="1"/>
    <col min="5887" max="5887" width="11.875" style="13" customWidth="1"/>
    <col min="5888" max="5888" width="8.625" style="13" customWidth="1"/>
    <col min="5889" max="5889" width="8.125" style="13" customWidth="1"/>
    <col min="5890" max="5891" width="10.75" style="13" bestFit="1" customWidth="1"/>
    <col min="5892" max="5892" width="9.125" style="13" bestFit="1" customWidth="1"/>
    <col min="5893" max="5894" width="9.125" style="13" customWidth="1"/>
    <col min="5895" max="5909" width="9" style="13" customWidth="1"/>
    <col min="5910" max="6140" width="8.75" style="13"/>
    <col min="6141" max="6141" width="8.75" style="13" customWidth="1"/>
    <col min="6142" max="6142" width="9" style="13" customWidth="1"/>
    <col min="6143" max="6143" width="11.875" style="13" customWidth="1"/>
    <col min="6144" max="6144" width="8.625" style="13" customWidth="1"/>
    <col min="6145" max="6145" width="8.125" style="13" customWidth="1"/>
    <col min="6146" max="6147" width="10.75" style="13" bestFit="1" customWidth="1"/>
    <col min="6148" max="6148" width="9.125" style="13" bestFit="1" customWidth="1"/>
    <col min="6149" max="6150" width="9.125" style="13" customWidth="1"/>
    <col min="6151" max="6165" width="9" style="13" customWidth="1"/>
    <col min="6166" max="6396" width="8.75" style="13"/>
    <col min="6397" max="6397" width="8.75" style="13" customWidth="1"/>
    <col min="6398" max="6398" width="9" style="13" customWidth="1"/>
    <col min="6399" max="6399" width="11.875" style="13" customWidth="1"/>
    <col min="6400" max="6400" width="8.625" style="13" customWidth="1"/>
    <col min="6401" max="6401" width="8.125" style="13" customWidth="1"/>
    <col min="6402" max="6403" width="10.75" style="13" bestFit="1" customWidth="1"/>
    <col min="6404" max="6404" width="9.125" style="13" bestFit="1" customWidth="1"/>
    <col min="6405" max="6406" width="9.125" style="13" customWidth="1"/>
    <col min="6407" max="6421" width="9" style="13" customWidth="1"/>
    <col min="6422" max="6652" width="8.75" style="13"/>
    <col min="6653" max="6653" width="8.75" style="13" customWidth="1"/>
    <col min="6654" max="6654" width="9" style="13" customWidth="1"/>
    <col min="6655" max="6655" width="11.875" style="13" customWidth="1"/>
    <col min="6656" max="6656" width="8.625" style="13" customWidth="1"/>
    <col min="6657" max="6657" width="8.125" style="13" customWidth="1"/>
    <col min="6658" max="6659" width="10.75" style="13" bestFit="1" customWidth="1"/>
    <col min="6660" max="6660" width="9.125" style="13" bestFit="1" customWidth="1"/>
    <col min="6661" max="6662" width="9.125" style="13" customWidth="1"/>
    <col min="6663" max="6677" width="9" style="13" customWidth="1"/>
    <col min="6678" max="6908" width="8.75" style="13"/>
    <col min="6909" max="6909" width="8.75" style="13" customWidth="1"/>
    <col min="6910" max="6910" width="9" style="13" customWidth="1"/>
    <col min="6911" max="6911" width="11.875" style="13" customWidth="1"/>
    <col min="6912" max="6912" width="8.625" style="13" customWidth="1"/>
    <col min="6913" max="6913" width="8.125" style="13" customWidth="1"/>
    <col min="6914" max="6915" width="10.75" style="13" bestFit="1" customWidth="1"/>
    <col min="6916" max="6916" width="9.125" style="13" bestFit="1" customWidth="1"/>
    <col min="6917" max="6918" width="9.125" style="13" customWidth="1"/>
    <col min="6919" max="6933" width="9" style="13" customWidth="1"/>
    <col min="6934" max="7164" width="8.75" style="13"/>
    <col min="7165" max="7165" width="8.75" style="13" customWidth="1"/>
    <col min="7166" max="7166" width="9" style="13" customWidth="1"/>
    <col min="7167" max="7167" width="11.875" style="13" customWidth="1"/>
    <col min="7168" max="7168" width="8.625" style="13" customWidth="1"/>
    <col min="7169" max="7169" width="8.125" style="13" customWidth="1"/>
    <col min="7170" max="7171" width="10.75" style="13" bestFit="1" customWidth="1"/>
    <col min="7172" max="7172" width="9.125" style="13" bestFit="1" customWidth="1"/>
    <col min="7173" max="7174" width="9.125" style="13" customWidth="1"/>
    <col min="7175" max="7189" width="9" style="13" customWidth="1"/>
    <col min="7190" max="7420" width="8.75" style="13"/>
    <col min="7421" max="7421" width="8.75" style="13" customWidth="1"/>
    <col min="7422" max="7422" width="9" style="13" customWidth="1"/>
    <col min="7423" max="7423" width="11.875" style="13" customWidth="1"/>
    <col min="7424" max="7424" width="8.625" style="13" customWidth="1"/>
    <col min="7425" max="7425" width="8.125" style="13" customWidth="1"/>
    <col min="7426" max="7427" width="10.75" style="13" bestFit="1" customWidth="1"/>
    <col min="7428" max="7428" width="9.125" style="13" bestFit="1" customWidth="1"/>
    <col min="7429" max="7430" width="9.125" style="13" customWidth="1"/>
    <col min="7431" max="7445" width="9" style="13" customWidth="1"/>
    <col min="7446" max="7676" width="8.75" style="13"/>
    <col min="7677" max="7677" width="8.75" style="13" customWidth="1"/>
    <col min="7678" max="7678" width="9" style="13" customWidth="1"/>
    <col min="7679" max="7679" width="11.875" style="13" customWidth="1"/>
    <col min="7680" max="7680" width="8.625" style="13" customWidth="1"/>
    <col min="7681" max="7681" width="8.125" style="13" customWidth="1"/>
    <col min="7682" max="7683" width="10.75" style="13" bestFit="1" customWidth="1"/>
    <col min="7684" max="7684" width="9.125" style="13" bestFit="1" customWidth="1"/>
    <col min="7685" max="7686" width="9.125" style="13" customWidth="1"/>
    <col min="7687" max="7701" width="9" style="13" customWidth="1"/>
    <col min="7702" max="7932" width="8.75" style="13"/>
    <col min="7933" max="7933" width="8.75" style="13" customWidth="1"/>
    <col min="7934" max="7934" width="9" style="13" customWidth="1"/>
    <col min="7935" max="7935" width="11.875" style="13" customWidth="1"/>
    <col min="7936" max="7936" width="8.625" style="13" customWidth="1"/>
    <col min="7937" max="7937" width="8.125" style="13" customWidth="1"/>
    <col min="7938" max="7939" width="10.75" style="13" bestFit="1" customWidth="1"/>
    <col min="7940" max="7940" width="9.125" style="13" bestFit="1" customWidth="1"/>
    <col min="7941" max="7942" width="9.125" style="13" customWidth="1"/>
    <col min="7943" max="7957" width="9" style="13" customWidth="1"/>
    <col min="7958" max="8188" width="8.75" style="13"/>
    <col min="8189" max="8189" width="8.75" style="13" customWidth="1"/>
    <col min="8190" max="8190" width="9" style="13" customWidth="1"/>
    <col min="8191" max="8191" width="11.875" style="13" customWidth="1"/>
    <col min="8192" max="8192" width="8.625" style="13" customWidth="1"/>
    <col min="8193" max="8193" width="8.125" style="13" customWidth="1"/>
    <col min="8194" max="8195" width="10.75" style="13" bestFit="1" customWidth="1"/>
    <col min="8196" max="8196" width="9.125" style="13" bestFit="1" customWidth="1"/>
    <col min="8197" max="8198" width="9.125" style="13" customWidth="1"/>
    <col min="8199" max="8213" width="9" style="13" customWidth="1"/>
    <col min="8214" max="8444" width="8.75" style="13"/>
    <col min="8445" max="8445" width="8.75" style="13" customWidth="1"/>
    <col min="8446" max="8446" width="9" style="13" customWidth="1"/>
    <col min="8447" max="8447" width="11.875" style="13" customWidth="1"/>
    <col min="8448" max="8448" width="8.625" style="13" customWidth="1"/>
    <col min="8449" max="8449" width="8.125" style="13" customWidth="1"/>
    <col min="8450" max="8451" width="10.75" style="13" bestFit="1" customWidth="1"/>
    <col min="8452" max="8452" width="9.125" style="13" bestFit="1" customWidth="1"/>
    <col min="8453" max="8454" width="9.125" style="13" customWidth="1"/>
    <col min="8455" max="8469" width="9" style="13" customWidth="1"/>
    <col min="8470" max="8700" width="8.75" style="13"/>
    <col min="8701" max="8701" width="8.75" style="13" customWidth="1"/>
    <col min="8702" max="8702" width="9" style="13" customWidth="1"/>
    <col min="8703" max="8703" width="11.875" style="13" customWidth="1"/>
    <col min="8704" max="8704" width="8.625" style="13" customWidth="1"/>
    <col min="8705" max="8705" width="8.125" style="13" customWidth="1"/>
    <col min="8706" max="8707" width="10.75" style="13" bestFit="1" customWidth="1"/>
    <col min="8708" max="8708" width="9.125" style="13" bestFit="1" customWidth="1"/>
    <col min="8709" max="8710" width="9.125" style="13" customWidth="1"/>
    <col min="8711" max="8725" width="9" style="13" customWidth="1"/>
    <col min="8726" max="8956" width="8.75" style="13"/>
    <col min="8957" max="8957" width="8.75" style="13" customWidth="1"/>
    <col min="8958" max="8958" width="9" style="13" customWidth="1"/>
    <col min="8959" max="8959" width="11.875" style="13" customWidth="1"/>
    <col min="8960" max="8960" width="8.625" style="13" customWidth="1"/>
    <col min="8961" max="8961" width="8.125" style="13" customWidth="1"/>
    <col min="8962" max="8963" width="10.75" style="13" bestFit="1" customWidth="1"/>
    <col min="8964" max="8964" width="9.125" style="13" bestFit="1" customWidth="1"/>
    <col min="8965" max="8966" width="9.125" style="13" customWidth="1"/>
    <col min="8967" max="8981" width="9" style="13" customWidth="1"/>
    <col min="8982" max="9212" width="8.75" style="13"/>
    <col min="9213" max="9213" width="8.75" style="13" customWidth="1"/>
    <col min="9214" max="9214" width="9" style="13" customWidth="1"/>
    <col min="9215" max="9215" width="11.875" style="13" customWidth="1"/>
    <col min="9216" max="9216" width="8.625" style="13" customWidth="1"/>
    <col min="9217" max="9217" width="8.125" style="13" customWidth="1"/>
    <col min="9218" max="9219" width="10.75" style="13" bestFit="1" customWidth="1"/>
    <col min="9220" max="9220" width="9.125" style="13" bestFit="1" customWidth="1"/>
    <col min="9221" max="9222" width="9.125" style="13" customWidth="1"/>
    <col min="9223" max="9237" width="9" style="13" customWidth="1"/>
    <col min="9238" max="9468" width="8.75" style="13"/>
    <col min="9469" max="9469" width="8.75" style="13" customWidth="1"/>
    <col min="9470" max="9470" width="9" style="13" customWidth="1"/>
    <col min="9471" max="9471" width="11.875" style="13" customWidth="1"/>
    <col min="9472" max="9472" width="8.625" style="13" customWidth="1"/>
    <col min="9473" max="9473" width="8.125" style="13" customWidth="1"/>
    <col min="9474" max="9475" width="10.75" style="13" bestFit="1" customWidth="1"/>
    <col min="9476" max="9476" width="9.125" style="13" bestFit="1" customWidth="1"/>
    <col min="9477" max="9478" width="9.125" style="13" customWidth="1"/>
    <col min="9479" max="9493" width="9" style="13" customWidth="1"/>
    <col min="9494" max="9724" width="8.75" style="13"/>
    <col min="9725" max="9725" width="8.75" style="13" customWidth="1"/>
    <col min="9726" max="9726" width="9" style="13" customWidth="1"/>
    <col min="9727" max="9727" width="11.875" style="13" customWidth="1"/>
    <col min="9728" max="9728" width="8.625" style="13" customWidth="1"/>
    <col min="9729" max="9729" width="8.125" style="13" customWidth="1"/>
    <col min="9730" max="9731" width="10.75" style="13" bestFit="1" customWidth="1"/>
    <col min="9732" max="9732" width="9.125" style="13" bestFit="1" customWidth="1"/>
    <col min="9733" max="9734" width="9.125" style="13" customWidth="1"/>
    <col min="9735" max="9749" width="9" style="13" customWidth="1"/>
    <col min="9750" max="9980" width="8.75" style="13"/>
    <col min="9981" max="9981" width="8.75" style="13" customWidth="1"/>
    <col min="9982" max="9982" width="9" style="13" customWidth="1"/>
    <col min="9983" max="9983" width="11.875" style="13" customWidth="1"/>
    <col min="9984" max="9984" width="8.625" style="13" customWidth="1"/>
    <col min="9985" max="9985" width="8.125" style="13" customWidth="1"/>
    <col min="9986" max="9987" width="10.75" style="13" bestFit="1" customWidth="1"/>
    <col min="9988" max="9988" width="9.125" style="13" bestFit="1" customWidth="1"/>
    <col min="9989" max="9990" width="9.125" style="13" customWidth="1"/>
    <col min="9991" max="10005" width="9" style="13" customWidth="1"/>
    <col min="10006" max="10236" width="8.75" style="13"/>
    <col min="10237" max="10237" width="8.75" style="13" customWidth="1"/>
    <col min="10238" max="10238" width="9" style="13" customWidth="1"/>
    <col min="10239" max="10239" width="11.875" style="13" customWidth="1"/>
    <col min="10240" max="10240" width="8.625" style="13" customWidth="1"/>
    <col min="10241" max="10241" width="8.125" style="13" customWidth="1"/>
    <col min="10242" max="10243" width="10.75" style="13" bestFit="1" customWidth="1"/>
    <col min="10244" max="10244" width="9.125" style="13" bestFit="1" customWidth="1"/>
    <col min="10245" max="10246" width="9.125" style="13" customWidth="1"/>
    <col min="10247" max="10261" width="9" style="13" customWidth="1"/>
    <col min="10262" max="10492" width="8.75" style="13"/>
    <col min="10493" max="10493" width="8.75" style="13" customWidth="1"/>
    <col min="10494" max="10494" width="9" style="13" customWidth="1"/>
    <col min="10495" max="10495" width="11.875" style="13" customWidth="1"/>
    <col min="10496" max="10496" width="8.625" style="13" customWidth="1"/>
    <col min="10497" max="10497" width="8.125" style="13" customWidth="1"/>
    <col min="10498" max="10499" width="10.75" style="13" bestFit="1" customWidth="1"/>
    <col min="10500" max="10500" width="9.125" style="13" bestFit="1" customWidth="1"/>
    <col min="10501" max="10502" width="9.125" style="13" customWidth="1"/>
    <col min="10503" max="10517" width="9" style="13" customWidth="1"/>
    <col min="10518" max="10748" width="8.75" style="13"/>
    <col min="10749" max="10749" width="8.75" style="13" customWidth="1"/>
    <col min="10750" max="10750" width="9" style="13" customWidth="1"/>
    <col min="10751" max="10751" width="11.875" style="13" customWidth="1"/>
    <col min="10752" max="10752" width="8.625" style="13" customWidth="1"/>
    <col min="10753" max="10753" width="8.125" style="13" customWidth="1"/>
    <col min="10754" max="10755" width="10.75" style="13" bestFit="1" customWidth="1"/>
    <col min="10756" max="10756" width="9.125" style="13" bestFit="1" customWidth="1"/>
    <col min="10757" max="10758" width="9.125" style="13" customWidth="1"/>
    <col min="10759" max="10773" width="9" style="13" customWidth="1"/>
    <col min="10774" max="11004" width="8.75" style="13"/>
    <col min="11005" max="11005" width="8.75" style="13" customWidth="1"/>
    <col min="11006" max="11006" width="9" style="13" customWidth="1"/>
    <col min="11007" max="11007" width="11.875" style="13" customWidth="1"/>
    <col min="11008" max="11008" width="8.625" style="13" customWidth="1"/>
    <col min="11009" max="11009" width="8.125" style="13" customWidth="1"/>
    <col min="11010" max="11011" width="10.75" style="13" bestFit="1" customWidth="1"/>
    <col min="11012" max="11012" width="9.125" style="13" bestFit="1" customWidth="1"/>
    <col min="11013" max="11014" width="9.125" style="13" customWidth="1"/>
    <col min="11015" max="11029" width="9" style="13" customWidth="1"/>
    <col min="11030" max="11260" width="8.75" style="13"/>
    <col min="11261" max="11261" width="8.75" style="13" customWidth="1"/>
    <col min="11262" max="11262" width="9" style="13" customWidth="1"/>
    <col min="11263" max="11263" width="11.875" style="13" customWidth="1"/>
    <col min="11264" max="11264" width="8.625" style="13" customWidth="1"/>
    <col min="11265" max="11265" width="8.125" style="13" customWidth="1"/>
    <col min="11266" max="11267" width="10.75" style="13" bestFit="1" customWidth="1"/>
    <col min="11268" max="11268" width="9.125" style="13" bestFit="1" customWidth="1"/>
    <col min="11269" max="11270" width="9.125" style="13" customWidth="1"/>
    <col min="11271" max="11285" width="9" style="13" customWidth="1"/>
    <col min="11286" max="11516" width="8.75" style="13"/>
    <col min="11517" max="11517" width="8.75" style="13" customWidth="1"/>
    <col min="11518" max="11518" width="9" style="13" customWidth="1"/>
    <col min="11519" max="11519" width="11.875" style="13" customWidth="1"/>
    <col min="11520" max="11520" width="8.625" style="13" customWidth="1"/>
    <col min="11521" max="11521" width="8.125" style="13" customWidth="1"/>
    <col min="11522" max="11523" width="10.75" style="13" bestFit="1" customWidth="1"/>
    <col min="11524" max="11524" width="9.125" style="13" bestFit="1" customWidth="1"/>
    <col min="11525" max="11526" width="9.125" style="13" customWidth="1"/>
    <col min="11527" max="11541" width="9" style="13" customWidth="1"/>
    <col min="11542" max="11772" width="8.75" style="13"/>
    <col min="11773" max="11773" width="8.75" style="13" customWidth="1"/>
    <col min="11774" max="11774" width="9" style="13" customWidth="1"/>
    <col min="11775" max="11775" width="11.875" style="13" customWidth="1"/>
    <col min="11776" max="11776" width="8.625" style="13" customWidth="1"/>
    <col min="11777" max="11777" width="8.125" style="13" customWidth="1"/>
    <col min="11778" max="11779" width="10.75" style="13" bestFit="1" customWidth="1"/>
    <col min="11780" max="11780" width="9.125" style="13" bestFit="1" customWidth="1"/>
    <col min="11781" max="11782" width="9.125" style="13" customWidth="1"/>
    <col min="11783" max="11797" width="9" style="13" customWidth="1"/>
    <col min="11798" max="12028" width="8.75" style="13"/>
    <col min="12029" max="12029" width="8.75" style="13" customWidth="1"/>
    <col min="12030" max="12030" width="9" style="13" customWidth="1"/>
    <col min="12031" max="12031" width="11.875" style="13" customWidth="1"/>
    <col min="12032" max="12032" width="8.625" style="13" customWidth="1"/>
    <col min="12033" max="12033" width="8.125" style="13" customWidth="1"/>
    <col min="12034" max="12035" width="10.75" style="13" bestFit="1" customWidth="1"/>
    <col min="12036" max="12036" width="9.125" style="13" bestFit="1" customWidth="1"/>
    <col min="12037" max="12038" width="9.125" style="13" customWidth="1"/>
    <col min="12039" max="12053" width="9" style="13" customWidth="1"/>
    <col min="12054" max="12284" width="8.75" style="13"/>
    <col min="12285" max="12285" width="8.75" style="13" customWidth="1"/>
    <col min="12286" max="12286" width="9" style="13" customWidth="1"/>
    <col min="12287" max="12287" width="11.875" style="13" customWidth="1"/>
    <col min="12288" max="12288" width="8.625" style="13" customWidth="1"/>
    <col min="12289" max="12289" width="8.125" style="13" customWidth="1"/>
    <col min="12290" max="12291" width="10.75" style="13" bestFit="1" customWidth="1"/>
    <col min="12292" max="12292" width="9.125" style="13" bestFit="1" customWidth="1"/>
    <col min="12293" max="12294" width="9.125" style="13" customWidth="1"/>
    <col min="12295" max="12309" width="9" style="13" customWidth="1"/>
    <col min="12310" max="12540" width="8.75" style="13"/>
    <col min="12541" max="12541" width="8.75" style="13" customWidth="1"/>
    <col min="12542" max="12542" width="9" style="13" customWidth="1"/>
    <col min="12543" max="12543" width="11.875" style="13" customWidth="1"/>
    <col min="12544" max="12544" width="8.625" style="13" customWidth="1"/>
    <col min="12545" max="12545" width="8.125" style="13" customWidth="1"/>
    <col min="12546" max="12547" width="10.75" style="13" bestFit="1" customWidth="1"/>
    <col min="12548" max="12548" width="9.125" style="13" bestFit="1" customWidth="1"/>
    <col min="12549" max="12550" width="9.125" style="13" customWidth="1"/>
    <col min="12551" max="12565" width="9" style="13" customWidth="1"/>
    <col min="12566" max="12796" width="8.75" style="13"/>
    <col min="12797" max="12797" width="8.75" style="13" customWidth="1"/>
    <col min="12798" max="12798" width="9" style="13" customWidth="1"/>
    <col min="12799" max="12799" width="11.875" style="13" customWidth="1"/>
    <col min="12800" max="12800" width="8.625" style="13" customWidth="1"/>
    <col min="12801" max="12801" width="8.125" style="13" customWidth="1"/>
    <col min="12802" max="12803" width="10.75" style="13" bestFit="1" customWidth="1"/>
    <col min="12804" max="12804" width="9.125" style="13" bestFit="1" customWidth="1"/>
    <col min="12805" max="12806" width="9.125" style="13" customWidth="1"/>
    <col min="12807" max="12821" width="9" style="13" customWidth="1"/>
    <col min="12822" max="13052" width="8.75" style="13"/>
    <col min="13053" max="13053" width="8.75" style="13" customWidth="1"/>
    <col min="13054" max="13054" width="9" style="13" customWidth="1"/>
    <col min="13055" max="13055" width="11.875" style="13" customWidth="1"/>
    <col min="13056" max="13056" width="8.625" style="13" customWidth="1"/>
    <col min="13057" max="13057" width="8.125" style="13" customWidth="1"/>
    <col min="13058" max="13059" width="10.75" style="13" bestFit="1" customWidth="1"/>
    <col min="13060" max="13060" width="9.125" style="13" bestFit="1" customWidth="1"/>
    <col min="13061" max="13062" width="9.125" style="13" customWidth="1"/>
    <col min="13063" max="13077" width="9" style="13" customWidth="1"/>
    <col min="13078" max="13308" width="8.75" style="13"/>
    <col min="13309" max="13309" width="8.75" style="13" customWidth="1"/>
    <col min="13310" max="13310" width="9" style="13" customWidth="1"/>
    <col min="13311" max="13311" width="11.875" style="13" customWidth="1"/>
    <col min="13312" max="13312" width="8.625" style="13" customWidth="1"/>
    <col min="13313" max="13313" width="8.125" style="13" customWidth="1"/>
    <col min="13314" max="13315" width="10.75" style="13" bestFit="1" customWidth="1"/>
    <col min="13316" max="13316" width="9.125" style="13" bestFit="1" customWidth="1"/>
    <col min="13317" max="13318" width="9.125" style="13" customWidth="1"/>
    <col min="13319" max="13333" width="9" style="13" customWidth="1"/>
    <col min="13334" max="13564" width="8.75" style="13"/>
    <col min="13565" max="13565" width="8.75" style="13" customWidth="1"/>
    <col min="13566" max="13566" width="9" style="13" customWidth="1"/>
    <col min="13567" max="13567" width="11.875" style="13" customWidth="1"/>
    <col min="13568" max="13568" width="8.625" style="13" customWidth="1"/>
    <col min="13569" max="13569" width="8.125" style="13" customWidth="1"/>
    <col min="13570" max="13571" width="10.75" style="13" bestFit="1" customWidth="1"/>
    <col min="13572" max="13572" width="9.125" style="13" bestFit="1" customWidth="1"/>
    <col min="13573" max="13574" width="9.125" style="13" customWidth="1"/>
    <col min="13575" max="13589" width="9" style="13" customWidth="1"/>
    <col min="13590" max="13820" width="8.75" style="13"/>
    <col min="13821" max="13821" width="8.75" style="13" customWidth="1"/>
    <col min="13822" max="13822" width="9" style="13" customWidth="1"/>
    <col min="13823" max="13823" width="11.875" style="13" customWidth="1"/>
    <col min="13824" max="13824" width="8.625" style="13" customWidth="1"/>
    <col min="13825" max="13825" width="8.125" style="13" customWidth="1"/>
    <col min="13826" max="13827" width="10.75" style="13" bestFit="1" customWidth="1"/>
    <col min="13828" max="13828" width="9.125" style="13" bestFit="1" customWidth="1"/>
    <col min="13829" max="13830" width="9.125" style="13" customWidth="1"/>
    <col min="13831" max="13845" width="9" style="13" customWidth="1"/>
    <col min="13846" max="14076" width="8.75" style="13"/>
    <col min="14077" max="14077" width="8.75" style="13" customWidth="1"/>
    <col min="14078" max="14078" width="9" style="13" customWidth="1"/>
    <col min="14079" max="14079" width="11.875" style="13" customWidth="1"/>
    <col min="14080" max="14080" width="8.625" style="13" customWidth="1"/>
    <col min="14081" max="14081" width="8.125" style="13" customWidth="1"/>
    <col min="14082" max="14083" width="10.75" style="13" bestFit="1" customWidth="1"/>
    <col min="14084" max="14084" width="9.125" style="13" bestFit="1" customWidth="1"/>
    <col min="14085" max="14086" width="9.125" style="13" customWidth="1"/>
    <col min="14087" max="14101" width="9" style="13" customWidth="1"/>
    <col min="14102" max="14332" width="8.75" style="13"/>
    <col min="14333" max="14333" width="8.75" style="13" customWidth="1"/>
    <col min="14334" max="14334" width="9" style="13" customWidth="1"/>
    <col min="14335" max="14335" width="11.875" style="13" customWidth="1"/>
    <col min="14336" max="14336" width="8.625" style="13" customWidth="1"/>
    <col min="14337" max="14337" width="8.125" style="13" customWidth="1"/>
    <col min="14338" max="14339" width="10.75" style="13" bestFit="1" customWidth="1"/>
    <col min="14340" max="14340" width="9.125" style="13" bestFit="1" customWidth="1"/>
    <col min="14341" max="14342" width="9.125" style="13" customWidth="1"/>
    <col min="14343" max="14357" width="9" style="13" customWidth="1"/>
    <col min="14358" max="14588" width="8.75" style="13"/>
    <col min="14589" max="14589" width="8.75" style="13" customWidth="1"/>
    <col min="14590" max="14590" width="9" style="13" customWidth="1"/>
    <col min="14591" max="14591" width="11.875" style="13" customWidth="1"/>
    <col min="14592" max="14592" width="8.625" style="13" customWidth="1"/>
    <col min="14593" max="14593" width="8.125" style="13" customWidth="1"/>
    <col min="14594" max="14595" width="10.75" style="13" bestFit="1" customWidth="1"/>
    <col min="14596" max="14596" width="9.125" style="13" bestFit="1" customWidth="1"/>
    <col min="14597" max="14598" width="9.125" style="13" customWidth="1"/>
    <col min="14599" max="14613" width="9" style="13" customWidth="1"/>
    <col min="14614" max="14844" width="8.75" style="13"/>
    <col min="14845" max="14845" width="8.75" style="13" customWidth="1"/>
    <col min="14846" max="14846" width="9" style="13" customWidth="1"/>
    <col min="14847" max="14847" width="11.875" style="13" customWidth="1"/>
    <col min="14848" max="14848" width="8.625" style="13" customWidth="1"/>
    <col min="14849" max="14849" width="8.125" style="13" customWidth="1"/>
    <col min="14850" max="14851" width="10.75" style="13" bestFit="1" customWidth="1"/>
    <col min="14852" max="14852" width="9.125" style="13" bestFit="1" customWidth="1"/>
    <col min="14853" max="14854" width="9.125" style="13" customWidth="1"/>
    <col min="14855" max="14869" width="9" style="13" customWidth="1"/>
    <col min="14870" max="15100" width="8.75" style="13"/>
    <col min="15101" max="15101" width="8.75" style="13" customWidth="1"/>
    <col min="15102" max="15102" width="9" style="13" customWidth="1"/>
    <col min="15103" max="15103" width="11.875" style="13" customWidth="1"/>
    <col min="15104" max="15104" width="8.625" style="13" customWidth="1"/>
    <col min="15105" max="15105" width="8.125" style="13" customWidth="1"/>
    <col min="15106" max="15107" width="10.75" style="13" bestFit="1" customWidth="1"/>
    <col min="15108" max="15108" width="9.125" style="13" bestFit="1" customWidth="1"/>
    <col min="15109" max="15110" width="9.125" style="13" customWidth="1"/>
    <col min="15111" max="15125" width="9" style="13" customWidth="1"/>
    <col min="15126" max="15356" width="8.75" style="13"/>
    <col min="15357" max="15357" width="8.75" style="13" customWidth="1"/>
    <col min="15358" max="15358" width="9" style="13" customWidth="1"/>
    <col min="15359" max="15359" width="11.875" style="13" customWidth="1"/>
    <col min="15360" max="15360" width="8.625" style="13" customWidth="1"/>
    <col min="15361" max="15361" width="8.125" style="13" customWidth="1"/>
    <col min="15362" max="15363" width="10.75" style="13" bestFit="1" customWidth="1"/>
    <col min="15364" max="15364" width="9.125" style="13" bestFit="1" customWidth="1"/>
    <col min="15365" max="15366" width="9.125" style="13" customWidth="1"/>
    <col min="15367" max="15381" width="9" style="13" customWidth="1"/>
    <col min="15382" max="15612" width="8.75" style="13"/>
    <col min="15613" max="15613" width="8.75" style="13" customWidth="1"/>
    <col min="15614" max="15614" width="9" style="13" customWidth="1"/>
    <col min="15615" max="15615" width="11.875" style="13" customWidth="1"/>
    <col min="15616" max="15616" width="8.625" style="13" customWidth="1"/>
    <col min="15617" max="15617" width="8.125" style="13" customWidth="1"/>
    <col min="15618" max="15619" width="10.75" style="13" bestFit="1" customWidth="1"/>
    <col min="15620" max="15620" width="9.125" style="13" bestFit="1" customWidth="1"/>
    <col min="15621" max="15622" width="9.125" style="13" customWidth="1"/>
    <col min="15623" max="15637" width="9" style="13" customWidth="1"/>
    <col min="15638" max="15868" width="8.75" style="13"/>
    <col min="15869" max="15869" width="8.75" style="13" customWidth="1"/>
    <col min="15870" max="15870" width="9" style="13" customWidth="1"/>
    <col min="15871" max="15871" width="11.875" style="13" customWidth="1"/>
    <col min="15872" max="15872" width="8.625" style="13" customWidth="1"/>
    <col min="15873" max="15873" width="8.125" style="13" customWidth="1"/>
    <col min="15874" max="15875" width="10.75" style="13" bestFit="1" customWidth="1"/>
    <col min="15876" max="15876" width="9.125" style="13" bestFit="1" customWidth="1"/>
    <col min="15877" max="15878" width="9.125" style="13" customWidth="1"/>
    <col min="15879" max="15893" width="9" style="13" customWidth="1"/>
    <col min="15894" max="16124" width="8.75" style="13"/>
    <col min="16125" max="16125" width="8.75" style="13" customWidth="1"/>
    <col min="16126" max="16126" width="9" style="13" customWidth="1"/>
    <col min="16127" max="16127" width="11.875" style="13" customWidth="1"/>
    <col min="16128" max="16128" width="8.625" style="13" customWidth="1"/>
    <col min="16129" max="16129" width="8.125" style="13" customWidth="1"/>
    <col min="16130" max="16131" width="10.75" style="13" bestFit="1" customWidth="1"/>
    <col min="16132" max="16132" width="9.125" style="13" bestFit="1" customWidth="1"/>
    <col min="16133" max="16134" width="9.125" style="13" customWidth="1"/>
    <col min="16135" max="16149" width="9" style="13" customWidth="1"/>
    <col min="16150" max="16384" width="8.75" style="13"/>
  </cols>
  <sheetData>
    <row r="1" spans="1:55" ht="15.75" customHeight="1" x14ac:dyDescent="0.15">
      <c r="B1" s="9" t="s">
        <v>91</v>
      </c>
      <c r="C1" s="9" t="s">
        <v>92</v>
      </c>
      <c r="D1" s="9" t="s">
        <v>93</v>
      </c>
      <c r="E1" s="9" t="s">
        <v>94</v>
      </c>
      <c r="F1" s="10" t="s">
        <v>95</v>
      </c>
      <c r="K1" s="89"/>
      <c r="L1" s="89"/>
    </row>
    <row r="2" spans="1:55" ht="15.75" customHeight="1" x14ac:dyDescent="0.15">
      <c r="A2" s="14" t="s">
        <v>96</v>
      </c>
      <c r="B2" s="15">
        <v>84.6</v>
      </c>
      <c r="C2" s="15">
        <v>85.525903999999997</v>
      </c>
      <c r="D2" s="15">
        <v>83</v>
      </c>
      <c r="E2" s="15">
        <v>76</v>
      </c>
      <c r="F2" s="15">
        <v>53.677320000000002</v>
      </c>
      <c r="S2" s="13"/>
      <c r="T2" s="13"/>
      <c r="U2" s="13"/>
      <c r="V2" s="13"/>
      <c r="W2" s="13"/>
    </row>
    <row r="3" spans="1:55" s="18" customFormat="1" ht="15.75" customHeight="1" x14ac:dyDescent="0.15">
      <c r="A3" s="16" t="s">
        <v>97</v>
      </c>
      <c r="B3" s="17">
        <v>82.465674772719993</v>
      </c>
      <c r="C3" s="17">
        <v>97.2</v>
      </c>
      <c r="D3" s="17">
        <v>90.36</v>
      </c>
      <c r="E3" s="17">
        <v>86.077901547798405</v>
      </c>
      <c r="F3" s="17">
        <v>63.345240000000004</v>
      </c>
      <c r="G3" s="11"/>
      <c r="H3" s="11"/>
      <c r="I3" s="12"/>
      <c r="J3" s="12"/>
      <c r="K3" s="12"/>
      <c r="L3" s="12"/>
      <c r="M3" s="12"/>
      <c r="N3" s="11"/>
      <c r="O3" s="11"/>
      <c r="P3" s="12"/>
      <c r="Q3" s="12"/>
      <c r="R3" s="12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</row>
    <row r="4" spans="1:55" s="18" customFormat="1" ht="15.75" customHeight="1" x14ac:dyDescent="0.15">
      <c r="A4" s="16" t="s">
        <v>98</v>
      </c>
      <c r="B4" s="17">
        <v>83.572747849120006</v>
      </c>
      <c r="C4" s="17">
        <v>84.447340800000006</v>
      </c>
      <c r="D4" s="17">
        <v>81.08</v>
      </c>
      <c r="E4" s="17">
        <v>92.94</v>
      </c>
      <c r="F4" s="17">
        <v>68.108040000000003</v>
      </c>
      <c r="G4" s="11"/>
      <c r="H4" s="11"/>
      <c r="I4" s="12"/>
      <c r="J4" s="12"/>
      <c r="K4" s="12"/>
      <c r="L4" s="12"/>
      <c r="M4" s="12"/>
      <c r="N4" s="11"/>
      <c r="O4" s="11"/>
      <c r="P4" s="12"/>
      <c r="Q4" s="12"/>
      <c r="R4" s="12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s="18" customFormat="1" ht="15.75" customHeight="1" x14ac:dyDescent="0.15">
      <c r="A5" s="16" t="s">
        <v>99</v>
      </c>
      <c r="B5" s="17">
        <v>87</v>
      </c>
      <c r="C5" s="17">
        <v>96.511403200000004</v>
      </c>
      <c r="D5" s="17">
        <v>93.240000000000009</v>
      </c>
      <c r="E5" s="17">
        <v>97.513999999999996</v>
      </c>
      <c r="F5" s="17">
        <v>70.013159999999999</v>
      </c>
      <c r="G5" s="11"/>
      <c r="H5" s="11"/>
      <c r="I5" s="12"/>
      <c r="J5" s="12"/>
      <c r="K5" s="12"/>
      <c r="L5" s="12"/>
      <c r="M5" s="12"/>
      <c r="N5" s="11"/>
      <c r="O5" s="11"/>
      <c r="P5" s="12"/>
      <c r="Q5" s="12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s="18" customFormat="1" ht="15.75" customHeight="1" x14ac:dyDescent="0.15">
      <c r="A6" s="16" t="s">
        <v>100</v>
      </c>
      <c r="B6" s="17">
        <v>320</v>
      </c>
      <c r="C6" s="17">
        <v>320</v>
      </c>
      <c r="D6" s="17">
        <v>320</v>
      </c>
      <c r="E6" s="17">
        <v>320</v>
      </c>
      <c r="F6" s="17">
        <v>320</v>
      </c>
      <c r="G6" s="11"/>
      <c r="H6" s="11"/>
      <c r="I6" s="12"/>
      <c r="J6" s="12"/>
      <c r="K6" s="12"/>
      <c r="L6" s="12"/>
      <c r="M6" s="12"/>
      <c r="N6" s="11"/>
      <c r="O6" s="11"/>
      <c r="P6" s="12"/>
      <c r="Q6" s="12"/>
      <c r="R6" s="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s="18" customFormat="1" ht="15.75" customHeight="1" x14ac:dyDescent="0.15">
      <c r="A7" s="16" t="s">
        <v>101</v>
      </c>
      <c r="B7" s="17">
        <v>366.63</v>
      </c>
      <c r="C7" s="17">
        <v>366.63</v>
      </c>
      <c r="D7" s="17">
        <v>366.63</v>
      </c>
      <c r="E7" s="17">
        <v>366.63</v>
      </c>
      <c r="F7" s="17">
        <v>366.63</v>
      </c>
      <c r="G7" s="19"/>
      <c r="H7" s="11"/>
      <c r="I7" s="12"/>
      <c r="J7" s="12"/>
      <c r="K7" s="12"/>
      <c r="L7" s="12"/>
      <c r="M7" s="12"/>
      <c r="N7" s="11"/>
      <c r="O7" s="11"/>
      <c r="P7" s="12"/>
      <c r="Q7" s="12"/>
      <c r="R7" s="12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s="18" customFormat="1" ht="15.75" customHeight="1" x14ac:dyDescent="0.25">
      <c r="A8" s="20"/>
      <c r="B8" s="21">
        <v>69.599999999999994</v>
      </c>
      <c r="C8" s="21">
        <v>70.525903999999997</v>
      </c>
      <c r="D8" s="21">
        <v>68</v>
      </c>
      <c r="E8" s="21">
        <v>61</v>
      </c>
      <c r="F8" s="21">
        <v>38.677320000000002</v>
      </c>
      <c r="G8" s="19"/>
      <c r="H8" s="11"/>
      <c r="I8" s="12"/>
      <c r="J8" s="12"/>
      <c r="K8" s="12"/>
      <c r="L8" s="12"/>
      <c r="M8" s="12"/>
      <c r="N8" s="11"/>
      <c r="O8" s="11"/>
      <c r="P8" s="12"/>
      <c r="Q8" s="12"/>
      <c r="R8" s="12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s="18" customFormat="1" ht="15.75" customHeight="1" x14ac:dyDescent="0.25">
      <c r="A9" s="20"/>
      <c r="B9" s="21">
        <v>5.1155999999999997</v>
      </c>
      <c r="C9" s="21">
        <v>5.6748705081599997</v>
      </c>
      <c r="D9" s="21">
        <v>5.4825119999999998</v>
      </c>
      <c r="E9" s="21">
        <v>5.7338231999999998</v>
      </c>
      <c r="F9" s="21">
        <v>4.8029027759999998</v>
      </c>
      <c r="G9" s="19"/>
      <c r="H9" s="11"/>
      <c r="I9" s="12"/>
      <c r="J9" s="12"/>
      <c r="K9" s="12"/>
      <c r="L9" s="12"/>
      <c r="M9" s="12"/>
      <c r="N9" s="11"/>
      <c r="O9" s="11"/>
      <c r="P9" s="12"/>
      <c r="Q9" s="12"/>
      <c r="R9" s="12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s="18" customFormat="1" ht="15.75" customHeight="1" x14ac:dyDescent="0.25">
      <c r="A10" s="20" t="s">
        <v>80</v>
      </c>
      <c r="B10" s="21">
        <v>10.44</v>
      </c>
      <c r="C10" s="21">
        <v>11.581368383999999</v>
      </c>
      <c r="D10" s="21">
        <v>11.188800000000001</v>
      </c>
      <c r="E10" s="21">
        <v>11.70168</v>
      </c>
      <c r="F10" s="21">
        <v>9.8018424</v>
      </c>
      <c r="G10" s="19"/>
      <c r="H10" s="11"/>
      <c r="I10" s="12"/>
      <c r="J10" s="12"/>
      <c r="K10" s="12"/>
      <c r="L10" s="12"/>
      <c r="M10" s="12"/>
      <c r="N10" s="11"/>
      <c r="O10" s="11"/>
      <c r="P10" s="12"/>
      <c r="Q10" s="12"/>
      <c r="R10" s="12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ht="15.75" customHeight="1" x14ac:dyDescent="0.25">
      <c r="A11" s="20"/>
      <c r="B11" s="21"/>
      <c r="C11" s="21"/>
      <c r="D11" s="21"/>
      <c r="E11" s="21"/>
      <c r="F11" s="21"/>
      <c r="G11" s="19"/>
      <c r="S11" s="13"/>
      <c r="T11" s="13"/>
      <c r="U11" s="13"/>
      <c r="V11" s="13"/>
      <c r="W11" s="13"/>
    </row>
    <row r="12" spans="1:55" s="18" customFormat="1" ht="15.75" customHeight="1" x14ac:dyDescent="0.15">
      <c r="A12" s="8" t="s">
        <v>102</v>
      </c>
      <c r="B12" s="9" t="s">
        <v>71</v>
      </c>
      <c r="C12" s="9" t="s">
        <v>72</v>
      </c>
      <c r="D12" s="9" t="s">
        <v>39</v>
      </c>
      <c r="E12" s="9" t="s">
        <v>73</v>
      </c>
      <c r="F12" s="10" t="s">
        <v>74</v>
      </c>
      <c r="G12" s="19"/>
      <c r="H12" s="11"/>
      <c r="I12" s="12"/>
      <c r="J12" s="12"/>
      <c r="K12" s="12"/>
      <c r="L12" s="12"/>
      <c r="M12" s="12"/>
      <c r="N12" s="11"/>
      <c r="O12" s="11"/>
      <c r="P12" s="12"/>
      <c r="Q12" s="12"/>
      <c r="R12" s="12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s="18" customFormat="1" ht="15.75" customHeight="1" x14ac:dyDescent="0.15">
      <c r="A13" s="16" t="s">
        <v>42</v>
      </c>
      <c r="B13" s="17">
        <v>79.642270400000001</v>
      </c>
      <c r="C13" s="17">
        <v>83.592000000000013</v>
      </c>
      <c r="D13" s="17">
        <v>75.634560000000008</v>
      </c>
      <c r="E13" s="17">
        <v>68.903670330183104</v>
      </c>
      <c r="F13" s="17">
        <v>45.308399999999999</v>
      </c>
      <c r="G13" s="19"/>
      <c r="H13" s="11"/>
      <c r="I13" s="12"/>
      <c r="J13" s="12"/>
      <c r="K13" s="12"/>
      <c r="L13" s="12"/>
      <c r="M13" s="12"/>
      <c r="N13" s="11"/>
      <c r="O13" s="11"/>
      <c r="P13" s="12"/>
      <c r="Q13" s="12"/>
      <c r="R13" s="12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s="18" customFormat="1" ht="15.75" customHeight="1" x14ac:dyDescent="0.15">
      <c r="A14" s="16" t="s">
        <v>178</v>
      </c>
      <c r="B14" s="17">
        <v>84.266924306799993</v>
      </c>
      <c r="C14" s="17">
        <v>98.904511999999997</v>
      </c>
      <c r="D14" s="17">
        <v>87.12</v>
      </c>
      <c r="E14" s="17">
        <v>81.259100000000004</v>
      </c>
      <c r="F14" s="17">
        <v>56.677319999999995</v>
      </c>
      <c r="G14" s="19"/>
      <c r="H14" s="11"/>
      <c r="I14" s="12"/>
      <c r="J14" s="12"/>
      <c r="K14" s="12"/>
      <c r="L14" s="12"/>
      <c r="M14" s="12"/>
      <c r="N14" s="11"/>
      <c r="O14" s="11"/>
      <c r="P14" s="12"/>
      <c r="Q14" s="22"/>
      <c r="R14" s="22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8" customFormat="1" ht="15.75" customHeight="1" x14ac:dyDescent="0.15">
      <c r="A15" s="16" t="s">
        <v>43</v>
      </c>
      <c r="B15" s="17">
        <v>83.4</v>
      </c>
      <c r="C15" s="17">
        <v>85.758399999999995</v>
      </c>
      <c r="D15" s="17">
        <v>78.982399999999998</v>
      </c>
      <c r="E15" s="17">
        <v>90.2</v>
      </c>
      <c r="F15" s="17">
        <v>60.011280000000006</v>
      </c>
      <c r="G15" s="19"/>
      <c r="H15" s="11"/>
      <c r="I15" s="12"/>
      <c r="J15" s="12"/>
      <c r="K15" s="12"/>
      <c r="L15" s="12"/>
      <c r="M15" s="12"/>
      <c r="N15" s="11"/>
      <c r="O15" s="11"/>
      <c r="P15" s="12"/>
      <c r="Q15" s="23"/>
      <c r="R15" s="24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8" customFormat="1" ht="15.75" customHeight="1" x14ac:dyDescent="0.15">
      <c r="A16" s="16" t="s">
        <v>179</v>
      </c>
      <c r="B16" s="17">
        <v>79.657039999999995</v>
      </c>
      <c r="C16" s="17">
        <v>97.056111999999999</v>
      </c>
      <c r="D16" s="17">
        <v>88.92</v>
      </c>
      <c r="E16" s="17">
        <v>94.12</v>
      </c>
      <c r="F16" s="17">
        <v>63.345240000000004</v>
      </c>
      <c r="G16" s="19"/>
      <c r="H16" s="25"/>
      <c r="I16" s="27"/>
      <c r="J16" s="27"/>
      <c r="K16" s="27"/>
      <c r="L16" s="27"/>
      <c r="M16" s="27"/>
      <c r="N16" s="26"/>
      <c r="O16" s="25"/>
      <c r="P16" s="27"/>
      <c r="Q16" s="23"/>
      <c r="R16" s="28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s="18" customFormat="1" ht="15" customHeight="1" x14ac:dyDescent="0.15">
      <c r="A17" s="16" t="s">
        <v>44</v>
      </c>
      <c r="B17" s="17">
        <v>320</v>
      </c>
      <c r="C17" s="17">
        <v>320</v>
      </c>
      <c r="D17" s="17">
        <v>320</v>
      </c>
      <c r="E17" s="17">
        <v>320</v>
      </c>
      <c r="F17" s="17">
        <v>320</v>
      </c>
      <c r="G17" s="11"/>
      <c r="H17" s="29"/>
      <c r="I17" s="74"/>
      <c r="J17" s="74"/>
      <c r="K17" s="34"/>
      <c r="L17" s="75"/>
      <c r="M17" s="34"/>
      <c r="N17" s="29"/>
      <c r="O17" s="31"/>
      <c r="P17" s="34"/>
      <c r="Q17" s="35"/>
      <c r="R17" s="36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</row>
    <row r="18" spans="1:55" s="18" customFormat="1" ht="15.75" customHeight="1" x14ac:dyDescent="0.15">
      <c r="A18" s="16" t="s">
        <v>45</v>
      </c>
      <c r="B18" s="17">
        <v>366.63</v>
      </c>
      <c r="C18" s="17">
        <v>366.63</v>
      </c>
      <c r="D18" s="17">
        <v>366.63</v>
      </c>
      <c r="E18" s="17">
        <v>366.63</v>
      </c>
      <c r="F18" s="17">
        <v>366.63</v>
      </c>
      <c r="G18" s="11"/>
      <c r="H18" s="37"/>
      <c r="I18" s="38"/>
      <c r="J18" s="38"/>
      <c r="K18" s="38"/>
      <c r="L18" s="38"/>
      <c r="M18" s="38"/>
      <c r="N18" s="37"/>
      <c r="O18" s="37"/>
      <c r="P18" s="38"/>
      <c r="Q18" s="23"/>
      <c r="R18" s="2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</row>
    <row r="19" spans="1:55" s="18" customFormat="1" ht="15.75" customHeight="1" x14ac:dyDescent="0.25">
      <c r="A19" s="20"/>
      <c r="B19" s="21">
        <v>64.642270400000001</v>
      </c>
      <c r="C19" s="21">
        <v>68.592000000000013</v>
      </c>
      <c r="D19" s="21">
        <v>60.634560000000008</v>
      </c>
      <c r="E19" s="21">
        <v>53.903670330183104</v>
      </c>
      <c r="F19" s="21">
        <v>30.308399999999999</v>
      </c>
      <c r="G19" s="11"/>
      <c r="H19" s="11"/>
      <c r="I19" s="27"/>
      <c r="J19" s="27"/>
      <c r="K19" s="27"/>
      <c r="L19" s="27"/>
      <c r="M19" s="27"/>
      <c r="N19" s="26"/>
      <c r="O19" s="26"/>
      <c r="P19" s="27"/>
      <c r="Q19" s="23"/>
      <c r="R19" s="28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40" customFormat="1" ht="15.75" customHeight="1" x14ac:dyDescent="0.25">
      <c r="A20" s="20"/>
      <c r="B20" s="21">
        <v>4.4886742039999996</v>
      </c>
      <c r="C20" s="21">
        <v>5.4691119112000006</v>
      </c>
      <c r="D20" s="21">
        <v>5.0106420000000007</v>
      </c>
      <c r="E20" s="21">
        <v>5.3036620000000001</v>
      </c>
      <c r="F20" s="21">
        <v>4.3454834640000009</v>
      </c>
      <c r="G20" s="11"/>
      <c r="H20" s="11"/>
      <c r="I20" s="12"/>
      <c r="J20" s="12"/>
      <c r="K20" s="12"/>
      <c r="L20" s="12"/>
      <c r="M20" s="12"/>
      <c r="N20" s="11"/>
      <c r="O20" s="11"/>
      <c r="P20" s="12"/>
      <c r="Q20" s="35"/>
      <c r="R20" s="39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s="40" customFormat="1" ht="15.75" customHeight="1" x14ac:dyDescent="0.25">
      <c r="A21" s="41" t="s">
        <v>80</v>
      </c>
      <c r="B21" s="21">
        <v>9.1605595999999991</v>
      </c>
      <c r="C21" s="21">
        <v>11.161452880000001</v>
      </c>
      <c r="D21" s="21">
        <v>10.225800000000001</v>
      </c>
      <c r="E21" s="21">
        <v>10.8238</v>
      </c>
      <c r="F21" s="21">
        <v>8.8683336000000015</v>
      </c>
      <c r="G21" s="11"/>
      <c r="H21" s="11"/>
      <c r="I21" s="11"/>
      <c r="J21" s="12"/>
      <c r="K21" s="11"/>
      <c r="L21" s="11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ht="15.75" customHeight="1" x14ac:dyDescent="0.25">
      <c r="A22" s="41"/>
      <c r="B22" s="21"/>
      <c r="C22" s="21"/>
      <c r="D22" s="21"/>
      <c r="E22" s="21"/>
      <c r="F22" s="21"/>
      <c r="H22" s="43"/>
      <c r="J22" s="44"/>
      <c r="K22" s="45"/>
      <c r="L22" s="45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55" ht="15.75" customHeight="1" x14ac:dyDescent="0.15">
      <c r="A23" s="8" t="s">
        <v>103</v>
      </c>
      <c r="B23" s="9" t="s">
        <v>104</v>
      </c>
      <c r="C23" s="9" t="s">
        <v>72</v>
      </c>
      <c r="D23" s="9" t="s">
        <v>105</v>
      </c>
      <c r="E23" s="9" t="s">
        <v>73</v>
      </c>
      <c r="F23" s="10" t="s">
        <v>74</v>
      </c>
      <c r="H23" s="46"/>
      <c r="I23" s="76"/>
      <c r="J23" s="77"/>
      <c r="K23" s="77"/>
      <c r="L23" s="77"/>
      <c r="M23" s="77"/>
      <c r="N23" s="48"/>
      <c r="O23" s="49"/>
      <c r="P23" s="28"/>
      <c r="Q23" s="28"/>
      <c r="R23" s="28"/>
    </row>
    <row r="24" spans="1:55" ht="15.75" customHeight="1" thickBot="1" x14ac:dyDescent="0.2">
      <c r="A24" s="14" t="s">
        <v>42</v>
      </c>
      <c r="B24" s="15">
        <v>73.104137720960011</v>
      </c>
      <c r="C24" s="15">
        <v>75.615379200000007</v>
      </c>
      <c r="D24" s="15">
        <v>65.52</v>
      </c>
      <c r="E24" s="15">
        <v>57.307411455250005</v>
      </c>
      <c r="F24" s="15">
        <v>31.339600000000001</v>
      </c>
      <c r="G24" s="43" t="s">
        <v>169</v>
      </c>
      <c r="H24" s="50">
        <v>2015</v>
      </c>
      <c r="I24" s="72" t="s">
        <v>71</v>
      </c>
      <c r="J24" s="72" t="s">
        <v>72</v>
      </c>
      <c r="K24" s="72" t="s">
        <v>39</v>
      </c>
      <c r="L24" s="72" t="s">
        <v>73</v>
      </c>
      <c r="M24" s="73" t="s">
        <v>74</v>
      </c>
      <c r="N24" s="51"/>
      <c r="O24" s="49"/>
      <c r="P24" s="11"/>
      <c r="Q24" s="11"/>
      <c r="R24" s="11"/>
    </row>
    <row r="25" spans="1:55" ht="15.75" customHeight="1" thickTop="1" x14ac:dyDescent="0.15">
      <c r="A25" s="16" t="s">
        <v>178</v>
      </c>
      <c r="B25" s="15">
        <v>77.080891072720007</v>
      </c>
      <c r="C25" s="15">
        <v>92.923200000000008</v>
      </c>
      <c r="D25" s="15">
        <v>77.943842083539195</v>
      </c>
      <c r="E25" s="15">
        <v>70.150000000000006</v>
      </c>
      <c r="F25" s="15">
        <v>46.675440000000009</v>
      </c>
      <c r="G25" s="11">
        <v>480.92</v>
      </c>
      <c r="H25" s="53" t="s">
        <v>75</v>
      </c>
      <c r="I25" s="78">
        <v>84.6</v>
      </c>
      <c r="J25" s="78">
        <v>85.525903999999997</v>
      </c>
      <c r="K25" s="78">
        <v>83</v>
      </c>
      <c r="L25" s="78">
        <v>76</v>
      </c>
      <c r="M25" s="78">
        <v>53.677320000000002</v>
      </c>
      <c r="N25" s="54"/>
      <c r="O25" s="49"/>
    </row>
    <row r="26" spans="1:55" ht="15.75" customHeight="1" x14ac:dyDescent="0.15">
      <c r="A26" s="55" t="s">
        <v>43</v>
      </c>
      <c r="B26" s="15">
        <v>76.8</v>
      </c>
      <c r="C26" s="15">
        <v>77.73216832</v>
      </c>
      <c r="D26" s="15">
        <v>68.018109760000002</v>
      </c>
      <c r="E26" s="15">
        <v>80.810699999999997</v>
      </c>
      <c r="F26" s="15">
        <v>50.009400000000007</v>
      </c>
      <c r="H26" s="56" t="s">
        <v>172</v>
      </c>
      <c r="I26" s="78">
        <v>82.465674772719993</v>
      </c>
      <c r="J26" s="78">
        <v>97.2</v>
      </c>
      <c r="K26" s="78">
        <v>90.36</v>
      </c>
      <c r="L26" s="78">
        <v>86.077901547798405</v>
      </c>
      <c r="M26" s="78">
        <v>63.345240000000004</v>
      </c>
      <c r="N26" s="54"/>
      <c r="O26" s="49"/>
    </row>
    <row r="27" spans="1:55" ht="15.75" customHeight="1" x14ac:dyDescent="0.15">
      <c r="A27" s="57" t="s">
        <v>179</v>
      </c>
      <c r="B27" s="15">
        <v>76.723409840000016</v>
      </c>
      <c r="C27" s="15">
        <v>90.590400000000017</v>
      </c>
      <c r="D27" s="15">
        <v>75.599999999999994</v>
      </c>
      <c r="E27" s="15">
        <v>86.06</v>
      </c>
      <c r="F27" s="15">
        <v>50.009400000000007</v>
      </c>
      <c r="H27" s="58" t="s">
        <v>78</v>
      </c>
      <c r="I27" s="78">
        <v>83.572747849120006</v>
      </c>
      <c r="J27" s="78">
        <v>84.447340800000006</v>
      </c>
      <c r="K27" s="78">
        <v>81.08</v>
      </c>
      <c r="L27" s="78">
        <v>92.94</v>
      </c>
      <c r="M27" s="78">
        <v>68.108040000000003</v>
      </c>
      <c r="N27" s="54"/>
      <c r="O27" s="49"/>
      <c r="P27" s="59"/>
      <c r="Q27" s="59"/>
      <c r="R27" s="59"/>
    </row>
    <row r="28" spans="1:55" ht="15.75" customHeight="1" x14ac:dyDescent="0.15">
      <c r="A28" s="14" t="s">
        <v>44</v>
      </c>
      <c r="B28" s="17">
        <v>320</v>
      </c>
      <c r="C28" s="17">
        <v>320</v>
      </c>
      <c r="D28" s="17">
        <v>320</v>
      </c>
      <c r="E28" s="17">
        <v>320</v>
      </c>
      <c r="F28" s="17">
        <v>320</v>
      </c>
      <c r="H28" s="60" t="s">
        <v>173</v>
      </c>
      <c r="I28" s="78">
        <v>87</v>
      </c>
      <c r="J28" s="78">
        <v>96.511403200000004</v>
      </c>
      <c r="K28" s="78">
        <v>93.240000000000009</v>
      </c>
      <c r="L28" s="78">
        <v>97.513999999999996</v>
      </c>
      <c r="M28" s="78">
        <v>70.013159999999999</v>
      </c>
      <c r="N28" s="54"/>
      <c r="O28" s="49"/>
    </row>
    <row r="29" spans="1:55" ht="15.75" customHeight="1" x14ac:dyDescent="0.15">
      <c r="A29" s="14" t="s">
        <v>45</v>
      </c>
      <c r="B29" s="15">
        <v>366.63</v>
      </c>
      <c r="C29" s="15">
        <v>366.63</v>
      </c>
      <c r="D29" s="15">
        <v>366.63</v>
      </c>
      <c r="E29" s="15">
        <v>366.63</v>
      </c>
      <c r="F29" s="15">
        <v>366.63</v>
      </c>
      <c r="H29" s="61" t="s">
        <v>79</v>
      </c>
      <c r="I29" s="78">
        <v>79.642270400000001</v>
      </c>
      <c r="J29" s="78">
        <v>83.592000000000013</v>
      </c>
      <c r="K29" s="78">
        <v>75.634560000000008</v>
      </c>
      <c r="L29" s="78">
        <v>68.903670330183104</v>
      </c>
      <c r="M29" s="78">
        <v>45.308399999999999</v>
      </c>
      <c r="N29" s="54"/>
      <c r="O29" s="49"/>
    </row>
    <row r="30" spans="1:55" ht="15.75" customHeight="1" x14ac:dyDescent="0.25">
      <c r="A30" s="41"/>
      <c r="B30" s="21">
        <v>58.104137720960011</v>
      </c>
      <c r="C30" s="21">
        <v>60.615379200000007</v>
      </c>
      <c r="D30" s="21">
        <v>50.519999999999996</v>
      </c>
      <c r="E30" s="21">
        <v>42.307411455250005</v>
      </c>
      <c r="F30" s="21">
        <v>16.339600000000001</v>
      </c>
      <c r="H30" s="56" t="s">
        <v>174</v>
      </c>
      <c r="I30" s="78">
        <v>84.266924306799993</v>
      </c>
      <c r="J30" s="78">
        <v>98.904511999999997</v>
      </c>
      <c r="K30" s="78">
        <v>87.12</v>
      </c>
      <c r="L30" s="78">
        <v>81.259100000000004</v>
      </c>
      <c r="M30" s="78">
        <v>56.677319999999995</v>
      </c>
      <c r="N30" s="54"/>
      <c r="O30" s="49"/>
    </row>
    <row r="31" spans="1:55" s="11" customFormat="1" ht="15.75" customHeight="1" x14ac:dyDescent="0.25">
      <c r="A31" s="41"/>
      <c r="B31" s="21">
        <v>3.9850139070896002</v>
      </c>
      <c r="C31" s="21">
        <v>4.7052653760000007</v>
      </c>
      <c r="D31" s="21">
        <v>3.9266639999999993</v>
      </c>
      <c r="E31" s="21">
        <v>4.4699564000000001</v>
      </c>
      <c r="F31" s="21">
        <v>3.4306448400000007</v>
      </c>
      <c r="H31" s="58" t="s">
        <v>106</v>
      </c>
      <c r="I31" s="78">
        <v>83.4</v>
      </c>
      <c r="J31" s="78">
        <v>85.758399999999995</v>
      </c>
      <c r="K31" s="78">
        <v>78.982399999999998</v>
      </c>
      <c r="L31" s="78">
        <v>90.2</v>
      </c>
      <c r="M31" s="78">
        <v>60.011280000000006</v>
      </c>
      <c r="N31" s="54"/>
      <c r="O31" s="49"/>
      <c r="P31" s="59"/>
      <c r="Q31" s="59"/>
      <c r="R31" s="59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1:55" s="18" customFormat="1" ht="15.75" customHeight="1" x14ac:dyDescent="0.25">
      <c r="A32" s="41" t="s">
        <v>107</v>
      </c>
      <c r="B32" s="21">
        <v>8.132681443040001</v>
      </c>
      <c r="C32" s="21">
        <v>9.6025824000000011</v>
      </c>
      <c r="D32" s="21">
        <v>8.0135999999999985</v>
      </c>
      <c r="E32" s="21">
        <v>9.1223600000000005</v>
      </c>
      <c r="F32" s="21">
        <v>7.0013160000000019</v>
      </c>
      <c r="G32" s="11"/>
      <c r="H32" s="62" t="s">
        <v>175</v>
      </c>
      <c r="I32" s="78">
        <v>79.657039999999995</v>
      </c>
      <c r="J32" s="78">
        <v>97.056111999999999</v>
      </c>
      <c r="K32" s="78">
        <v>88.92</v>
      </c>
      <c r="L32" s="78">
        <v>94.12</v>
      </c>
      <c r="M32" s="78">
        <v>63.345240000000004</v>
      </c>
      <c r="N32" s="54"/>
      <c r="O32" s="49"/>
      <c r="P32" s="12"/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</row>
    <row r="33" spans="1:55" s="63" customFormat="1" ht="15.75" customHeight="1" x14ac:dyDescent="0.25">
      <c r="A33" s="41"/>
      <c r="B33" s="21"/>
      <c r="C33" s="21"/>
      <c r="D33" s="21"/>
      <c r="E33" s="21"/>
      <c r="F33" s="21"/>
      <c r="G33" s="11"/>
      <c r="H33" s="61" t="s">
        <v>108</v>
      </c>
      <c r="I33" s="78">
        <v>73.104137720960011</v>
      </c>
      <c r="J33" s="78">
        <v>75.615379200000007</v>
      </c>
      <c r="K33" s="78">
        <v>65.52</v>
      </c>
      <c r="L33" s="78">
        <v>57.307411455250005</v>
      </c>
      <c r="M33" s="78">
        <v>31.339600000000001</v>
      </c>
      <c r="N33" s="54"/>
      <c r="O33" s="49"/>
      <c r="P33" s="12"/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</row>
    <row r="34" spans="1:55" s="65" customFormat="1" ht="15.75" customHeight="1" x14ac:dyDescent="0.15">
      <c r="A34" s="64" t="s">
        <v>109</v>
      </c>
      <c r="B34" s="9" t="s">
        <v>110</v>
      </c>
      <c r="C34" s="9" t="s">
        <v>111</v>
      </c>
      <c r="D34" s="9" t="s">
        <v>112</v>
      </c>
      <c r="E34" s="9" t="s">
        <v>113</v>
      </c>
      <c r="F34" s="10" t="s">
        <v>114</v>
      </c>
      <c r="G34" s="11"/>
      <c r="H34" s="56" t="s">
        <v>176</v>
      </c>
      <c r="I34" s="78">
        <v>77.080891072720007</v>
      </c>
      <c r="J34" s="78">
        <v>92.923200000000008</v>
      </c>
      <c r="K34" s="78">
        <v>77.943842083539195</v>
      </c>
      <c r="L34" s="78">
        <v>70.150000000000006</v>
      </c>
      <c r="M34" s="78">
        <v>46.675440000000009</v>
      </c>
      <c r="N34" s="54"/>
      <c r="O34" s="49"/>
      <c r="P34" s="12"/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</row>
    <row r="35" spans="1:55" s="11" customFormat="1" ht="15.75" customHeight="1" x14ac:dyDescent="0.15">
      <c r="A35" s="14" t="s">
        <v>42</v>
      </c>
      <c r="B35" s="15">
        <v>75.248000000000005</v>
      </c>
      <c r="C35" s="15">
        <v>74.631999999999991</v>
      </c>
      <c r="D35" s="15">
        <v>77.52</v>
      </c>
      <c r="E35" s="15">
        <v>73.72</v>
      </c>
      <c r="F35" s="15">
        <v>39.852000000000004</v>
      </c>
      <c r="H35" s="58" t="s">
        <v>115</v>
      </c>
      <c r="I35" s="78">
        <v>76.8</v>
      </c>
      <c r="J35" s="78">
        <v>77.73216832</v>
      </c>
      <c r="K35" s="78">
        <v>68.018109760000002</v>
      </c>
      <c r="L35" s="78">
        <v>80.810699999999997</v>
      </c>
      <c r="M35" s="78">
        <v>50.009400000000007</v>
      </c>
      <c r="N35" s="54"/>
      <c r="O35" s="49"/>
      <c r="P35" s="12"/>
      <c r="Q35" s="12"/>
      <c r="R35" s="12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</row>
    <row r="36" spans="1:55" s="18" customFormat="1" ht="15.75" customHeight="1" x14ac:dyDescent="0.15">
      <c r="A36" s="16" t="s">
        <v>178</v>
      </c>
      <c r="B36" s="15">
        <v>79.695999999999998</v>
      </c>
      <c r="C36" s="15">
        <v>90.243616000000017</v>
      </c>
      <c r="D36" s="15">
        <v>93.783999999999992</v>
      </c>
      <c r="E36" s="15">
        <v>85.17169152000001</v>
      </c>
      <c r="F36" s="15">
        <v>50.859041218559994</v>
      </c>
      <c r="G36" s="11"/>
      <c r="H36" s="62" t="s">
        <v>177</v>
      </c>
      <c r="I36" s="78">
        <v>76.723409840000016</v>
      </c>
      <c r="J36" s="78">
        <v>90.590400000000017</v>
      </c>
      <c r="K36" s="78">
        <v>75.599999999999994</v>
      </c>
      <c r="L36" s="78">
        <v>86.06</v>
      </c>
      <c r="M36" s="78">
        <v>50.009400000000007</v>
      </c>
      <c r="N36" s="54"/>
      <c r="O36" s="49"/>
      <c r="P36" s="12"/>
      <c r="Q36" s="12"/>
      <c r="R36" s="12"/>
      <c r="S36" s="11"/>
      <c r="T36" s="11"/>
      <c r="U36" s="11"/>
      <c r="V36" s="11"/>
      <c r="W36" s="11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</row>
    <row r="37" spans="1:55" s="63" customFormat="1" ht="15.75" customHeight="1" thickBot="1" x14ac:dyDescent="0.2">
      <c r="A37" s="55" t="s">
        <v>43</v>
      </c>
      <c r="B37" s="15">
        <v>84.861597711399597</v>
      </c>
      <c r="C37" s="15">
        <v>82.93119999999999</v>
      </c>
      <c r="D37" s="15">
        <v>87.052799591411201</v>
      </c>
      <c r="E37" s="15">
        <v>94.721111241235192</v>
      </c>
      <c r="F37" s="15">
        <v>55.462994749440007</v>
      </c>
      <c r="G37" s="11"/>
      <c r="H37" s="66">
        <v>2016</v>
      </c>
      <c r="I37" s="72" t="s">
        <v>116</v>
      </c>
      <c r="J37" s="72" t="s">
        <v>117</v>
      </c>
      <c r="K37" s="72" t="s">
        <v>118</v>
      </c>
      <c r="L37" s="72" t="s">
        <v>119</v>
      </c>
      <c r="M37" s="73" t="s">
        <v>120</v>
      </c>
      <c r="N37" s="38"/>
      <c r="O37" s="49"/>
      <c r="P37" s="11"/>
      <c r="Q37" s="12"/>
      <c r="R37" s="12"/>
      <c r="S37" s="11"/>
      <c r="T37" s="11"/>
      <c r="U37" s="11"/>
      <c r="V37" s="11"/>
      <c r="W37" s="11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</row>
    <row r="38" spans="1:55" s="65" customFormat="1" ht="15.75" customHeight="1" thickTop="1" x14ac:dyDescent="0.15">
      <c r="A38" s="57" t="s">
        <v>179</v>
      </c>
      <c r="B38" s="15">
        <v>85.6</v>
      </c>
      <c r="C38" s="15">
        <v>94.36160000000001</v>
      </c>
      <c r="D38" s="15">
        <v>97.28</v>
      </c>
      <c r="E38" s="15">
        <v>98.798400000000001</v>
      </c>
      <c r="F38" s="15">
        <v>56.654924912640006</v>
      </c>
      <c r="G38" s="11"/>
      <c r="H38" s="53" t="s">
        <v>121</v>
      </c>
      <c r="I38" s="78">
        <v>75.248000000000005</v>
      </c>
      <c r="J38" s="78">
        <v>74.631999999999991</v>
      </c>
      <c r="K38" s="78">
        <v>77.52</v>
      </c>
      <c r="L38" s="78">
        <v>73.72</v>
      </c>
      <c r="M38" s="78">
        <v>39.852000000000004</v>
      </c>
      <c r="N38" s="54"/>
      <c r="O38" s="67"/>
      <c r="P38" s="12"/>
      <c r="Q38" s="12"/>
      <c r="R38" s="12"/>
      <c r="S38" s="11"/>
      <c r="T38" s="11"/>
      <c r="U38" s="11"/>
      <c r="V38" s="11"/>
      <c r="W38" s="11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</row>
    <row r="39" spans="1:55" s="11" customFormat="1" ht="15.75" customHeight="1" x14ac:dyDescent="0.15">
      <c r="A39" s="14" t="s">
        <v>122</v>
      </c>
      <c r="B39" s="17">
        <v>320</v>
      </c>
      <c r="C39" s="17">
        <v>320</v>
      </c>
      <c r="D39" s="17">
        <v>320</v>
      </c>
      <c r="E39" s="17">
        <v>320</v>
      </c>
      <c r="F39" s="17">
        <v>320</v>
      </c>
      <c r="H39" s="56" t="s">
        <v>172</v>
      </c>
      <c r="I39" s="78">
        <v>79.695999999999998</v>
      </c>
      <c r="J39" s="78">
        <v>90.243616000000017</v>
      </c>
      <c r="K39" s="78">
        <v>93.783999999999992</v>
      </c>
      <c r="L39" s="78">
        <v>85.17169152000001</v>
      </c>
      <c r="M39" s="78">
        <v>50.859041218559994</v>
      </c>
      <c r="N39" s="54"/>
      <c r="O39" s="67"/>
      <c r="P39" s="12"/>
      <c r="Q39" s="12"/>
      <c r="R39" s="12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</row>
    <row r="40" spans="1:55" s="18" customFormat="1" ht="15.75" customHeight="1" x14ac:dyDescent="0.15">
      <c r="A40" s="14" t="s">
        <v>123</v>
      </c>
      <c r="B40" s="15">
        <v>332.62</v>
      </c>
      <c r="C40" s="15">
        <v>332.62</v>
      </c>
      <c r="D40" s="15">
        <v>332.62</v>
      </c>
      <c r="E40" s="15">
        <v>332.62</v>
      </c>
      <c r="F40" s="15">
        <v>332.62</v>
      </c>
      <c r="G40" s="11"/>
      <c r="H40" s="58" t="s">
        <v>124</v>
      </c>
      <c r="I40" s="78">
        <v>84.861597711399597</v>
      </c>
      <c r="J40" s="78">
        <v>82.93119999999999</v>
      </c>
      <c r="K40" s="78">
        <v>87.052799591411201</v>
      </c>
      <c r="L40" s="78">
        <v>94.721111241235192</v>
      </c>
      <c r="M40" s="78">
        <v>55.462994749440007</v>
      </c>
      <c r="N40" s="54"/>
      <c r="O40" s="67"/>
      <c r="P40" s="59"/>
      <c r="Q40" s="59"/>
      <c r="R40" s="59"/>
      <c r="S40" s="11"/>
      <c r="T40" s="11"/>
      <c r="U40" s="11"/>
      <c r="V40" s="11"/>
      <c r="W40" s="11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</row>
    <row r="41" spans="1:55" s="63" customFormat="1" ht="15.75" customHeight="1" x14ac:dyDescent="0.25">
      <c r="A41" s="41"/>
      <c r="B41" s="21">
        <v>60.248000000000005</v>
      </c>
      <c r="C41" s="21">
        <v>59.631999999999991</v>
      </c>
      <c r="D41" s="21">
        <v>62.519999999999996</v>
      </c>
      <c r="E41" s="21">
        <v>58.72</v>
      </c>
      <c r="F41" s="21">
        <v>24.852000000000004</v>
      </c>
      <c r="G41" s="11"/>
      <c r="H41" s="60" t="s">
        <v>173</v>
      </c>
      <c r="I41" s="78">
        <v>85.6</v>
      </c>
      <c r="J41" s="78">
        <v>94.36160000000001</v>
      </c>
      <c r="K41" s="78">
        <v>97.28</v>
      </c>
      <c r="L41" s="78">
        <v>98.798400000000001</v>
      </c>
      <c r="M41" s="78">
        <v>56.654924912640006</v>
      </c>
      <c r="N41" s="54"/>
      <c r="O41" s="67"/>
      <c r="P41" s="12"/>
      <c r="Q41" s="12"/>
      <c r="R41" s="12"/>
      <c r="S41" s="11"/>
      <c r="T41" s="11"/>
      <c r="U41" s="11"/>
      <c r="V41" s="11"/>
      <c r="W41" s="11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</row>
    <row r="42" spans="1:55" s="65" customFormat="1" ht="15.75" customHeight="1" x14ac:dyDescent="0.25">
      <c r="A42" s="41"/>
      <c r="B42" s="21">
        <v>4.6138399999999988</v>
      </c>
      <c r="C42" s="21">
        <v>5.5484620800000002</v>
      </c>
      <c r="D42" s="21">
        <v>5.7200639999999998</v>
      </c>
      <c r="E42" s="21">
        <v>5.8093459200000002</v>
      </c>
      <c r="F42" s="21">
        <v>3.8865278490071047</v>
      </c>
      <c r="G42" s="11"/>
      <c r="H42" s="61" t="s">
        <v>125</v>
      </c>
      <c r="I42" s="78">
        <v>68</v>
      </c>
      <c r="J42" s="78">
        <v>69.494703999999999</v>
      </c>
      <c r="K42" s="78">
        <v>75.796000000000006</v>
      </c>
      <c r="L42" s="78">
        <v>63.231732726163003</v>
      </c>
      <c r="M42" s="78">
        <v>33.048000000000002</v>
      </c>
      <c r="N42" s="54"/>
      <c r="O42" s="67"/>
      <c r="P42" s="12"/>
      <c r="Q42" s="12"/>
      <c r="R42" s="12"/>
      <c r="S42" s="11"/>
      <c r="T42" s="11"/>
      <c r="U42" s="11"/>
      <c r="V42" s="11"/>
      <c r="W42" s="11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</row>
    <row r="43" spans="1:55" s="52" customFormat="1" ht="15.75" customHeight="1" x14ac:dyDescent="0.25">
      <c r="A43" s="41" t="s">
        <v>126</v>
      </c>
      <c r="B43" s="21">
        <v>9.4159999999999986</v>
      </c>
      <c r="C43" s="21">
        <v>11.323392</v>
      </c>
      <c r="D43" s="21">
        <v>11.6736</v>
      </c>
      <c r="E43" s="21">
        <v>11.855808</v>
      </c>
      <c r="F43" s="21">
        <v>7.9316894877696011</v>
      </c>
      <c r="G43" s="11"/>
      <c r="H43" s="56" t="s">
        <v>174</v>
      </c>
      <c r="I43" s="78">
        <v>74.40631178367228</v>
      </c>
      <c r="J43" s="78">
        <v>90.404839359999997</v>
      </c>
      <c r="K43" s="78">
        <v>92.263999999999996</v>
      </c>
      <c r="L43" s="78">
        <v>79.92</v>
      </c>
      <c r="M43" s="78">
        <v>45.360000000000014</v>
      </c>
      <c r="N43" s="54"/>
      <c r="O43" s="67"/>
      <c r="P43" s="12"/>
      <c r="Q43" s="12"/>
      <c r="R43" s="12"/>
      <c r="S43" s="11"/>
      <c r="T43" s="11"/>
      <c r="U43" s="11"/>
      <c r="V43" s="11"/>
      <c r="W43" s="11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</row>
    <row r="44" spans="1:55" ht="15.75" customHeight="1" x14ac:dyDescent="0.25">
      <c r="A44" s="41"/>
      <c r="B44" s="21"/>
      <c r="C44" s="21"/>
      <c r="D44" s="21"/>
      <c r="E44" s="21"/>
      <c r="F44" s="21"/>
      <c r="H44" s="58" t="s">
        <v>127</v>
      </c>
      <c r="I44" s="78">
        <v>76.591621785599997</v>
      </c>
      <c r="J44" s="78">
        <v>78.781599999999997</v>
      </c>
      <c r="K44" s="78">
        <v>84.22</v>
      </c>
      <c r="L44" s="78">
        <v>90.446400000000011</v>
      </c>
      <c r="M44" s="78">
        <v>49.335191562240006</v>
      </c>
      <c r="N44" s="54"/>
      <c r="O44" s="67"/>
      <c r="P44" s="59"/>
      <c r="Q44" s="59"/>
      <c r="R44" s="59"/>
    </row>
    <row r="45" spans="1:55" ht="15.75" customHeight="1" x14ac:dyDescent="0.15">
      <c r="A45" s="8" t="s">
        <v>128</v>
      </c>
      <c r="B45" s="9" t="s">
        <v>83</v>
      </c>
      <c r="C45" s="9" t="s">
        <v>84</v>
      </c>
      <c r="D45" s="9" t="s">
        <v>85</v>
      </c>
      <c r="E45" s="9" t="s">
        <v>86</v>
      </c>
      <c r="F45" s="10" t="s">
        <v>87</v>
      </c>
      <c r="H45" s="62" t="s">
        <v>175</v>
      </c>
      <c r="I45" s="78">
        <v>78.840252305829651</v>
      </c>
      <c r="J45" s="78">
        <v>91.743826815999995</v>
      </c>
      <c r="K45" s="78">
        <v>96.14</v>
      </c>
      <c r="L45" s="78">
        <v>96.48</v>
      </c>
      <c r="M45" s="78">
        <v>51.516000000000005</v>
      </c>
      <c r="N45" s="54"/>
      <c r="O45" s="67"/>
    </row>
    <row r="46" spans="1:55" ht="15.75" customHeight="1" x14ac:dyDescent="0.15">
      <c r="A46" s="14" t="s">
        <v>42</v>
      </c>
      <c r="B46" s="15">
        <v>68</v>
      </c>
      <c r="C46" s="15">
        <v>69.494703999999999</v>
      </c>
      <c r="D46" s="15">
        <v>75.796000000000006</v>
      </c>
      <c r="E46" s="15">
        <v>63.231732726163003</v>
      </c>
      <c r="F46" s="15">
        <v>33.048000000000002</v>
      </c>
      <c r="H46" s="61" t="s">
        <v>129</v>
      </c>
      <c r="I46" s="78">
        <v>56.399999999999991</v>
      </c>
      <c r="J46" s="78">
        <v>59.8595800736</v>
      </c>
      <c r="K46" s="78">
        <v>57</v>
      </c>
      <c r="L46" s="78">
        <v>49.910000000000004</v>
      </c>
      <c r="M46" s="78">
        <v>23.327999999999999</v>
      </c>
      <c r="N46" s="54"/>
      <c r="O46" s="67"/>
    </row>
    <row r="47" spans="1:55" ht="15.75" customHeight="1" x14ac:dyDescent="0.15">
      <c r="A47" s="16" t="s">
        <v>178</v>
      </c>
      <c r="B47" s="15">
        <v>74.40631178367228</v>
      </c>
      <c r="C47" s="15">
        <v>90.404839359999997</v>
      </c>
      <c r="D47" s="15">
        <v>92.263999999999996</v>
      </c>
      <c r="E47" s="15">
        <v>79.92</v>
      </c>
      <c r="F47" s="15">
        <v>45.360000000000014</v>
      </c>
      <c r="H47" s="56" t="s">
        <v>176</v>
      </c>
      <c r="I47" s="78">
        <v>64.94562188885709</v>
      </c>
      <c r="J47" s="78">
        <v>80.345211840000005</v>
      </c>
      <c r="K47" s="78">
        <v>72.755103999999989</v>
      </c>
      <c r="L47" s="78">
        <v>64.664185599999996</v>
      </c>
      <c r="M47" s="78">
        <v>35.491429060249963</v>
      </c>
      <c r="N47" s="54"/>
      <c r="O47" s="67"/>
    </row>
    <row r="48" spans="1:55" ht="15.75" customHeight="1" x14ac:dyDescent="0.15">
      <c r="A48" s="55" t="s">
        <v>43</v>
      </c>
      <c r="B48" s="15">
        <v>76.591621785599997</v>
      </c>
      <c r="C48" s="15">
        <v>78.781599999999997</v>
      </c>
      <c r="D48" s="15">
        <v>84.22</v>
      </c>
      <c r="E48" s="15">
        <v>90.446400000000011</v>
      </c>
      <c r="F48" s="15">
        <v>49.335191562240006</v>
      </c>
      <c r="H48" s="58" t="s">
        <v>130</v>
      </c>
      <c r="I48" s="78">
        <v>66.033586854604792</v>
      </c>
      <c r="J48" s="78">
        <v>69.372799999999998</v>
      </c>
      <c r="K48" s="78">
        <v>64.676000000000002</v>
      </c>
      <c r="L48" s="78">
        <v>74.2</v>
      </c>
      <c r="M48" s="78">
        <v>39.527999999999999</v>
      </c>
      <c r="N48" s="54"/>
      <c r="O48" s="67"/>
    </row>
    <row r="49" spans="1:16" ht="15.75" customHeight="1" x14ac:dyDescent="0.15">
      <c r="A49" s="57" t="s">
        <v>179</v>
      </c>
      <c r="B49" s="15">
        <v>78.840252305829651</v>
      </c>
      <c r="C49" s="15">
        <v>91.743826815999995</v>
      </c>
      <c r="D49" s="15">
        <v>96.14</v>
      </c>
      <c r="E49" s="15">
        <v>96.48</v>
      </c>
      <c r="F49" s="15">
        <v>51.516000000000005</v>
      </c>
      <c r="H49" s="62" t="s">
        <v>177</v>
      </c>
      <c r="I49" s="78">
        <v>68.241332228491103</v>
      </c>
      <c r="J49" s="78">
        <v>81.962534399999996</v>
      </c>
      <c r="K49" s="78">
        <v>75.62</v>
      </c>
      <c r="L49" s="78">
        <v>78.12</v>
      </c>
      <c r="M49" s="78">
        <v>42.768000000000001</v>
      </c>
      <c r="N49" s="54"/>
      <c r="O49" s="67"/>
    </row>
    <row r="50" spans="1:16" ht="15.75" customHeight="1" x14ac:dyDescent="0.15">
      <c r="A50" s="14" t="s">
        <v>44</v>
      </c>
      <c r="B50" s="17">
        <v>320</v>
      </c>
      <c r="C50" s="17">
        <v>320</v>
      </c>
      <c r="D50" s="17">
        <v>320</v>
      </c>
      <c r="E50" s="17">
        <v>320</v>
      </c>
      <c r="F50" s="17">
        <v>320</v>
      </c>
      <c r="H50" s="54"/>
      <c r="I50" s="78"/>
      <c r="J50" s="78"/>
      <c r="K50" s="68"/>
      <c r="L50" s="78"/>
      <c r="M50" s="68"/>
      <c r="N50" s="38"/>
      <c r="O50" s="49"/>
    </row>
    <row r="51" spans="1:16" ht="15.75" customHeight="1" x14ac:dyDescent="0.15">
      <c r="A51" s="14" t="s">
        <v>45</v>
      </c>
      <c r="B51" s="15">
        <v>332.62</v>
      </c>
      <c r="C51" s="15">
        <v>332.62</v>
      </c>
      <c r="D51" s="15">
        <v>332.62</v>
      </c>
      <c r="E51" s="15">
        <v>332.62</v>
      </c>
      <c r="F51" s="15">
        <v>332.62</v>
      </c>
      <c r="H51" s="92"/>
      <c r="I51" s="79"/>
      <c r="M51" s="68"/>
      <c r="N51" s="68"/>
      <c r="O51" s="59"/>
      <c r="P51" s="59"/>
    </row>
    <row r="52" spans="1:16" ht="15.75" customHeight="1" x14ac:dyDescent="0.25">
      <c r="A52" s="41"/>
      <c r="B52" s="21">
        <v>53</v>
      </c>
      <c r="C52" s="21">
        <v>54.494703999999999</v>
      </c>
      <c r="D52" s="21">
        <v>60.796000000000006</v>
      </c>
      <c r="E52" s="21">
        <v>48.231732726163003</v>
      </c>
      <c r="F52" s="21">
        <v>18.048000000000002</v>
      </c>
      <c r="H52" s="92"/>
      <c r="I52" s="79"/>
      <c r="M52" s="68"/>
      <c r="N52" s="68"/>
      <c r="O52" s="59"/>
      <c r="P52" s="59"/>
    </row>
    <row r="53" spans="1:16" ht="15.75" customHeight="1" x14ac:dyDescent="0.25">
      <c r="A53" s="41"/>
      <c r="B53" s="21">
        <v>4.6358068355827831</v>
      </c>
      <c r="C53" s="21">
        <v>5.3945370167807996</v>
      </c>
      <c r="D53" s="21">
        <v>5.6530319999999996</v>
      </c>
      <c r="E53" s="21">
        <v>5.6730239999999998</v>
      </c>
      <c r="F53" s="21">
        <v>3.5339976000000006</v>
      </c>
      <c r="H53" s="92"/>
      <c r="I53" s="79"/>
      <c r="M53" s="68"/>
      <c r="N53" s="68"/>
      <c r="O53" s="59"/>
      <c r="P53" s="59"/>
    </row>
    <row r="54" spans="1:16" ht="15.75" customHeight="1" x14ac:dyDescent="0.25">
      <c r="A54" s="41" t="s">
        <v>131</v>
      </c>
      <c r="B54" s="21">
        <v>9.4608302766995571</v>
      </c>
      <c r="C54" s="21">
        <v>11.009259217919999</v>
      </c>
      <c r="D54" s="21">
        <v>11.536799999999999</v>
      </c>
      <c r="E54" s="21">
        <v>11.5776</v>
      </c>
      <c r="F54" s="21">
        <v>7.2122400000000013</v>
      </c>
    </row>
    <row r="55" spans="1:16" ht="15.75" customHeight="1" x14ac:dyDescent="0.25">
      <c r="A55" s="41"/>
      <c r="B55" s="21"/>
      <c r="C55" s="21"/>
      <c r="D55" s="21"/>
      <c r="E55" s="21"/>
      <c r="F55" s="21"/>
    </row>
    <row r="56" spans="1:16" ht="15.75" customHeight="1" x14ac:dyDescent="0.15">
      <c r="A56" s="8" t="s">
        <v>132</v>
      </c>
      <c r="B56" s="9" t="s">
        <v>83</v>
      </c>
      <c r="C56" s="9" t="s">
        <v>84</v>
      </c>
      <c r="D56" s="9" t="s">
        <v>85</v>
      </c>
      <c r="E56" s="9" t="s">
        <v>86</v>
      </c>
      <c r="F56" s="10" t="s">
        <v>87</v>
      </c>
    </row>
    <row r="57" spans="1:16" ht="15.75" customHeight="1" x14ac:dyDescent="0.2">
      <c r="A57" s="14" t="s">
        <v>42</v>
      </c>
      <c r="B57" s="69">
        <v>56.399999999999991</v>
      </c>
      <c r="C57" s="69">
        <v>59.8595800736</v>
      </c>
      <c r="D57" s="69">
        <v>57</v>
      </c>
      <c r="E57" s="69">
        <v>49.910000000000004</v>
      </c>
      <c r="F57" s="69">
        <v>23.327999999999999</v>
      </c>
    </row>
    <row r="58" spans="1:16" ht="14.25" x14ac:dyDescent="0.2">
      <c r="A58" s="16" t="s">
        <v>178</v>
      </c>
      <c r="B58" s="69">
        <v>64.94562188885709</v>
      </c>
      <c r="C58" s="69">
        <v>80.345211840000005</v>
      </c>
      <c r="D58" s="69">
        <v>72.755103999999989</v>
      </c>
      <c r="E58" s="69">
        <v>64.664185599999996</v>
      </c>
      <c r="F58" s="69">
        <v>35.491429060249963</v>
      </c>
    </row>
    <row r="59" spans="1:16" ht="14.25" x14ac:dyDescent="0.2">
      <c r="A59" s="55" t="s">
        <v>43</v>
      </c>
      <c r="B59" s="69">
        <v>66.033586854604792</v>
      </c>
      <c r="C59" s="69">
        <v>69.372799999999998</v>
      </c>
      <c r="D59" s="69">
        <v>64.676000000000002</v>
      </c>
      <c r="E59" s="69">
        <v>74.2</v>
      </c>
      <c r="F59" s="69">
        <v>39.527999999999999</v>
      </c>
    </row>
    <row r="60" spans="1:16" ht="14.25" x14ac:dyDescent="0.2">
      <c r="A60" s="57" t="s">
        <v>179</v>
      </c>
      <c r="B60" s="69">
        <v>68.241332228491103</v>
      </c>
      <c r="C60" s="69">
        <v>81.962534399999996</v>
      </c>
      <c r="D60" s="69">
        <v>75.62</v>
      </c>
      <c r="E60" s="69">
        <v>78.12</v>
      </c>
      <c r="F60" s="69">
        <v>42.768000000000001</v>
      </c>
    </row>
    <row r="61" spans="1:16" ht="15" x14ac:dyDescent="0.15">
      <c r="A61" s="14" t="s">
        <v>44</v>
      </c>
      <c r="B61" s="17">
        <v>320</v>
      </c>
      <c r="C61" s="17">
        <v>320</v>
      </c>
      <c r="D61" s="17">
        <v>320</v>
      </c>
      <c r="E61" s="17">
        <v>320</v>
      </c>
      <c r="F61" s="17">
        <v>320</v>
      </c>
    </row>
    <row r="62" spans="1:16" ht="15" x14ac:dyDescent="0.15">
      <c r="A62" s="14" t="s">
        <v>45</v>
      </c>
      <c r="B62" s="15">
        <v>332.62</v>
      </c>
      <c r="C62" s="15">
        <v>332.62</v>
      </c>
      <c r="D62" s="15">
        <v>332.62</v>
      </c>
      <c r="E62" s="15">
        <v>332.62</v>
      </c>
      <c r="F62" s="15">
        <v>332.62</v>
      </c>
    </row>
    <row r="63" spans="1:16" x14ac:dyDescent="0.25">
      <c r="A63" s="41"/>
      <c r="B63" s="21">
        <v>41.399999999999991</v>
      </c>
      <c r="C63" s="21">
        <v>44.8595800736</v>
      </c>
      <c r="D63" s="21">
        <v>42</v>
      </c>
      <c r="E63" s="21">
        <v>34.910000000000004</v>
      </c>
      <c r="F63" s="21">
        <v>8.3279999999999994</v>
      </c>
    </row>
    <row r="64" spans="1:16" x14ac:dyDescent="0.25">
      <c r="A64" s="41"/>
      <c r="B64" s="21">
        <v>4.0125903350352763</v>
      </c>
      <c r="C64" s="21">
        <v>4.8193970227199987</v>
      </c>
      <c r="D64" s="21">
        <v>4.4464560000000004</v>
      </c>
      <c r="E64" s="21">
        <v>4.5934559999999998</v>
      </c>
      <c r="F64" s="21">
        <v>2.9338848000000004</v>
      </c>
    </row>
    <row r="65" spans="1:6" x14ac:dyDescent="0.25">
      <c r="A65" s="41" t="s">
        <v>133</v>
      </c>
      <c r="B65" s="21">
        <v>8.1889598674189319</v>
      </c>
      <c r="C65" s="21">
        <v>9.8355041279999984</v>
      </c>
      <c r="D65" s="21">
        <v>9.0744000000000007</v>
      </c>
      <c r="E65" s="21">
        <v>9.3743999999999996</v>
      </c>
      <c r="F65" s="21">
        <v>5.9875200000000008</v>
      </c>
    </row>
    <row r="66" spans="1:6" ht="15" x14ac:dyDescent="0.25">
      <c r="A66" s="14"/>
      <c r="B66" s="21"/>
      <c r="C66" s="21"/>
      <c r="D66" s="21"/>
      <c r="E66" s="21"/>
      <c r="F66" s="21"/>
    </row>
    <row r="67" spans="1:6" x14ac:dyDescent="0.15">
      <c r="A67" s="70"/>
      <c r="B67" s="71"/>
      <c r="C67" s="71"/>
      <c r="D67" s="71"/>
      <c r="E67" s="71"/>
      <c r="F67" s="42"/>
    </row>
    <row r="68" spans="1:6" x14ac:dyDescent="0.15">
      <c r="A68" s="70"/>
      <c r="B68" s="71"/>
      <c r="C68" s="71"/>
      <c r="D68" s="71"/>
      <c r="E68" s="71"/>
      <c r="F68" s="42"/>
    </row>
    <row r="69" spans="1:6" x14ac:dyDescent="0.15">
      <c r="A69" s="70"/>
      <c r="B69" s="71"/>
      <c r="C69" s="71"/>
      <c r="D69" s="71"/>
      <c r="E69" s="71"/>
      <c r="F69" s="42"/>
    </row>
    <row r="70" spans="1:6" x14ac:dyDescent="0.15">
      <c r="A70" s="70"/>
      <c r="B70" s="71"/>
      <c r="C70" s="71"/>
      <c r="D70" s="71"/>
      <c r="E70" s="71"/>
      <c r="F70" s="42"/>
    </row>
    <row r="71" spans="1:6" x14ac:dyDescent="0.15">
      <c r="A71" s="70"/>
      <c r="B71" s="71"/>
      <c r="C71" s="71"/>
      <c r="D71" s="71"/>
      <c r="E71" s="71"/>
      <c r="F71" s="42"/>
    </row>
    <row r="72" spans="1:6" x14ac:dyDescent="0.15">
      <c r="A72" s="70"/>
      <c r="B72" s="71"/>
      <c r="C72" s="71"/>
      <c r="D72" s="71"/>
      <c r="E72" s="71"/>
      <c r="F72" s="42"/>
    </row>
    <row r="73" spans="1:6" x14ac:dyDescent="0.15">
      <c r="A73" s="70"/>
      <c r="B73" s="71"/>
      <c r="C73" s="71"/>
      <c r="D73" s="71"/>
      <c r="E73" s="71"/>
      <c r="F73" s="42"/>
    </row>
    <row r="74" spans="1:6" x14ac:dyDescent="0.15">
      <c r="A74" s="70"/>
      <c r="B74" s="71"/>
      <c r="C74" s="71"/>
      <c r="D74" s="71"/>
      <c r="E74" s="71"/>
      <c r="F74" s="42"/>
    </row>
    <row r="75" spans="1:6" x14ac:dyDescent="0.15">
      <c r="A75" s="70"/>
      <c r="B75" s="71"/>
      <c r="C75" s="71"/>
      <c r="D75" s="71"/>
      <c r="E75" s="71"/>
      <c r="F75" s="42"/>
    </row>
    <row r="76" spans="1:6" x14ac:dyDescent="0.15">
      <c r="A76" s="70"/>
      <c r="B76" s="71"/>
      <c r="C76" s="71"/>
      <c r="D76" s="71"/>
      <c r="E76" s="71"/>
      <c r="F76" s="42"/>
    </row>
    <row r="77" spans="1:6" x14ac:dyDescent="0.15">
      <c r="A77" s="70"/>
      <c r="B77" s="71"/>
      <c r="C77" s="71"/>
      <c r="D77" s="71"/>
      <c r="E77" s="71"/>
      <c r="F77" s="42"/>
    </row>
    <row r="78" spans="1:6" x14ac:dyDescent="0.15">
      <c r="A78" s="70"/>
      <c r="B78" s="71"/>
      <c r="C78" s="71"/>
      <c r="D78" s="71"/>
      <c r="E78" s="71"/>
      <c r="F78" s="42"/>
    </row>
    <row r="79" spans="1:6" x14ac:dyDescent="0.15">
      <c r="A79" s="70"/>
      <c r="B79" s="71"/>
      <c r="C79" s="71"/>
      <c r="D79" s="71"/>
      <c r="E79" s="71"/>
      <c r="F79" s="42"/>
    </row>
    <row r="80" spans="1:6" x14ac:dyDescent="0.15">
      <c r="A80" s="70"/>
      <c r="B80" s="71"/>
      <c r="C80" s="71"/>
      <c r="D80" s="71"/>
      <c r="E80" s="71"/>
      <c r="F80" s="42"/>
    </row>
    <row r="81" spans="1:6" x14ac:dyDescent="0.15">
      <c r="A81" s="70"/>
      <c r="B81" s="71"/>
      <c r="C81" s="71"/>
      <c r="D81" s="71"/>
      <c r="E81" s="71"/>
      <c r="F81" s="42"/>
    </row>
    <row r="82" spans="1:6" x14ac:dyDescent="0.15">
      <c r="A82" s="70"/>
      <c r="B82" s="71"/>
      <c r="C82" s="71"/>
      <c r="D82" s="71"/>
      <c r="E82" s="71"/>
      <c r="F82" s="42"/>
    </row>
    <row r="83" spans="1:6" x14ac:dyDescent="0.15">
      <c r="A83" s="70"/>
      <c r="B83" s="71"/>
      <c r="C83" s="71"/>
      <c r="D83" s="71"/>
      <c r="E83" s="71"/>
      <c r="F83" s="42"/>
    </row>
    <row r="84" spans="1:6" x14ac:dyDescent="0.15">
      <c r="A84" s="70"/>
      <c r="B84" s="71"/>
      <c r="C84" s="71"/>
      <c r="D84" s="71"/>
      <c r="E84" s="71"/>
      <c r="F84" s="42"/>
    </row>
    <row r="85" spans="1:6" x14ac:dyDescent="0.15">
      <c r="A85" s="70"/>
      <c r="B85" s="71"/>
      <c r="C85" s="71"/>
      <c r="D85" s="71"/>
      <c r="E85" s="71"/>
      <c r="F85" s="42"/>
    </row>
    <row r="86" spans="1:6" x14ac:dyDescent="0.15">
      <c r="A86" s="70"/>
      <c r="B86" s="71"/>
      <c r="C86" s="71"/>
      <c r="D86" s="71"/>
      <c r="E86" s="71"/>
      <c r="F86" s="42"/>
    </row>
    <row r="87" spans="1:6" x14ac:dyDescent="0.15">
      <c r="A87" s="70"/>
      <c r="B87" s="71"/>
      <c r="C87" s="71"/>
      <c r="D87" s="71"/>
      <c r="E87" s="71"/>
      <c r="F87" s="42"/>
    </row>
    <row r="88" spans="1:6" x14ac:dyDescent="0.15">
      <c r="A88" s="70"/>
      <c r="B88" s="71"/>
      <c r="C88" s="71"/>
      <c r="D88" s="71"/>
      <c r="E88" s="71"/>
      <c r="F88" s="42"/>
    </row>
    <row r="89" spans="1:6" x14ac:dyDescent="0.15">
      <c r="A89" s="70"/>
      <c r="B89" s="71"/>
      <c r="C89" s="71"/>
      <c r="D89" s="71"/>
      <c r="E89" s="71"/>
      <c r="F89" s="42"/>
    </row>
    <row r="91" spans="1:6" x14ac:dyDescent="0.15">
      <c r="A91" s="14"/>
    </row>
    <row r="92" spans="1:6" x14ac:dyDescent="0.15">
      <c r="A92" s="14"/>
    </row>
    <row r="93" spans="1:6" x14ac:dyDescent="0.15">
      <c r="A93" s="14"/>
    </row>
    <row r="94" spans="1:6" x14ac:dyDescent="0.15">
      <c r="A94" s="14"/>
    </row>
    <row r="95" spans="1:6" x14ac:dyDescent="0.15">
      <c r="A95" s="14"/>
    </row>
    <row r="96" spans="1:6" x14ac:dyDescent="0.15">
      <c r="A96" s="14"/>
    </row>
    <row r="97" spans="1:1" x14ac:dyDescent="0.15">
      <c r="A97" s="14"/>
    </row>
    <row r="98" spans="1:1" x14ac:dyDescent="0.15">
      <c r="A98" s="14"/>
    </row>
    <row r="99" spans="1:1" x14ac:dyDescent="0.15">
      <c r="A99" s="14"/>
    </row>
    <row r="100" spans="1:1" x14ac:dyDescent="0.15">
      <c r="A100" s="14"/>
    </row>
    <row r="101" spans="1:1" x14ac:dyDescent="0.15">
      <c r="A101" s="14"/>
    </row>
    <row r="102" spans="1:1" x14ac:dyDescent="0.15">
      <c r="A102" s="14"/>
    </row>
    <row r="103" spans="1:1" x14ac:dyDescent="0.15">
      <c r="A103" s="14"/>
    </row>
    <row r="104" spans="1:1" x14ac:dyDescent="0.15">
      <c r="A104" s="14"/>
    </row>
    <row r="105" spans="1:1" x14ac:dyDescent="0.15">
      <c r="A105" s="14"/>
    </row>
  </sheetData>
  <mergeCells count="1">
    <mergeCell ref="K1:L1"/>
  </mergeCells>
  <phoneticPr fontId="4" type="noConversion"/>
  <pageMargins left="0.75" right="0.75" top="1" bottom="1" header="0.51111111111111107" footer="0.5111111111111110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I105"/>
  <sheetViews>
    <sheetView topLeftCell="A27" zoomScale="95" zoomScaleNormal="95" zoomScaleSheetLayoutView="100" workbookViewId="0">
      <selection activeCell="K58" sqref="K58"/>
    </sheetView>
  </sheetViews>
  <sheetFormatPr defaultRowHeight="15.75" x14ac:dyDescent="0.15"/>
  <cols>
    <col min="1" max="1" width="8.75" style="8" customWidth="1"/>
    <col min="2" max="2" width="11.875" style="72" customWidth="1"/>
    <col min="3" max="3" width="8.125" style="72" customWidth="1"/>
    <col min="4" max="5" width="10.75" style="72" bestFit="1" customWidth="1"/>
    <col min="6" max="6" width="9.125" style="73" bestFit="1" customWidth="1"/>
    <col min="7" max="15" width="9" style="11" customWidth="1"/>
    <col min="16" max="18" width="9" style="12" customWidth="1"/>
    <col min="19" max="21" width="9" style="11" customWidth="1"/>
    <col min="22" max="23" width="8.75" style="11"/>
    <col min="24" max="252" width="8.75" style="13"/>
    <col min="253" max="253" width="8.75" style="13" customWidth="1"/>
    <col min="254" max="254" width="9" style="13" customWidth="1"/>
    <col min="255" max="255" width="11.875" style="13" customWidth="1"/>
    <col min="256" max="256" width="8.625" style="13" customWidth="1"/>
    <col min="257" max="257" width="8.125" style="13" customWidth="1"/>
    <col min="258" max="259" width="10.75" style="13" bestFit="1" customWidth="1"/>
    <col min="260" max="260" width="9.125" style="13" bestFit="1" customWidth="1"/>
    <col min="261" max="262" width="9.125" style="13" customWidth="1"/>
    <col min="263" max="277" width="9" style="13" customWidth="1"/>
    <col min="278" max="508" width="8.75" style="13"/>
    <col min="509" max="509" width="8.75" style="13" customWidth="1"/>
    <col min="510" max="510" width="9" style="13" customWidth="1"/>
    <col min="511" max="511" width="11.875" style="13" customWidth="1"/>
    <col min="512" max="512" width="8.625" style="13" customWidth="1"/>
    <col min="513" max="513" width="8.125" style="13" customWidth="1"/>
    <col min="514" max="515" width="10.75" style="13" bestFit="1" customWidth="1"/>
    <col min="516" max="516" width="9.125" style="13" bestFit="1" customWidth="1"/>
    <col min="517" max="518" width="9.125" style="13" customWidth="1"/>
    <col min="519" max="533" width="9" style="13" customWidth="1"/>
    <col min="534" max="764" width="8.75" style="13"/>
    <col min="765" max="765" width="8.75" style="13" customWidth="1"/>
    <col min="766" max="766" width="9" style="13" customWidth="1"/>
    <col min="767" max="767" width="11.875" style="13" customWidth="1"/>
    <col min="768" max="768" width="8.625" style="13" customWidth="1"/>
    <col min="769" max="769" width="8.125" style="13" customWidth="1"/>
    <col min="770" max="771" width="10.75" style="13" bestFit="1" customWidth="1"/>
    <col min="772" max="772" width="9.125" style="13" bestFit="1" customWidth="1"/>
    <col min="773" max="774" width="9.125" style="13" customWidth="1"/>
    <col min="775" max="789" width="9" style="13" customWidth="1"/>
    <col min="790" max="1020" width="8.75" style="13"/>
    <col min="1021" max="1021" width="8.75" style="13" customWidth="1"/>
    <col min="1022" max="1022" width="9" style="13" customWidth="1"/>
    <col min="1023" max="1023" width="11.875" style="13" customWidth="1"/>
    <col min="1024" max="1024" width="8.625" style="13" customWidth="1"/>
    <col min="1025" max="1025" width="8.125" style="13" customWidth="1"/>
    <col min="1026" max="1027" width="10.75" style="13" bestFit="1" customWidth="1"/>
    <col min="1028" max="1028" width="9.125" style="13" bestFit="1" customWidth="1"/>
    <col min="1029" max="1030" width="9.125" style="13" customWidth="1"/>
    <col min="1031" max="1045" width="9" style="13" customWidth="1"/>
    <col min="1046" max="1276" width="8.75" style="13"/>
    <col min="1277" max="1277" width="8.75" style="13" customWidth="1"/>
    <col min="1278" max="1278" width="9" style="13" customWidth="1"/>
    <col min="1279" max="1279" width="11.875" style="13" customWidth="1"/>
    <col min="1280" max="1280" width="8.625" style="13" customWidth="1"/>
    <col min="1281" max="1281" width="8.125" style="13" customWidth="1"/>
    <col min="1282" max="1283" width="10.75" style="13" bestFit="1" customWidth="1"/>
    <col min="1284" max="1284" width="9.125" style="13" bestFit="1" customWidth="1"/>
    <col min="1285" max="1286" width="9.125" style="13" customWidth="1"/>
    <col min="1287" max="1301" width="9" style="13" customWidth="1"/>
    <col min="1302" max="1532" width="8.75" style="13"/>
    <col min="1533" max="1533" width="8.75" style="13" customWidth="1"/>
    <col min="1534" max="1534" width="9" style="13" customWidth="1"/>
    <col min="1535" max="1535" width="11.875" style="13" customWidth="1"/>
    <col min="1536" max="1536" width="8.625" style="13" customWidth="1"/>
    <col min="1537" max="1537" width="8.125" style="13" customWidth="1"/>
    <col min="1538" max="1539" width="10.75" style="13" bestFit="1" customWidth="1"/>
    <col min="1540" max="1540" width="9.125" style="13" bestFit="1" customWidth="1"/>
    <col min="1541" max="1542" width="9.125" style="13" customWidth="1"/>
    <col min="1543" max="1557" width="9" style="13" customWidth="1"/>
    <col min="1558" max="1788" width="8.75" style="13"/>
    <col min="1789" max="1789" width="8.75" style="13" customWidth="1"/>
    <col min="1790" max="1790" width="9" style="13" customWidth="1"/>
    <col min="1791" max="1791" width="11.875" style="13" customWidth="1"/>
    <col min="1792" max="1792" width="8.625" style="13" customWidth="1"/>
    <col min="1793" max="1793" width="8.125" style="13" customWidth="1"/>
    <col min="1794" max="1795" width="10.75" style="13" bestFit="1" customWidth="1"/>
    <col min="1796" max="1796" width="9.125" style="13" bestFit="1" customWidth="1"/>
    <col min="1797" max="1798" width="9.125" style="13" customWidth="1"/>
    <col min="1799" max="1813" width="9" style="13" customWidth="1"/>
    <col min="1814" max="2044" width="8.75" style="13"/>
    <col min="2045" max="2045" width="8.75" style="13" customWidth="1"/>
    <col min="2046" max="2046" width="9" style="13" customWidth="1"/>
    <col min="2047" max="2047" width="11.875" style="13" customWidth="1"/>
    <col min="2048" max="2048" width="8.625" style="13" customWidth="1"/>
    <col min="2049" max="2049" width="8.125" style="13" customWidth="1"/>
    <col min="2050" max="2051" width="10.75" style="13" bestFit="1" customWidth="1"/>
    <col min="2052" max="2052" width="9.125" style="13" bestFit="1" customWidth="1"/>
    <col min="2053" max="2054" width="9.125" style="13" customWidth="1"/>
    <col min="2055" max="2069" width="9" style="13" customWidth="1"/>
    <col min="2070" max="2300" width="8.75" style="13"/>
    <col min="2301" max="2301" width="8.75" style="13" customWidth="1"/>
    <col min="2302" max="2302" width="9" style="13" customWidth="1"/>
    <col min="2303" max="2303" width="11.875" style="13" customWidth="1"/>
    <col min="2304" max="2304" width="8.625" style="13" customWidth="1"/>
    <col min="2305" max="2305" width="8.125" style="13" customWidth="1"/>
    <col min="2306" max="2307" width="10.75" style="13" bestFit="1" customWidth="1"/>
    <col min="2308" max="2308" width="9.125" style="13" bestFit="1" customWidth="1"/>
    <col min="2309" max="2310" width="9.125" style="13" customWidth="1"/>
    <col min="2311" max="2325" width="9" style="13" customWidth="1"/>
    <col min="2326" max="2556" width="8.75" style="13"/>
    <col min="2557" max="2557" width="8.75" style="13" customWidth="1"/>
    <col min="2558" max="2558" width="9" style="13" customWidth="1"/>
    <col min="2559" max="2559" width="11.875" style="13" customWidth="1"/>
    <col min="2560" max="2560" width="8.625" style="13" customWidth="1"/>
    <col min="2561" max="2561" width="8.125" style="13" customWidth="1"/>
    <col min="2562" max="2563" width="10.75" style="13" bestFit="1" customWidth="1"/>
    <col min="2564" max="2564" width="9.125" style="13" bestFit="1" customWidth="1"/>
    <col min="2565" max="2566" width="9.125" style="13" customWidth="1"/>
    <col min="2567" max="2581" width="9" style="13" customWidth="1"/>
    <col min="2582" max="2812" width="8.75" style="13"/>
    <col min="2813" max="2813" width="8.75" style="13" customWidth="1"/>
    <col min="2814" max="2814" width="9" style="13" customWidth="1"/>
    <col min="2815" max="2815" width="11.875" style="13" customWidth="1"/>
    <col min="2816" max="2816" width="8.625" style="13" customWidth="1"/>
    <col min="2817" max="2817" width="8.125" style="13" customWidth="1"/>
    <col min="2818" max="2819" width="10.75" style="13" bestFit="1" customWidth="1"/>
    <col min="2820" max="2820" width="9.125" style="13" bestFit="1" customWidth="1"/>
    <col min="2821" max="2822" width="9.125" style="13" customWidth="1"/>
    <col min="2823" max="2837" width="9" style="13" customWidth="1"/>
    <col min="2838" max="3068" width="8.75" style="13"/>
    <col min="3069" max="3069" width="8.75" style="13" customWidth="1"/>
    <col min="3070" max="3070" width="9" style="13" customWidth="1"/>
    <col min="3071" max="3071" width="11.875" style="13" customWidth="1"/>
    <col min="3072" max="3072" width="8.625" style="13" customWidth="1"/>
    <col min="3073" max="3073" width="8.125" style="13" customWidth="1"/>
    <col min="3074" max="3075" width="10.75" style="13" bestFit="1" customWidth="1"/>
    <col min="3076" max="3076" width="9.125" style="13" bestFit="1" customWidth="1"/>
    <col min="3077" max="3078" width="9.125" style="13" customWidth="1"/>
    <col min="3079" max="3093" width="9" style="13" customWidth="1"/>
    <col min="3094" max="3324" width="8.75" style="13"/>
    <col min="3325" max="3325" width="8.75" style="13" customWidth="1"/>
    <col min="3326" max="3326" width="9" style="13" customWidth="1"/>
    <col min="3327" max="3327" width="11.875" style="13" customWidth="1"/>
    <col min="3328" max="3328" width="8.625" style="13" customWidth="1"/>
    <col min="3329" max="3329" width="8.125" style="13" customWidth="1"/>
    <col min="3330" max="3331" width="10.75" style="13" bestFit="1" customWidth="1"/>
    <col min="3332" max="3332" width="9.125" style="13" bestFit="1" customWidth="1"/>
    <col min="3333" max="3334" width="9.125" style="13" customWidth="1"/>
    <col min="3335" max="3349" width="9" style="13" customWidth="1"/>
    <col min="3350" max="3580" width="8.75" style="13"/>
    <col min="3581" max="3581" width="8.75" style="13" customWidth="1"/>
    <col min="3582" max="3582" width="9" style="13" customWidth="1"/>
    <col min="3583" max="3583" width="11.875" style="13" customWidth="1"/>
    <col min="3584" max="3584" width="8.625" style="13" customWidth="1"/>
    <col min="3585" max="3585" width="8.125" style="13" customWidth="1"/>
    <col min="3586" max="3587" width="10.75" style="13" bestFit="1" customWidth="1"/>
    <col min="3588" max="3588" width="9.125" style="13" bestFit="1" customWidth="1"/>
    <col min="3589" max="3590" width="9.125" style="13" customWidth="1"/>
    <col min="3591" max="3605" width="9" style="13" customWidth="1"/>
    <col min="3606" max="3836" width="8.75" style="13"/>
    <col min="3837" max="3837" width="8.75" style="13" customWidth="1"/>
    <col min="3838" max="3838" width="9" style="13" customWidth="1"/>
    <col min="3839" max="3839" width="11.875" style="13" customWidth="1"/>
    <col min="3840" max="3840" width="8.625" style="13" customWidth="1"/>
    <col min="3841" max="3841" width="8.125" style="13" customWidth="1"/>
    <col min="3842" max="3843" width="10.75" style="13" bestFit="1" customWidth="1"/>
    <col min="3844" max="3844" width="9.125" style="13" bestFit="1" customWidth="1"/>
    <col min="3845" max="3846" width="9.125" style="13" customWidth="1"/>
    <col min="3847" max="3861" width="9" style="13" customWidth="1"/>
    <col min="3862" max="4092" width="8.75" style="13"/>
    <col min="4093" max="4093" width="8.75" style="13" customWidth="1"/>
    <col min="4094" max="4094" width="9" style="13" customWidth="1"/>
    <col min="4095" max="4095" width="11.875" style="13" customWidth="1"/>
    <col min="4096" max="4096" width="8.625" style="13" customWidth="1"/>
    <col min="4097" max="4097" width="8.125" style="13" customWidth="1"/>
    <col min="4098" max="4099" width="10.75" style="13" bestFit="1" customWidth="1"/>
    <col min="4100" max="4100" width="9.125" style="13" bestFit="1" customWidth="1"/>
    <col min="4101" max="4102" width="9.125" style="13" customWidth="1"/>
    <col min="4103" max="4117" width="9" style="13" customWidth="1"/>
    <col min="4118" max="4348" width="8.75" style="13"/>
    <col min="4349" max="4349" width="8.75" style="13" customWidth="1"/>
    <col min="4350" max="4350" width="9" style="13" customWidth="1"/>
    <col min="4351" max="4351" width="11.875" style="13" customWidth="1"/>
    <col min="4352" max="4352" width="8.625" style="13" customWidth="1"/>
    <col min="4353" max="4353" width="8.125" style="13" customWidth="1"/>
    <col min="4354" max="4355" width="10.75" style="13" bestFit="1" customWidth="1"/>
    <col min="4356" max="4356" width="9.125" style="13" bestFit="1" customWidth="1"/>
    <col min="4357" max="4358" width="9.125" style="13" customWidth="1"/>
    <col min="4359" max="4373" width="9" style="13" customWidth="1"/>
    <col min="4374" max="4604" width="8.75" style="13"/>
    <col min="4605" max="4605" width="8.75" style="13" customWidth="1"/>
    <col min="4606" max="4606" width="9" style="13" customWidth="1"/>
    <col min="4607" max="4607" width="11.875" style="13" customWidth="1"/>
    <col min="4608" max="4608" width="8.625" style="13" customWidth="1"/>
    <col min="4609" max="4609" width="8.125" style="13" customWidth="1"/>
    <col min="4610" max="4611" width="10.75" style="13" bestFit="1" customWidth="1"/>
    <col min="4612" max="4612" width="9.125" style="13" bestFit="1" customWidth="1"/>
    <col min="4613" max="4614" width="9.125" style="13" customWidth="1"/>
    <col min="4615" max="4629" width="9" style="13" customWidth="1"/>
    <col min="4630" max="4860" width="8.75" style="13"/>
    <col min="4861" max="4861" width="8.75" style="13" customWidth="1"/>
    <col min="4862" max="4862" width="9" style="13" customWidth="1"/>
    <col min="4863" max="4863" width="11.875" style="13" customWidth="1"/>
    <col min="4864" max="4864" width="8.625" style="13" customWidth="1"/>
    <col min="4865" max="4865" width="8.125" style="13" customWidth="1"/>
    <col min="4866" max="4867" width="10.75" style="13" bestFit="1" customWidth="1"/>
    <col min="4868" max="4868" width="9.125" style="13" bestFit="1" customWidth="1"/>
    <col min="4869" max="4870" width="9.125" style="13" customWidth="1"/>
    <col min="4871" max="4885" width="9" style="13" customWidth="1"/>
    <col min="4886" max="5116" width="8.75" style="13"/>
    <col min="5117" max="5117" width="8.75" style="13" customWidth="1"/>
    <col min="5118" max="5118" width="9" style="13" customWidth="1"/>
    <col min="5119" max="5119" width="11.875" style="13" customWidth="1"/>
    <col min="5120" max="5120" width="8.625" style="13" customWidth="1"/>
    <col min="5121" max="5121" width="8.125" style="13" customWidth="1"/>
    <col min="5122" max="5123" width="10.75" style="13" bestFit="1" customWidth="1"/>
    <col min="5124" max="5124" width="9.125" style="13" bestFit="1" customWidth="1"/>
    <col min="5125" max="5126" width="9.125" style="13" customWidth="1"/>
    <col min="5127" max="5141" width="9" style="13" customWidth="1"/>
    <col min="5142" max="5372" width="8.75" style="13"/>
    <col min="5373" max="5373" width="8.75" style="13" customWidth="1"/>
    <col min="5374" max="5374" width="9" style="13" customWidth="1"/>
    <col min="5375" max="5375" width="11.875" style="13" customWidth="1"/>
    <col min="5376" max="5376" width="8.625" style="13" customWidth="1"/>
    <col min="5377" max="5377" width="8.125" style="13" customWidth="1"/>
    <col min="5378" max="5379" width="10.75" style="13" bestFit="1" customWidth="1"/>
    <col min="5380" max="5380" width="9.125" style="13" bestFit="1" customWidth="1"/>
    <col min="5381" max="5382" width="9.125" style="13" customWidth="1"/>
    <col min="5383" max="5397" width="9" style="13" customWidth="1"/>
    <col min="5398" max="5628" width="8.75" style="13"/>
    <col min="5629" max="5629" width="8.75" style="13" customWidth="1"/>
    <col min="5630" max="5630" width="9" style="13" customWidth="1"/>
    <col min="5631" max="5631" width="11.875" style="13" customWidth="1"/>
    <col min="5632" max="5632" width="8.625" style="13" customWidth="1"/>
    <col min="5633" max="5633" width="8.125" style="13" customWidth="1"/>
    <col min="5634" max="5635" width="10.75" style="13" bestFit="1" customWidth="1"/>
    <col min="5636" max="5636" width="9.125" style="13" bestFit="1" customWidth="1"/>
    <col min="5637" max="5638" width="9.125" style="13" customWidth="1"/>
    <col min="5639" max="5653" width="9" style="13" customWidth="1"/>
    <col min="5654" max="5884" width="8.75" style="13"/>
    <col min="5885" max="5885" width="8.75" style="13" customWidth="1"/>
    <col min="5886" max="5886" width="9" style="13" customWidth="1"/>
    <col min="5887" max="5887" width="11.875" style="13" customWidth="1"/>
    <col min="5888" max="5888" width="8.625" style="13" customWidth="1"/>
    <col min="5889" max="5889" width="8.125" style="13" customWidth="1"/>
    <col min="5890" max="5891" width="10.75" style="13" bestFit="1" customWidth="1"/>
    <col min="5892" max="5892" width="9.125" style="13" bestFit="1" customWidth="1"/>
    <col min="5893" max="5894" width="9.125" style="13" customWidth="1"/>
    <col min="5895" max="5909" width="9" style="13" customWidth="1"/>
    <col min="5910" max="6140" width="8.75" style="13"/>
    <col min="6141" max="6141" width="8.75" style="13" customWidth="1"/>
    <col min="6142" max="6142" width="9" style="13" customWidth="1"/>
    <col min="6143" max="6143" width="11.875" style="13" customWidth="1"/>
    <col min="6144" max="6144" width="8.625" style="13" customWidth="1"/>
    <col min="6145" max="6145" width="8.125" style="13" customWidth="1"/>
    <col min="6146" max="6147" width="10.75" style="13" bestFit="1" customWidth="1"/>
    <col min="6148" max="6148" width="9.125" style="13" bestFit="1" customWidth="1"/>
    <col min="6149" max="6150" width="9.125" style="13" customWidth="1"/>
    <col min="6151" max="6165" width="9" style="13" customWidth="1"/>
    <col min="6166" max="6396" width="8.75" style="13"/>
    <col min="6397" max="6397" width="8.75" style="13" customWidth="1"/>
    <col min="6398" max="6398" width="9" style="13" customWidth="1"/>
    <col min="6399" max="6399" width="11.875" style="13" customWidth="1"/>
    <col min="6400" max="6400" width="8.625" style="13" customWidth="1"/>
    <col min="6401" max="6401" width="8.125" style="13" customWidth="1"/>
    <col min="6402" max="6403" width="10.75" style="13" bestFit="1" customWidth="1"/>
    <col min="6404" max="6404" width="9.125" style="13" bestFit="1" customWidth="1"/>
    <col min="6405" max="6406" width="9.125" style="13" customWidth="1"/>
    <col min="6407" max="6421" width="9" style="13" customWidth="1"/>
    <col min="6422" max="6652" width="8.75" style="13"/>
    <col min="6653" max="6653" width="8.75" style="13" customWidth="1"/>
    <col min="6654" max="6654" width="9" style="13" customWidth="1"/>
    <col min="6655" max="6655" width="11.875" style="13" customWidth="1"/>
    <col min="6656" max="6656" width="8.625" style="13" customWidth="1"/>
    <col min="6657" max="6657" width="8.125" style="13" customWidth="1"/>
    <col min="6658" max="6659" width="10.75" style="13" bestFit="1" customWidth="1"/>
    <col min="6660" max="6660" width="9.125" style="13" bestFit="1" customWidth="1"/>
    <col min="6661" max="6662" width="9.125" style="13" customWidth="1"/>
    <col min="6663" max="6677" width="9" style="13" customWidth="1"/>
    <col min="6678" max="6908" width="8.75" style="13"/>
    <col min="6909" max="6909" width="8.75" style="13" customWidth="1"/>
    <col min="6910" max="6910" width="9" style="13" customWidth="1"/>
    <col min="6911" max="6911" width="11.875" style="13" customWidth="1"/>
    <col min="6912" max="6912" width="8.625" style="13" customWidth="1"/>
    <col min="6913" max="6913" width="8.125" style="13" customWidth="1"/>
    <col min="6914" max="6915" width="10.75" style="13" bestFit="1" customWidth="1"/>
    <col min="6916" max="6916" width="9.125" style="13" bestFit="1" customWidth="1"/>
    <col min="6917" max="6918" width="9.125" style="13" customWidth="1"/>
    <col min="6919" max="6933" width="9" style="13" customWidth="1"/>
    <col min="6934" max="7164" width="8.75" style="13"/>
    <col min="7165" max="7165" width="8.75" style="13" customWidth="1"/>
    <col min="7166" max="7166" width="9" style="13" customWidth="1"/>
    <col min="7167" max="7167" width="11.875" style="13" customWidth="1"/>
    <col min="7168" max="7168" width="8.625" style="13" customWidth="1"/>
    <col min="7169" max="7169" width="8.125" style="13" customWidth="1"/>
    <col min="7170" max="7171" width="10.75" style="13" bestFit="1" customWidth="1"/>
    <col min="7172" max="7172" width="9.125" style="13" bestFit="1" customWidth="1"/>
    <col min="7173" max="7174" width="9.125" style="13" customWidth="1"/>
    <col min="7175" max="7189" width="9" style="13" customWidth="1"/>
    <col min="7190" max="7420" width="8.75" style="13"/>
    <col min="7421" max="7421" width="8.75" style="13" customWidth="1"/>
    <col min="7422" max="7422" width="9" style="13" customWidth="1"/>
    <col min="7423" max="7423" width="11.875" style="13" customWidth="1"/>
    <col min="7424" max="7424" width="8.625" style="13" customWidth="1"/>
    <col min="7425" max="7425" width="8.125" style="13" customWidth="1"/>
    <col min="7426" max="7427" width="10.75" style="13" bestFit="1" customWidth="1"/>
    <col min="7428" max="7428" width="9.125" style="13" bestFit="1" customWidth="1"/>
    <col min="7429" max="7430" width="9.125" style="13" customWidth="1"/>
    <col min="7431" max="7445" width="9" style="13" customWidth="1"/>
    <col min="7446" max="7676" width="8.75" style="13"/>
    <col min="7677" max="7677" width="8.75" style="13" customWidth="1"/>
    <col min="7678" max="7678" width="9" style="13" customWidth="1"/>
    <col min="7679" max="7679" width="11.875" style="13" customWidth="1"/>
    <col min="7680" max="7680" width="8.625" style="13" customWidth="1"/>
    <col min="7681" max="7681" width="8.125" style="13" customWidth="1"/>
    <col min="7682" max="7683" width="10.75" style="13" bestFit="1" customWidth="1"/>
    <col min="7684" max="7684" width="9.125" style="13" bestFit="1" customWidth="1"/>
    <col min="7685" max="7686" width="9.125" style="13" customWidth="1"/>
    <col min="7687" max="7701" width="9" style="13" customWidth="1"/>
    <col min="7702" max="7932" width="8.75" style="13"/>
    <col min="7933" max="7933" width="8.75" style="13" customWidth="1"/>
    <col min="7934" max="7934" width="9" style="13" customWidth="1"/>
    <col min="7935" max="7935" width="11.875" style="13" customWidth="1"/>
    <col min="7936" max="7936" width="8.625" style="13" customWidth="1"/>
    <col min="7937" max="7937" width="8.125" style="13" customWidth="1"/>
    <col min="7938" max="7939" width="10.75" style="13" bestFit="1" customWidth="1"/>
    <col min="7940" max="7940" width="9.125" style="13" bestFit="1" customWidth="1"/>
    <col min="7941" max="7942" width="9.125" style="13" customWidth="1"/>
    <col min="7943" max="7957" width="9" style="13" customWidth="1"/>
    <col min="7958" max="8188" width="8.75" style="13"/>
    <col min="8189" max="8189" width="8.75" style="13" customWidth="1"/>
    <col min="8190" max="8190" width="9" style="13" customWidth="1"/>
    <col min="8191" max="8191" width="11.875" style="13" customWidth="1"/>
    <col min="8192" max="8192" width="8.625" style="13" customWidth="1"/>
    <col min="8193" max="8193" width="8.125" style="13" customWidth="1"/>
    <col min="8194" max="8195" width="10.75" style="13" bestFit="1" customWidth="1"/>
    <col min="8196" max="8196" width="9.125" style="13" bestFit="1" customWidth="1"/>
    <col min="8197" max="8198" width="9.125" style="13" customWidth="1"/>
    <col min="8199" max="8213" width="9" style="13" customWidth="1"/>
    <col min="8214" max="8444" width="8.75" style="13"/>
    <col min="8445" max="8445" width="8.75" style="13" customWidth="1"/>
    <col min="8446" max="8446" width="9" style="13" customWidth="1"/>
    <col min="8447" max="8447" width="11.875" style="13" customWidth="1"/>
    <col min="8448" max="8448" width="8.625" style="13" customWidth="1"/>
    <col min="8449" max="8449" width="8.125" style="13" customWidth="1"/>
    <col min="8450" max="8451" width="10.75" style="13" bestFit="1" customWidth="1"/>
    <col min="8452" max="8452" width="9.125" style="13" bestFit="1" customWidth="1"/>
    <col min="8453" max="8454" width="9.125" style="13" customWidth="1"/>
    <col min="8455" max="8469" width="9" style="13" customWidth="1"/>
    <col min="8470" max="8700" width="8.75" style="13"/>
    <col min="8701" max="8701" width="8.75" style="13" customWidth="1"/>
    <col min="8702" max="8702" width="9" style="13" customWidth="1"/>
    <col min="8703" max="8703" width="11.875" style="13" customWidth="1"/>
    <col min="8704" max="8704" width="8.625" style="13" customWidth="1"/>
    <col min="8705" max="8705" width="8.125" style="13" customWidth="1"/>
    <col min="8706" max="8707" width="10.75" style="13" bestFit="1" customWidth="1"/>
    <col min="8708" max="8708" width="9.125" style="13" bestFit="1" customWidth="1"/>
    <col min="8709" max="8710" width="9.125" style="13" customWidth="1"/>
    <col min="8711" max="8725" width="9" style="13" customWidth="1"/>
    <col min="8726" max="8956" width="8.75" style="13"/>
    <col min="8957" max="8957" width="8.75" style="13" customWidth="1"/>
    <col min="8958" max="8958" width="9" style="13" customWidth="1"/>
    <col min="8959" max="8959" width="11.875" style="13" customWidth="1"/>
    <col min="8960" max="8960" width="8.625" style="13" customWidth="1"/>
    <col min="8961" max="8961" width="8.125" style="13" customWidth="1"/>
    <col min="8962" max="8963" width="10.75" style="13" bestFit="1" customWidth="1"/>
    <col min="8964" max="8964" width="9.125" style="13" bestFit="1" customWidth="1"/>
    <col min="8965" max="8966" width="9.125" style="13" customWidth="1"/>
    <col min="8967" max="8981" width="9" style="13" customWidth="1"/>
    <col min="8982" max="9212" width="8.75" style="13"/>
    <col min="9213" max="9213" width="8.75" style="13" customWidth="1"/>
    <col min="9214" max="9214" width="9" style="13" customWidth="1"/>
    <col min="9215" max="9215" width="11.875" style="13" customWidth="1"/>
    <col min="9216" max="9216" width="8.625" style="13" customWidth="1"/>
    <col min="9217" max="9217" width="8.125" style="13" customWidth="1"/>
    <col min="9218" max="9219" width="10.75" style="13" bestFit="1" customWidth="1"/>
    <col min="9220" max="9220" width="9.125" style="13" bestFit="1" customWidth="1"/>
    <col min="9221" max="9222" width="9.125" style="13" customWidth="1"/>
    <col min="9223" max="9237" width="9" style="13" customWidth="1"/>
    <col min="9238" max="9468" width="8.75" style="13"/>
    <col min="9469" max="9469" width="8.75" style="13" customWidth="1"/>
    <col min="9470" max="9470" width="9" style="13" customWidth="1"/>
    <col min="9471" max="9471" width="11.875" style="13" customWidth="1"/>
    <col min="9472" max="9472" width="8.625" style="13" customWidth="1"/>
    <col min="9473" max="9473" width="8.125" style="13" customWidth="1"/>
    <col min="9474" max="9475" width="10.75" style="13" bestFit="1" customWidth="1"/>
    <col min="9476" max="9476" width="9.125" style="13" bestFit="1" customWidth="1"/>
    <col min="9477" max="9478" width="9.125" style="13" customWidth="1"/>
    <col min="9479" max="9493" width="9" style="13" customWidth="1"/>
    <col min="9494" max="9724" width="8.75" style="13"/>
    <col min="9725" max="9725" width="8.75" style="13" customWidth="1"/>
    <col min="9726" max="9726" width="9" style="13" customWidth="1"/>
    <col min="9727" max="9727" width="11.875" style="13" customWidth="1"/>
    <col min="9728" max="9728" width="8.625" style="13" customWidth="1"/>
    <col min="9729" max="9729" width="8.125" style="13" customWidth="1"/>
    <col min="9730" max="9731" width="10.75" style="13" bestFit="1" customWidth="1"/>
    <col min="9732" max="9732" width="9.125" style="13" bestFit="1" customWidth="1"/>
    <col min="9733" max="9734" width="9.125" style="13" customWidth="1"/>
    <col min="9735" max="9749" width="9" style="13" customWidth="1"/>
    <col min="9750" max="9980" width="8.75" style="13"/>
    <col min="9981" max="9981" width="8.75" style="13" customWidth="1"/>
    <col min="9982" max="9982" width="9" style="13" customWidth="1"/>
    <col min="9983" max="9983" width="11.875" style="13" customWidth="1"/>
    <col min="9984" max="9984" width="8.625" style="13" customWidth="1"/>
    <col min="9985" max="9985" width="8.125" style="13" customWidth="1"/>
    <col min="9986" max="9987" width="10.75" style="13" bestFit="1" customWidth="1"/>
    <col min="9988" max="9988" width="9.125" style="13" bestFit="1" customWidth="1"/>
    <col min="9989" max="9990" width="9.125" style="13" customWidth="1"/>
    <col min="9991" max="10005" width="9" style="13" customWidth="1"/>
    <col min="10006" max="10236" width="8.75" style="13"/>
    <col min="10237" max="10237" width="8.75" style="13" customWidth="1"/>
    <col min="10238" max="10238" width="9" style="13" customWidth="1"/>
    <col min="10239" max="10239" width="11.875" style="13" customWidth="1"/>
    <col min="10240" max="10240" width="8.625" style="13" customWidth="1"/>
    <col min="10241" max="10241" width="8.125" style="13" customWidth="1"/>
    <col min="10242" max="10243" width="10.75" style="13" bestFit="1" customWidth="1"/>
    <col min="10244" max="10244" width="9.125" style="13" bestFit="1" customWidth="1"/>
    <col min="10245" max="10246" width="9.125" style="13" customWidth="1"/>
    <col min="10247" max="10261" width="9" style="13" customWidth="1"/>
    <col min="10262" max="10492" width="8.75" style="13"/>
    <col min="10493" max="10493" width="8.75" style="13" customWidth="1"/>
    <col min="10494" max="10494" width="9" style="13" customWidth="1"/>
    <col min="10495" max="10495" width="11.875" style="13" customWidth="1"/>
    <col min="10496" max="10496" width="8.625" style="13" customWidth="1"/>
    <col min="10497" max="10497" width="8.125" style="13" customWidth="1"/>
    <col min="10498" max="10499" width="10.75" style="13" bestFit="1" customWidth="1"/>
    <col min="10500" max="10500" width="9.125" style="13" bestFit="1" customWidth="1"/>
    <col min="10501" max="10502" width="9.125" style="13" customWidth="1"/>
    <col min="10503" max="10517" width="9" style="13" customWidth="1"/>
    <col min="10518" max="10748" width="8.75" style="13"/>
    <col min="10749" max="10749" width="8.75" style="13" customWidth="1"/>
    <col min="10750" max="10750" width="9" style="13" customWidth="1"/>
    <col min="10751" max="10751" width="11.875" style="13" customWidth="1"/>
    <col min="10752" max="10752" width="8.625" style="13" customWidth="1"/>
    <col min="10753" max="10753" width="8.125" style="13" customWidth="1"/>
    <col min="10754" max="10755" width="10.75" style="13" bestFit="1" customWidth="1"/>
    <col min="10756" max="10756" width="9.125" style="13" bestFit="1" customWidth="1"/>
    <col min="10757" max="10758" width="9.125" style="13" customWidth="1"/>
    <col min="10759" max="10773" width="9" style="13" customWidth="1"/>
    <col min="10774" max="11004" width="8.75" style="13"/>
    <col min="11005" max="11005" width="8.75" style="13" customWidth="1"/>
    <col min="11006" max="11006" width="9" style="13" customWidth="1"/>
    <col min="11007" max="11007" width="11.875" style="13" customWidth="1"/>
    <col min="11008" max="11008" width="8.625" style="13" customWidth="1"/>
    <col min="11009" max="11009" width="8.125" style="13" customWidth="1"/>
    <col min="11010" max="11011" width="10.75" style="13" bestFit="1" customWidth="1"/>
    <col min="11012" max="11012" width="9.125" style="13" bestFit="1" customWidth="1"/>
    <col min="11013" max="11014" width="9.125" style="13" customWidth="1"/>
    <col min="11015" max="11029" width="9" style="13" customWidth="1"/>
    <col min="11030" max="11260" width="8.75" style="13"/>
    <col min="11261" max="11261" width="8.75" style="13" customWidth="1"/>
    <col min="11262" max="11262" width="9" style="13" customWidth="1"/>
    <col min="11263" max="11263" width="11.875" style="13" customWidth="1"/>
    <col min="11264" max="11264" width="8.625" style="13" customWidth="1"/>
    <col min="11265" max="11265" width="8.125" style="13" customWidth="1"/>
    <col min="11266" max="11267" width="10.75" style="13" bestFit="1" customWidth="1"/>
    <col min="11268" max="11268" width="9.125" style="13" bestFit="1" customWidth="1"/>
    <col min="11269" max="11270" width="9.125" style="13" customWidth="1"/>
    <col min="11271" max="11285" width="9" style="13" customWidth="1"/>
    <col min="11286" max="11516" width="8.75" style="13"/>
    <col min="11517" max="11517" width="8.75" style="13" customWidth="1"/>
    <col min="11518" max="11518" width="9" style="13" customWidth="1"/>
    <col min="11519" max="11519" width="11.875" style="13" customWidth="1"/>
    <col min="11520" max="11520" width="8.625" style="13" customWidth="1"/>
    <col min="11521" max="11521" width="8.125" style="13" customWidth="1"/>
    <col min="11522" max="11523" width="10.75" style="13" bestFit="1" customWidth="1"/>
    <col min="11524" max="11524" width="9.125" style="13" bestFit="1" customWidth="1"/>
    <col min="11525" max="11526" width="9.125" style="13" customWidth="1"/>
    <col min="11527" max="11541" width="9" style="13" customWidth="1"/>
    <col min="11542" max="11772" width="8.75" style="13"/>
    <col min="11773" max="11773" width="8.75" style="13" customWidth="1"/>
    <col min="11774" max="11774" width="9" style="13" customWidth="1"/>
    <col min="11775" max="11775" width="11.875" style="13" customWidth="1"/>
    <col min="11776" max="11776" width="8.625" style="13" customWidth="1"/>
    <col min="11777" max="11777" width="8.125" style="13" customWidth="1"/>
    <col min="11778" max="11779" width="10.75" style="13" bestFit="1" customWidth="1"/>
    <col min="11780" max="11780" width="9.125" style="13" bestFit="1" customWidth="1"/>
    <col min="11781" max="11782" width="9.125" style="13" customWidth="1"/>
    <col min="11783" max="11797" width="9" style="13" customWidth="1"/>
    <col min="11798" max="12028" width="8.75" style="13"/>
    <col min="12029" max="12029" width="8.75" style="13" customWidth="1"/>
    <col min="12030" max="12030" width="9" style="13" customWidth="1"/>
    <col min="12031" max="12031" width="11.875" style="13" customWidth="1"/>
    <col min="12032" max="12032" width="8.625" style="13" customWidth="1"/>
    <col min="12033" max="12033" width="8.125" style="13" customWidth="1"/>
    <col min="12034" max="12035" width="10.75" style="13" bestFit="1" customWidth="1"/>
    <col min="12036" max="12036" width="9.125" style="13" bestFit="1" customWidth="1"/>
    <col min="12037" max="12038" width="9.125" style="13" customWidth="1"/>
    <col min="12039" max="12053" width="9" style="13" customWidth="1"/>
    <col min="12054" max="12284" width="8.75" style="13"/>
    <col min="12285" max="12285" width="8.75" style="13" customWidth="1"/>
    <col min="12286" max="12286" width="9" style="13" customWidth="1"/>
    <col min="12287" max="12287" width="11.875" style="13" customWidth="1"/>
    <col min="12288" max="12288" width="8.625" style="13" customWidth="1"/>
    <col min="12289" max="12289" width="8.125" style="13" customWidth="1"/>
    <col min="12290" max="12291" width="10.75" style="13" bestFit="1" customWidth="1"/>
    <col min="12292" max="12292" width="9.125" style="13" bestFit="1" customWidth="1"/>
    <col min="12293" max="12294" width="9.125" style="13" customWidth="1"/>
    <col min="12295" max="12309" width="9" style="13" customWidth="1"/>
    <col min="12310" max="12540" width="8.75" style="13"/>
    <col min="12541" max="12541" width="8.75" style="13" customWidth="1"/>
    <col min="12542" max="12542" width="9" style="13" customWidth="1"/>
    <col min="12543" max="12543" width="11.875" style="13" customWidth="1"/>
    <col min="12544" max="12544" width="8.625" style="13" customWidth="1"/>
    <col min="12545" max="12545" width="8.125" style="13" customWidth="1"/>
    <col min="12546" max="12547" width="10.75" style="13" bestFit="1" customWidth="1"/>
    <col min="12548" max="12548" width="9.125" style="13" bestFit="1" customWidth="1"/>
    <col min="12549" max="12550" width="9.125" style="13" customWidth="1"/>
    <col min="12551" max="12565" width="9" style="13" customWidth="1"/>
    <col min="12566" max="12796" width="8.75" style="13"/>
    <col min="12797" max="12797" width="8.75" style="13" customWidth="1"/>
    <col min="12798" max="12798" width="9" style="13" customWidth="1"/>
    <col min="12799" max="12799" width="11.875" style="13" customWidth="1"/>
    <col min="12800" max="12800" width="8.625" style="13" customWidth="1"/>
    <col min="12801" max="12801" width="8.125" style="13" customWidth="1"/>
    <col min="12802" max="12803" width="10.75" style="13" bestFit="1" customWidth="1"/>
    <col min="12804" max="12804" width="9.125" style="13" bestFit="1" customWidth="1"/>
    <col min="12805" max="12806" width="9.125" style="13" customWidth="1"/>
    <col min="12807" max="12821" width="9" style="13" customWidth="1"/>
    <col min="12822" max="13052" width="8.75" style="13"/>
    <col min="13053" max="13053" width="8.75" style="13" customWidth="1"/>
    <col min="13054" max="13054" width="9" style="13" customWidth="1"/>
    <col min="13055" max="13055" width="11.875" style="13" customWidth="1"/>
    <col min="13056" max="13056" width="8.625" style="13" customWidth="1"/>
    <col min="13057" max="13057" width="8.125" style="13" customWidth="1"/>
    <col min="13058" max="13059" width="10.75" style="13" bestFit="1" customWidth="1"/>
    <col min="13060" max="13060" width="9.125" style="13" bestFit="1" customWidth="1"/>
    <col min="13061" max="13062" width="9.125" style="13" customWidth="1"/>
    <col min="13063" max="13077" width="9" style="13" customWidth="1"/>
    <col min="13078" max="13308" width="8.75" style="13"/>
    <col min="13309" max="13309" width="8.75" style="13" customWidth="1"/>
    <col min="13310" max="13310" width="9" style="13" customWidth="1"/>
    <col min="13311" max="13311" width="11.875" style="13" customWidth="1"/>
    <col min="13312" max="13312" width="8.625" style="13" customWidth="1"/>
    <col min="13313" max="13313" width="8.125" style="13" customWidth="1"/>
    <col min="13314" max="13315" width="10.75" style="13" bestFit="1" customWidth="1"/>
    <col min="13316" max="13316" width="9.125" style="13" bestFit="1" customWidth="1"/>
    <col min="13317" max="13318" width="9.125" style="13" customWidth="1"/>
    <col min="13319" max="13333" width="9" style="13" customWidth="1"/>
    <col min="13334" max="13564" width="8.75" style="13"/>
    <col min="13565" max="13565" width="8.75" style="13" customWidth="1"/>
    <col min="13566" max="13566" width="9" style="13" customWidth="1"/>
    <col min="13567" max="13567" width="11.875" style="13" customWidth="1"/>
    <col min="13568" max="13568" width="8.625" style="13" customWidth="1"/>
    <col min="13569" max="13569" width="8.125" style="13" customWidth="1"/>
    <col min="13570" max="13571" width="10.75" style="13" bestFit="1" customWidth="1"/>
    <col min="13572" max="13572" width="9.125" style="13" bestFit="1" customWidth="1"/>
    <col min="13573" max="13574" width="9.125" style="13" customWidth="1"/>
    <col min="13575" max="13589" width="9" style="13" customWidth="1"/>
    <col min="13590" max="13820" width="8.75" style="13"/>
    <col min="13821" max="13821" width="8.75" style="13" customWidth="1"/>
    <col min="13822" max="13822" width="9" style="13" customWidth="1"/>
    <col min="13823" max="13823" width="11.875" style="13" customWidth="1"/>
    <col min="13824" max="13824" width="8.625" style="13" customWidth="1"/>
    <col min="13825" max="13825" width="8.125" style="13" customWidth="1"/>
    <col min="13826" max="13827" width="10.75" style="13" bestFit="1" customWidth="1"/>
    <col min="13828" max="13828" width="9.125" style="13" bestFit="1" customWidth="1"/>
    <col min="13829" max="13830" width="9.125" style="13" customWidth="1"/>
    <col min="13831" max="13845" width="9" style="13" customWidth="1"/>
    <col min="13846" max="14076" width="8.75" style="13"/>
    <col min="14077" max="14077" width="8.75" style="13" customWidth="1"/>
    <col min="14078" max="14078" width="9" style="13" customWidth="1"/>
    <col min="14079" max="14079" width="11.875" style="13" customWidth="1"/>
    <col min="14080" max="14080" width="8.625" style="13" customWidth="1"/>
    <col min="14081" max="14081" width="8.125" style="13" customWidth="1"/>
    <col min="14082" max="14083" width="10.75" style="13" bestFit="1" customWidth="1"/>
    <col min="14084" max="14084" width="9.125" style="13" bestFit="1" customWidth="1"/>
    <col min="14085" max="14086" width="9.125" style="13" customWidth="1"/>
    <col min="14087" max="14101" width="9" style="13" customWidth="1"/>
    <col min="14102" max="14332" width="8.75" style="13"/>
    <col min="14333" max="14333" width="8.75" style="13" customWidth="1"/>
    <col min="14334" max="14334" width="9" style="13" customWidth="1"/>
    <col min="14335" max="14335" width="11.875" style="13" customWidth="1"/>
    <col min="14336" max="14336" width="8.625" style="13" customWidth="1"/>
    <col min="14337" max="14337" width="8.125" style="13" customWidth="1"/>
    <col min="14338" max="14339" width="10.75" style="13" bestFit="1" customWidth="1"/>
    <col min="14340" max="14340" width="9.125" style="13" bestFit="1" customWidth="1"/>
    <col min="14341" max="14342" width="9.125" style="13" customWidth="1"/>
    <col min="14343" max="14357" width="9" style="13" customWidth="1"/>
    <col min="14358" max="14588" width="8.75" style="13"/>
    <col min="14589" max="14589" width="8.75" style="13" customWidth="1"/>
    <col min="14590" max="14590" width="9" style="13" customWidth="1"/>
    <col min="14591" max="14591" width="11.875" style="13" customWidth="1"/>
    <col min="14592" max="14592" width="8.625" style="13" customWidth="1"/>
    <col min="14593" max="14593" width="8.125" style="13" customWidth="1"/>
    <col min="14594" max="14595" width="10.75" style="13" bestFit="1" customWidth="1"/>
    <col min="14596" max="14596" width="9.125" style="13" bestFit="1" customWidth="1"/>
    <col min="14597" max="14598" width="9.125" style="13" customWidth="1"/>
    <col min="14599" max="14613" width="9" style="13" customWidth="1"/>
    <col min="14614" max="14844" width="8.75" style="13"/>
    <col min="14845" max="14845" width="8.75" style="13" customWidth="1"/>
    <col min="14846" max="14846" width="9" style="13" customWidth="1"/>
    <col min="14847" max="14847" width="11.875" style="13" customWidth="1"/>
    <col min="14848" max="14848" width="8.625" style="13" customWidth="1"/>
    <col min="14849" max="14849" width="8.125" style="13" customWidth="1"/>
    <col min="14850" max="14851" width="10.75" style="13" bestFit="1" customWidth="1"/>
    <col min="14852" max="14852" width="9.125" style="13" bestFit="1" customWidth="1"/>
    <col min="14853" max="14854" width="9.125" style="13" customWidth="1"/>
    <col min="14855" max="14869" width="9" style="13" customWidth="1"/>
    <col min="14870" max="15100" width="8.75" style="13"/>
    <col min="15101" max="15101" width="8.75" style="13" customWidth="1"/>
    <col min="15102" max="15102" width="9" style="13" customWidth="1"/>
    <col min="15103" max="15103" width="11.875" style="13" customWidth="1"/>
    <col min="15104" max="15104" width="8.625" style="13" customWidth="1"/>
    <col min="15105" max="15105" width="8.125" style="13" customWidth="1"/>
    <col min="15106" max="15107" width="10.75" style="13" bestFit="1" customWidth="1"/>
    <col min="15108" max="15108" width="9.125" style="13" bestFit="1" customWidth="1"/>
    <col min="15109" max="15110" width="9.125" style="13" customWidth="1"/>
    <col min="15111" max="15125" width="9" style="13" customWidth="1"/>
    <col min="15126" max="15356" width="8.75" style="13"/>
    <col min="15357" max="15357" width="8.75" style="13" customWidth="1"/>
    <col min="15358" max="15358" width="9" style="13" customWidth="1"/>
    <col min="15359" max="15359" width="11.875" style="13" customWidth="1"/>
    <col min="15360" max="15360" width="8.625" style="13" customWidth="1"/>
    <col min="15361" max="15361" width="8.125" style="13" customWidth="1"/>
    <col min="15362" max="15363" width="10.75" style="13" bestFit="1" customWidth="1"/>
    <col min="15364" max="15364" width="9.125" style="13" bestFit="1" customWidth="1"/>
    <col min="15365" max="15366" width="9.125" style="13" customWidth="1"/>
    <col min="15367" max="15381" width="9" style="13" customWidth="1"/>
    <col min="15382" max="15612" width="8.75" style="13"/>
    <col min="15613" max="15613" width="8.75" style="13" customWidth="1"/>
    <col min="15614" max="15614" width="9" style="13" customWidth="1"/>
    <col min="15615" max="15615" width="11.875" style="13" customWidth="1"/>
    <col min="15616" max="15616" width="8.625" style="13" customWidth="1"/>
    <col min="15617" max="15617" width="8.125" style="13" customWidth="1"/>
    <col min="15618" max="15619" width="10.75" style="13" bestFit="1" customWidth="1"/>
    <col min="15620" max="15620" width="9.125" style="13" bestFit="1" customWidth="1"/>
    <col min="15621" max="15622" width="9.125" style="13" customWidth="1"/>
    <col min="15623" max="15637" width="9" style="13" customWidth="1"/>
    <col min="15638" max="15868" width="8.75" style="13"/>
    <col min="15869" max="15869" width="8.75" style="13" customWidth="1"/>
    <col min="15870" max="15870" width="9" style="13" customWidth="1"/>
    <col min="15871" max="15871" width="11.875" style="13" customWidth="1"/>
    <col min="15872" max="15872" width="8.625" style="13" customWidth="1"/>
    <col min="15873" max="15873" width="8.125" style="13" customWidth="1"/>
    <col min="15874" max="15875" width="10.75" style="13" bestFit="1" customWidth="1"/>
    <col min="15876" max="15876" width="9.125" style="13" bestFit="1" customWidth="1"/>
    <col min="15877" max="15878" width="9.125" style="13" customWidth="1"/>
    <col min="15879" max="15893" width="9" style="13" customWidth="1"/>
    <col min="15894" max="16124" width="8.75" style="13"/>
    <col min="16125" max="16125" width="8.75" style="13" customWidth="1"/>
    <col min="16126" max="16126" width="9" style="13" customWidth="1"/>
    <col min="16127" max="16127" width="11.875" style="13" customWidth="1"/>
    <col min="16128" max="16128" width="8.625" style="13" customWidth="1"/>
    <col min="16129" max="16129" width="8.125" style="13" customWidth="1"/>
    <col min="16130" max="16131" width="10.75" style="13" bestFit="1" customWidth="1"/>
    <col min="16132" max="16132" width="9.125" style="13" bestFit="1" customWidth="1"/>
    <col min="16133" max="16134" width="9.125" style="13" customWidth="1"/>
    <col min="16135" max="16149" width="9" style="13" customWidth="1"/>
    <col min="16150" max="16384" width="8.75" style="13"/>
  </cols>
  <sheetData>
    <row r="1" spans="1:87" ht="15.75" customHeight="1" x14ac:dyDescent="0.15">
      <c r="B1" s="9" t="s">
        <v>24</v>
      </c>
      <c r="C1" s="9" t="s">
        <v>25</v>
      </c>
      <c r="D1" s="9" t="s">
        <v>26</v>
      </c>
      <c r="E1" s="9" t="s">
        <v>27</v>
      </c>
      <c r="F1" s="10" t="s">
        <v>28</v>
      </c>
      <c r="K1" s="89"/>
      <c r="L1" s="89"/>
    </row>
    <row r="2" spans="1:87" ht="15.75" customHeight="1" x14ac:dyDescent="0.15">
      <c r="A2" s="14" t="s">
        <v>29</v>
      </c>
      <c r="B2" s="15">
        <v>0.219</v>
      </c>
      <c r="C2" s="15">
        <v>0.23201640000000001</v>
      </c>
      <c r="D2" s="15">
        <v>0.22500000000000001</v>
      </c>
      <c r="E2" s="15">
        <v>0.2</v>
      </c>
      <c r="F2" s="15">
        <v>0.13494599999999998</v>
      </c>
    </row>
    <row r="3" spans="1:87" s="18" customFormat="1" ht="15.75" customHeight="1" x14ac:dyDescent="0.15">
      <c r="A3" s="16" t="s">
        <v>30</v>
      </c>
      <c r="B3" s="17">
        <v>0.2061641869318</v>
      </c>
      <c r="C3" s="17">
        <v>0.27</v>
      </c>
      <c r="D3" s="17">
        <v>0.251</v>
      </c>
      <c r="E3" s="17">
        <v>0.23967868828367997</v>
      </c>
      <c r="F3" s="17">
        <v>0.15082200000000001</v>
      </c>
      <c r="G3" s="11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</row>
    <row r="4" spans="1:87" s="18" customFormat="1" ht="15.75" customHeight="1" x14ac:dyDescent="0.15">
      <c r="A4" s="16" t="s">
        <v>31</v>
      </c>
      <c r="B4" s="17">
        <v>0.20643186962280002</v>
      </c>
      <c r="C4" s="17">
        <v>0.24290928000000003</v>
      </c>
      <c r="D4" s="17">
        <v>0.22800000000000001</v>
      </c>
      <c r="E4" s="17">
        <v>0.26300000000000001</v>
      </c>
      <c r="F4" s="17">
        <v>0.162162</v>
      </c>
      <c r="G4" s="11"/>
      <c r="H4" s="11"/>
      <c r="I4" s="11"/>
      <c r="J4" s="11"/>
      <c r="K4" s="11"/>
      <c r="L4" s="11"/>
      <c r="M4" s="11"/>
      <c r="N4" s="11"/>
      <c r="O4" s="11"/>
      <c r="P4" s="12"/>
      <c r="Q4" s="12"/>
      <c r="R4" s="12"/>
      <c r="S4" s="11"/>
      <c r="T4" s="11"/>
      <c r="U4" s="11"/>
      <c r="V4" s="11"/>
      <c r="W4" s="11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</row>
    <row r="5" spans="1:87" s="18" customFormat="1" ht="15.75" customHeight="1" x14ac:dyDescent="0.15">
      <c r="A5" s="16" t="s">
        <v>32</v>
      </c>
      <c r="B5" s="17">
        <v>0.22</v>
      </c>
      <c r="C5" s="17">
        <v>0.28197612000000005</v>
      </c>
      <c r="D5" s="17">
        <v>0.25900000000000001</v>
      </c>
      <c r="E5" s="17">
        <v>0.28029999999999999</v>
      </c>
      <c r="F5" s="17">
        <v>0.16669800000000001</v>
      </c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1"/>
      <c r="T5" s="11"/>
      <c r="U5" s="11"/>
      <c r="V5" s="11"/>
      <c r="W5" s="11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</row>
    <row r="6" spans="1:87" s="18" customFormat="1" ht="15.75" customHeight="1" x14ac:dyDescent="0.15">
      <c r="A6" s="16" t="s">
        <v>33</v>
      </c>
      <c r="B6" s="17">
        <v>320</v>
      </c>
      <c r="C6" s="17">
        <v>320</v>
      </c>
      <c r="D6" s="17">
        <v>320</v>
      </c>
      <c r="E6" s="17">
        <v>320</v>
      </c>
      <c r="F6" s="17">
        <v>320</v>
      </c>
      <c r="G6" s="11"/>
      <c r="H6" s="11"/>
      <c r="I6" s="11"/>
      <c r="J6" s="11"/>
      <c r="K6" s="11"/>
      <c r="L6" s="11"/>
      <c r="M6" s="11"/>
      <c r="N6" s="11"/>
      <c r="O6" s="11"/>
      <c r="P6" s="12"/>
      <c r="Q6" s="12"/>
      <c r="R6" s="12"/>
      <c r="S6" s="11"/>
      <c r="T6" s="11"/>
      <c r="U6" s="11"/>
      <c r="V6" s="11"/>
      <c r="W6" s="11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s="18" customFormat="1" ht="15.75" customHeight="1" x14ac:dyDescent="0.15">
      <c r="A7" s="16" t="s">
        <v>34</v>
      </c>
      <c r="B7" s="17">
        <v>366.63</v>
      </c>
      <c r="C7" s="17">
        <v>366.63</v>
      </c>
      <c r="D7" s="17">
        <v>366.63</v>
      </c>
      <c r="E7" s="17">
        <v>366.63</v>
      </c>
      <c r="F7" s="17">
        <v>366.63</v>
      </c>
      <c r="G7" s="19"/>
      <c r="H7" s="11"/>
      <c r="I7" s="11"/>
      <c r="J7" s="11"/>
      <c r="K7" s="11"/>
      <c r="L7" s="11"/>
      <c r="M7" s="11"/>
      <c r="N7" s="11"/>
      <c r="O7" s="11"/>
      <c r="P7" s="12"/>
      <c r="Q7" s="12"/>
      <c r="R7" s="12"/>
      <c r="S7" s="11"/>
      <c r="T7" s="11"/>
      <c r="U7" s="11"/>
      <c r="V7" s="11"/>
      <c r="W7" s="11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</row>
    <row r="8" spans="1:87" s="18" customFormat="1" ht="15.75" customHeight="1" x14ac:dyDescent="0.25">
      <c r="A8" s="20"/>
      <c r="B8" s="21">
        <v>0.26</v>
      </c>
      <c r="C8" s="21">
        <v>0.32197612000000003</v>
      </c>
      <c r="D8" s="21">
        <v>0.29899999999999999</v>
      </c>
      <c r="E8" s="21">
        <v>0.32029999999999997</v>
      </c>
      <c r="F8" s="21">
        <v>0.20669800000000002</v>
      </c>
      <c r="G8" s="19"/>
      <c r="H8" s="11"/>
      <c r="I8" s="11"/>
      <c r="J8" s="11"/>
      <c r="K8" s="11"/>
      <c r="L8" s="11"/>
      <c r="M8" s="11"/>
      <c r="N8" s="11"/>
      <c r="O8" s="11"/>
      <c r="P8" s="12"/>
      <c r="Q8" s="12"/>
      <c r="R8" s="12"/>
      <c r="S8" s="11"/>
      <c r="T8" s="11"/>
      <c r="U8" s="11"/>
      <c r="V8" s="11"/>
      <c r="W8" s="11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</row>
    <row r="9" spans="1:87" s="18" customFormat="1" ht="15.75" customHeight="1" x14ac:dyDescent="0.25">
      <c r="A9" s="20"/>
      <c r="B9" s="21">
        <v>1.2936E-2</v>
      </c>
      <c r="C9" s="21">
        <v>1.6580195856000002E-2</v>
      </c>
      <c r="D9" s="21">
        <v>1.52292E-2</v>
      </c>
      <c r="E9" s="21">
        <v>1.6481639999999999E-2</v>
      </c>
      <c r="F9" s="21">
        <v>1.1435482800000001E-2</v>
      </c>
      <c r="G9" s="19"/>
      <c r="H9" s="11"/>
      <c r="I9" s="11"/>
      <c r="J9" s="11"/>
      <c r="K9" s="11"/>
      <c r="L9" s="11"/>
      <c r="M9" s="11"/>
      <c r="N9" s="11"/>
      <c r="O9" s="11"/>
      <c r="P9" s="12"/>
      <c r="Q9" s="12"/>
      <c r="R9" s="12"/>
      <c r="S9" s="11"/>
      <c r="T9" s="11"/>
      <c r="U9" s="11"/>
      <c r="V9" s="11"/>
      <c r="W9" s="11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</row>
    <row r="10" spans="1:87" s="18" customFormat="1" ht="15.75" customHeight="1" x14ac:dyDescent="0.25">
      <c r="A10" s="20" t="s">
        <v>35</v>
      </c>
      <c r="B10" s="21">
        <v>2.64E-2</v>
      </c>
      <c r="C10" s="21">
        <v>3.3837134400000003E-2</v>
      </c>
      <c r="D10" s="21">
        <v>3.108E-2</v>
      </c>
      <c r="E10" s="21">
        <v>3.3635999999999999E-2</v>
      </c>
      <c r="F10" s="21">
        <v>2.3337720000000003E-2</v>
      </c>
      <c r="G10" s="19"/>
      <c r="H10" s="11"/>
      <c r="I10" s="11"/>
      <c r="J10" s="11"/>
      <c r="K10" s="11"/>
      <c r="L10" s="11"/>
      <c r="M10" s="11"/>
      <c r="N10" s="11"/>
      <c r="O10" s="11"/>
      <c r="P10" s="12"/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</row>
    <row r="11" spans="1:87" ht="15.75" customHeight="1" x14ac:dyDescent="0.25">
      <c r="A11" s="20"/>
      <c r="B11" s="21"/>
      <c r="C11" s="21"/>
      <c r="D11" s="21"/>
      <c r="E11" s="21"/>
      <c r="F11" s="21"/>
      <c r="G11" s="19"/>
    </row>
    <row r="12" spans="1:87" s="18" customFormat="1" ht="15.75" customHeight="1" x14ac:dyDescent="0.15">
      <c r="A12" s="8" t="s">
        <v>36</v>
      </c>
      <c r="B12" s="9" t="s">
        <v>37</v>
      </c>
      <c r="C12" s="9" t="s">
        <v>38</v>
      </c>
      <c r="D12" s="9" t="s">
        <v>39</v>
      </c>
      <c r="E12" s="9" t="s">
        <v>40</v>
      </c>
      <c r="F12" s="10" t="s">
        <v>41</v>
      </c>
      <c r="G12" s="19"/>
      <c r="H12" s="11"/>
      <c r="I12" s="11"/>
      <c r="J12" s="11"/>
      <c r="K12" s="11"/>
      <c r="L12" s="11"/>
      <c r="M12" s="11"/>
      <c r="N12" s="11"/>
      <c r="O12" s="11"/>
      <c r="P12" s="12"/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</row>
    <row r="13" spans="1:87" s="18" customFormat="1" ht="15.75" customHeight="1" x14ac:dyDescent="0.15">
      <c r="A13" s="16" t="s">
        <v>42</v>
      </c>
      <c r="B13" s="17">
        <v>0.19910567600000001</v>
      </c>
      <c r="C13" s="17">
        <v>0.23220000000000002</v>
      </c>
      <c r="D13" s="17">
        <v>0.210096</v>
      </c>
      <c r="E13" s="17">
        <v>0.19433424413563</v>
      </c>
      <c r="F13" s="17">
        <v>0.11502</v>
      </c>
      <c r="G13" s="19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</row>
    <row r="14" spans="1:87" s="18" customFormat="1" ht="15.75" customHeight="1" x14ac:dyDescent="0.15">
      <c r="A14" s="16" t="s">
        <v>178</v>
      </c>
      <c r="B14" s="17">
        <v>0.21066731076699999</v>
      </c>
      <c r="C14" s="17">
        <v>0.26917920000000001</v>
      </c>
      <c r="D14" s="17">
        <v>0.24199999999999999</v>
      </c>
      <c r="E14" s="17">
        <v>0.23043</v>
      </c>
      <c r="F14" s="17">
        <v>0.13494599999999998</v>
      </c>
      <c r="G14" s="19"/>
      <c r="H14" s="11"/>
      <c r="I14" s="11"/>
      <c r="J14" s="11"/>
      <c r="K14" s="11"/>
      <c r="L14" s="11"/>
      <c r="M14" s="11"/>
      <c r="N14" s="11"/>
      <c r="O14" s="11"/>
      <c r="P14" s="12"/>
      <c r="Q14" s="22"/>
      <c r="R14" s="22"/>
      <c r="S14" s="11"/>
      <c r="T14" s="11"/>
      <c r="U14" s="11"/>
      <c r="V14" s="11"/>
      <c r="W14" s="11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</row>
    <row r="15" spans="1:87" s="18" customFormat="1" ht="15.75" customHeight="1" x14ac:dyDescent="0.15">
      <c r="A15" s="16" t="s">
        <v>43</v>
      </c>
      <c r="B15" s="17">
        <v>0.216</v>
      </c>
      <c r="C15" s="17">
        <v>0.23544000000000001</v>
      </c>
      <c r="D15" s="17">
        <v>0.21384</v>
      </c>
      <c r="E15" s="17">
        <v>0.26</v>
      </c>
      <c r="F15" s="17">
        <v>0.14288400000000001</v>
      </c>
      <c r="G15" s="19"/>
      <c r="H15" s="11"/>
      <c r="I15" s="11"/>
      <c r="J15" s="11"/>
      <c r="K15" s="11"/>
      <c r="L15" s="11"/>
      <c r="M15" s="11"/>
      <c r="N15" s="11"/>
      <c r="O15" s="11"/>
      <c r="P15" s="12"/>
      <c r="Q15" s="23"/>
      <c r="R15" s="24"/>
      <c r="S15" s="11"/>
      <c r="T15" s="11"/>
      <c r="U15" s="11"/>
      <c r="V15" s="11"/>
      <c r="W15" s="11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</row>
    <row r="16" spans="1:87" s="18" customFormat="1" ht="15.75" customHeight="1" x14ac:dyDescent="0.15">
      <c r="A16" s="16" t="s">
        <v>179</v>
      </c>
      <c r="B16" s="17">
        <v>0.1991426</v>
      </c>
      <c r="C16" s="17">
        <v>0.2834892</v>
      </c>
      <c r="D16" s="17">
        <v>0.247</v>
      </c>
      <c r="E16" s="17">
        <v>0.27600000000000002</v>
      </c>
      <c r="F16" s="17">
        <v>0.15082200000000001</v>
      </c>
      <c r="G16" s="19"/>
      <c r="H16" s="25"/>
      <c r="I16" s="25"/>
      <c r="J16" s="26"/>
      <c r="K16" s="25"/>
      <c r="L16" s="26"/>
      <c r="M16" s="25"/>
      <c r="N16" s="26"/>
      <c r="O16" s="25"/>
      <c r="P16" s="27"/>
      <c r="Q16" s="23"/>
      <c r="R16" s="28"/>
      <c r="S16" s="11"/>
      <c r="T16" s="11"/>
      <c r="U16" s="11"/>
      <c r="V16" s="11"/>
      <c r="W16" s="11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</row>
    <row r="17" spans="1:87" s="18" customFormat="1" ht="15" customHeight="1" x14ac:dyDescent="0.15">
      <c r="A17" s="16" t="s">
        <v>44</v>
      </c>
      <c r="B17" s="17">
        <v>320</v>
      </c>
      <c r="C17" s="17">
        <v>320</v>
      </c>
      <c r="D17" s="17">
        <v>320</v>
      </c>
      <c r="E17" s="17">
        <v>320</v>
      </c>
      <c r="F17" s="17">
        <v>320</v>
      </c>
      <c r="G17" s="11"/>
      <c r="H17" s="29"/>
      <c r="I17" s="30"/>
      <c r="J17" s="30"/>
      <c r="K17" s="31"/>
      <c r="L17" s="32"/>
      <c r="M17" s="33"/>
      <c r="N17" s="29"/>
      <c r="O17" s="31"/>
      <c r="P17" s="34"/>
      <c r="Q17" s="35"/>
      <c r="R17" s="36"/>
      <c r="S17" s="11"/>
      <c r="T17" s="11"/>
      <c r="U17" s="11"/>
      <c r="V17" s="11"/>
      <c r="W17" s="11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</row>
    <row r="18" spans="1:87" s="18" customFormat="1" ht="15.75" customHeight="1" x14ac:dyDescent="0.15">
      <c r="A18" s="16" t="s">
        <v>45</v>
      </c>
      <c r="B18" s="17">
        <v>366.63</v>
      </c>
      <c r="C18" s="17">
        <v>366.63</v>
      </c>
      <c r="D18" s="17">
        <v>366.63</v>
      </c>
      <c r="E18" s="17">
        <v>366.63</v>
      </c>
      <c r="F18" s="17">
        <v>366.63</v>
      </c>
      <c r="G18" s="11"/>
      <c r="H18" s="37"/>
      <c r="I18" s="37"/>
      <c r="J18" s="37"/>
      <c r="K18" s="37"/>
      <c r="L18" s="37"/>
      <c r="M18" s="37"/>
      <c r="N18" s="37"/>
      <c r="O18" s="37"/>
      <c r="P18" s="38"/>
      <c r="Q18" s="23"/>
      <c r="R18" s="23"/>
      <c r="S18" s="11"/>
      <c r="T18" s="11"/>
      <c r="U18" s="11"/>
      <c r="V18" s="11"/>
      <c r="W18" s="11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</row>
    <row r="19" spans="1:87" s="18" customFormat="1" ht="15.75" customHeight="1" x14ac:dyDescent="0.25">
      <c r="A19" s="20"/>
      <c r="B19" s="21">
        <v>0.24914259999999999</v>
      </c>
      <c r="C19" s="21">
        <v>0.32348919999999998</v>
      </c>
      <c r="D19" s="21">
        <v>0.28699999999999998</v>
      </c>
      <c r="E19" s="21">
        <v>0.316</v>
      </c>
      <c r="F19" s="21">
        <v>0.19082200000000002</v>
      </c>
      <c r="G19" s="11"/>
      <c r="H19" s="11"/>
      <c r="I19" s="26"/>
      <c r="J19" s="26"/>
      <c r="K19" s="26"/>
      <c r="L19" s="26"/>
      <c r="M19" s="26"/>
      <c r="N19" s="26"/>
      <c r="O19" s="26"/>
      <c r="P19" s="27"/>
      <c r="Q19" s="23"/>
      <c r="R19" s="28"/>
      <c r="S19" s="11"/>
      <c r="T19" s="11"/>
      <c r="U19" s="11"/>
      <c r="V19" s="11"/>
      <c r="W19" s="11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</row>
    <row r="20" spans="1:87" s="40" customFormat="1" ht="15.75" customHeight="1" x14ac:dyDescent="0.25">
      <c r="A20" s="20"/>
      <c r="B20" s="21">
        <v>1.1221685510000001E-2</v>
      </c>
      <c r="C20" s="21">
        <v>1.5974616420000001E-2</v>
      </c>
      <c r="D20" s="21">
        <v>1.3918449999999999E-2</v>
      </c>
      <c r="E20" s="21">
        <v>1.5552600000000001E-2</v>
      </c>
      <c r="F20" s="21">
        <v>1.0346389200000002E-2</v>
      </c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35"/>
      <c r="R20" s="39"/>
      <c r="S20" s="11"/>
      <c r="T20" s="11"/>
      <c r="U20" s="11"/>
      <c r="V20" s="11"/>
      <c r="W20" s="11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</row>
    <row r="21" spans="1:87" s="40" customFormat="1" ht="15.75" customHeight="1" x14ac:dyDescent="0.25">
      <c r="A21" s="41" t="s">
        <v>46</v>
      </c>
      <c r="B21" s="21">
        <v>2.2901399000000003E-2</v>
      </c>
      <c r="C21" s="21">
        <v>3.2601258000000001E-2</v>
      </c>
      <c r="D21" s="21">
        <v>2.8405E-2</v>
      </c>
      <c r="E21" s="21">
        <v>3.1740000000000004E-2</v>
      </c>
      <c r="F21" s="21">
        <v>2.1115080000000005E-2</v>
      </c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</row>
    <row r="22" spans="1:87" ht="15.75" customHeight="1" x14ac:dyDescent="0.25">
      <c r="A22" s="41"/>
      <c r="B22" s="21"/>
      <c r="C22" s="21"/>
      <c r="D22" s="21"/>
      <c r="E22" s="21"/>
      <c r="F22" s="21"/>
      <c r="H22" s="43"/>
      <c r="I22" s="12"/>
      <c r="J22" s="44"/>
      <c r="K22" s="45"/>
      <c r="L22" s="45"/>
      <c r="P22" s="11"/>
      <c r="Q22" s="11"/>
      <c r="R22" s="13"/>
      <c r="S22" s="13"/>
      <c r="T22" s="13"/>
      <c r="U22" s="13"/>
      <c r="V22" s="13"/>
      <c r="W22" s="13"/>
    </row>
    <row r="23" spans="1:87" ht="15.75" customHeight="1" x14ac:dyDescent="0.15">
      <c r="A23" s="8" t="s">
        <v>47</v>
      </c>
      <c r="B23" s="9" t="s">
        <v>48</v>
      </c>
      <c r="C23" s="9" t="s">
        <v>49</v>
      </c>
      <c r="D23" s="9" t="s">
        <v>50</v>
      </c>
      <c r="E23" s="9" t="s">
        <v>51</v>
      </c>
      <c r="F23" s="10" t="s">
        <v>52</v>
      </c>
      <c r="H23" s="46"/>
      <c r="I23" s="47"/>
      <c r="J23" s="48"/>
      <c r="K23" s="48"/>
      <c r="L23" s="48"/>
      <c r="M23" s="48"/>
      <c r="N23" s="48"/>
      <c r="O23" s="49"/>
      <c r="P23" s="28"/>
      <c r="Q23" s="28"/>
      <c r="R23" s="28"/>
    </row>
    <row r="24" spans="1:87" ht="15.75" customHeight="1" thickBot="1" x14ac:dyDescent="0.2">
      <c r="A24" s="14" t="s">
        <v>42</v>
      </c>
      <c r="B24" s="15">
        <v>0.18276034430240001</v>
      </c>
      <c r="C24" s="15">
        <v>0.21004272000000002</v>
      </c>
      <c r="D24" s="15">
        <v>0.182</v>
      </c>
      <c r="E24" s="15">
        <v>0.15488489582500001</v>
      </c>
      <c r="F24" s="15">
        <v>7.9380000000000006E-2</v>
      </c>
      <c r="G24" s="43" t="s">
        <v>170</v>
      </c>
      <c r="H24" s="50">
        <v>2015</v>
      </c>
      <c r="I24" s="9" t="s">
        <v>53</v>
      </c>
      <c r="J24" s="9" t="s">
        <v>54</v>
      </c>
      <c r="K24" s="9" t="s">
        <v>55</v>
      </c>
      <c r="L24" s="9" t="s">
        <v>56</v>
      </c>
      <c r="M24" s="10" t="s">
        <v>57</v>
      </c>
      <c r="N24" s="51"/>
      <c r="O24" s="49"/>
      <c r="P24" s="11"/>
      <c r="Q24" s="11"/>
      <c r="R24" s="11"/>
    </row>
    <row r="25" spans="1:87" ht="15.75" customHeight="1" thickTop="1" x14ac:dyDescent="0.15">
      <c r="A25" s="16" t="s">
        <v>178</v>
      </c>
      <c r="B25" s="15">
        <v>0.19270222768180001</v>
      </c>
      <c r="C25" s="15">
        <v>0.25812000000000002</v>
      </c>
      <c r="D25" s="15">
        <v>0.21095511689872001</v>
      </c>
      <c r="E25" s="15">
        <v>0.19500000000000001</v>
      </c>
      <c r="F25" s="15">
        <v>0.11113200000000002</v>
      </c>
      <c r="G25" s="11">
        <v>480.92</v>
      </c>
      <c r="H25" s="53" t="s">
        <v>58</v>
      </c>
      <c r="I25" s="54">
        <v>0.219</v>
      </c>
      <c r="J25" s="54">
        <v>0.23201640000000001</v>
      </c>
      <c r="K25" s="54">
        <v>0.22500000000000001</v>
      </c>
      <c r="L25" s="54">
        <v>0.2</v>
      </c>
      <c r="M25" s="54">
        <v>0.13494599999999998</v>
      </c>
      <c r="N25" s="54">
        <f>J25*1.08</f>
        <v>0.25057771200000001</v>
      </c>
      <c r="O25" s="49"/>
    </row>
    <row r="26" spans="1:87" ht="15.75" customHeight="1" x14ac:dyDescent="0.15">
      <c r="A26" s="55" t="s">
        <v>43</v>
      </c>
      <c r="B26" s="15">
        <v>0.192</v>
      </c>
      <c r="C26" s="15">
        <v>0.21314491199999999</v>
      </c>
      <c r="D26" s="15">
        <v>0.186161416</v>
      </c>
      <c r="E26" s="15">
        <v>0.22111</v>
      </c>
      <c r="F26" s="15">
        <v>0.11907000000000001</v>
      </c>
      <c r="H26" s="56" t="s">
        <v>172</v>
      </c>
      <c r="I26" s="54">
        <v>0.2061641869318</v>
      </c>
      <c r="J26" s="54">
        <v>0.27</v>
      </c>
      <c r="K26" s="54">
        <v>0.251</v>
      </c>
      <c r="L26" s="54">
        <v>0.23967868828367997</v>
      </c>
      <c r="M26" s="54">
        <v>0.15082200000000001</v>
      </c>
      <c r="N26" s="54">
        <f t="shared" ref="N26:N36" si="0">J26*1.08</f>
        <v>0.29160000000000003</v>
      </c>
      <c r="O26" s="49"/>
    </row>
    <row r="27" spans="1:87" ht="15.75" customHeight="1" x14ac:dyDescent="0.15">
      <c r="A27" s="57" t="s">
        <v>179</v>
      </c>
      <c r="B27" s="15">
        <v>0.19180852460000003</v>
      </c>
      <c r="C27" s="15">
        <v>0.25164000000000003</v>
      </c>
      <c r="D27" s="15">
        <v>0.21</v>
      </c>
      <c r="E27" s="15">
        <v>0.23799999999999999</v>
      </c>
      <c r="F27" s="15">
        <v>0.11907000000000001</v>
      </c>
      <c r="H27" s="58" t="s">
        <v>59</v>
      </c>
      <c r="I27" s="54">
        <v>0.20643186962280002</v>
      </c>
      <c r="J27" s="54">
        <v>0.24290928000000003</v>
      </c>
      <c r="K27" s="54">
        <v>0.22800000000000001</v>
      </c>
      <c r="L27" s="54">
        <v>0.26300000000000001</v>
      </c>
      <c r="M27" s="54">
        <v>0.162162</v>
      </c>
      <c r="N27" s="54">
        <f t="shared" si="0"/>
        <v>0.26234202240000004</v>
      </c>
      <c r="O27" s="49"/>
      <c r="P27" s="59"/>
      <c r="Q27" s="59"/>
      <c r="R27" s="59"/>
    </row>
    <row r="28" spans="1:87" ht="15.75" customHeight="1" x14ac:dyDescent="0.15">
      <c r="A28" s="14" t="s">
        <v>44</v>
      </c>
      <c r="B28" s="17">
        <v>320</v>
      </c>
      <c r="C28" s="17">
        <v>320</v>
      </c>
      <c r="D28" s="17">
        <v>320</v>
      </c>
      <c r="E28" s="17">
        <v>320</v>
      </c>
      <c r="F28" s="17">
        <v>320</v>
      </c>
      <c r="H28" s="60" t="s">
        <v>173</v>
      </c>
      <c r="I28" s="54">
        <v>0.22</v>
      </c>
      <c r="J28" s="54">
        <v>0.28197612000000005</v>
      </c>
      <c r="K28" s="54">
        <v>0.25900000000000001</v>
      </c>
      <c r="L28" s="54">
        <v>0.28029999999999999</v>
      </c>
      <c r="M28" s="54">
        <v>0.16669800000000001</v>
      </c>
      <c r="N28" s="54">
        <f t="shared" si="0"/>
        <v>0.30453420960000005</v>
      </c>
      <c r="O28" s="49"/>
    </row>
    <row r="29" spans="1:87" ht="15.75" customHeight="1" x14ac:dyDescent="0.15">
      <c r="A29" s="14" t="s">
        <v>45</v>
      </c>
      <c r="B29" s="15">
        <v>366.63</v>
      </c>
      <c r="C29" s="15">
        <v>366.63</v>
      </c>
      <c r="D29" s="15">
        <v>366.63</v>
      </c>
      <c r="E29" s="15">
        <v>366.63</v>
      </c>
      <c r="F29" s="15">
        <v>366.63</v>
      </c>
      <c r="H29" s="61" t="s">
        <v>60</v>
      </c>
      <c r="I29" s="54">
        <v>0.19910567600000001</v>
      </c>
      <c r="J29" s="54">
        <v>0.23220000000000002</v>
      </c>
      <c r="K29" s="54">
        <v>0.210096</v>
      </c>
      <c r="L29" s="54">
        <v>0.19433424413563</v>
      </c>
      <c r="M29" s="54">
        <v>0.11502</v>
      </c>
      <c r="N29" s="54">
        <f t="shared" si="0"/>
        <v>0.25077600000000005</v>
      </c>
      <c r="O29" s="49"/>
    </row>
    <row r="30" spans="1:87" ht="15.75" customHeight="1" x14ac:dyDescent="0.25">
      <c r="A30" s="41"/>
      <c r="B30" s="21">
        <v>0.23180852460000004</v>
      </c>
      <c r="C30" s="21">
        <v>0.29164000000000001</v>
      </c>
      <c r="D30" s="21">
        <v>0.25</v>
      </c>
      <c r="E30" s="21">
        <v>0.27799999999999997</v>
      </c>
      <c r="F30" s="21">
        <v>0.15907000000000002</v>
      </c>
      <c r="H30" s="56" t="s">
        <v>174</v>
      </c>
      <c r="I30" s="54">
        <v>0.21066731076699999</v>
      </c>
      <c r="J30" s="54">
        <v>0.26917920000000001</v>
      </c>
      <c r="K30" s="54">
        <v>0.24199999999999999</v>
      </c>
      <c r="L30" s="54">
        <v>0.23043</v>
      </c>
      <c r="M30" s="54">
        <v>0.13494599999999998</v>
      </c>
      <c r="N30" s="54">
        <f t="shared" si="0"/>
        <v>0.29071353600000005</v>
      </c>
      <c r="O30" s="49"/>
    </row>
    <row r="31" spans="1:87" s="11" customFormat="1" ht="15.75" customHeight="1" x14ac:dyDescent="0.25">
      <c r="A31" s="41"/>
      <c r="B31" s="21">
        <v>9.962534767724001E-3</v>
      </c>
      <c r="C31" s="21">
        <v>1.3070181599999999E-2</v>
      </c>
      <c r="D31" s="21">
        <v>1.0907399999999999E-2</v>
      </c>
      <c r="E31" s="21">
        <v>1.2361719999999998E-2</v>
      </c>
      <c r="F31" s="21">
        <v>8.1682020000000011E-3</v>
      </c>
      <c r="H31" s="58" t="s">
        <v>61</v>
      </c>
      <c r="I31" s="54">
        <v>0.216</v>
      </c>
      <c r="J31" s="54">
        <v>0.23544000000000001</v>
      </c>
      <c r="K31" s="54">
        <v>0.21384</v>
      </c>
      <c r="L31" s="54">
        <v>0.26</v>
      </c>
      <c r="M31" s="54">
        <v>0.14288400000000001</v>
      </c>
      <c r="N31" s="54">
        <f t="shared" si="0"/>
        <v>0.25427520000000003</v>
      </c>
      <c r="O31" s="49"/>
      <c r="P31" s="59"/>
      <c r="Q31" s="59"/>
      <c r="R31" s="59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</row>
    <row r="32" spans="1:87" s="18" customFormat="1" ht="15.75" customHeight="1" x14ac:dyDescent="0.25">
      <c r="A32" s="41" t="s">
        <v>62</v>
      </c>
      <c r="B32" s="21">
        <v>2.0331703607600001E-2</v>
      </c>
      <c r="C32" s="21">
        <v>2.6673840000000001E-2</v>
      </c>
      <c r="D32" s="21">
        <v>2.2259999999999999E-2</v>
      </c>
      <c r="E32" s="21">
        <v>2.5227999999999997E-2</v>
      </c>
      <c r="F32" s="21">
        <v>1.6669800000000002E-2</v>
      </c>
      <c r="G32" s="11"/>
      <c r="H32" s="62" t="s">
        <v>175</v>
      </c>
      <c r="I32" s="54">
        <v>0.1991426</v>
      </c>
      <c r="J32" s="54">
        <v>0.2834892</v>
      </c>
      <c r="K32" s="54">
        <v>0.247</v>
      </c>
      <c r="L32" s="54">
        <v>0.27600000000000002</v>
      </c>
      <c r="M32" s="54">
        <v>0.15082200000000001</v>
      </c>
      <c r="N32" s="54">
        <f t="shared" si="0"/>
        <v>0.30616833600000004</v>
      </c>
      <c r="O32" s="49"/>
      <c r="P32" s="12"/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</row>
    <row r="33" spans="1:87" s="63" customFormat="1" ht="15.75" customHeight="1" x14ac:dyDescent="0.25">
      <c r="A33" s="41"/>
      <c r="B33" s="21"/>
      <c r="C33" s="21"/>
      <c r="D33" s="21"/>
      <c r="E33" s="21"/>
      <c r="F33" s="21"/>
      <c r="G33" s="11"/>
      <c r="H33" s="61" t="s">
        <v>63</v>
      </c>
      <c r="I33" s="54">
        <v>0.18276034430240001</v>
      </c>
      <c r="J33" s="54">
        <v>0.21004272000000002</v>
      </c>
      <c r="K33" s="54">
        <v>0.182</v>
      </c>
      <c r="L33" s="54">
        <v>0.15488489582500001</v>
      </c>
      <c r="M33" s="54">
        <v>7.9380000000000006E-2</v>
      </c>
      <c r="N33" s="54">
        <f t="shared" si="0"/>
        <v>0.22684613760000003</v>
      </c>
      <c r="O33" s="49"/>
      <c r="P33" s="12"/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</row>
    <row r="34" spans="1:87" s="65" customFormat="1" ht="15.75" customHeight="1" x14ac:dyDescent="0.15">
      <c r="A34" s="64" t="s">
        <v>64</v>
      </c>
      <c r="B34" s="9" t="s">
        <v>65</v>
      </c>
      <c r="C34" s="9" t="s">
        <v>66</v>
      </c>
      <c r="D34" s="9" t="s">
        <v>67</v>
      </c>
      <c r="E34" s="9" t="s">
        <v>68</v>
      </c>
      <c r="F34" s="10" t="s">
        <v>69</v>
      </c>
      <c r="G34" s="11"/>
      <c r="H34" s="56" t="s">
        <v>176</v>
      </c>
      <c r="I34" s="54">
        <v>0.19270222768180001</v>
      </c>
      <c r="J34" s="54">
        <v>0.25812000000000002</v>
      </c>
      <c r="K34" s="54">
        <v>0.21095511689872001</v>
      </c>
      <c r="L34" s="54">
        <v>0.19500000000000001</v>
      </c>
      <c r="M34" s="54">
        <v>0.11113200000000002</v>
      </c>
      <c r="N34" s="54">
        <f t="shared" si="0"/>
        <v>0.27876960000000006</v>
      </c>
      <c r="O34" s="49"/>
      <c r="P34" s="12"/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</row>
    <row r="35" spans="1:87" s="11" customFormat="1" ht="15.75" customHeight="1" x14ac:dyDescent="0.15">
      <c r="A35" s="14" t="s">
        <v>42</v>
      </c>
      <c r="B35" s="15">
        <v>0.18812000000000001</v>
      </c>
      <c r="C35" s="15">
        <v>0.19639999999999999</v>
      </c>
      <c r="D35" s="15">
        <v>0.20399999999999999</v>
      </c>
      <c r="E35" s="15">
        <v>0.19400000000000001</v>
      </c>
      <c r="F35" s="15">
        <v>9.963000000000001E-2</v>
      </c>
      <c r="H35" s="58" t="s">
        <v>70</v>
      </c>
      <c r="I35" s="54">
        <v>0.192</v>
      </c>
      <c r="J35" s="54">
        <v>0.21314491199999999</v>
      </c>
      <c r="K35" s="54">
        <v>0.186161416</v>
      </c>
      <c r="L35" s="54">
        <v>0.22111</v>
      </c>
      <c r="M35" s="54">
        <v>0.11907000000000001</v>
      </c>
      <c r="N35" s="54">
        <f t="shared" si="0"/>
        <v>0.23019650496000002</v>
      </c>
      <c r="O35" s="49"/>
      <c r="P35" s="12"/>
      <c r="Q35" s="12"/>
      <c r="R35" s="12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</row>
    <row r="36" spans="1:87" s="18" customFormat="1" ht="15.75" customHeight="1" x14ac:dyDescent="0.15">
      <c r="A36" s="16" t="s">
        <v>178</v>
      </c>
      <c r="B36" s="15">
        <v>0.19924</v>
      </c>
      <c r="C36" s="15">
        <v>0.23748320000000003</v>
      </c>
      <c r="D36" s="15">
        <v>0.24679999999999999</v>
      </c>
      <c r="E36" s="15">
        <v>0.23658803200000003</v>
      </c>
      <c r="F36" s="15">
        <v>0.12714760304639999</v>
      </c>
      <c r="G36" s="11"/>
      <c r="H36" s="62" t="s">
        <v>177</v>
      </c>
      <c r="I36" s="54">
        <v>0.19180852460000003</v>
      </c>
      <c r="J36" s="54">
        <v>0.25164000000000003</v>
      </c>
      <c r="K36" s="54">
        <v>0.21</v>
      </c>
      <c r="L36" s="54">
        <v>0.23799999999999999</v>
      </c>
      <c r="M36" s="54">
        <v>0.11907000000000001</v>
      </c>
      <c r="N36" s="54">
        <f t="shared" si="0"/>
        <v>0.27177120000000005</v>
      </c>
      <c r="O36" s="49"/>
      <c r="P36" s="12"/>
      <c r="Q36" s="12"/>
      <c r="R36" s="12"/>
      <c r="S36" s="11"/>
      <c r="T36" s="11"/>
      <c r="U36" s="11"/>
      <c r="V36" s="11"/>
      <c r="W36" s="11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</row>
    <row r="37" spans="1:87" s="63" customFormat="1" ht="15.75" customHeight="1" thickBot="1" x14ac:dyDescent="0.2">
      <c r="A37" s="55" t="s">
        <v>43</v>
      </c>
      <c r="B37" s="15">
        <v>0.21215399427849899</v>
      </c>
      <c r="C37" s="15">
        <v>0.21823999999999999</v>
      </c>
      <c r="D37" s="15">
        <v>0.22908631471424001</v>
      </c>
      <c r="E37" s="15">
        <v>0.26311419789231999</v>
      </c>
      <c r="F37" s="15">
        <v>0.13865748687360002</v>
      </c>
      <c r="G37" s="11"/>
      <c r="H37" s="66">
        <v>2016</v>
      </c>
      <c r="I37" s="9" t="s">
        <v>71</v>
      </c>
      <c r="J37" s="9" t="s">
        <v>72</v>
      </c>
      <c r="K37" s="9" t="s">
        <v>39</v>
      </c>
      <c r="L37" s="9" t="s">
        <v>73</v>
      </c>
      <c r="M37" s="10" t="s">
        <v>74</v>
      </c>
      <c r="N37" s="38"/>
      <c r="O37" s="49"/>
      <c r="P37" s="11"/>
      <c r="Q37" s="12"/>
      <c r="R37" s="12"/>
      <c r="S37" s="11"/>
      <c r="T37" s="11"/>
      <c r="U37" s="11"/>
      <c r="V37" s="11"/>
      <c r="W37" s="11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</row>
    <row r="38" spans="1:87" s="65" customFormat="1" ht="15.75" customHeight="1" thickTop="1" x14ac:dyDescent="0.15">
      <c r="A38" s="57" t="s">
        <v>179</v>
      </c>
      <c r="B38" s="15">
        <v>0.214</v>
      </c>
      <c r="C38" s="15">
        <v>0.24832000000000001</v>
      </c>
      <c r="D38" s="15">
        <v>0.25600000000000001</v>
      </c>
      <c r="E38" s="15">
        <v>0.27444000000000002</v>
      </c>
      <c r="F38" s="15">
        <v>0.14163731228160001</v>
      </c>
      <c r="G38" s="11"/>
      <c r="H38" s="53" t="s">
        <v>75</v>
      </c>
      <c r="I38" s="54">
        <v>0.18812000000000001</v>
      </c>
      <c r="J38" s="54">
        <v>0.19639999999999999</v>
      </c>
      <c r="K38" s="54">
        <v>0.20399999999999999</v>
      </c>
      <c r="L38" s="54">
        <v>0.19400000000000001</v>
      </c>
      <c r="M38" s="54">
        <v>9.963000000000001E-2</v>
      </c>
      <c r="N38" s="54"/>
      <c r="O38" s="67"/>
      <c r="P38" s="12"/>
      <c r="Q38" s="12"/>
      <c r="R38" s="12"/>
      <c r="S38" s="11"/>
      <c r="T38" s="11"/>
      <c r="U38" s="11"/>
      <c r="V38" s="11"/>
      <c r="W38" s="11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</row>
    <row r="39" spans="1:87" s="11" customFormat="1" ht="15.75" customHeight="1" x14ac:dyDescent="0.15">
      <c r="A39" s="14" t="s">
        <v>76</v>
      </c>
      <c r="B39" s="17">
        <v>320</v>
      </c>
      <c r="C39" s="17">
        <v>320</v>
      </c>
      <c r="D39" s="17">
        <v>320</v>
      </c>
      <c r="E39" s="17">
        <v>320</v>
      </c>
      <c r="F39" s="17">
        <v>320</v>
      </c>
      <c r="H39" s="56" t="s">
        <v>172</v>
      </c>
      <c r="I39" s="54">
        <v>0.19924</v>
      </c>
      <c r="J39" s="54">
        <v>0.23748320000000003</v>
      </c>
      <c r="K39" s="54">
        <v>0.24679999999999999</v>
      </c>
      <c r="L39" s="54">
        <v>0.23658803200000003</v>
      </c>
      <c r="M39" s="54">
        <v>0.12714760304639999</v>
      </c>
      <c r="N39" s="54"/>
      <c r="O39" s="67"/>
      <c r="P39" s="12"/>
      <c r="Q39" s="12"/>
      <c r="R39" s="12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</row>
    <row r="40" spans="1:87" s="18" customFormat="1" ht="15.75" customHeight="1" x14ac:dyDescent="0.15">
      <c r="A40" s="14" t="s">
        <v>77</v>
      </c>
      <c r="B40" s="15">
        <v>332.62</v>
      </c>
      <c r="C40" s="15">
        <v>332.62</v>
      </c>
      <c r="D40" s="15">
        <v>332.62</v>
      </c>
      <c r="E40" s="15">
        <v>332.62</v>
      </c>
      <c r="F40" s="15">
        <v>332.62</v>
      </c>
      <c r="G40" s="11"/>
      <c r="H40" s="58" t="s">
        <v>78</v>
      </c>
      <c r="I40" s="54">
        <v>0.21215399427849899</v>
      </c>
      <c r="J40" s="54">
        <v>0.21823999999999999</v>
      </c>
      <c r="K40" s="54">
        <v>0.22908631471424001</v>
      </c>
      <c r="L40" s="54">
        <v>0.26311419789231999</v>
      </c>
      <c r="M40" s="54">
        <v>0.13865748687360002</v>
      </c>
      <c r="N40" s="54"/>
      <c r="O40" s="67"/>
      <c r="P40" s="59"/>
      <c r="Q40" s="59"/>
      <c r="R40" s="59"/>
      <c r="S40" s="11"/>
      <c r="T40" s="11"/>
      <c r="U40" s="11"/>
      <c r="V40" s="11"/>
      <c r="W40" s="11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</row>
    <row r="41" spans="1:87" s="63" customFormat="1" ht="15.75" customHeight="1" x14ac:dyDescent="0.25">
      <c r="A41" s="41"/>
      <c r="B41" s="21">
        <v>0.254</v>
      </c>
      <c r="C41" s="21">
        <v>0.28832000000000002</v>
      </c>
      <c r="D41" s="21">
        <v>0.29599999999999999</v>
      </c>
      <c r="E41" s="21">
        <v>0.31444</v>
      </c>
      <c r="F41" s="21">
        <v>0.18163731228160002</v>
      </c>
      <c r="G41" s="11"/>
      <c r="H41" s="60" t="s">
        <v>173</v>
      </c>
      <c r="I41" s="54">
        <v>0.214</v>
      </c>
      <c r="J41" s="54">
        <v>0.24832000000000001</v>
      </c>
      <c r="K41" s="54">
        <v>0.25600000000000001</v>
      </c>
      <c r="L41" s="54">
        <v>0.27444000000000002</v>
      </c>
      <c r="M41" s="54">
        <v>0.14163731228160001</v>
      </c>
      <c r="N41" s="54"/>
      <c r="O41" s="67"/>
      <c r="P41" s="12"/>
      <c r="Q41" s="12"/>
      <c r="R41" s="12"/>
      <c r="S41" s="11"/>
      <c r="T41" s="11"/>
      <c r="U41" s="11"/>
      <c r="V41" s="11"/>
      <c r="W41" s="11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</row>
    <row r="42" spans="1:87" s="65" customFormat="1" ht="15.75" customHeight="1" x14ac:dyDescent="0.25">
      <c r="A42" s="41"/>
      <c r="B42" s="21">
        <v>1.1534599999999999E-2</v>
      </c>
      <c r="C42" s="21">
        <v>1.4601216E-2</v>
      </c>
      <c r="D42" s="21">
        <v>1.50528E-2</v>
      </c>
      <c r="E42" s="21">
        <v>1.6137071999999999E-2</v>
      </c>
      <c r="F42" s="21">
        <v>9.7163196225177606E-3</v>
      </c>
      <c r="G42" s="11"/>
      <c r="H42" s="61" t="s">
        <v>79</v>
      </c>
      <c r="I42" s="54">
        <v>0.17</v>
      </c>
      <c r="J42" s="54">
        <v>0.18288080000000001</v>
      </c>
      <c r="K42" s="54">
        <v>0.19420000000000001</v>
      </c>
      <c r="L42" s="54">
        <v>0.170088146461564</v>
      </c>
      <c r="M42" s="54">
        <v>8.2619999999999999E-2</v>
      </c>
      <c r="N42" s="54"/>
      <c r="O42" s="67"/>
      <c r="P42" s="12"/>
      <c r="Q42" s="12"/>
      <c r="R42" s="12"/>
      <c r="S42" s="11"/>
      <c r="T42" s="11"/>
      <c r="U42" s="11"/>
      <c r="V42" s="11"/>
      <c r="W42" s="11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</row>
    <row r="43" spans="1:87" s="52" customFormat="1" ht="15.75" customHeight="1" x14ac:dyDescent="0.25">
      <c r="A43" s="41" t="s">
        <v>80</v>
      </c>
      <c r="B43" s="21">
        <v>2.3539999999999998E-2</v>
      </c>
      <c r="C43" s="21">
        <v>2.9798399999999999E-2</v>
      </c>
      <c r="D43" s="21">
        <v>3.0720000000000001E-2</v>
      </c>
      <c r="E43" s="21">
        <v>3.2932799999999998E-2</v>
      </c>
      <c r="F43" s="21">
        <v>1.9829223719424003E-2</v>
      </c>
      <c r="G43" s="11"/>
      <c r="H43" s="56" t="s">
        <v>174</v>
      </c>
      <c r="I43" s="54">
        <v>0.18601577945918069</v>
      </c>
      <c r="J43" s="54">
        <v>0.23790747200000001</v>
      </c>
      <c r="K43" s="54">
        <v>0.24279999999999999</v>
      </c>
      <c r="L43" s="54">
        <v>0.222</v>
      </c>
      <c r="M43" s="54">
        <v>0.11340000000000003</v>
      </c>
      <c r="N43" s="54"/>
      <c r="O43" s="67"/>
      <c r="P43" s="12"/>
      <c r="Q43" s="12"/>
      <c r="R43" s="12"/>
      <c r="S43" s="11"/>
      <c r="T43" s="11"/>
      <c r="U43" s="11"/>
      <c r="V43" s="11"/>
      <c r="W43" s="11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</row>
    <row r="44" spans="1:87" ht="15.75" customHeight="1" x14ac:dyDescent="0.25">
      <c r="A44" s="41"/>
      <c r="B44" s="21"/>
      <c r="C44" s="21"/>
      <c r="D44" s="21"/>
      <c r="E44" s="21"/>
      <c r="F44" s="21"/>
      <c r="H44" s="58" t="s">
        <v>81</v>
      </c>
      <c r="I44" s="54">
        <v>0.19147905446399999</v>
      </c>
      <c r="J44" s="54">
        <v>0.20732</v>
      </c>
      <c r="K44" s="54">
        <v>0.219</v>
      </c>
      <c r="L44" s="54">
        <v>0.25124000000000002</v>
      </c>
      <c r="M44" s="54">
        <v>0.12333797890560001</v>
      </c>
      <c r="N44" s="54"/>
      <c r="O44" s="67"/>
      <c r="P44" s="59"/>
      <c r="Q44" s="59"/>
      <c r="R44" s="59"/>
    </row>
    <row r="45" spans="1:87" ht="15.75" customHeight="1" x14ac:dyDescent="0.15">
      <c r="A45" s="8" t="s">
        <v>82</v>
      </c>
      <c r="B45" s="9" t="s">
        <v>83</v>
      </c>
      <c r="C45" s="9" t="s">
        <v>84</v>
      </c>
      <c r="D45" s="9" t="s">
        <v>85</v>
      </c>
      <c r="E45" s="9" t="s">
        <v>86</v>
      </c>
      <c r="F45" s="10" t="s">
        <v>87</v>
      </c>
      <c r="H45" s="62" t="s">
        <v>175</v>
      </c>
      <c r="I45" s="54">
        <v>0.19710063076457413</v>
      </c>
      <c r="J45" s="54">
        <v>0.24143112319999999</v>
      </c>
      <c r="K45" s="54">
        <v>0.253</v>
      </c>
      <c r="L45" s="54">
        <v>0.26800000000000002</v>
      </c>
      <c r="M45" s="54">
        <v>0.12879000000000002</v>
      </c>
      <c r="N45" s="54"/>
      <c r="O45" s="67"/>
    </row>
    <row r="46" spans="1:87" ht="15.75" customHeight="1" x14ac:dyDescent="0.15">
      <c r="A46" s="14" t="s">
        <v>42</v>
      </c>
      <c r="B46" s="15">
        <v>0.17</v>
      </c>
      <c r="C46" s="15">
        <v>0.18288080000000001</v>
      </c>
      <c r="D46" s="15">
        <v>0.19420000000000001</v>
      </c>
      <c r="E46" s="15">
        <v>0.170088146461564</v>
      </c>
      <c r="F46" s="15">
        <v>8.2619999999999999E-2</v>
      </c>
      <c r="H46" s="61" t="s">
        <v>88</v>
      </c>
      <c r="I46" s="54">
        <v>0.14099999999999999</v>
      </c>
      <c r="J46" s="54">
        <v>0.15752521072</v>
      </c>
      <c r="K46" s="54">
        <v>0.15</v>
      </c>
      <c r="L46" s="54">
        <v>0.1426</v>
      </c>
      <c r="M46" s="54">
        <v>5.8319999999999997E-2</v>
      </c>
      <c r="N46" s="54"/>
      <c r="O46" s="67"/>
    </row>
    <row r="47" spans="1:87" ht="15.75" customHeight="1" x14ac:dyDescent="0.15">
      <c r="A47" s="16" t="s">
        <v>178</v>
      </c>
      <c r="B47" s="15">
        <v>0.18601577945918069</v>
      </c>
      <c r="C47" s="15">
        <v>0.23790747200000001</v>
      </c>
      <c r="D47" s="15">
        <v>0.24279999999999999</v>
      </c>
      <c r="E47" s="15">
        <v>0.222</v>
      </c>
      <c r="F47" s="15">
        <v>0.11340000000000003</v>
      </c>
      <c r="H47" s="56" t="s">
        <v>176</v>
      </c>
      <c r="I47" s="54">
        <v>0.16236405472214271</v>
      </c>
      <c r="J47" s="54">
        <v>0.211434768</v>
      </c>
      <c r="K47" s="54">
        <v>0.19146079999999999</v>
      </c>
      <c r="L47" s="54">
        <v>0.18475481599999999</v>
      </c>
      <c r="M47" s="54">
        <v>8.8728572650624907E-2</v>
      </c>
      <c r="N47" s="54"/>
      <c r="O47" s="67"/>
    </row>
    <row r="48" spans="1:87" ht="15.75" customHeight="1" x14ac:dyDescent="0.15">
      <c r="A48" s="55" t="s">
        <v>43</v>
      </c>
      <c r="B48" s="15">
        <v>0.19147905446399999</v>
      </c>
      <c r="C48" s="15">
        <v>0.20732</v>
      </c>
      <c r="D48" s="15">
        <v>0.219</v>
      </c>
      <c r="E48" s="15">
        <v>0.25124000000000002</v>
      </c>
      <c r="F48" s="15">
        <v>0.12333797890560001</v>
      </c>
      <c r="H48" s="58" t="s">
        <v>89</v>
      </c>
      <c r="I48" s="54">
        <v>0.16508396713651199</v>
      </c>
      <c r="J48" s="54">
        <v>0.18256</v>
      </c>
      <c r="K48" s="54">
        <v>0.17019999999999999</v>
      </c>
      <c r="L48" s="54">
        <v>0.21199999999999999</v>
      </c>
      <c r="M48" s="54">
        <v>9.8819999999999991E-2</v>
      </c>
      <c r="N48" s="54"/>
      <c r="O48" s="67"/>
    </row>
    <row r="49" spans="1:16" ht="15.75" customHeight="1" x14ac:dyDescent="0.15">
      <c r="A49" s="57" t="s">
        <v>179</v>
      </c>
      <c r="B49" s="15">
        <v>0.19710063076457413</v>
      </c>
      <c r="C49" s="15">
        <v>0.24143112319999999</v>
      </c>
      <c r="D49" s="15">
        <v>0.253</v>
      </c>
      <c r="E49" s="15">
        <v>0.26800000000000002</v>
      </c>
      <c r="F49" s="15">
        <v>0.12879000000000002</v>
      </c>
      <c r="H49" s="62" t="s">
        <v>177</v>
      </c>
      <c r="I49" s="54">
        <v>0.17060333057122776</v>
      </c>
      <c r="J49" s="54">
        <v>0.21569088</v>
      </c>
      <c r="K49" s="54">
        <v>0.19900000000000001</v>
      </c>
      <c r="L49" s="54">
        <v>0.22320000000000001</v>
      </c>
      <c r="M49" s="54">
        <v>0.10692</v>
      </c>
      <c r="N49" s="54"/>
      <c r="O49" s="67"/>
    </row>
    <row r="50" spans="1:16" ht="15.75" customHeight="1" x14ac:dyDescent="0.15">
      <c r="A50" s="14" t="s">
        <v>44</v>
      </c>
      <c r="B50" s="17">
        <v>320</v>
      </c>
      <c r="C50" s="17">
        <v>320</v>
      </c>
      <c r="D50" s="17">
        <v>320</v>
      </c>
      <c r="E50" s="17">
        <v>320</v>
      </c>
      <c r="F50" s="17">
        <v>320</v>
      </c>
      <c r="H50" s="54"/>
      <c r="I50" s="54"/>
      <c r="J50" s="54"/>
      <c r="K50" s="90"/>
      <c r="L50" s="90"/>
      <c r="M50" s="91"/>
      <c r="N50" s="38"/>
      <c r="O50" s="49"/>
    </row>
    <row r="51" spans="1:16" ht="15.75" customHeight="1" x14ac:dyDescent="0.15">
      <c r="A51" s="14" t="s">
        <v>45</v>
      </c>
      <c r="B51" s="15">
        <v>332.62</v>
      </c>
      <c r="C51" s="15">
        <v>332.62</v>
      </c>
      <c r="D51" s="15">
        <v>332.62</v>
      </c>
      <c r="E51" s="15">
        <v>332.62</v>
      </c>
      <c r="F51" s="15">
        <v>332.62</v>
      </c>
      <c r="H51" s="92"/>
      <c r="I51" s="93"/>
      <c r="J51" s="94"/>
      <c r="K51" s="95"/>
      <c r="L51" s="95"/>
      <c r="M51" s="91"/>
      <c r="N51" s="68"/>
      <c r="O51" s="59"/>
      <c r="P51" s="59"/>
    </row>
    <row r="52" spans="1:16" ht="15.75" customHeight="1" x14ac:dyDescent="0.25">
      <c r="A52" s="41"/>
      <c r="B52" s="21">
        <v>0.23710063076457413</v>
      </c>
      <c r="C52" s="21">
        <v>0.28143112319999997</v>
      </c>
      <c r="D52" s="21">
        <v>0.29299999999999998</v>
      </c>
      <c r="E52" s="21">
        <v>0.308</v>
      </c>
      <c r="F52" s="21">
        <v>0.16879000000000002</v>
      </c>
      <c r="H52" s="92"/>
      <c r="I52" s="93"/>
      <c r="J52" s="94"/>
      <c r="K52" s="95"/>
      <c r="L52" s="95"/>
      <c r="M52" s="91"/>
      <c r="N52" s="68"/>
      <c r="O52" s="59"/>
      <c r="P52" s="59"/>
    </row>
    <row r="53" spans="1:16" ht="15.75" customHeight="1" x14ac:dyDescent="0.25">
      <c r="A53" s="41"/>
      <c r="B53" s="21">
        <v>1.1589517088956959E-2</v>
      </c>
      <c r="C53" s="21">
        <v>1.4196150044159998E-2</v>
      </c>
      <c r="D53" s="21">
        <v>1.4876399999999998E-2</v>
      </c>
      <c r="E53" s="21">
        <v>1.5758399999999999E-2</v>
      </c>
      <c r="F53" s="21">
        <v>8.8349940000000023E-3</v>
      </c>
      <c r="H53" s="92"/>
      <c r="I53" s="93"/>
      <c r="J53" s="94"/>
      <c r="K53" s="95"/>
      <c r="L53" s="95"/>
      <c r="M53" s="91"/>
      <c r="N53" s="68"/>
      <c r="O53" s="59"/>
      <c r="P53" s="59"/>
    </row>
    <row r="54" spans="1:16" ht="15.75" customHeight="1" x14ac:dyDescent="0.25">
      <c r="A54" s="41" t="s">
        <v>80</v>
      </c>
      <c r="B54" s="21">
        <v>2.3652075691748896E-2</v>
      </c>
      <c r="C54" s="21">
        <v>2.8971734783999996E-2</v>
      </c>
      <c r="D54" s="21">
        <v>3.0359999999999998E-2</v>
      </c>
      <c r="E54" s="21">
        <v>3.2160000000000001E-2</v>
      </c>
      <c r="F54" s="21">
        <v>1.8030600000000004E-2</v>
      </c>
      <c r="H54" s="95"/>
      <c r="I54" s="95"/>
      <c r="J54" s="95"/>
      <c r="K54" s="95"/>
      <c r="L54" s="95"/>
      <c r="M54" s="95"/>
    </row>
    <row r="55" spans="1:16" ht="15.75" customHeight="1" x14ac:dyDescent="0.25">
      <c r="A55" s="41"/>
      <c r="B55" s="21"/>
      <c r="C55" s="21"/>
      <c r="D55" s="21"/>
      <c r="E55" s="21"/>
      <c r="F55" s="21"/>
    </row>
    <row r="56" spans="1:16" ht="15.75" customHeight="1" x14ac:dyDescent="0.15">
      <c r="A56" s="8" t="s">
        <v>90</v>
      </c>
      <c r="B56" s="9" t="s">
        <v>83</v>
      </c>
      <c r="C56" s="9" t="s">
        <v>84</v>
      </c>
      <c r="D56" s="9" t="s">
        <v>85</v>
      </c>
      <c r="E56" s="9" t="s">
        <v>86</v>
      </c>
      <c r="F56" s="10" t="s">
        <v>87</v>
      </c>
    </row>
    <row r="57" spans="1:16" ht="15.75" customHeight="1" x14ac:dyDescent="0.2">
      <c r="A57" s="14" t="s">
        <v>42</v>
      </c>
      <c r="B57" s="69">
        <v>0.14099999999999999</v>
      </c>
      <c r="C57" s="69">
        <v>0.15752521072</v>
      </c>
      <c r="D57" s="69">
        <v>0.15</v>
      </c>
      <c r="E57" s="69">
        <v>0.1426</v>
      </c>
      <c r="F57" s="69">
        <v>5.8319999999999997E-2</v>
      </c>
    </row>
    <row r="58" spans="1:16" ht="14.25" x14ac:dyDescent="0.2">
      <c r="A58" s="16" t="s">
        <v>178</v>
      </c>
      <c r="B58" s="69">
        <v>0.16236405472214271</v>
      </c>
      <c r="C58" s="69">
        <v>0.211434768</v>
      </c>
      <c r="D58" s="69">
        <v>0.19146079999999999</v>
      </c>
      <c r="E58" s="69">
        <v>0.18475481599999999</v>
      </c>
      <c r="F58" s="69">
        <v>8.8728572650624907E-2</v>
      </c>
    </row>
    <row r="59" spans="1:16" ht="14.25" x14ac:dyDescent="0.2">
      <c r="A59" s="55" t="s">
        <v>43</v>
      </c>
      <c r="B59" s="69">
        <v>0.16508396713651199</v>
      </c>
      <c r="C59" s="69">
        <v>0.18256</v>
      </c>
      <c r="D59" s="69">
        <v>0.17019999999999999</v>
      </c>
      <c r="E59" s="69">
        <v>0.21199999999999999</v>
      </c>
      <c r="F59" s="69">
        <v>9.8819999999999991E-2</v>
      </c>
    </row>
    <row r="60" spans="1:16" ht="14.25" x14ac:dyDescent="0.2">
      <c r="A60" s="57" t="s">
        <v>179</v>
      </c>
      <c r="B60" s="69">
        <v>0.17060333057122776</v>
      </c>
      <c r="C60" s="69">
        <v>0.21569088</v>
      </c>
      <c r="D60" s="69">
        <v>0.19900000000000001</v>
      </c>
      <c r="E60" s="69">
        <v>0.22320000000000001</v>
      </c>
      <c r="F60" s="69">
        <v>0.10692</v>
      </c>
    </row>
    <row r="61" spans="1:16" ht="15" x14ac:dyDescent="0.15">
      <c r="A61" s="14" t="s">
        <v>44</v>
      </c>
      <c r="B61" s="17">
        <v>320</v>
      </c>
      <c r="C61" s="17">
        <v>320</v>
      </c>
      <c r="D61" s="17">
        <v>320</v>
      </c>
      <c r="E61" s="17">
        <v>320</v>
      </c>
      <c r="F61" s="17">
        <v>320</v>
      </c>
    </row>
    <row r="62" spans="1:16" ht="15" x14ac:dyDescent="0.15">
      <c r="A62" s="14" t="s">
        <v>45</v>
      </c>
      <c r="B62" s="15">
        <v>332.62</v>
      </c>
      <c r="C62" s="15">
        <v>332.62</v>
      </c>
      <c r="D62" s="15">
        <v>332.62</v>
      </c>
      <c r="E62" s="15">
        <v>332.62</v>
      </c>
      <c r="F62" s="15">
        <v>332.62</v>
      </c>
    </row>
    <row r="63" spans="1:16" x14ac:dyDescent="0.25">
      <c r="A63" s="41"/>
      <c r="B63" s="21">
        <v>0.21060333057122776</v>
      </c>
      <c r="C63" s="21">
        <v>0.25569088000000001</v>
      </c>
      <c r="D63" s="21">
        <v>0.23900000000000002</v>
      </c>
      <c r="E63" s="21">
        <v>0.26319999999999999</v>
      </c>
      <c r="F63" s="21">
        <v>0.14692</v>
      </c>
    </row>
    <row r="64" spans="1:16" x14ac:dyDescent="0.25">
      <c r="A64" s="41"/>
      <c r="B64" s="21">
        <v>1.0031475837588191E-2</v>
      </c>
      <c r="C64" s="21">
        <v>1.2682623743999999E-2</v>
      </c>
      <c r="D64" s="21">
        <v>1.17012E-2</v>
      </c>
      <c r="E64" s="21">
        <v>1.3124159999999999E-2</v>
      </c>
      <c r="F64" s="21">
        <v>7.3347120000000002E-3</v>
      </c>
    </row>
    <row r="65" spans="1:6" x14ac:dyDescent="0.25">
      <c r="A65" s="41" t="s">
        <v>80</v>
      </c>
      <c r="B65" s="21">
        <v>2.0472399668547331E-2</v>
      </c>
      <c r="C65" s="21">
        <v>2.5882905599999999E-2</v>
      </c>
      <c r="D65" s="21">
        <v>2.3880000000000002E-2</v>
      </c>
      <c r="E65" s="21">
        <v>2.6783999999999999E-2</v>
      </c>
      <c r="F65" s="21">
        <v>1.4968800000000001E-2</v>
      </c>
    </row>
    <row r="66" spans="1:6" ht="15" x14ac:dyDescent="0.25">
      <c r="A66" s="14"/>
      <c r="B66" s="21"/>
      <c r="C66" s="21"/>
      <c r="D66" s="21"/>
      <c r="E66" s="21"/>
      <c r="F66" s="21"/>
    </row>
    <row r="67" spans="1:6" x14ac:dyDescent="0.15">
      <c r="A67" s="70"/>
      <c r="B67" s="71"/>
      <c r="C67" s="71"/>
      <c r="D67" s="71"/>
      <c r="E67" s="71"/>
      <c r="F67" s="42"/>
    </row>
    <row r="68" spans="1:6" x14ac:dyDescent="0.15">
      <c r="A68" s="70"/>
      <c r="B68" s="71"/>
      <c r="C68" s="71"/>
      <c r="D68" s="71"/>
      <c r="E68" s="71"/>
      <c r="F68" s="42"/>
    </row>
    <row r="69" spans="1:6" x14ac:dyDescent="0.15">
      <c r="A69" s="70"/>
      <c r="B69" s="71"/>
      <c r="C69" s="71"/>
      <c r="D69" s="71"/>
      <c r="E69" s="71"/>
      <c r="F69" s="42"/>
    </row>
    <row r="70" spans="1:6" x14ac:dyDescent="0.15">
      <c r="A70" s="70"/>
      <c r="B70" s="71"/>
      <c r="C70" s="71"/>
      <c r="D70" s="71"/>
      <c r="E70" s="71"/>
      <c r="F70" s="42"/>
    </row>
    <row r="71" spans="1:6" x14ac:dyDescent="0.15">
      <c r="A71" s="70"/>
      <c r="B71" s="71"/>
      <c r="C71" s="71"/>
      <c r="D71" s="71"/>
      <c r="E71" s="71"/>
      <c r="F71" s="42"/>
    </row>
    <row r="72" spans="1:6" x14ac:dyDescent="0.15">
      <c r="A72" s="70"/>
      <c r="B72" s="71"/>
      <c r="C72" s="71"/>
      <c r="D72" s="71"/>
      <c r="E72" s="71"/>
      <c r="F72" s="42"/>
    </row>
    <row r="73" spans="1:6" x14ac:dyDescent="0.15">
      <c r="A73" s="70"/>
      <c r="B73" s="71"/>
      <c r="C73" s="71"/>
      <c r="D73" s="71"/>
      <c r="E73" s="71"/>
      <c r="F73" s="42"/>
    </row>
    <row r="74" spans="1:6" x14ac:dyDescent="0.15">
      <c r="A74" s="70"/>
      <c r="B74" s="71"/>
      <c r="C74" s="71"/>
      <c r="D74" s="71"/>
      <c r="E74" s="71"/>
      <c r="F74" s="42"/>
    </row>
    <row r="75" spans="1:6" x14ac:dyDescent="0.15">
      <c r="A75" s="70"/>
      <c r="B75" s="71"/>
      <c r="C75" s="71"/>
      <c r="D75" s="71"/>
      <c r="E75" s="71"/>
      <c r="F75" s="42"/>
    </row>
    <row r="76" spans="1:6" x14ac:dyDescent="0.15">
      <c r="A76" s="70"/>
      <c r="B76" s="71"/>
      <c r="C76" s="71"/>
      <c r="D76" s="71"/>
      <c r="E76" s="71"/>
      <c r="F76" s="42"/>
    </row>
    <row r="77" spans="1:6" x14ac:dyDescent="0.15">
      <c r="A77" s="70"/>
      <c r="B77" s="71"/>
      <c r="C77" s="71"/>
      <c r="D77" s="71"/>
      <c r="E77" s="71"/>
      <c r="F77" s="42"/>
    </row>
    <row r="78" spans="1:6" x14ac:dyDescent="0.15">
      <c r="A78" s="70"/>
      <c r="B78" s="71"/>
      <c r="C78" s="71"/>
      <c r="D78" s="71"/>
      <c r="E78" s="71"/>
      <c r="F78" s="42"/>
    </row>
    <row r="79" spans="1:6" x14ac:dyDescent="0.15">
      <c r="A79" s="70"/>
      <c r="B79" s="71"/>
      <c r="C79" s="71"/>
      <c r="D79" s="71"/>
      <c r="E79" s="71"/>
      <c r="F79" s="42"/>
    </row>
    <row r="80" spans="1:6" x14ac:dyDescent="0.15">
      <c r="A80" s="70"/>
      <c r="B80" s="71"/>
      <c r="C80" s="71"/>
      <c r="D80" s="71"/>
      <c r="E80" s="71"/>
      <c r="F80" s="42"/>
    </row>
    <row r="81" spans="1:6" x14ac:dyDescent="0.15">
      <c r="A81" s="70"/>
      <c r="B81" s="71"/>
      <c r="C81" s="71"/>
      <c r="D81" s="71"/>
      <c r="E81" s="71"/>
      <c r="F81" s="42"/>
    </row>
    <row r="82" spans="1:6" x14ac:dyDescent="0.15">
      <c r="A82" s="70"/>
      <c r="B82" s="71"/>
      <c r="C82" s="71"/>
      <c r="D82" s="71"/>
      <c r="E82" s="71"/>
      <c r="F82" s="42"/>
    </row>
    <row r="83" spans="1:6" x14ac:dyDescent="0.15">
      <c r="A83" s="70"/>
      <c r="B83" s="71"/>
      <c r="C83" s="71"/>
      <c r="D83" s="71"/>
      <c r="E83" s="71"/>
      <c r="F83" s="42"/>
    </row>
    <row r="84" spans="1:6" x14ac:dyDescent="0.15">
      <c r="A84" s="70"/>
      <c r="B84" s="71"/>
      <c r="C84" s="71"/>
      <c r="D84" s="71"/>
      <c r="E84" s="71"/>
      <c r="F84" s="42"/>
    </row>
    <row r="85" spans="1:6" x14ac:dyDescent="0.15">
      <c r="A85" s="70"/>
      <c r="B85" s="71"/>
      <c r="C85" s="71"/>
      <c r="D85" s="71"/>
      <c r="E85" s="71"/>
      <c r="F85" s="42"/>
    </row>
    <row r="86" spans="1:6" x14ac:dyDescent="0.15">
      <c r="A86" s="70"/>
      <c r="B86" s="71"/>
      <c r="C86" s="71"/>
      <c r="D86" s="71"/>
      <c r="E86" s="71"/>
      <c r="F86" s="42"/>
    </row>
    <row r="87" spans="1:6" x14ac:dyDescent="0.15">
      <c r="A87" s="70"/>
      <c r="B87" s="71"/>
      <c r="C87" s="71"/>
      <c r="D87" s="71"/>
      <c r="E87" s="71"/>
      <c r="F87" s="42"/>
    </row>
    <row r="88" spans="1:6" x14ac:dyDescent="0.15">
      <c r="A88" s="70"/>
      <c r="B88" s="71"/>
      <c r="C88" s="71"/>
      <c r="D88" s="71"/>
      <c r="E88" s="71"/>
      <c r="F88" s="42"/>
    </row>
    <row r="89" spans="1:6" x14ac:dyDescent="0.15">
      <c r="A89" s="70"/>
      <c r="B89" s="71"/>
      <c r="C89" s="71"/>
      <c r="D89" s="71"/>
      <c r="E89" s="71"/>
      <c r="F89" s="42"/>
    </row>
    <row r="91" spans="1:6" x14ac:dyDescent="0.15">
      <c r="A91" s="14"/>
    </row>
    <row r="92" spans="1:6" x14ac:dyDescent="0.15">
      <c r="A92" s="14"/>
    </row>
    <row r="93" spans="1:6" x14ac:dyDescent="0.15">
      <c r="A93" s="14"/>
    </row>
    <row r="94" spans="1:6" x14ac:dyDescent="0.15">
      <c r="A94" s="14"/>
    </row>
    <row r="95" spans="1:6" x14ac:dyDescent="0.15">
      <c r="A95" s="14"/>
    </row>
    <row r="96" spans="1:6" x14ac:dyDescent="0.15">
      <c r="A96" s="14"/>
    </row>
    <row r="97" spans="1:1" x14ac:dyDescent="0.15">
      <c r="A97" s="14"/>
    </row>
    <row r="98" spans="1:1" x14ac:dyDescent="0.15">
      <c r="A98" s="14"/>
    </row>
    <row r="99" spans="1:1" x14ac:dyDescent="0.15">
      <c r="A99" s="14"/>
    </row>
    <row r="100" spans="1:1" x14ac:dyDescent="0.15">
      <c r="A100" s="14"/>
    </row>
    <row r="101" spans="1:1" x14ac:dyDescent="0.15">
      <c r="A101" s="14"/>
    </row>
    <row r="102" spans="1:1" x14ac:dyDescent="0.15">
      <c r="A102" s="14"/>
    </row>
    <row r="103" spans="1:1" x14ac:dyDescent="0.15">
      <c r="A103" s="14"/>
    </row>
    <row r="104" spans="1:1" x14ac:dyDescent="0.15">
      <c r="A104" s="14"/>
    </row>
    <row r="105" spans="1:1" x14ac:dyDescent="0.15">
      <c r="A105" s="14"/>
    </row>
  </sheetData>
  <mergeCells count="1">
    <mergeCell ref="K1:L1"/>
  </mergeCells>
  <phoneticPr fontId="4" type="noConversion"/>
  <pageMargins left="0.75" right="0.75" top="1" bottom="1" header="0.51111111111111107" footer="0.51111111111111107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105"/>
  <sheetViews>
    <sheetView topLeftCell="A22" zoomScaleNormal="100" zoomScaleSheetLayoutView="100" workbookViewId="0">
      <selection activeCell="H51" sqref="H51:H54"/>
    </sheetView>
  </sheetViews>
  <sheetFormatPr defaultRowHeight="15.75" x14ac:dyDescent="0.15"/>
  <cols>
    <col min="1" max="1" width="8.75" style="8" customWidth="1"/>
    <col min="2" max="2" width="11.875" style="72" customWidth="1"/>
    <col min="3" max="3" width="8.125" style="72" customWidth="1"/>
    <col min="4" max="5" width="10.75" style="72" bestFit="1" customWidth="1"/>
    <col min="6" max="6" width="9.125" style="73" bestFit="1" customWidth="1"/>
    <col min="7" max="8" width="9" style="11" customWidth="1"/>
    <col min="9" max="13" width="9" style="80" customWidth="1"/>
    <col min="14" max="15" width="9" style="11" customWidth="1"/>
    <col min="16" max="18" width="9" style="12" customWidth="1"/>
    <col min="19" max="21" width="9" style="11" customWidth="1"/>
    <col min="22" max="23" width="8.75" style="11"/>
    <col min="24" max="252" width="8.75" style="13"/>
    <col min="253" max="253" width="8.75" style="13" customWidth="1"/>
    <col min="254" max="254" width="9" style="13" customWidth="1"/>
    <col min="255" max="255" width="11.875" style="13" customWidth="1"/>
    <col min="256" max="256" width="8.625" style="13" customWidth="1"/>
    <col min="257" max="257" width="8.125" style="13" customWidth="1"/>
    <col min="258" max="259" width="10.75" style="13" bestFit="1" customWidth="1"/>
    <col min="260" max="260" width="9.125" style="13" bestFit="1" customWidth="1"/>
    <col min="261" max="262" width="9.125" style="13" customWidth="1"/>
    <col min="263" max="277" width="9" style="13" customWidth="1"/>
    <col min="278" max="508" width="8.75" style="13"/>
    <col min="509" max="509" width="8.75" style="13" customWidth="1"/>
    <col min="510" max="510" width="9" style="13" customWidth="1"/>
    <col min="511" max="511" width="11.875" style="13" customWidth="1"/>
    <col min="512" max="512" width="8.625" style="13" customWidth="1"/>
    <col min="513" max="513" width="8.125" style="13" customWidth="1"/>
    <col min="514" max="515" width="10.75" style="13" bestFit="1" customWidth="1"/>
    <col min="516" max="516" width="9.125" style="13" bestFit="1" customWidth="1"/>
    <col min="517" max="518" width="9.125" style="13" customWidth="1"/>
    <col min="519" max="533" width="9" style="13" customWidth="1"/>
    <col min="534" max="764" width="8.75" style="13"/>
    <col min="765" max="765" width="8.75" style="13" customWidth="1"/>
    <col min="766" max="766" width="9" style="13" customWidth="1"/>
    <col min="767" max="767" width="11.875" style="13" customWidth="1"/>
    <col min="768" max="768" width="8.625" style="13" customWidth="1"/>
    <col min="769" max="769" width="8.125" style="13" customWidth="1"/>
    <col min="770" max="771" width="10.75" style="13" bestFit="1" customWidth="1"/>
    <col min="772" max="772" width="9.125" style="13" bestFit="1" customWidth="1"/>
    <col min="773" max="774" width="9.125" style="13" customWidth="1"/>
    <col min="775" max="789" width="9" style="13" customWidth="1"/>
    <col min="790" max="1020" width="8.75" style="13"/>
    <col min="1021" max="1021" width="8.75" style="13" customWidth="1"/>
    <col min="1022" max="1022" width="9" style="13" customWidth="1"/>
    <col min="1023" max="1023" width="11.875" style="13" customWidth="1"/>
    <col min="1024" max="1024" width="8.625" style="13" customWidth="1"/>
    <col min="1025" max="1025" width="8.125" style="13" customWidth="1"/>
    <col min="1026" max="1027" width="10.75" style="13" bestFit="1" customWidth="1"/>
    <col min="1028" max="1028" width="9.125" style="13" bestFit="1" customWidth="1"/>
    <col min="1029" max="1030" width="9.125" style="13" customWidth="1"/>
    <col min="1031" max="1045" width="9" style="13" customWidth="1"/>
    <col min="1046" max="1276" width="8.75" style="13"/>
    <col min="1277" max="1277" width="8.75" style="13" customWidth="1"/>
    <col min="1278" max="1278" width="9" style="13" customWidth="1"/>
    <col min="1279" max="1279" width="11.875" style="13" customWidth="1"/>
    <col min="1280" max="1280" width="8.625" style="13" customWidth="1"/>
    <col min="1281" max="1281" width="8.125" style="13" customWidth="1"/>
    <col min="1282" max="1283" width="10.75" style="13" bestFit="1" customWidth="1"/>
    <col min="1284" max="1284" width="9.125" style="13" bestFit="1" customWidth="1"/>
    <col min="1285" max="1286" width="9.125" style="13" customWidth="1"/>
    <col min="1287" max="1301" width="9" style="13" customWidth="1"/>
    <col min="1302" max="1532" width="8.75" style="13"/>
    <col min="1533" max="1533" width="8.75" style="13" customWidth="1"/>
    <col min="1534" max="1534" width="9" style="13" customWidth="1"/>
    <col min="1535" max="1535" width="11.875" style="13" customWidth="1"/>
    <col min="1536" max="1536" width="8.625" style="13" customWidth="1"/>
    <col min="1537" max="1537" width="8.125" style="13" customWidth="1"/>
    <col min="1538" max="1539" width="10.75" style="13" bestFit="1" customWidth="1"/>
    <col min="1540" max="1540" width="9.125" style="13" bestFit="1" customWidth="1"/>
    <col min="1541" max="1542" width="9.125" style="13" customWidth="1"/>
    <col min="1543" max="1557" width="9" style="13" customWidth="1"/>
    <col min="1558" max="1788" width="8.75" style="13"/>
    <col min="1789" max="1789" width="8.75" style="13" customWidth="1"/>
    <col min="1790" max="1790" width="9" style="13" customWidth="1"/>
    <col min="1791" max="1791" width="11.875" style="13" customWidth="1"/>
    <col min="1792" max="1792" width="8.625" style="13" customWidth="1"/>
    <col min="1793" max="1793" width="8.125" style="13" customWidth="1"/>
    <col min="1794" max="1795" width="10.75" style="13" bestFit="1" customWidth="1"/>
    <col min="1796" max="1796" width="9.125" style="13" bestFit="1" customWidth="1"/>
    <col min="1797" max="1798" width="9.125" style="13" customWidth="1"/>
    <col min="1799" max="1813" width="9" style="13" customWidth="1"/>
    <col min="1814" max="2044" width="8.75" style="13"/>
    <col min="2045" max="2045" width="8.75" style="13" customWidth="1"/>
    <col min="2046" max="2046" width="9" style="13" customWidth="1"/>
    <col min="2047" max="2047" width="11.875" style="13" customWidth="1"/>
    <col min="2048" max="2048" width="8.625" style="13" customWidth="1"/>
    <col min="2049" max="2049" width="8.125" style="13" customWidth="1"/>
    <col min="2050" max="2051" width="10.75" style="13" bestFit="1" customWidth="1"/>
    <col min="2052" max="2052" width="9.125" style="13" bestFit="1" customWidth="1"/>
    <col min="2053" max="2054" width="9.125" style="13" customWidth="1"/>
    <col min="2055" max="2069" width="9" style="13" customWidth="1"/>
    <col min="2070" max="2300" width="8.75" style="13"/>
    <col min="2301" max="2301" width="8.75" style="13" customWidth="1"/>
    <col min="2302" max="2302" width="9" style="13" customWidth="1"/>
    <col min="2303" max="2303" width="11.875" style="13" customWidth="1"/>
    <col min="2304" max="2304" width="8.625" style="13" customWidth="1"/>
    <col min="2305" max="2305" width="8.125" style="13" customWidth="1"/>
    <col min="2306" max="2307" width="10.75" style="13" bestFit="1" customWidth="1"/>
    <col min="2308" max="2308" width="9.125" style="13" bestFit="1" customWidth="1"/>
    <col min="2309" max="2310" width="9.125" style="13" customWidth="1"/>
    <col min="2311" max="2325" width="9" style="13" customWidth="1"/>
    <col min="2326" max="2556" width="8.75" style="13"/>
    <col min="2557" max="2557" width="8.75" style="13" customWidth="1"/>
    <col min="2558" max="2558" width="9" style="13" customWidth="1"/>
    <col min="2559" max="2559" width="11.875" style="13" customWidth="1"/>
    <col min="2560" max="2560" width="8.625" style="13" customWidth="1"/>
    <col min="2561" max="2561" width="8.125" style="13" customWidth="1"/>
    <col min="2562" max="2563" width="10.75" style="13" bestFit="1" customWidth="1"/>
    <col min="2564" max="2564" width="9.125" style="13" bestFit="1" customWidth="1"/>
    <col min="2565" max="2566" width="9.125" style="13" customWidth="1"/>
    <col min="2567" max="2581" width="9" style="13" customWidth="1"/>
    <col min="2582" max="2812" width="8.75" style="13"/>
    <col min="2813" max="2813" width="8.75" style="13" customWidth="1"/>
    <col min="2814" max="2814" width="9" style="13" customWidth="1"/>
    <col min="2815" max="2815" width="11.875" style="13" customWidth="1"/>
    <col min="2816" max="2816" width="8.625" style="13" customWidth="1"/>
    <col min="2817" max="2817" width="8.125" style="13" customWidth="1"/>
    <col min="2818" max="2819" width="10.75" style="13" bestFit="1" customWidth="1"/>
    <col min="2820" max="2820" width="9.125" style="13" bestFit="1" customWidth="1"/>
    <col min="2821" max="2822" width="9.125" style="13" customWidth="1"/>
    <col min="2823" max="2837" width="9" style="13" customWidth="1"/>
    <col min="2838" max="3068" width="8.75" style="13"/>
    <col min="3069" max="3069" width="8.75" style="13" customWidth="1"/>
    <col min="3070" max="3070" width="9" style="13" customWidth="1"/>
    <col min="3071" max="3071" width="11.875" style="13" customWidth="1"/>
    <col min="3072" max="3072" width="8.625" style="13" customWidth="1"/>
    <col min="3073" max="3073" width="8.125" style="13" customWidth="1"/>
    <col min="3074" max="3075" width="10.75" style="13" bestFit="1" customWidth="1"/>
    <col min="3076" max="3076" width="9.125" style="13" bestFit="1" customWidth="1"/>
    <col min="3077" max="3078" width="9.125" style="13" customWidth="1"/>
    <col min="3079" max="3093" width="9" style="13" customWidth="1"/>
    <col min="3094" max="3324" width="8.75" style="13"/>
    <col min="3325" max="3325" width="8.75" style="13" customWidth="1"/>
    <col min="3326" max="3326" width="9" style="13" customWidth="1"/>
    <col min="3327" max="3327" width="11.875" style="13" customWidth="1"/>
    <col min="3328" max="3328" width="8.625" style="13" customWidth="1"/>
    <col min="3329" max="3329" width="8.125" style="13" customWidth="1"/>
    <col min="3330" max="3331" width="10.75" style="13" bestFit="1" customWidth="1"/>
    <col min="3332" max="3332" width="9.125" style="13" bestFit="1" customWidth="1"/>
    <col min="3333" max="3334" width="9.125" style="13" customWidth="1"/>
    <col min="3335" max="3349" width="9" style="13" customWidth="1"/>
    <col min="3350" max="3580" width="8.75" style="13"/>
    <col min="3581" max="3581" width="8.75" style="13" customWidth="1"/>
    <col min="3582" max="3582" width="9" style="13" customWidth="1"/>
    <col min="3583" max="3583" width="11.875" style="13" customWidth="1"/>
    <col min="3584" max="3584" width="8.625" style="13" customWidth="1"/>
    <col min="3585" max="3585" width="8.125" style="13" customWidth="1"/>
    <col min="3586" max="3587" width="10.75" style="13" bestFit="1" customWidth="1"/>
    <col min="3588" max="3588" width="9.125" style="13" bestFit="1" customWidth="1"/>
    <col min="3589" max="3590" width="9.125" style="13" customWidth="1"/>
    <col min="3591" max="3605" width="9" style="13" customWidth="1"/>
    <col min="3606" max="3836" width="8.75" style="13"/>
    <col min="3837" max="3837" width="8.75" style="13" customWidth="1"/>
    <col min="3838" max="3838" width="9" style="13" customWidth="1"/>
    <col min="3839" max="3839" width="11.875" style="13" customWidth="1"/>
    <col min="3840" max="3840" width="8.625" style="13" customWidth="1"/>
    <col min="3841" max="3841" width="8.125" style="13" customWidth="1"/>
    <col min="3842" max="3843" width="10.75" style="13" bestFit="1" customWidth="1"/>
    <col min="3844" max="3844" width="9.125" style="13" bestFit="1" customWidth="1"/>
    <col min="3845" max="3846" width="9.125" style="13" customWidth="1"/>
    <col min="3847" max="3861" width="9" style="13" customWidth="1"/>
    <col min="3862" max="4092" width="8.75" style="13"/>
    <col min="4093" max="4093" width="8.75" style="13" customWidth="1"/>
    <col min="4094" max="4094" width="9" style="13" customWidth="1"/>
    <col min="4095" max="4095" width="11.875" style="13" customWidth="1"/>
    <col min="4096" max="4096" width="8.625" style="13" customWidth="1"/>
    <col min="4097" max="4097" width="8.125" style="13" customWidth="1"/>
    <col min="4098" max="4099" width="10.75" style="13" bestFit="1" customWidth="1"/>
    <col min="4100" max="4100" width="9.125" style="13" bestFit="1" customWidth="1"/>
    <col min="4101" max="4102" width="9.125" style="13" customWidth="1"/>
    <col min="4103" max="4117" width="9" style="13" customWidth="1"/>
    <col min="4118" max="4348" width="8.75" style="13"/>
    <col min="4349" max="4349" width="8.75" style="13" customWidth="1"/>
    <col min="4350" max="4350" width="9" style="13" customWidth="1"/>
    <col min="4351" max="4351" width="11.875" style="13" customWidth="1"/>
    <col min="4352" max="4352" width="8.625" style="13" customWidth="1"/>
    <col min="4353" max="4353" width="8.125" style="13" customWidth="1"/>
    <col min="4354" max="4355" width="10.75" style="13" bestFit="1" customWidth="1"/>
    <col min="4356" max="4356" width="9.125" style="13" bestFit="1" customWidth="1"/>
    <col min="4357" max="4358" width="9.125" style="13" customWidth="1"/>
    <col min="4359" max="4373" width="9" style="13" customWidth="1"/>
    <col min="4374" max="4604" width="8.75" style="13"/>
    <col min="4605" max="4605" width="8.75" style="13" customWidth="1"/>
    <col min="4606" max="4606" width="9" style="13" customWidth="1"/>
    <col min="4607" max="4607" width="11.875" style="13" customWidth="1"/>
    <col min="4608" max="4608" width="8.625" style="13" customWidth="1"/>
    <col min="4609" max="4609" width="8.125" style="13" customWidth="1"/>
    <col min="4610" max="4611" width="10.75" style="13" bestFit="1" customWidth="1"/>
    <col min="4612" max="4612" width="9.125" style="13" bestFit="1" customWidth="1"/>
    <col min="4613" max="4614" width="9.125" style="13" customWidth="1"/>
    <col min="4615" max="4629" width="9" style="13" customWidth="1"/>
    <col min="4630" max="4860" width="8.75" style="13"/>
    <col min="4861" max="4861" width="8.75" style="13" customWidth="1"/>
    <col min="4862" max="4862" width="9" style="13" customWidth="1"/>
    <col min="4863" max="4863" width="11.875" style="13" customWidth="1"/>
    <col min="4864" max="4864" width="8.625" style="13" customWidth="1"/>
    <col min="4865" max="4865" width="8.125" style="13" customWidth="1"/>
    <col min="4866" max="4867" width="10.75" style="13" bestFit="1" customWidth="1"/>
    <col min="4868" max="4868" width="9.125" style="13" bestFit="1" customWidth="1"/>
    <col min="4869" max="4870" width="9.125" style="13" customWidth="1"/>
    <col min="4871" max="4885" width="9" style="13" customWidth="1"/>
    <col min="4886" max="5116" width="8.75" style="13"/>
    <col min="5117" max="5117" width="8.75" style="13" customWidth="1"/>
    <col min="5118" max="5118" width="9" style="13" customWidth="1"/>
    <col min="5119" max="5119" width="11.875" style="13" customWidth="1"/>
    <col min="5120" max="5120" width="8.625" style="13" customWidth="1"/>
    <col min="5121" max="5121" width="8.125" style="13" customWidth="1"/>
    <col min="5122" max="5123" width="10.75" style="13" bestFit="1" customWidth="1"/>
    <col min="5124" max="5124" width="9.125" style="13" bestFit="1" customWidth="1"/>
    <col min="5125" max="5126" width="9.125" style="13" customWidth="1"/>
    <col min="5127" max="5141" width="9" style="13" customWidth="1"/>
    <col min="5142" max="5372" width="8.75" style="13"/>
    <col min="5373" max="5373" width="8.75" style="13" customWidth="1"/>
    <col min="5374" max="5374" width="9" style="13" customWidth="1"/>
    <col min="5375" max="5375" width="11.875" style="13" customWidth="1"/>
    <col min="5376" max="5376" width="8.625" style="13" customWidth="1"/>
    <col min="5377" max="5377" width="8.125" style="13" customWidth="1"/>
    <col min="5378" max="5379" width="10.75" style="13" bestFit="1" customWidth="1"/>
    <col min="5380" max="5380" width="9.125" style="13" bestFit="1" customWidth="1"/>
    <col min="5381" max="5382" width="9.125" style="13" customWidth="1"/>
    <col min="5383" max="5397" width="9" style="13" customWidth="1"/>
    <col min="5398" max="5628" width="8.75" style="13"/>
    <col min="5629" max="5629" width="8.75" style="13" customWidth="1"/>
    <col min="5630" max="5630" width="9" style="13" customWidth="1"/>
    <col min="5631" max="5631" width="11.875" style="13" customWidth="1"/>
    <col min="5632" max="5632" width="8.625" style="13" customWidth="1"/>
    <col min="5633" max="5633" width="8.125" style="13" customWidth="1"/>
    <col min="5634" max="5635" width="10.75" style="13" bestFit="1" customWidth="1"/>
    <col min="5636" max="5636" width="9.125" style="13" bestFit="1" customWidth="1"/>
    <col min="5637" max="5638" width="9.125" style="13" customWidth="1"/>
    <col min="5639" max="5653" width="9" style="13" customWidth="1"/>
    <col min="5654" max="5884" width="8.75" style="13"/>
    <col min="5885" max="5885" width="8.75" style="13" customWidth="1"/>
    <col min="5886" max="5886" width="9" style="13" customWidth="1"/>
    <col min="5887" max="5887" width="11.875" style="13" customWidth="1"/>
    <col min="5888" max="5888" width="8.625" style="13" customWidth="1"/>
    <col min="5889" max="5889" width="8.125" style="13" customWidth="1"/>
    <col min="5890" max="5891" width="10.75" style="13" bestFit="1" customWidth="1"/>
    <col min="5892" max="5892" width="9.125" style="13" bestFit="1" customWidth="1"/>
    <col min="5893" max="5894" width="9.125" style="13" customWidth="1"/>
    <col min="5895" max="5909" width="9" style="13" customWidth="1"/>
    <col min="5910" max="6140" width="8.75" style="13"/>
    <col min="6141" max="6141" width="8.75" style="13" customWidth="1"/>
    <col min="6142" max="6142" width="9" style="13" customWidth="1"/>
    <col min="6143" max="6143" width="11.875" style="13" customWidth="1"/>
    <col min="6144" max="6144" width="8.625" style="13" customWidth="1"/>
    <col min="6145" max="6145" width="8.125" style="13" customWidth="1"/>
    <col min="6146" max="6147" width="10.75" style="13" bestFit="1" customWidth="1"/>
    <col min="6148" max="6148" width="9.125" style="13" bestFit="1" customWidth="1"/>
    <col min="6149" max="6150" width="9.125" style="13" customWidth="1"/>
    <col min="6151" max="6165" width="9" style="13" customWidth="1"/>
    <col min="6166" max="6396" width="8.75" style="13"/>
    <col min="6397" max="6397" width="8.75" style="13" customWidth="1"/>
    <col min="6398" max="6398" width="9" style="13" customWidth="1"/>
    <col min="6399" max="6399" width="11.875" style="13" customWidth="1"/>
    <col min="6400" max="6400" width="8.625" style="13" customWidth="1"/>
    <col min="6401" max="6401" width="8.125" style="13" customWidth="1"/>
    <col min="6402" max="6403" width="10.75" style="13" bestFit="1" customWidth="1"/>
    <col min="6404" max="6404" width="9.125" style="13" bestFit="1" customWidth="1"/>
    <col min="6405" max="6406" width="9.125" style="13" customWidth="1"/>
    <col min="6407" max="6421" width="9" style="13" customWidth="1"/>
    <col min="6422" max="6652" width="8.75" style="13"/>
    <col min="6653" max="6653" width="8.75" style="13" customWidth="1"/>
    <col min="6654" max="6654" width="9" style="13" customWidth="1"/>
    <col min="6655" max="6655" width="11.875" style="13" customWidth="1"/>
    <col min="6656" max="6656" width="8.625" style="13" customWidth="1"/>
    <col min="6657" max="6657" width="8.125" style="13" customWidth="1"/>
    <col min="6658" max="6659" width="10.75" style="13" bestFit="1" customWidth="1"/>
    <col min="6660" max="6660" width="9.125" style="13" bestFit="1" customWidth="1"/>
    <col min="6661" max="6662" width="9.125" style="13" customWidth="1"/>
    <col min="6663" max="6677" width="9" style="13" customWidth="1"/>
    <col min="6678" max="6908" width="8.75" style="13"/>
    <col min="6909" max="6909" width="8.75" style="13" customWidth="1"/>
    <col min="6910" max="6910" width="9" style="13" customWidth="1"/>
    <col min="6911" max="6911" width="11.875" style="13" customWidth="1"/>
    <col min="6912" max="6912" width="8.625" style="13" customWidth="1"/>
    <col min="6913" max="6913" width="8.125" style="13" customWidth="1"/>
    <col min="6914" max="6915" width="10.75" style="13" bestFit="1" customWidth="1"/>
    <col min="6916" max="6916" width="9.125" style="13" bestFit="1" customWidth="1"/>
    <col min="6917" max="6918" width="9.125" style="13" customWidth="1"/>
    <col min="6919" max="6933" width="9" style="13" customWidth="1"/>
    <col min="6934" max="7164" width="8.75" style="13"/>
    <col min="7165" max="7165" width="8.75" style="13" customWidth="1"/>
    <col min="7166" max="7166" width="9" style="13" customWidth="1"/>
    <col min="7167" max="7167" width="11.875" style="13" customWidth="1"/>
    <col min="7168" max="7168" width="8.625" style="13" customWidth="1"/>
    <col min="7169" max="7169" width="8.125" style="13" customWidth="1"/>
    <col min="7170" max="7171" width="10.75" style="13" bestFit="1" customWidth="1"/>
    <col min="7172" max="7172" width="9.125" style="13" bestFit="1" customWidth="1"/>
    <col min="7173" max="7174" width="9.125" style="13" customWidth="1"/>
    <col min="7175" max="7189" width="9" style="13" customWidth="1"/>
    <col min="7190" max="7420" width="8.75" style="13"/>
    <col min="7421" max="7421" width="8.75" style="13" customWidth="1"/>
    <col min="7422" max="7422" width="9" style="13" customWidth="1"/>
    <col min="7423" max="7423" width="11.875" style="13" customWidth="1"/>
    <col min="7424" max="7424" width="8.625" style="13" customWidth="1"/>
    <col min="7425" max="7425" width="8.125" style="13" customWidth="1"/>
    <col min="7426" max="7427" width="10.75" style="13" bestFit="1" customWidth="1"/>
    <col min="7428" max="7428" width="9.125" style="13" bestFit="1" customWidth="1"/>
    <col min="7429" max="7430" width="9.125" style="13" customWidth="1"/>
    <col min="7431" max="7445" width="9" style="13" customWidth="1"/>
    <col min="7446" max="7676" width="8.75" style="13"/>
    <col min="7677" max="7677" width="8.75" style="13" customWidth="1"/>
    <col min="7678" max="7678" width="9" style="13" customWidth="1"/>
    <col min="7679" max="7679" width="11.875" style="13" customWidth="1"/>
    <col min="7680" max="7680" width="8.625" style="13" customWidth="1"/>
    <col min="7681" max="7681" width="8.125" style="13" customWidth="1"/>
    <col min="7682" max="7683" width="10.75" style="13" bestFit="1" customWidth="1"/>
    <col min="7684" max="7684" width="9.125" style="13" bestFit="1" customWidth="1"/>
    <col min="7685" max="7686" width="9.125" style="13" customWidth="1"/>
    <col min="7687" max="7701" width="9" style="13" customWidth="1"/>
    <col min="7702" max="7932" width="8.75" style="13"/>
    <col min="7933" max="7933" width="8.75" style="13" customWidth="1"/>
    <col min="7934" max="7934" width="9" style="13" customWidth="1"/>
    <col min="7935" max="7935" width="11.875" style="13" customWidth="1"/>
    <col min="7936" max="7936" width="8.625" style="13" customWidth="1"/>
    <col min="7937" max="7937" width="8.125" style="13" customWidth="1"/>
    <col min="7938" max="7939" width="10.75" style="13" bestFit="1" customWidth="1"/>
    <col min="7940" max="7940" width="9.125" style="13" bestFit="1" customWidth="1"/>
    <col min="7941" max="7942" width="9.125" style="13" customWidth="1"/>
    <col min="7943" max="7957" width="9" style="13" customWidth="1"/>
    <col min="7958" max="8188" width="8.75" style="13"/>
    <col min="8189" max="8189" width="8.75" style="13" customWidth="1"/>
    <col min="8190" max="8190" width="9" style="13" customWidth="1"/>
    <col min="8191" max="8191" width="11.875" style="13" customWidth="1"/>
    <col min="8192" max="8192" width="8.625" style="13" customWidth="1"/>
    <col min="8193" max="8193" width="8.125" style="13" customWidth="1"/>
    <col min="8194" max="8195" width="10.75" style="13" bestFit="1" customWidth="1"/>
    <col min="8196" max="8196" width="9.125" style="13" bestFit="1" customWidth="1"/>
    <col min="8197" max="8198" width="9.125" style="13" customWidth="1"/>
    <col min="8199" max="8213" width="9" style="13" customWidth="1"/>
    <col min="8214" max="8444" width="8.75" style="13"/>
    <col min="8445" max="8445" width="8.75" style="13" customWidth="1"/>
    <col min="8446" max="8446" width="9" style="13" customWidth="1"/>
    <col min="8447" max="8447" width="11.875" style="13" customWidth="1"/>
    <col min="8448" max="8448" width="8.625" style="13" customWidth="1"/>
    <col min="8449" max="8449" width="8.125" style="13" customWidth="1"/>
    <col min="8450" max="8451" width="10.75" style="13" bestFit="1" customWidth="1"/>
    <col min="8452" max="8452" width="9.125" style="13" bestFit="1" customWidth="1"/>
    <col min="8453" max="8454" width="9.125" style="13" customWidth="1"/>
    <col min="8455" max="8469" width="9" style="13" customWidth="1"/>
    <col min="8470" max="8700" width="8.75" style="13"/>
    <col min="8701" max="8701" width="8.75" style="13" customWidth="1"/>
    <col min="8702" max="8702" width="9" style="13" customWidth="1"/>
    <col min="8703" max="8703" width="11.875" style="13" customWidth="1"/>
    <col min="8704" max="8704" width="8.625" style="13" customWidth="1"/>
    <col min="8705" max="8705" width="8.125" style="13" customWidth="1"/>
    <col min="8706" max="8707" width="10.75" style="13" bestFit="1" customWidth="1"/>
    <col min="8708" max="8708" width="9.125" style="13" bestFit="1" customWidth="1"/>
    <col min="8709" max="8710" width="9.125" style="13" customWidth="1"/>
    <col min="8711" max="8725" width="9" style="13" customWidth="1"/>
    <col min="8726" max="8956" width="8.75" style="13"/>
    <col min="8957" max="8957" width="8.75" style="13" customWidth="1"/>
    <col min="8958" max="8958" width="9" style="13" customWidth="1"/>
    <col min="8959" max="8959" width="11.875" style="13" customWidth="1"/>
    <col min="8960" max="8960" width="8.625" style="13" customWidth="1"/>
    <col min="8961" max="8961" width="8.125" style="13" customWidth="1"/>
    <col min="8962" max="8963" width="10.75" style="13" bestFit="1" customWidth="1"/>
    <col min="8964" max="8964" width="9.125" style="13" bestFit="1" customWidth="1"/>
    <col min="8965" max="8966" width="9.125" style="13" customWidth="1"/>
    <col min="8967" max="8981" width="9" style="13" customWidth="1"/>
    <col min="8982" max="9212" width="8.75" style="13"/>
    <col min="9213" max="9213" width="8.75" style="13" customWidth="1"/>
    <col min="9214" max="9214" width="9" style="13" customWidth="1"/>
    <col min="9215" max="9215" width="11.875" style="13" customWidth="1"/>
    <col min="9216" max="9216" width="8.625" style="13" customWidth="1"/>
    <col min="9217" max="9217" width="8.125" style="13" customWidth="1"/>
    <col min="9218" max="9219" width="10.75" style="13" bestFit="1" customWidth="1"/>
    <col min="9220" max="9220" width="9.125" style="13" bestFit="1" customWidth="1"/>
    <col min="9221" max="9222" width="9.125" style="13" customWidth="1"/>
    <col min="9223" max="9237" width="9" style="13" customWidth="1"/>
    <col min="9238" max="9468" width="8.75" style="13"/>
    <col min="9469" max="9469" width="8.75" style="13" customWidth="1"/>
    <col min="9470" max="9470" width="9" style="13" customWidth="1"/>
    <col min="9471" max="9471" width="11.875" style="13" customWidth="1"/>
    <col min="9472" max="9472" width="8.625" style="13" customWidth="1"/>
    <col min="9473" max="9473" width="8.125" style="13" customWidth="1"/>
    <col min="9474" max="9475" width="10.75" style="13" bestFit="1" customWidth="1"/>
    <col min="9476" max="9476" width="9.125" style="13" bestFit="1" customWidth="1"/>
    <col min="9477" max="9478" width="9.125" style="13" customWidth="1"/>
    <col min="9479" max="9493" width="9" style="13" customWidth="1"/>
    <col min="9494" max="9724" width="8.75" style="13"/>
    <col min="9725" max="9725" width="8.75" style="13" customWidth="1"/>
    <col min="9726" max="9726" width="9" style="13" customWidth="1"/>
    <col min="9727" max="9727" width="11.875" style="13" customWidth="1"/>
    <col min="9728" max="9728" width="8.625" style="13" customWidth="1"/>
    <col min="9729" max="9729" width="8.125" style="13" customWidth="1"/>
    <col min="9730" max="9731" width="10.75" style="13" bestFit="1" customWidth="1"/>
    <col min="9732" max="9732" width="9.125" style="13" bestFit="1" customWidth="1"/>
    <col min="9733" max="9734" width="9.125" style="13" customWidth="1"/>
    <col min="9735" max="9749" width="9" style="13" customWidth="1"/>
    <col min="9750" max="9980" width="8.75" style="13"/>
    <col min="9981" max="9981" width="8.75" style="13" customWidth="1"/>
    <col min="9982" max="9982" width="9" style="13" customWidth="1"/>
    <col min="9983" max="9983" width="11.875" style="13" customWidth="1"/>
    <col min="9984" max="9984" width="8.625" style="13" customWidth="1"/>
    <col min="9985" max="9985" width="8.125" style="13" customWidth="1"/>
    <col min="9986" max="9987" width="10.75" style="13" bestFit="1" customWidth="1"/>
    <col min="9988" max="9988" width="9.125" style="13" bestFit="1" customWidth="1"/>
    <col min="9989" max="9990" width="9.125" style="13" customWidth="1"/>
    <col min="9991" max="10005" width="9" style="13" customWidth="1"/>
    <col min="10006" max="10236" width="8.75" style="13"/>
    <col min="10237" max="10237" width="8.75" style="13" customWidth="1"/>
    <col min="10238" max="10238" width="9" style="13" customWidth="1"/>
    <col min="10239" max="10239" width="11.875" style="13" customWidth="1"/>
    <col min="10240" max="10240" width="8.625" style="13" customWidth="1"/>
    <col min="10241" max="10241" width="8.125" style="13" customWidth="1"/>
    <col min="10242" max="10243" width="10.75" style="13" bestFit="1" customWidth="1"/>
    <col min="10244" max="10244" width="9.125" style="13" bestFit="1" customWidth="1"/>
    <col min="10245" max="10246" width="9.125" style="13" customWidth="1"/>
    <col min="10247" max="10261" width="9" style="13" customWidth="1"/>
    <col min="10262" max="10492" width="8.75" style="13"/>
    <col min="10493" max="10493" width="8.75" style="13" customWidth="1"/>
    <col min="10494" max="10494" width="9" style="13" customWidth="1"/>
    <col min="10495" max="10495" width="11.875" style="13" customWidth="1"/>
    <col min="10496" max="10496" width="8.625" style="13" customWidth="1"/>
    <col min="10497" max="10497" width="8.125" style="13" customWidth="1"/>
    <col min="10498" max="10499" width="10.75" style="13" bestFit="1" customWidth="1"/>
    <col min="10500" max="10500" width="9.125" style="13" bestFit="1" customWidth="1"/>
    <col min="10501" max="10502" width="9.125" style="13" customWidth="1"/>
    <col min="10503" max="10517" width="9" style="13" customWidth="1"/>
    <col min="10518" max="10748" width="8.75" style="13"/>
    <col min="10749" max="10749" width="8.75" style="13" customWidth="1"/>
    <col min="10750" max="10750" width="9" style="13" customWidth="1"/>
    <col min="10751" max="10751" width="11.875" style="13" customWidth="1"/>
    <col min="10752" max="10752" width="8.625" style="13" customWidth="1"/>
    <col min="10753" max="10753" width="8.125" style="13" customWidth="1"/>
    <col min="10754" max="10755" width="10.75" style="13" bestFit="1" customWidth="1"/>
    <col min="10756" max="10756" width="9.125" style="13" bestFit="1" customWidth="1"/>
    <col min="10757" max="10758" width="9.125" style="13" customWidth="1"/>
    <col min="10759" max="10773" width="9" style="13" customWidth="1"/>
    <col min="10774" max="11004" width="8.75" style="13"/>
    <col min="11005" max="11005" width="8.75" style="13" customWidth="1"/>
    <col min="11006" max="11006" width="9" style="13" customWidth="1"/>
    <col min="11007" max="11007" width="11.875" style="13" customWidth="1"/>
    <col min="11008" max="11008" width="8.625" style="13" customWidth="1"/>
    <col min="11009" max="11009" width="8.125" style="13" customWidth="1"/>
    <col min="11010" max="11011" width="10.75" style="13" bestFit="1" customWidth="1"/>
    <col min="11012" max="11012" width="9.125" style="13" bestFit="1" customWidth="1"/>
    <col min="11013" max="11014" width="9.125" style="13" customWidth="1"/>
    <col min="11015" max="11029" width="9" style="13" customWidth="1"/>
    <col min="11030" max="11260" width="8.75" style="13"/>
    <col min="11261" max="11261" width="8.75" style="13" customWidth="1"/>
    <col min="11262" max="11262" width="9" style="13" customWidth="1"/>
    <col min="11263" max="11263" width="11.875" style="13" customWidth="1"/>
    <col min="11264" max="11264" width="8.625" style="13" customWidth="1"/>
    <col min="11265" max="11265" width="8.125" style="13" customWidth="1"/>
    <col min="11266" max="11267" width="10.75" style="13" bestFit="1" customWidth="1"/>
    <col min="11268" max="11268" width="9.125" style="13" bestFit="1" customWidth="1"/>
    <col min="11269" max="11270" width="9.125" style="13" customWidth="1"/>
    <col min="11271" max="11285" width="9" style="13" customWidth="1"/>
    <col min="11286" max="11516" width="8.75" style="13"/>
    <col min="11517" max="11517" width="8.75" style="13" customWidth="1"/>
    <col min="11518" max="11518" width="9" style="13" customWidth="1"/>
    <col min="11519" max="11519" width="11.875" style="13" customWidth="1"/>
    <col min="11520" max="11520" width="8.625" style="13" customWidth="1"/>
    <col min="11521" max="11521" width="8.125" style="13" customWidth="1"/>
    <col min="11522" max="11523" width="10.75" style="13" bestFit="1" customWidth="1"/>
    <col min="11524" max="11524" width="9.125" style="13" bestFit="1" customWidth="1"/>
    <col min="11525" max="11526" width="9.125" style="13" customWidth="1"/>
    <col min="11527" max="11541" width="9" style="13" customWidth="1"/>
    <col min="11542" max="11772" width="8.75" style="13"/>
    <col min="11773" max="11773" width="8.75" style="13" customWidth="1"/>
    <col min="11774" max="11774" width="9" style="13" customWidth="1"/>
    <col min="11775" max="11775" width="11.875" style="13" customWidth="1"/>
    <col min="11776" max="11776" width="8.625" style="13" customWidth="1"/>
    <col min="11777" max="11777" width="8.125" style="13" customWidth="1"/>
    <col min="11778" max="11779" width="10.75" style="13" bestFit="1" customWidth="1"/>
    <col min="11780" max="11780" width="9.125" style="13" bestFit="1" customWidth="1"/>
    <col min="11781" max="11782" width="9.125" style="13" customWidth="1"/>
    <col min="11783" max="11797" width="9" style="13" customWidth="1"/>
    <col min="11798" max="12028" width="8.75" style="13"/>
    <col min="12029" max="12029" width="8.75" style="13" customWidth="1"/>
    <col min="12030" max="12030" width="9" style="13" customWidth="1"/>
    <col min="12031" max="12031" width="11.875" style="13" customWidth="1"/>
    <col min="12032" max="12032" width="8.625" style="13" customWidth="1"/>
    <col min="12033" max="12033" width="8.125" style="13" customWidth="1"/>
    <col min="12034" max="12035" width="10.75" style="13" bestFit="1" customWidth="1"/>
    <col min="12036" max="12036" width="9.125" style="13" bestFit="1" customWidth="1"/>
    <col min="12037" max="12038" width="9.125" style="13" customWidth="1"/>
    <col min="12039" max="12053" width="9" style="13" customWidth="1"/>
    <col min="12054" max="12284" width="8.75" style="13"/>
    <col min="12285" max="12285" width="8.75" style="13" customWidth="1"/>
    <col min="12286" max="12286" width="9" style="13" customWidth="1"/>
    <col min="12287" max="12287" width="11.875" style="13" customWidth="1"/>
    <col min="12288" max="12288" width="8.625" style="13" customWidth="1"/>
    <col min="12289" max="12289" width="8.125" style="13" customWidth="1"/>
    <col min="12290" max="12291" width="10.75" style="13" bestFit="1" customWidth="1"/>
    <col min="12292" max="12292" width="9.125" style="13" bestFit="1" customWidth="1"/>
    <col min="12293" max="12294" width="9.125" style="13" customWidth="1"/>
    <col min="12295" max="12309" width="9" style="13" customWidth="1"/>
    <col min="12310" max="12540" width="8.75" style="13"/>
    <col min="12541" max="12541" width="8.75" style="13" customWidth="1"/>
    <col min="12542" max="12542" width="9" style="13" customWidth="1"/>
    <col min="12543" max="12543" width="11.875" style="13" customWidth="1"/>
    <col min="12544" max="12544" width="8.625" style="13" customWidth="1"/>
    <col min="12545" max="12545" width="8.125" style="13" customWidth="1"/>
    <col min="12546" max="12547" width="10.75" style="13" bestFit="1" customWidth="1"/>
    <col min="12548" max="12548" width="9.125" style="13" bestFit="1" customWidth="1"/>
    <col min="12549" max="12550" width="9.125" style="13" customWidth="1"/>
    <col min="12551" max="12565" width="9" style="13" customWidth="1"/>
    <col min="12566" max="12796" width="8.75" style="13"/>
    <col min="12797" max="12797" width="8.75" style="13" customWidth="1"/>
    <col min="12798" max="12798" width="9" style="13" customWidth="1"/>
    <col min="12799" max="12799" width="11.875" style="13" customWidth="1"/>
    <col min="12800" max="12800" width="8.625" style="13" customWidth="1"/>
    <col min="12801" max="12801" width="8.125" style="13" customWidth="1"/>
    <col min="12802" max="12803" width="10.75" style="13" bestFit="1" customWidth="1"/>
    <col min="12804" max="12804" width="9.125" style="13" bestFit="1" customWidth="1"/>
    <col min="12805" max="12806" width="9.125" style="13" customWidth="1"/>
    <col min="12807" max="12821" width="9" style="13" customWidth="1"/>
    <col min="12822" max="13052" width="8.75" style="13"/>
    <col min="13053" max="13053" width="8.75" style="13" customWidth="1"/>
    <col min="13054" max="13054" width="9" style="13" customWidth="1"/>
    <col min="13055" max="13055" width="11.875" style="13" customWidth="1"/>
    <col min="13056" max="13056" width="8.625" style="13" customWidth="1"/>
    <col min="13057" max="13057" width="8.125" style="13" customWidth="1"/>
    <col min="13058" max="13059" width="10.75" style="13" bestFit="1" customWidth="1"/>
    <col min="13060" max="13060" width="9.125" style="13" bestFit="1" customWidth="1"/>
    <col min="13061" max="13062" width="9.125" style="13" customWidth="1"/>
    <col min="13063" max="13077" width="9" style="13" customWidth="1"/>
    <col min="13078" max="13308" width="8.75" style="13"/>
    <col min="13309" max="13309" width="8.75" style="13" customWidth="1"/>
    <col min="13310" max="13310" width="9" style="13" customWidth="1"/>
    <col min="13311" max="13311" width="11.875" style="13" customWidth="1"/>
    <col min="13312" max="13312" width="8.625" style="13" customWidth="1"/>
    <col min="13313" max="13313" width="8.125" style="13" customWidth="1"/>
    <col min="13314" max="13315" width="10.75" style="13" bestFit="1" customWidth="1"/>
    <col min="13316" max="13316" width="9.125" style="13" bestFit="1" customWidth="1"/>
    <col min="13317" max="13318" width="9.125" style="13" customWidth="1"/>
    <col min="13319" max="13333" width="9" style="13" customWidth="1"/>
    <col min="13334" max="13564" width="8.75" style="13"/>
    <col min="13565" max="13565" width="8.75" style="13" customWidth="1"/>
    <col min="13566" max="13566" width="9" style="13" customWidth="1"/>
    <col min="13567" max="13567" width="11.875" style="13" customWidth="1"/>
    <col min="13568" max="13568" width="8.625" style="13" customWidth="1"/>
    <col min="13569" max="13569" width="8.125" style="13" customWidth="1"/>
    <col min="13570" max="13571" width="10.75" style="13" bestFit="1" customWidth="1"/>
    <col min="13572" max="13572" width="9.125" style="13" bestFit="1" customWidth="1"/>
    <col min="13573" max="13574" width="9.125" style="13" customWidth="1"/>
    <col min="13575" max="13589" width="9" style="13" customWidth="1"/>
    <col min="13590" max="13820" width="8.75" style="13"/>
    <col min="13821" max="13821" width="8.75" style="13" customWidth="1"/>
    <col min="13822" max="13822" width="9" style="13" customWidth="1"/>
    <col min="13823" max="13823" width="11.875" style="13" customWidth="1"/>
    <col min="13824" max="13824" width="8.625" style="13" customWidth="1"/>
    <col min="13825" max="13825" width="8.125" style="13" customWidth="1"/>
    <col min="13826" max="13827" width="10.75" style="13" bestFit="1" customWidth="1"/>
    <col min="13828" max="13828" width="9.125" style="13" bestFit="1" customWidth="1"/>
    <col min="13829" max="13830" width="9.125" style="13" customWidth="1"/>
    <col min="13831" max="13845" width="9" style="13" customWidth="1"/>
    <col min="13846" max="14076" width="8.75" style="13"/>
    <col min="14077" max="14077" width="8.75" style="13" customWidth="1"/>
    <col min="14078" max="14078" width="9" style="13" customWidth="1"/>
    <col min="14079" max="14079" width="11.875" style="13" customWidth="1"/>
    <col min="14080" max="14080" width="8.625" style="13" customWidth="1"/>
    <col min="14081" max="14081" width="8.125" style="13" customWidth="1"/>
    <col min="14082" max="14083" width="10.75" style="13" bestFit="1" customWidth="1"/>
    <col min="14084" max="14084" width="9.125" style="13" bestFit="1" customWidth="1"/>
    <col min="14085" max="14086" width="9.125" style="13" customWidth="1"/>
    <col min="14087" max="14101" width="9" style="13" customWidth="1"/>
    <col min="14102" max="14332" width="8.75" style="13"/>
    <col min="14333" max="14333" width="8.75" style="13" customWidth="1"/>
    <col min="14334" max="14334" width="9" style="13" customWidth="1"/>
    <col min="14335" max="14335" width="11.875" style="13" customWidth="1"/>
    <col min="14336" max="14336" width="8.625" style="13" customWidth="1"/>
    <col min="14337" max="14337" width="8.125" style="13" customWidth="1"/>
    <col min="14338" max="14339" width="10.75" style="13" bestFit="1" customWidth="1"/>
    <col min="14340" max="14340" width="9.125" style="13" bestFit="1" customWidth="1"/>
    <col min="14341" max="14342" width="9.125" style="13" customWidth="1"/>
    <col min="14343" max="14357" width="9" style="13" customWidth="1"/>
    <col min="14358" max="14588" width="8.75" style="13"/>
    <col min="14589" max="14589" width="8.75" style="13" customWidth="1"/>
    <col min="14590" max="14590" width="9" style="13" customWidth="1"/>
    <col min="14591" max="14591" width="11.875" style="13" customWidth="1"/>
    <col min="14592" max="14592" width="8.625" style="13" customWidth="1"/>
    <col min="14593" max="14593" width="8.125" style="13" customWidth="1"/>
    <col min="14594" max="14595" width="10.75" style="13" bestFit="1" customWidth="1"/>
    <col min="14596" max="14596" width="9.125" style="13" bestFit="1" customWidth="1"/>
    <col min="14597" max="14598" width="9.125" style="13" customWidth="1"/>
    <col min="14599" max="14613" width="9" style="13" customWidth="1"/>
    <col min="14614" max="14844" width="8.75" style="13"/>
    <col min="14845" max="14845" width="8.75" style="13" customWidth="1"/>
    <col min="14846" max="14846" width="9" style="13" customWidth="1"/>
    <col min="14847" max="14847" width="11.875" style="13" customWidth="1"/>
    <col min="14848" max="14848" width="8.625" style="13" customWidth="1"/>
    <col min="14849" max="14849" width="8.125" style="13" customWidth="1"/>
    <col min="14850" max="14851" width="10.75" style="13" bestFit="1" customWidth="1"/>
    <col min="14852" max="14852" width="9.125" style="13" bestFit="1" customWidth="1"/>
    <col min="14853" max="14854" width="9.125" style="13" customWidth="1"/>
    <col min="14855" max="14869" width="9" style="13" customWidth="1"/>
    <col min="14870" max="15100" width="8.75" style="13"/>
    <col min="15101" max="15101" width="8.75" style="13" customWidth="1"/>
    <col min="15102" max="15102" width="9" style="13" customWidth="1"/>
    <col min="15103" max="15103" width="11.875" style="13" customWidth="1"/>
    <col min="15104" max="15104" width="8.625" style="13" customWidth="1"/>
    <col min="15105" max="15105" width="8.125" style="13" customWidth="1"/>
    <col min="15106" max="15107" width="10.75" style="13" bestFit="1" customWidth="1"/>
    <col min="15108" max="15108" width="9.125" style="13" bestFit="1" customWidth="1"/>
    <col min="15109" max="15110" width="9.125" style="13" customWidth="1"/>
    <col min="15111" max="15125" width="9" style="13" customWidth="1"/>
    <col min="15126" max="15356" width="8.75" style="13"/>
    <col min="15357" max="15357" width="8.75" style="13" customWidth="1"/>
    <col min="15358" max="15358" width="9" style="13" customWidth="1"/>
    <col min="15359" max="15359" width="11.875" style="13" customWidth="1"/>
    <col min="15360" max="15360" width="8.625" style="13" customWidth="1"/>
    <col min="15361" max="15361" width="8.125" style="13" customWidth="1"/>
    <col min="15362" max="15363" width="10.75" style="13" bestFit="1" customWidth="1"/>
    <col min="15364" max="15364" width="9.125" style="13" bestFit="1" customWidth="1"/>
    <col min="15365" max="15366" width="9.125" style="13" customWidth="1"/>
    <col min="15367" max="15381" width="9" style="13" customWidth="1"/>
    <col min="15382" max="15612" width="8.75" style="13"/>
    <col min="15613" max="15613" width="8.75" style="13" customWidth="1"/>
    <col min="15614" max="15614" width="9" style="13" customWidth="1"/>
    <col min="15615" max="15615" width="11.875" style="13" customWidth="1"/>
    <col min="15616" max="15616" width="8.625" style="13" customWidth="1"/>
    <col min="15617" max="15617" width="8.125" style="13" customWidth="1"/>
    <col min="15618" max="15619" width="10.75" style="13" bestFit="1" customWidth="1"/>
    <col min="15620" max="15620" width="9.125" style="13" bestFit="1" customWidth="1"/>
    <col min="15621" max="15622" width="9.125" style="13" customWidth="1"/>
    <col min="15623" max="15637" width="9" style="13" customWidth="1"/>
    <col min="15638" max="15868" width="8.75" style="13"/>
    <col min="15869" max="15869" width="8.75" style="13" customWidth="1"/>
    <col min="15870" max="15870" width="9" style="13" customWidth="1"/>
    <col min="15871" max="15871" width="11.875" style="13" customWidth="1"/>
    <col min="15872" max="15872" width="8.625" style="13" customWidth="1"/>
    <col min="15873" max="15873" width="8.125" style="13" customWidth="1"/>
    <col min="15874" max="15875" width="10.75" style="13" bestFit="1" customWidth="1"/>
    <col min="15876" max="15876" width="9.125" style="13" bestFit="1" customWidth="1"/>
    <col min="15877" max="15878" width="9.125" style="13" customWidth="1"/>
    <col min="15879" max="15893" width="9" style="13" customWidth="1"/>
    <col min="15894" max="16124" width="8.75" style="13"/>
    <col min="16125" max="16125" width="8.75" style="13" customWidth="1"/>
    <col min="16126" max="16126" width="9" style="13" customWidth="1"/>
    <col min="16127" max="16127" width="11.875" style="13" customWidth="1"/>
    <col min="16128" max="16128" width="8.625" style="13" customWidth="1"/>
    <col min="16129" max="16129" width="8.125" style="13" customWidth="1"/>
    <col min="16130" max="16131" width="10.75" style="13" bestFit="1" customWidth="1"/>
    <col min="16132" max="16132" width="9.125" style="13" bestFit="1" customWidth="1"/>
    <col min="16133" max="16134" width="9.125" style="13" customWidth="1"/>
    <col min="16135" max="16149" width="9" style="13" customWidth="1"/>
    <col min="16150" max="16384" width="8.75" style="13"/>
  </cols>
  <sheetData>
    <row r="1" spans="1:70" ht="15.75" customHeight="1" x14ac:dyDescent="0.15">
      <c r="B1" s="9" t="s">
        <v>134</v>
      </c>
      <c r="C1" s="9" t="s">
        <v>135</v>
      </c>
      <c r="D1" s="9" t="s">
        <v>136</v>
      </c>
      <c r="E1" s="9" t="s">
        <v>137</v>
      </c>
      <c r="F1" s="10" t="s">
        <v>138</v>
      </c>
      <c r="G1" s="12"/>
      <c r="H1" s="12"/>
      <c r="I1" s="12"/>
      <c r="J1" s="11"/>
      <c r="K1" s="11"/>
      <c r="L1" s="11"/>
      <c r="M1" s="11"/>
      <c r="O1" s="13"/>
      <c r="P1" s="13"/>
      <c r="Q1" s="13"/>
      <c r="R1" s="13"/>
      <c r="S1" s="13"/>
      <c r="T1" s="13"/>
      <c r="U1" s="13"/>
      <c r="V1" s="13"/>
      <c r="W1" s="13"/>
    </row>
    <row r="2" spans="1:70" ht="15.75" customHeight="1" x14ac:dyDescent="0.15">
      <c r="A2" s="14" t="s">
        <v>139</v>
      </c>
      <c r="B2" s="15">
        <v>104.0830742881913</v>
      </c>
      <c r="C2" s="15">
        <v>119.89190730466373</v>
      </c>
      <c r="D2" s="15">
        <v>140.56888563995213</v>
      </c>
      <c r="E2" s="15">
        <v>125.36480451433975</v>
      </c>
      <c r="F2" s="15">
        <v>146.72737503228399</v>
      </c>
      <c r="G2" s="12"/>
      <c r="H2" s="12"/>
      <c r="I2" s="12"/>
      <c r="J2" s="11"/>
      <c r="K2" s="11"/>
      <c r="L2" s="11"/>
      <c r="M2" s="11"/>
      <c r="O2" s="13"/>
      <c r="P2" s="13"/>
      <c r="Q2" s="13"/>
      <c r="R2" s="13"/>
      <c r="S2" s="13"/>
      <c r="T2" s="13"/>
      <c r="U2" s="13"/>
      <c r="V2" s="13"/>
      <c r="W2" s="13"/>
    </row>
    <row r="3" spans="1:70" s="18" customFormat="1" ht="15.75" customHeight="1" x14ac:dyDescent="0.15">
      <c r="A3" s="16" t="s">
        <v>30</v>
      </c>
      <c r="B3" s="17">
        <v>110.10710788108045</v>
      </c>
      <c r="C3" s="17">
        <v>132.13013251552309</v>
      </c>
      <c r="D3" s="17">
        <v>147.00360972040471</v>
      </c>
      <c r="E3" s="17">
        <v>131.17930876971923</v>
      </c>
      <c r="F3" s="17">
        <v>157.86932888577701</v>
      </c>
      <c r="G3" s="12"/>
      <c r="H3" s="12"/>
      <c r="I3" s="12"/>
      <c r="J3" s="11"/>
      <c r="K3" s="11"/>
      <c r="L3" s="11"/>
      <c r="M3" s="11"/>
      <c r="N3" s="11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</row>
    <row r="4" spans="1:70" s="18" customFormat="1" ht="15.75" customHeight="1" x14ac:dyDescent="0.15">
      <c r="A4" s="16" t="s">
        <v>31</v>
      </c>
      <c r="B4" s="17">
        <v>109.99086042321818</v>
      </c>
      <c r="C4" s="17">
        <v>113.96793211937528</v>
      </c>
      <c r="D4" s="17">
        <v>130.62338487698702</v>
      </c>
      <c r="E4" s="17">
        <v>152.41342452201636</v>
      </c>
      <c r="F4" s="17">
        <v>167.441856373116</v>
      </c>
      <c r="G4" s="12"/>
      <c r="H4" s="12"/>
      <c r="I4" s="12"/>
      <c r="J4" s="11"/>
      <c r="K4" s="11"/>
      <c r="L4" s="11"/>
      <c r="M4" s="11"/>
      <c r="N4" s="11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</row>
    <row r="5" spans="1:70" s="18" customFormat="1" ht="15.75" customHeight="1" x14ac:dyDescent="0.15">
      <c r="A5" s="16" t="s">
        <v>32</v>
      </c>
      <c r="B5" s="17">
        <v>103.52662721893493</v>
      </c>
      <c r="C5" s="17">
        <v>135.4664318118781</v>
      </c>
      <c r="D5" s="17">
        <v>145.12119713266847</v>
      </c>
      <c r="E5" s="17">
        <v>156.16666296197377</v>
      </c>
      <c r="F5" s="17">
        <v>173.248882466119</v>
      </c>
      <c r="G5" s="12"/>
      <c r="H5" s="12"/>
      <c r="I5" s="12"/>
      <c r="J5" s="11"/>
      <c r="K5" s="11"/>
      <c r="L5" s="11"/>
      <c r="M5" s="11"/>
      <c r="N5" s="11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</row>
    <row r="6" spans="1:70" s="18" customFormat="1" ht="15.75" customHeight="1" x14ac:dyDescent="0.15">
      <c r="A6" s="16" t="s">
        <v>33</v>
      </c>
      <c r="B6" s="17">
        <v>320</v>
      </c>
      <c r="C6" s="17">
        <v>320</v>
      </c>
      <c r="D6" s="17">
        <v>320</v>
      </c>
      <c r="E6" s="17">
        <v>320</v>
      </c>
      <c r="F6" s="17">
        <v>320</v>
      </c>
      <c r="G6" s="12"/>
      <c r="H6" s="12"/>
      <c r="I6" s="12"/>
      <c r="J6" s="11"/>
      <c r="K6" s="11"/>
      <c r="L6" s="11"/>
      <c r="M6" s="11"/>
      <c r="N6" s="1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s="18" customFormat="1" ht="15.75" customHeight="1" x14ac:dyDescent="0.15">
      <c r="A7" s="16" t="s">
        <v>140</v>
      </c>
      <c r="B7" s="17">
        <v>366.63</v>
      </c>
      <c r="C7" s="17">
        <v>366.63</v>
      </c>
      <c r="D7" s="17">
        <v>366.63</v>
      </c>
      <c r="E7" s="17">
        <v>366.63</v>
      </c>
      <c r="F7" s="17">
        <v>366.63</v>
      </c>
      <c r="G7" s="12"/>
      <c r="H7" s="12"/>
      <c r="I7" s="12"/>
      <c r="J7" s="11"/>
      <c r="K7" s="11"/>
      <c r="L7" s="11"/>
      <c r="M7" s="11"/>
      <c r="N7" s="1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1:70" s="18" customFormat="1" ht="15.75" customHeight="1" x14ac:dyDescent="0.25">
      <c r="A8" s="20"/>
      <c r="B8" s="21">
        <v>128.52662721893495</v>
      </c>
      <c r="C8" s="21">
        <v>160.4664318118781</v>
      </c>
      <c r="D8" s="21">
        <v>170.12119713266847</v>
      </c>
      <c r="E8" s="21">
        <v>181.16666296197377</v>
      </c>
      <c r="F8" s="21">
        <v>198.248882466119</v>
      </c>
      <c r="G8" s="12"/>
      <c r="H8" s="12"/>
      <c r="I8" s="12"/>
      <c r="J8" s="11"/>
      <c r="K8" s="11"/>
      <c r="L8" s="11"/>
      <c r="M8" s="11"/>
      <c r="N8" s="1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</row>
    <row r="9" spans="1:70" s="18" customFormat="1" ht="15.75" customHeight="1" x14ac:dyDescent="0.25">
      <c r="A9" s="20"/>
      <c r="B9" s="21">
        <v>6.5946461538461554</v>
      </c>
      <c r="C9" s="21">
        <v>8.6292117064166334</v>
      </c>
      <c r="D9" s="21">
        <v>9.2442202573509817</v>
      </c>
      <c r="E9" s="21">
        <v>9.9478164306777295</v>
      </c>
      <c r="F9" s="21">
        <v>9.3465337895564904</v>
      </c>
      <c r="G9" s="12"/>
      <c r="H9" s="12"/>
      <c r="I9" s="12"/>
      <c r="J9" s="11"/>
      <c r="K9" s="11"/>
      <c r="L9" s="11"/>
      <c r="M9" s="11"/>
      <c r="N9" s="11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</row>
    <row r="10" spans="1:70" s="18" customFormat="1" ht="15.75" customHeight="1" x14ac:dyDescent="0.25">
      <c r="A10" s="20" t="s">
        <v>141</v>
      </c>
      <c r="B10" s="21">
        <v>13.458461538461542</v>
      </c>
      <c r="C10" s="21">
        <v>17.610636135544151</v>
      </c>
      <c r="D10" s="21">
        <v>18.865755627246902</v>
      </c>
      <c r="E10" s="21">
        <v>20.30166618505659</v>
      </c>
      <c r="F10" s="21">
        <v>19.074558754196918</v>
      </c>
      <c r="G10" s="12"/>
      <c r="H10" s="12"/>
      <c r="I10" s="12"/>
      <c r="J10" s="11"/>
      <c r="K10" s="11"/>
      <c r="L10" s="11"/>
      <c r="M10" s="11"/>
      <c r="N10" s="11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</row>
    <row r="11" spans="1:70" ht="15.75" customHeight="1" x14ac:dyDescent="0.25">
      <c r="A11" s="20"/>
      <c r="B11" s="21"/>
      <c r="C11" s="21"/>
      <c r="D11" s="21"/>
      <c r="E11" s="21"/>
      <c r="F11" s="21"/>
      <c r="G11" s="12"/>
      <c r="H11" s="12"/>
      <c r="I11" s="12"/>
      <c r="J11" s="11"/>
      <c r="K11" s="11"/>
      <c r="L11" s="11"/>
      <c r="M11" s="11"/>
      <c r="O11" s="13"/>
      <c r="P11" s="13"/>
      <c r="Q11" s="13"/>
      <c r="R11" s="13"/>
      <c r="S11" s="13"/>
      <c r="T11" s="13"/>
      <c r="U11" s="13"/>
      <c r="V11" s="13"/>
      <c r="W11" s="13"/>
    </row>
    <row r="12" spans="1:70" s="18" customFormat="1" ht="15.75" customHeight="1" x14ac:dyDescent="0.15">
      <c r="A12" s="8" t="s">
        <v>102</v>
      </c>
      <c r="B12" s="9" t="s">
        <v>142</v>
      </c>
      <c r="C12" s="9" t="s">
        <v>38</v>
      </c>
      <c r="D12" s="9" t="s">
        <v>39</v>
      </c>
      <c r="E12" s="9" t="s">
        <v>40</v>
      </c>
      <c r="F12" s="10" t="s">
        <v>74</v>
      </c>
      <c r="G12" s="12"/>
      <c r="H12" s="12"/>
      <c r="I12" s="12"/>
      <c r="J12" s="11"/>
      <c r="K12" s="11"/>
      <c r="L12" s="11"/>
      <c r="M12" s="11"/>
      <c r="N12" s="11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</row>
    <row r="13" spans="1:70" s="18" customFormat="1" ht="15.75" customHeight="1" x14ac:dyDescent="0.15">
      <c r="A13" s="16" t="s">
        <v>42</v>
      </c>
      <c r="B13" s="17">
        <v>103.7555036612885</v>
      </c>
      <c r="C13" s="17">
        <v>106.22120630870835</v>
      </c>
      <c r="D13" s="17">
        <v>124.55508179999391</v>
      </c>
      <c r="E13" s="17">
        <v>116.5149230475802</v>
      </c>
      <c r="F13" s="17">
        <v>166.57343846009101</v>
      </c>
      <c r="G13" s="12"/>
      <c r="H13" s="12"/>
      <c r="I13" s="12"/>
      <c r="J13" s="11"/>
      <c r="K13" s="11"/>
      <c r="L13" s="11"/>
      <c r="M13" s="11"/>
      <c r="N13" s="11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</row>
    <row r="14" spans="1:70" s="18" customFormat="1" ht="15.75" customHeight="1" x14ac:dyDescent="0.15">
      <c r="A14" s="16" t="s">
        <v>178</v>
      </c>
      <c r="B14" s="17">
        <v>98.265173716011077</v>
      </c>
      <c r="C14" s="17">
        <v>125.48958772414365</v>
      </c>
      <c r="D14" s="17">
        <v>131.88582991258511</v>
      </c>
      <c r="E14" s="17">
        <v>132.55252560824891</v>
      </c>
      <c r="F14" s="17">
        <v>179.727473370409</v>
      </c>
      <c r="G14" s="12"/>
      <c r="H14" s="22"/>
      <c r="I14" s="22"/>
      <c r="J14" s="11"/>
      <c r="K14" s="11"/>
      <c r="L14" s="11"/>
      <c r="M14" s="11"/>
      <c r="N14" s="11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</row>
    <row r="15" spans="1:70" s="18" customFormat="1" ht="15.75" customHeight="1" x14ac:dyDescent="0.15">
      <c r="A15" s="16" t="s">
        <v>43</v>
      </c>
      <c r="B15" s="17">
        <v>95.911128924114195</v>
      </c>
      <c r="C15" s="17">
        <v>101.07517860521811</v>
      </c>
      <c r="D15" s="17">
        <v>118.82175134971351</v>
      </c>
      <c r="E15" s="17">
        <v>150.15252560824894</v>
      </c>
      <c r="F15" s="17">
        <v>188.12532085146799</v>
      </c>
      <c r="G15" s="12"/>
      <c r="H15" s="23"/>
      <c r="I15" s="24"/>
      <c r="J15" s="11"/>
      <c r="K15" s="11"/>
      <c r="L15" s="11"/>
      <c r="M15" s="11"/>
      <c r="N15" s="11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</row>
    <row r="16" spans="1:70" s="18" customFormat="1" ht="15.75" customHeight="1" x14ac:dyDescent="0.15">
      <c r="A16" s="16" t="s">
        <v>179</v>
      </c>
      <c r="B16" s="17">
        <v>103.70686256914804</v>
      </c>
      <c r="C16" s="17">
        <v>131.14248582165257</v>
      </c>
      <c r="D16" s="17">
        <v>135.0087727215568</v>
      </c>
      <c r="E16" s="17">
        <v>158.31865744687303</v>
      </c>
      <c r="F16" s="17">
        <v>197.86908460295501</v>
      </c>
      <c r="G16" s="27"/>
      <c r="H16" s="23"/>
      <c r="I16" s="28"/>
      <c r="J16" s="11"/>
      <c r="K16" s="11"/>
      <c r="L16" s="11"/>
      <c r="M16" s="11"/>
      <c r="N16" s="11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</row>
    <row r="17" spans="1:79" s="18" customFormat="1" ht="15" customHeight="1" x14ac:dyDescent="0.15">
      <c r="A17" s="16" t="s">
        <v>44</v>
      </c>
      <c r="B17" s="17">
        <v>320</v>
      </c>
      <c r="C17" s="17">
        <v>320</v>
      </c>
      <c r="D17" s="17">
        <v>320</v>
      </c>
      <c r="E17" s="17">
        <v>320</v>
      </c>
      <c r="F17" s="17">
        <v>320</v>
      </c>
      <c r="G17" s="34"/>
      <c r="H17" s="35"/>
      <c r="I17" s="36"/>
      <c r="J17" s="11"/>
      <c r="K17" s="11"/>
      <c r="L17" s="11"/>
      <c r="M17" s="11"/>
      <c r="N17" s="11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</row>
    <row r="18" spans="1:79" s="18" customFormat="1" ht="15.75" customHeight="1" x14ac:dyDescent="0.15">
      <c r="A18" s="16" t="s">
        <v>45</v>
      </c>
      <c r="B18" s="17">
        <v>366.63</v>
      </c>
      <c r="C18" s="17">
        <v>366.63</v>
      </c>
      <c r="D18" s="17">
        <v>366.63</v>
      </c>
      <c r="E18" s="17">
        <v>366.63</v>
      </c>
      <c r="F18" s="17">
        <v>366.63</v>
      </c>
      <c r="G18" s="38"/>
      <c r="H18" s="23"/>
      <c r="I18" s="23"/>
      <c r="J18" s="11"/>
      <c r="K18" s="11"/>
      <c r="L18" s="11"/>
      <c r="M18" s="11"/>
      <c r="N18" s="11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</row>
    <row r="19" spans="1:79" s="18" customFormat="1" ht="15.75" customHeight="1" x14ac:dyDescent="0.25">
      <c r="A19" s="20"/>
      <c r="B19" s="21">
        <v>128.70686256914803</v>
      </c>
      <c r="C19" s="21">
        <v>156.14248582165257</v>
      </c>
      <c r="D19" s="21">
        <v>160.0087727215568</v>
      </c>
      <c r="E19" s="21">
        <v>183.31865744687303</v>
      </c>
      <c r="F19" s="21">
        <v>222.86908460295501</v>
      </c>
      <c r="G19" s="27"/>
      <c r="H19" s="23"/>
      <c r="I19" s="28"/>
      <c r="J19" s="11"/>
      <c r="K19" s="11"/>
      <c r="L19" s="11"/>
      <c r="M19" s="11"/>
      <c r="N19" s="11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</row>
    <row r="20" spans="1:79" s="40" customFormat="1" ht="15.75" customHeight="1" x14ac:dyDescent="0.25">
      <c r="A20" s="20"/>
      <c r="B20" s="21">
        <v>6.6061271456547308</v>
      </c>
      <c r="C20" s="21">
        <v>8.3537763468392683</v>
      </c>
      <c r="D20" s="21">
        <v>8.6000588223631667</v>
      </c>
      <c r="E20" s="21">
        <v>10.084898479365814</v>
      </c>
      <c r="F20" s="21">
        <v>10.610728029907797</v>
      </c>
      <c r="G20" s="12"/>
      <c r="H20" s="35"/>
      <c r="I20" s="39"/>
      <c r="J20" s="11"/>
      <c r="K20" s="11"/>
      <c r="L20" s="11"/>
      <c r="M20" s="11"/>
      <c r="N20" s="11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</row>
    <row r="21" spans="1:79" s="40" customFormat="1" ht="15.75" customHeight="1" x14ac:dyDescent="0.25">
      <c r="A21" s="41" t="s">
        <v>80</v>
      </c>
      <c r="B21" s="21">
        <v>13.481892133989247</v>
      </c>
      <c r="C21" s="21">
        <v>17.048523156814834</v>
      </c>
      <c r="D21" s="21">
        <v>17.551140453802383</v>
      </c>
      <c r="E21" s="21">
        <v>20.581425468093496</v>
      </c>
      <c r="F21" s="21">
        <v>21.654546999811831</v>
      </c>
      <c r="G21" s="12"/>
      <c r="H21" s="11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79" ht="15.75" customHeight="1" x14ac:dyDescent="0.25">
      <c r="A22" s="41"/>
      <c r="B22" s="21"/>
      <c r="C22" s="21"/>
      <c r="D22" s="21"/>
      <c r="E22" s="21"/>
      <c r="F22" s="21"/>
      <c r="H22" s="43"/>
      <c r="I22" s="12"/>
      <c r="J22" s="44"/>
      <c r="K22" s="45"/>
      <c r="L22" s="45"/>
      <c r="M22" s="11"/>
      <c r="P22" s="11"/>
      <c r="Q22" s="11"/>
      <c r="R22" s="13"/>
      <c r="S22" s="13"/>
      <c r="T22" s="13"/>
      <c r="U22" s="13"/>
      <c r="V22" s="13"/>
      <c r="W22" s="13"/>
    </row>
    <row r="23" spans="1:79" ht="15.75" customHeight="1" x14ac:dyDescent="0.15">
      <c r="A23" s="8" t="s">
        <v>143</v>
      </c>
      <c r="B23" s="9" t="s">
        <v>71</v>
      </c>
      <c r="C23" s="9" t="s">
        <v>144</v>
      </c>
      <c r="D23" s="9" t="s">
        <v>39</v>
      </c>
      <c r="E23" s="9" t="s">
        <v>145</v>
      </c>
      <c r="F23" s="10" t="s">
        <v>74</v>
      </c>
      <c r="H23" s="46"/>
      <c r="I23" s="81"/>
      <c r="J23" s="82"/>
      <c r="K23" s="82"/>
      <c r="L23" s="82"/>
      <c r="M23" s="82"/>
      <c r="N23" s="48"/>
      <c r="O23" s="49"/>
      <c r="P23" s="28"/>
      <c r="Q23" s="28"/>
      <c r="R23" s="28"/>
    </row>
    <row r="24" spans="1:79" ht="15.75" customHeight="1" thickBot="1" x14ac:dyDescent="0.2">
      <c r="A24" s="14" t="s">
        <v>42</v>
      </c>
      <c r="B24" s="15">
        <v>105.5187082855679</v>
      </c>
      <c r="C24" s="15">
        <v>103.32502703439127</v>
      </c>
      <c r="D24" s="15">
        <v>128.29537513614125</v>
      </c>
      <c r="E24" s="15">
        <v>121.75046106602831</v>
      </c>
      <c r="F24" s="15">
        <v>204.238488466814</v>
      </c>
      <c r="G24" s="43" t="s">
        <v>169</v>
      </c>
      <c r="H24" s="50">
        <v>2015</v>
      </c>
      <c r="I24" s="83" t="s">
        <v>71</v>
      </c>
      <c r="J24" s="83" t="s">
        <v>72</v>
      </c>
      <c r="K24" s="83" t="s">
        <v>105</v>
      </c>
      <c r="L24" s="83" t="s">
        <v>73</v>
      </c>
      <c r="M24" s="84" t="s">
        <v>74</v>
      </c>
      <c r="N24" s="83"/>
      <c r="O24" s="83"/>
      <c r="P24" s="11"/>
      <c r="Q24" s="11"/>
      <c r="R24" s="11"/>
    </row>
    <row r="25" spans="1:79" ht="15.75" customHeight="1" thickTop="1" x14ac:dyDescent="0.15">
      <c r="A25" s="16" t="s">
        <v>178</v>
      </c>
      <c r="B25" s="15">
        <v>101.93928202745968</v>
      </c>
      <c r="C25" s="15">
        <v>128.25376297637195</v>
      </c>
      <c r="D25" s="15">
        <v>145.44644327585132</v>
      </c>
      <c r="E25" s="15">
        <v>135.60862771281793</v>
      </c>
      <c r="F25" s="15">
        <v>207.062990807847</v>
      </c>
      <c r="G25" s="11">
        <v>480.92</v>
      </c>
      <c r="H25" s="53" t="s">
        <v>75</v>
      </c>
      <c r="I25" s="85">
        <v>104.0830742881913</v>
      </c>
      <c r="J25" s="85">
        <v>119.89190730466373</v>
      </c>
      <c r="K25" s="85">
        <v>140.56888563995213</v>
      </c>
      <c r="L25" s="85">
        <v>125.36480451433975</v>
      </c>
      <c r="M25" s="85">
        <v>146.72737503228399</v>
      </c>
      <c r="N25" s="85"/>
      <c r="O25" s="85"/>
      <c r="P25" s="85"/>
      <c r="Q25" s="85"/>
    </row>
    <row r="26" spans="1:79" ht="15.75" customHeight="1" x14ac:dyDescent="0.15">
      <c r="A26" s="55" t="s">
        <v>43</v>
      </c>
      <c r="B26" s="15">
        <v>102.12304790880005</v>
      </c>
      <c r="C26" s="15">
        <v>107.86076477362957</v>
      </c>
      <c r="D26" s="15">
        <v>132.993939026108</v>
      </c>
      <c r="E26" s="15">
        <v>153.86696158528184</v>
      </c>
      <c r="F26" s="15">
        <v>217.012713431961</v>
      </c>
      <c r="H26" s="56" t="s">
        <v>172</v>
      </c>
      <c r="I26" s="85">
        <v>110.10710788108045</v>
      </c>
      <c r="J26" s="85">
        <v>132.13013251552309</v>
      </c>
      <c r="K26" s="85">
        <v>147.00360972040471</v>
      </c>
      <c r="L26" s="85">
        <v>131.17930876971923</v>
      </c>
      <c r="M26" s="85">
        <v>157.86932888577701</v>
      </c>
      <c r="N26" s="85"/>
      <c r="O26" s="85"/>
      <c r="P26" s="85"/>
      <c r="Q26" s="85"/>
    </row>
    <row r="27" spans="1:79" ht="15.75" customHeight="1" x14ac:dyDescent="0.15">
      <c r="A27" s="57" t="s">
        <v>179</v>
      </c>
      <c r="B27" s="15">
        <v>102.34559789377303</v>
      </c>
      <c r="C27" s="15">
        <v>125.3959211637342</v>
      </c>
      <c r="D27" s="15">
        <v>149.95406784157143</v>
      </c>
      <c r="E27" s="15">
        <v>165.88548821927932</v>
      </c>
      <c r="F27" s="15">
        <v>221.89495414101901</v>
      </c>
      <c r="H27" s="58" t="s">
        <v>78</v>
      </c>
      <c r="I27" s="85">
        <v>109.99086042321818</v>
      </c>
      <c r="J27" s="85">
        <v>113.96793211937528</v>
      </c>
      <c r="K27" s="85">
        <v>130.62338487698702</v>
      </c>
      <c r="L27" s="85">
        <v>152.41342452201636</v>
      </c>
      <c r="M27" s="85">
        <v>167.441856373116</v>
      </c>
      <c r="N27" s="85"/>
      <c r="O27" s="85"/>
      <c r="P27" s="85"/>
      <c r="Q27" s="85"/>
      <c r="R27" s="59"/>
    </row>
    <row r="28" spans="1:79" ht="15.75" customHeight="1" x14ac:dyDescent="0.15">
      <c r="A28" s="14" t="s">
        <v>44</v>
      </c>
      <c r="B28" s="17">
        <v>320</v>
      </c>
      <c r="C28" s="17">
        <v>320</v>
      </c>
      <c r="D28" s="17">
        <v>320</v>
      </c>
      <c r="E28" s="17">
        <v>320</v>
      </c>
      <c r="F28" s="17">
        <v>320</v>
      </c>
      <c r="H28" s="60" t="s">
        <v>173</v>
      </c>
      <c r="I28" s="85">
        <v>103.52662721893493</v>
      </c>
      <c r="J28" s="85">
        <v>135.4664318118781</v>
      </c>
      <c r="K28" s="85">
        <v>145.12119713266847</v>
      </c>
      <c r="L28" s="85">
        <v>156.16666296197377</v>
      </c>
      <c r="M28" s="85">
        <v>173.248882466119</v>
      </c>
      <c r="N28" s="85"/>
      <c r="O28" s="85"/>
      <c r="P28" s="85"/>
      <c r="Q28" s="85"/>
    </row>
    <row r="29" spans="1:79" ht="15.75" customHeight="1" x14ac:dyDescent="0.15">
      <c r="A29" s="14" t="s">
        <v>45</v>
      </c>
      <c r="B29" s="15">
        <v>366.63</v>
      </c>
      <c r="C29" s="15">
        <v>366.63</v>
      </c>
      <c r="D29" s="15">
        <v>366.63</v>
      </c>
      <c r="E29" s="15">
        <v>366.63</v>
      </c>
      <c r="F29" s="15">
        <v>366.63</v>
      </c>
      <c r="H29" s="61" t="s">
        <v>79</v>
      </c>
      <c r="I29" s="85">
        <v>103.7555036612885</v>
      </c>
      <c r="J29" s="85">
        <v>106.22120630870835</v>
      </c>
      <c r="K29" s="85">
        <v>124.55508179999391</v>
      </c>
      <c r="L29" s="85">
        <v>116.5149230475802</v>
      </c>
      <c r="M29" s="85">
        <v>166.57343846009101</v>
      </c>
      <c r="N29" s="85"/>
      <c r="O29" s="85"/>
      <c r="P29" s="85"/>
      <c r="Q29" s="85"/>
    </row>
    <row r="30" spans="1:79" ht="15.75" customHeight="1" x14ac:dyDescent="0.25">
      <c r="A30" s="41"/>
      <c r="B30" s="21">
        <v>127.34559789377303</v>
      </c>
      <c r="C30" s="21">
        <v>150.39592116373422</v>
      </c>
      <c r="D30" s="21">
        <v>174.95406784157143</v>
      </c>
      <c r="E30" s="21">
        <v>190.88548821927932</v>
      </c>
      <c r="F30" s="21">
        <v>246.89495414101901</v>
      </c>
      <c r="H30" s="56" t="s">
        <v>174</v>
      </c>
      <c r="I30" s="85">
        <v>98.265173716011077</v>
      </c>
      <c r="J30" s="85">
        <v>125.48958772414365</v>
      </c>
      <c r="K30" s="85">
        <v>131.88582991258511</v>
      </c>
      <c r="L30" s="85">
        <v>132.55252560824891</v>
      </c>
      <c r="M30" s="85">
        <v>179.727473370409</v>
      </c>
      <c r="N30" s="85"/>
      <c r="O30" s="85"/>
      <c r="P30" s="85"/>
      <c r="Q30" s="85"/>
    </row>
    <row r="31" spans="1:79" s="11" customFormat="1" ht="15.75" customHeight="1" x14ac:dyDescent="0.25">
      <c r="A31" s="41"/>
      <c r="B31" s="21">
        <v>6.519414585833343</v>
      </c>
      <c r="C31" s="21">
        <v>7.9877201781298677</v>
      </c>
      <c r="D31" s="21">
        <v>9.5520741215080989</v>
      </c>
      <c r="E31" s="21">
        <v>10.566905599568093</v>
      </c>
      <c r="F31" s="21">
        <v>13.009991715336053</v>
      </c>
      <c r="H31" s="58" t="s">
        <v>81</v>
      </c>
      <c r="I31" s="85">
        <v>95.911128924114195</v>
      </c>
      <c r="J31" s="85">
        <v>101.07517860521811</v>
      </c>
      <c r="K31" s="85">
        <v>118.82175134971351</v>
      </c>
      <c r="L31" s="85">
        <v>150.15252560824894</v>
      </c>
      <c r="M31" s="85">
        <v>188.12532085146799</v>
      </c>
      <c r="N31" s="85"/>
      <c r="O31" s="85"/>
      <c r="P31" s="85"/>
      <c r="Q31" s="85"/>
      <c r="R31" s="59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</row>
    <row r="32" spans="1:79" s="18" customFormat="1" ht="15.75" customHeight="1" x14ac:dyDescent="0.25">
      <c r="A32" s="41" t="s">
        <v>80</v>
      </c>
      <c r="B32" s="21">
        <v>13.304927726190495</v>
      </c>
      <c r="C32" s="21">
        <v>16.301469751285445</v>
      </c>
      <c r="D32" s="21">
        <v>19.494028819404285</v>
      </c>
      <c r="E32" s="21">
        <v>21.565113468506311</v>
      </c>
      <c r="F32" s="21">
        <v>26.551003500685823</v>
      </c>
      <c r="G32" s="11"/>
      <c r="H32" s="62" t="s">
        <v>175</v>
      </c>
      <c r="I32" s="85">
        <v>103.70686256914804</v>
      </c>
      <c r="J32" s="85">
        <v>131.14248582165257</v>
      </c>
      <c r="K32" s="85">
        <v>135.0087727215568</v>
      </c>
      <c r="L32" s="85">
        <v>158.31865744687303</v>
      </c>
      <c r="M32" s="85">
        <v>197.86908460295501</v>
      </c>
      <c r="N32" s="85"/>
      <c r="O32" s="85"/>
      <c r="P32" s="85"/>
      <c r="Q32" s="85"/>
      <c r="R32" s="12"/>
      <c r="S32" s="11"/>
      <c r="T32" s="11"/>
      <c r="U32" s="11"/>
      <c r="V32" s="11"/>
      <c r="W32" s="11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</row>
    <row r="33" spans="1:79" s="63" customFormat="1" ht="15.75" customHeight="1" x14ac:dyDescent="0.25">
      <c r="A33" s="41"/>
      <c r="B33" s="21"/>
      <c r="C33" s="21"/>
      <c r="D33" s="21"/>
      <c r="E33" s="21"/>
      <c r="F33" s="21"/>
      <c r="G33" s="11"/>
      <c r="H33" s="61" t="s">
        <v>88</v>
      </c>
      <c r="I33" s="85">
        <v>105.5187082855679</v>
      </c>
      <c r="J33" s="85">
        <v>103.32502703439127</v>
      </c>
      <c r="K33" s="85">
        <v>128.29537513614125</v>
      </c>
      <c r="L33" s="85">
        <v>121.75046106602831</v>
      </c>
      <c r="M33" s="85">
        <v>204.238488466814</v>
      </c>
      <c r="N33" s="85"/>
      <c r="O33" s="85"/>
      <c r="P33" s="85"/>
      <c r="Q33" s="85"/>
      <c r="R33" s="12"/>
      <c r="S33" s="11"/>
      <c r="T33" s="11"/>
      <c r="U33" s="11"/>
      <c r="V33" s="11"/>
      <c r="W33" s="11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</row>
    <row r="34" spans="1:79" s="65" customFormat="1" ht="15.75" customHeight="1" x14ac:dyDescent="0.15">
      <c r="A34" s="64" t="s">
        <v>146</v>
      </c>
      <c r="B34" s="9" t="s">
        <v>71</v>
      </c>
      <c r="C34" s="9" t="s">
        <v>72</v>
      </c>
      <c r="D34" s="9" t="s">
        <v>147</v>
      </c>
      <c r="E34" s="9" t="s">
        <v>73</v>
      </c>
      <c r="F34" s="10" t="s">
        <v>74</v>
      </c>
      <c r="G34" s="11"/>
      <c r="H34" s="56" t="s">
        <v>176</v>
      </c>
      <c r="I34" s="85">
        <v>101.93928202745968</v>
      </c>
      <c r="J34" s="85">
        <v>128.25376297637195</v>
      </c>
      <c r="K34" s="85">
        <v>145.44644327585132</v>
      </c>
      <c r="L34" s="85">
        <v>135.60862771281793</v>
      </c>
      <c r="M34" s="85">
        <v>207.062990807847</v>
      </c>
      <c r="N34" s="85"/>
      <c r="O34" s="85"/>
      <c r="P34" s="85"/>
      <c r="Q34" s="85"/>
      <c r="R34" s="12"/>
      <c r="S34" s="11"/>
      <c r="T34" s="11"/>
      <c r="U34" s="11"/>
      <c r="V34" s="11"/>
      <c r="W34" s="11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</row>
    <row r="35" spans="1:79" s="11" customFormat="1" ht="15.75" customHeight="1" x14ac:dyDescent="0.15">
      <c r="A35" s="14" t="s">
        <v>42</v>
      </c>
      <c r="B35" s="15">
        <v>110.872</v>
      </c>
      <c r="C35" s="15">
        <v>106.056</v>
      </c>
      <c r="D35" s="15">
        <v>148.10399999999998</v>
      </c>
      <c r="E35" s="15">
        <v>142.30799999999999</v>
      </c>
      <c r="F35" s="15">
        <v>183.98040019143599</v>
      </c>
      <c r="H35" s="58" t="s">
        <v>148</v>
      </c>
      <c r="I35" s="85">
        <v>102.12304790880005</v>
      </c>
      <c r="J35" s="85">
        <v>107.86076477362957</v>
      </c>
      <c r="K35" s="85">
        <v>132.993939026108</v>
      </c>
      <c r="L35" s="85">
        <v>153.86696158528184</v>
      </c>
      <c r="M35" s="85">
        <v>217.012713431961</v>
      </c>
      <c r="N35" s="85"/>
      <c r="O35" s="85"/>
      <c r="P35" s="85"/>
      <c r="Q35" s="85"/>
      <c r="R35" s="12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</row>
    <row r="36" spans="1:79" s="18" customFormat="1" ht="15.75" customHeight="1" x14ac:dyDescent="0.15">
      <c r="A36" s="16" t="s">
        <v>178</v>
      </c>
      <c r="B36" s="15">
        <v>119.544</v>
      </c>
      <c r="C36" s="15">
        <v>128.24092800000003</v>
      </c>
      <c r="D36" s="15">
        <v>162.88800000000001</v>
      </c>
      <c r="E36" s="15">
        <v>156.14810112000004</v>
      </c>
      <c r="F36" s="15">
        <v>187.71121138428015</v>
      </c>
      <c r="G36" s="11"/>
      <c r="H36" s="62" t="s">
        <v>177</v>
      </c>
      <c r="I36" s="85">
        <v>102.34559789377303</v>
      </c>
      <c r="J36" s="85">
        <v>125.3959211637342</v>
      </c>
      <c r="K36" s="85">
        <v>149.95406784157143</v>
      </c>
      <c r="L36" s="85">
        <v>165.88548821927932</v>
      </c>
      <c r="M36" s="85">
        <v>221.89495414101901</v>
      </c>
      <c r="N36" s="85"/>
      <c r="O36" s="85"/>
      <c r="P36" s="85"/>
      <c r="Q36" s="85"/>
      <c r="R36" s="12"/>
      <c r="S36" s="11"/>
      <c r="T36" s="11"/>
      <c r="U36" s="11"/>
      <c r="V36" s="11"/>
      <c r="W36" s="11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</row>
    <row r="37" spans="1:79" s="63" customFormat="1" ht="15.75" customHeight="1" thickBot="1" x14ac:dyDescent="0.2">
      <c r="A37" s="55" t="s">
        <v>43</v>
      </c>
      <c r="B37" s="15">
        <v>127.29239656709939</v>
      </c>
      <c r="C37" s="15">
        <v>117.8496</v>
      </c>
      <c r="D37" s="15">
        <v>151.19696771139843</v>
      </c>
      <c r="E37" s="15">
        <v>173.65537060893121</v>
      </c>
      <c r="F37" s="15">
        <v>187.57432546187599</v>
      </c>
      <c r="G37" s="11"/>
      <c r="H37" s="66">
        <v>2016</v>
      </c>
      <c r="I37" s="83" t="s">
        <v>71</v>
      </c>
      <c r="J37" s="83" t="s">
        <v>72</v>
      </c>
      <c r="K37" s="83" t="s">
        <v>39</v>
      </c>
      <c r="L37" s="83" t="s">
        <v>73</v>
      </c>
      <c r="M37" s="84" t="s">
        <v>74</v>
      </c>
      <c r="N37" s="83"/>
      <c r="O37" s="83"/>
      <c r="P37" s="11"/>
      <c r="Q37" s="12"/>
      <c r="R37" s="12"/>
      <c r="S37" s="11"/>
      <c r="T37" s="11"/>
      <c r="U37" s="11"/>
      <c r="V37" s="11"/>
      <c r="W37" s="11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</row>
    <row r="38" spans="1:79" s="65" customFormat="1" ht="15.75" customHeight="1" thickTop="1" x14ac:dyDescent="0.15">
      <c r="A38" s="57" t="s">
        <v>179</v>
      </c>
      <c r="B38" s="15">
        <v>128.4</v>
      </c>
      <c r="C38" s="15">
        <v>134.09280000000001</v>
      </c>
      <c r="D38" s="15">
        <v>168.96</v>
      </c>
      <c r="E38" s="15">
        <v>181.13040000000004</v>
      </c>
      <c r="F38" s="15">
        <v>195.861509176341</v>
      </c>
      <c r="G38" s="11"/>
      <c r="H38" s="53" t="s">
        <v>75</v>
      </c>
      <c r="I38" s="85">
        <v>110.872</v>
      </c>
      <c r="J38" s="85">
        <v>106.056</v>
      </c>
      <c r="K38" s="85">
        <v>148.10399999999998</v>
      </c>
      <c r="L38" s="85">
        <v>142.30799999999999</v>
      </c>
      <c r="M38" s="85">
        <v>183.98040019143599</v>
      </c>
      <c r="N38" s="85"/>
      <c r="O38" s="85"/>
      <c r="P38" s="85"/>
      <c r="Q38" s="12"/>
      <c r="R38" s="12"/>
      <c r="S38" s="11"/>
      <c r="T38" s="11"/>
      <c r="U38" s="11"/>
      <c r="V38" s="11"/>
      <c r="W38" s="11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</row>
    <row r="39" spans="1:79" s="11" customFormat="1" ht="15.75" customHeight="1" x14ac:dyDescent="0.15">
      <c r="A39" s="14" t="s">
        <v>76</v>
      </c>
      <c r="B39" s="17">
        <v>320</v>
      </c>
      <c r="C39" s="17">
        <v>320</v>
      </c>
      <c r="D39" s="17">
        <v>320</v>
      </c>
      <c r="E39" s="17">
        <v>320</v>
      </c>
      <c r="F39" s="17">
        <v>320</v>
      </c>
      <c r="H39" s="56" t="s">
        <v>172</v>
      </c>
      <c r="I39" s="85">
        <v>119.544</v>
      </c>
      <c r="J39" s="85">
        <v>128.24092800000003</v>
      </c>
      <c r="K39" s="85">
        <v>162.88800000000001</v>
      </c>
      <c r="L39" s="85">
        <v>156.14810112000004</v>
      </c>
      <c r="M39" s="85">
        <v>187.71121138428015</v>
      </c>
      <c r="N39" s="85"/>
      <c r="O39" s="85"/>
      <c r="P39" s="85"/>
      <c r="Q39" s="12"/>
      <c r="R39" s="12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</row>
    <row r="40" spans="1:79" s="18" customFormat="1" ht="15.75" customHeight="1" x14ac:dyDescent="0.15">
      <c r="A40" s="14" t="s">
        <v>149</v>
      </c>
      <c r="B40" s="15">
        <v>332.62</v>
      </c>
      <c r="C40" s="15">
        <v>332.62</v>
      </c>
      <c r="D40" s="15">
        <v>332.62</v>
      </c>
      <c r="E40" s="15">
        <v>332.62</v>
      </c>
      <c r="F40" s="15">
        <v>332.62</v>
      </c>
      <c r="G40" s="11"/>
      <c r="H40" s="58" t="s">
        <v>78</v>
      </c>
      <c r="I40" s="85">
        <v>127.29239656709939</v>
      </c>
      <c r="J40" s="85">
        <v>117.8496</v>
      </c>
      <c r="K40" s="85">
        <v>151.19696771139843</v>
      </c>
      <c r="L40" s="85">
        <v>173.65537060893121</v>
      </c>
      <c r="M40" s="85">
        <v>187.57432546187599</v>
      </c>
      <c r="N40" s="85"/>
      <c r="O40" s="85"/>
      <c r="P40" s="85"/>
      <c r="Q40" s="59"/>
      <c r="R40" s="59"/>
      <c r="S40" s="11"/>
      <c r="T40" s="11"/>
      <c r="U40" s="11"/>
      <c r="V40" s="11"/>
      <c r="W40" s="11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</row>
    <row r="41" spans="1:79" s="63" customFormat="1" ht="15.75" customHeight="1" x14ac:dyDescent="0.25">
      <c r="A41" s="41"/>
      <c r="B41" s="21">
        <v>153.4</v>
      </c>
      <c r="C41" s="21">
        <v>159.09280000000001</v>
      </c>
      <c r="D41" s="21">
        <v>193.96</v>
      </c>
      <c r="E41" s="21">
        <v>206.13040000000004</v>
      </c>
      <c r="F41" s="21">
        <v>220.861509176341</v>
      </c>
      <c r="G41" s="11"/>
      <c r="H41" s="60" t="s">
        <v>173</v>
      </c>
      <c r="I41" s="85">
        <v>128.4</v>
      </c>
      <c r="J41" s="85">
        <v>134.09280000000001</v>
      </c>
      <c r="K41" s="85">
        <v>168.96</v>
      </c>
      <c r="L41" s="85">
        <v>181.13040000000004</v>
      </c>
      <c r="M41" s="85">
        <v>195.861509176341</v>
      </c>
      <c r="N41" s="85"/>
      <c r="O41" s="85"/>
      <c r="P41" s="85"/>
      <c r="Q41" s="12"/>
      <c r="R41" s="12"/>
      <c r="S41" s="11"/>
      <c r="T41" s="11"/>
      <c r="U41" s="11"/>
      <c r="V41" s="11"/>
      <c r="W41" s="11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</row>
    <row r="42" spans="1:79" s="65" customFormat="1" ht="15.75" customHeight="1" x14ac:dyDescent="0.25">
      <c r="A42" s="41"/>
      <c r="B42" s="21">
        <v>8.1790800000000008</v>
      </c>
      <c r="C42" s="21">
        <v>8.5417113600000008</v>
      </c>
      <c r="D42" s="21">
        <v>10.762752000000001</v>
      </c>
      <c r="E42" s="21">
        <v>11.538006480000002</v>
      </c>
      <c r="F42" s="21">
        <v>11.719551492194473</v>
      </c>
      <c r="G42" s="11"/>
      <c r="H42" s="61" t="s">
        <v>79</v>
      </c>
      <c r="I42" s="85">
        <v>100</v>
      </c>
      <c r="J42" s="85">
        <v>98.755632000000006</v>
      </c>
      <c r="K42" s="85">
        <v>138.85300000000001</v>
      </c>
      <c r="L42" s="85">
        <v>137.87108549786399</v>
      </c>
      <c r="M42" s="85">
        <v>212.31261964018401</v>
      </c>
      <c r="N42" s="85"/>
      <c r="O42" s="85"/>
      <c r="P42" s="85"/>
      <c r="Q42" s="12"/>
      <c r="R42" s="12"/>
      <c r="S42" s="11"/>
      <c r="T42" s="11"/>
      <c r="U42" s="11"/>
      <c r="V42" s="11"/>
      <c r="W42" s="11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</row>
    <row r="43" spans="1:79" s="52" customFormat="1" ht="15.75" customHeight="1" x14ac:dyDescent="0.25">
      <c r="A43" s="41" t="s">
        <v>80</v>
      </c>
      <c r="B43" s="21">
        <v>16.692</v>
      </c>
      <c r="C43" s="21">
        <v>17.432064</v>
      </c>
      <c r="D43" s="21">
        <v>21.9648</v>
      </c>
      <c r="E43" s="21">
        <v>23.546952000000005</v>
      </c>
      <c r="F43" s="21">
        <v>23.917452024886678</v>
      </c>
      <c r="G43" s="11"/>
      <c r="H43" s="56" t="s">
        <v>174</v>
      </c>
      <c r="I43" s="85">
        <v>111.60946767550841</v>
      </c>
      <c r="J43" s="85">
        <v>126.32886763200001</v>
      </c>
      <c r="K43" s="85">
        <v>157.5772</v>
      </c>
      <c r="L43" s="85">
        <v>154.078</v>
      </c>
      <c r="M43" s="85">
        <v>204.55381476063201</v>
      </c>
      <c r="N43" s="85"/>
      <c r="O43" s="85"/>
      <c r="P43" s="85"/>
      <c r="Q43" s="12"/>
      <c r="R43" s="12"/>
      <c r="S43" s="11"/>
      <c r="T43" s="11"/>
      <c r="U43" s="11"/>
      <c r="V43" s="11"/>
      <c r="W43" s="11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</row>
    <row r="44" spans="1:79" ht="15.75" customHeight="1" x14ac:dyDescent="0.25">
      <c r="A44" s="41"/>
      <c r="B44" s="21"/>
      <c r="C44" s="21"/>
      <c r="D44" s="21"/>
      <c r="E44" s="21"/>
      <c r="F44" s="21"/>
      <c r="H44" s="58" t="s">
        <v>81</v>
      </c>
      <c r="I44" s="85">
        <v>114.88743267839999</v>
      </c>
      <c r="J44" s="85">
        <v>111.9528</v>
      </c>
      <c r="K44" s="85">
        <v>149.358</v>
      </c>
      <c r="L44" s="85">
        <v>165.8184</v>
      </c>
      <c r="M44" s="85">
        <v>196.617567812099</v>
      </c>
      <c r="N44" s="85"/>
      <c r="O44" s="85"/>
      <c r="P44" s="85"/>
      <c r="Q44" s="59"/>
      <c r="R44" s="59"/>
    </row>
    <row r="45" spans="1:79" ht="15.75" customHeight="1" x14ac:dyDescent="0.15">
      <c r="A45" s="8" t="s">
        <v>82</v>
      </c>
      <c r="B45" s="9" t="s">
        <v>83</v>
      </c>
      <c r="C45" s="9" t="s">
        <v>84</v>
      </c>
      <c r="D45" s="9" t="s">
        <v>85</v>
      </c>
      <c r="E45" s="9" t="s">
        <v>86</v>
      </c>
      <c r="F45" s="10" t="s">
        <v>87</v>
      </c>
      <c r="H45" s="62" t="s">
        <v>175</v>
      </c>
      <c r="I45" s="85">
        <v>118.26037845874447</v>
      </c>
      <c r="J45" s="85">
        <v>130.37280652800001</v>
      </c>
      <c r="K45" s="85">
        <v>166.98000000000002</v>
      </c>
      <c r="L45" s="85">
        <v>176.88000000000002</v>
      </c>
      <c r="M45" s="85">
        <v>194.601274349036</v>
      </c>
      <c r="N45" s="85"/>
      <c r="O45" s="85"/>
      <c r="P45" s="85"/>
    </row>
    <row r="46" spans="1:79" ht="15.75" customHeight="1" x14ac:dyDescent="0.15">
      <c r="A46" s="14" t="s">
        <v>42</v>
      </c>
      <c r="B46" s="15">
        <v>100</v>
      </c>
      <c r="C46" s="15">
        <v>98.755632000000006</v>
      </c>
      <c r="D46" s="15">
        <v>138.85300000000001</v>
      </c>
      <c r="E46" s="15">
        <v>137.87108549786399</v>
      </c>
      <c r="F46" s="15">
        <v>212.31261964018401</v>
      </c>
      <c r="H46" s="61" t="s">
        <v>88</v>
      </c>
      <c r="I46" s="85">
        <v>93.059999999999988</v>
      </c>
      <c r="J46" s="85">
        <v>93.569975167680013</v>
      </c>
      <c r="K46" s="85">
        <v>118.80000000000001</v>
      </c>
      <c r="L46" s="85">
        <v>123.52760000000001</v>
      </c>
      <c r="M46" s="85">
        <v>226.08967391387901</v>
      </c>
      <c r="N46" s="85"/>
      <c r="O46" s="85"/>
      <c r="P46" s="85"/>
    </row>
    <row r="47" spans="1:79" ht="15.75" customHeight="1" x14ac:dyDescent="0.15">
      <c r="A47" s="16" t="s">
        <v>178</v>
      </c>
      <c r="B47" s="15">
        <v>111.60946767550841</v>
      </c>
      <c r="C47" s="15">
        <v>126.32886763200001</v>
      </c>
      <c r="D47" s="15">
        <v>157.5772</v>
      </c>
      <c r="E47" s="15">
        <v>154.078</v>
      </c>
      <c r="F47" s="15">
        <v>204.55381476063201</v>
      </c>
      <c r="H47" s="56" t="s">
        <v>176</v>
      </c>
      <c r="I47" s="85">
        <v>102.28935447494992</v>
      </c>
      <c r="J47" s="85">
        <v>119.88351345600002</v>
      </c>
      <c r="K47" s="85">
        <v>143.21267840000002</v>
      </c>
      <c r="L47" s="85">
        <v>148.03508748799999</v>
      </c>
      <c r="M47" s="85">
        <v>210.138785006142</v>
      </c>
      <c r="N47" s="85"/>
      <c r="O47" s="85"/>
      <c r="P47" s="85"/>
    </row>
    <row r="48" spans="1:79" ht="15.75" customHeight="1" x14ac:dyDescent="0.15">
      <c r="A48" s="55" t="s">
        <v>43</v>
      </c>
      <c r="B48" s="15">
        <v>114.88743267839999</v>
      </c>
      <c r="C48" s="15">
        <v>111.9528</v>
      </c>
      <c r="D48" s="15">
        <v>149.358</v>
      </c>
      <c r="E48" s="15">
        <v>165.8184</v>
      </c>
      <c r="F48" s="15">
        <v>196.617567812099</v>
      </c>
      <c r="H48" s="58" t="s">
        <v>89</v>
      </c>
      <c r="I48" s="85">
        <v>108.95541831009791</v>
      </c>
      <c r="J48" s="85">
        <v>108.44064</v>
      </c>
      <c r="K48" s="85">
        <v>131.054</v>
      </c>
      <c r="L48" s="85">
        <v>153.91200000000001</v>
      </c>
      <c r="M48" s="85">
        <v>201.25810170244199</v>
      </c>
      <c r="N48" s="85"/>
      <c r="O48" s="85"/>
      <c r="P48" s="85"/>
    </row>
    <row r="49" spans="1:16" ht="15.75" customHeight="1" x14ac:dyDescent="0.15">
      <c r="A49" s="57" t="s">
        <v>179</v>
      </c>
      <c r="B49" s="15">
        <v>118.26037845874447</v>
      </c>
      <c r="C49" s="15">
        <v>130.37280652800001</v>
      </c>
      <c r="D49" s="15">
        <v>166.98000000000002</v>
      </c>
      <c r="E49" s="15">
        <v>176.88000000000002</v>
      </c>
      <c r="F49" s="15">
        <v>194.601274349036</v>
      </c>
      <c r="H49" s="62" t="s">
        <v>177</v>
      </c>
      <c r="I49" s="85">
        <v>112.59819817701032</v>
      </c>
      <c r="J49" s="85">
        <v>128.12038272000001</v>
      </c>
      <c r="K49" s="85">
        <v>153.23000000000002</v>
      </c>
      <c r="L49" s="85">
        <v>162.04320000000001</v>
      </c>
      <c r="M49" s="85">
        <v>192.08370153137599</v>
      </c>
      <c r="N49" s="85"/>
      <c r="O49" s="85"/>
      <c r="P49" s="85"/>
    </row>
    <row r="50" spans="1:16" ht="15.75" customHeight="1" x14ac:dyDescent="0.15">
      <c r="A50" s="14" t="s">
        <v>44</v>
      </c>
      <c r="B50" s="17">
        <v>320</v>
      </c>
      <c r="C50" s="17">
        <v>320</v>
      </c>
      <c r="D50" s="17">
        <v>320</v>
      </c>
      <c r="E50" s="17">
        <v>320</v>
      </c>
      <c r="F50" s="17">
        <v>320</v>
      </c>
      <c r="H50" s="54"/>
      <c r="I50" s="85"/>
      <c r="J50" s="85"/>
      <c r="K50" s="86"/>
      <c r="L50" s="86"/>
      <c r="M50" s="86"/>
      <c r="N50" s="68"/>
      <c r="O50" s="49"/>
    </row>
    <row r="51" spans="1:16" ht="15.75" customHeight="1" x14ac:dyDescent="0.15">
      <c r="A51" s="14" t="s">
        <v>45</v>
      </c>
      <c r="B51" s="15">
        <v>332.62</v>
      </c>
      <c r="C51" s="15">
        <v>332.62</v>
      </c>
      <c r="D51" s="15">
        <v>332.62</v>
      </c>
      <c r="E51" s="15">
        <v>332.62</v>
      </c>
      <c r="F51" s="15">
        <v>332.62</v>
      </c>
      <c r="H51" s="92"/>
      <c r="I51" s="87"/>
      <c r="N51" s="68"/>
      <c r="O51" s="59"/>
      <c r="P51" s="59"/>
    </row>
    <row r="52" spans="1:16" ht="15.75" customHeight="1" x14ac:dyDescent="0.25">
      <c r="A52" s="41"/>
      <c r="B52" s="21">
        <v>143.26037845874447</v>
      </c>
      <c r="C52" s="21">
        <v>155.37280652800001</v>
      </c>
      <c r="D52" s="21">
        <v>191.98000000000002</v>
      </c>
      <c r="E52" s="21">
        <v>201.88000000000002</v>
      </c>
      <c r="F52" s="21">
        <v>237.31261964018401</v>
      </c>
      <c r="H52" s="92"/>
      <c r="I52" s="87"/>
      <c r="N52" s="68"/>
      <c r="O52" s="59"/>
      <c r="P52" s="59"/>
    </row>
    <row r="53" spans="1:16" ht="15.75" customHeight="1" x14ac:dyDescent="0.25">
      <c r="A53" s="41"/>
      <c r="B53" s="21">
        <v>7.533186107822023</v>
      </c>
      <c r="C53" s="21">
        <v>8.3047477758336008</v>
      </c>
      <c r="D53" s="21">
        <v>10.636626000000001</v>
      </c>
      <c r="E53" s="21">
        <v>11.267256000000001</v>
      </c>
      <c r="F53" s="21">
        <v>13.524313871079721</v>
      </c>
      <c r="H53" s="92"/>
      <c r="I53" s="87"/>
      <c r="N53" s="68"/>
      <c r="O53" s="59"/>
      <c r="P53" s="59"/>
    </row>
    <row r="54" spans="1:16" ht="15.75" customHeight="1" x14ac:dyDescent="0.25">
      <c r="A54" s="41" t="s">
        <v>80</v>
      </c>
      <c r="B54" s="21">
        <v>15.373849199636782</v>
      </c>
      <c r="C54" s="21">
        <v>16.94846484864</v>
      </c>
      <c r="D54" s="21">
        <v>21.707400000000003</v>
      </c>
      <c r="E54" s="21">
        <v>22.994400000000002</v>
      </c>
      <c r="F54" s="21">
        <v>27.600640553223922</v>
      </c>
      <c r="H54" s="95"/>
      <c r="I54" s="87"/>
    </row>
    <row r="55" spans="1:16" ht="15.75" customHeight="1" x14ac:dyDescent="0.25">
      <c r="A55" s="41"/>
      <c r="B55" s="21"/>
      <c r="C55" s="21"/>
      <c r="D55" s="21"/>
      <c r="E55" s="21"/>
      <c r="F55" s="21"/>
      <c r="I55" s="87"/>
    </row>
    <row r="56" spans="1:16" ht="15.75" customHeight="1" x14ac:dyDescent="0.15">
      <c r="A56" s="8" t="s">
        <v>90</v>
      </c>
      <c r="B56" s="9" t="s">
        <v>83</v>
      </c>
      <c r="C56" s="9" t="s">
        <v>84</v>
      </c>
      <c r="D56" s="9" t="s">
        <v>85</v>
      </c>
      <c r="E56" s="9" t="s">
        <v>86</v>
      </c>
      <c r="F56" s="10" t="s">
        <v>87</v>
      </c>
      <c r="I56" s="87"/>
    </row>
    <row r="57" spans="1:16" ht="15.75" customHeight="1" x14ac:dyDescent="0.2">
      <c r="A57" s="14" t="s">
        <v>42</v>
      </c>
      <c r="B57" s="69">
        <v>93.059999999999988</v>
      </c>
      <c r="C57" s="69">
        <v>93.569975167680013</v>
      </c>
      <c r="D57" s="69">
        <v>118.80000000000001</v>
      </c>
      <c r="E57" s="69">
        <v>123.52760000000001</v>
      </c>
      <c r="F57" s="69">
        <v>226.08967391387901</v>
      </c>
      <c r="I57" s="87"/>
    </row>
    <row r="58" spans="1:16" ht="14.25" x14ac:dyDescent="0.2">
      <c r="A58" s="16" t="s">
        <v>178</v>
      </c>
      <c r="B58" s="69">
        <v>102.28935447494992</v>
      </c>
      <c r="C58" s="69">
        <v>119.88351345600002</v>
      </c>
      <c r="D58" s="69">
        <v>143.21267840000002</v>
      </c>
      <c r="E58" s="69">
        <v>148.03508748799999</v>
      </c>
      <c r="F58" s="69">
        <v>210.138785006142</v>
      </c>
      <c r="I58" s="87"/>
    </row>
    <row r="59" spans="1:16" ht="14.25" x14ac:dyDescent="0.2">
      <c r="A59" s="55" t="s">
        <v>43</v>
      </c>
      <c r="B59" s="69">
        <v>108.95541831009791</v>
      </c>
      <c r="C59" s="69">
        <v>108.44064</v>
      </c>
      <c r="D59" s="69">
        <v>131.054</v>
      </c>
      <c r="E59" s="69">
        <v>153.91200000000001</v>
      </c>
      <c r="F59" s="69">
        <v>201.25810170244199</v>
      </c>
      <c r="I59" s="87"/>
    </row>
    <row r="60" spans="1:16" ht="14.25" x14ac:dyDescent="0.2">
      <c r="A60" s="57" t="s">
        <v>179</v>
      </c>
      <c r="B60" s="69">
        <v>112.59819817701032</v>
      </c>
      <c r="C60" s="69">
        <v>128.12038272000001</v>
      </c>
      <c r="D60" s="69">
        <v>153.23000000000002</v>
      </c>
      <c r="E60" s="69">
        <v>162.04320000000001</v>
      </c>
      <c r="F60" s="69">
        <v>192.08370153137599</v>
      </c>
      <c r="I60" s="87"/>
    </row>
    <row r="61" spans="1:16" ht="15" x14ac:dyDescent="0.15">
      <c r="A61" s="14" t="s">
        <v>44</v>
      </c>
      <c r="B61" s="17">
        <v>320</v>
      </c>
      <c r="C61" s="17">
        <v>320</v>
      </c>
      <c r="D61" s="17">
        <v>320</v>
      </c>
      <c r="E61" s="17">
        <v>320</v>
      </c>
      <c r="F61" s="17">
        <v>320</v>
      </c>
      <c r="I61" s="87"/>
    </row>
    <row r="62" spans="1:16" ht="15" x14ac:dyDescent="0.15">
      <c r="A62" s="14" t="s">
        <v>45</v>
      </c>
      <c r="B62" s="15">
        <v>332.62</v>
      </c>
      <c r="C62" s="15">
        <v>332.62</v>
      </c>
      <c r="D62" s="15">
        <v>332.62</v>
      </c>
      <c r="E62" s="15">
        <v>332.62</v>
      </c>
      <c r="F62" s="15">
        <v>332.62</v>
      </c>
      <c r="I62" s="87"/>
    </row>
    <row r="63" spans="1:16" x14ac:dyDescent="0.25">
      <c r="A63" s="41"/>
      <c r="B63" s="21">
        <v>137.59819817701032</v>
      </c>
      <c r="C63" s="21">
        <v>153.12038272000001</v>
      </c>
      <c r="D63" s="21">
        <v>178.23000000000002</v>
      </c>
      <c r="E63" s="21">
        <v>187.04320000000001</v>
      </c>
      <c r="F63" s="21">
        <v>251.08967391387901</v>
      </c>
      <c r="I63" s="87"/>
    </row>
    <row r="64" spans="1:16" x14ac:dyDescent="0.25">
      <c r="A64" s="41"/>
      <c r="B64" s="21">
        <v>7.1725052238755573</v>
      </c>
      <c r="C64" s="21">
        <v>8.1612683792640013</v>
      </c>
      <c r="D64" s="21">
        <v>9.7607510000000008</v>
      </c>
      <c r="E64" s="21">
        <v>10.32215184</v>
      </c>
      <c r="F64" s="21">
        <v>14.401912228314094</v>
      </c>
      <c r="I64" s="87"/>
    </row>
    <row r="65" spans="1:9" x14ac:dyDescent="0.25">
      <c r="A65" s="41" t="s">
        <v>80</v>
      </c>
      <c r="B65" s="21">
        <v>14.637765763011341</v>
      </c>
      <c r="C65" s="21">
        <v>16.655649753600002</v>
      </c>
      <c r="D65" s="21">
        <v>19.919900000000002</v>
      </c>
      <c r="E65" s="21">
        <v>21.065616000000002</v>
      </c>
      <c r="F65" s="21">
        <v>29.391657608804273</v>
      </c>
      <c r="I65" s="87"/>
    </row>
    <row r="66" spans="1:9" ht="15" x14ac:dyDescent="0.25">
      <c r="A66" s="14"/>
      <c r="B66" s="21"/>
      <c r="C66" s="21"/>
      <c r="D66" s="21"/>
      <c r="E66" s="21"/>
      <c r="F66" s="21"/>
      <c r="I66" s="87"/>
    </row>
    <row r="67" spans="1:9" x14ac:dyDescent="0.15">
      <c r="A67" s="70"/>
      <c r="B67" s="71"/>
      <c r="C67" s="71"/>
      <c r="D67" s="71"/>
      <c r="E67" s="71"/>
      <c r="F67" s="42"/>
      <c r="I67" s="87"/>
    </row>
    <row r="68" spans="1:9" x14ac:dyDescent="0.15">
      <c r="A68" s="70"/>
      <c r="B68" s="71"/>
      <c r="C68" s="71"/>
      <c r="D68" s="71"/>
      <c r="E68" s="71"/>
      <c r="F68" s="42"/>
    </row>
    <row r="69" spans="1:9" x14ac:dyDescent="0.15">
      <c r="A69" s="70"/>
      <c r="B69" s="71"/>
      <c r="C69" s="71"/>
      <c r="D69" s="71"/>
      <c r="E69" s="71"/>
      <c r="F69" s="42"/>
    </row>
    <row r="70" spans="1:9" x14ac:dyDescent="0.15">
      <c r="A70" s="70"/>
      <c r="B70" s="71"/>
      <c r="C70" s="71"/>
      <c r="D70" s="71"/>
      <c r="E70" s="71"/>
      <c r="F70" s="42"/>
    </row>
    <row r="71" spans="1:9" x14ac:dyDescent="0.15">
      <c r="A71" s="70"/>
      <c r="B71" s="71"/>
      <c r="C71" s="71"/>
      <c r="D71" s="71"/>
      <c r="E71" s="71"/>
      <c r="F71" s="42"/>
    </row>
    <row r="72" spans="1:9" x14ac:dyDescent="0.15">
      <c r="A72" s="70"/>
      <c r="B72" s="71"/>
      <c r="C72" s="71"/>
      <c r="D72" s="71"/>
      <c r="E72" s="71"/>
      <c r="F72" s="42"/>
    </row>
    <row r="73" spans="1:9" x14ac:dyDescent="0.15">
      <c r="A73" s="70"/>
      <c r="B73" s="71"/>
      <c r="C73" s="71"/>
      <c r="D73" s="71"/>
      <c r="E73" s="71"/>
      <c r="F73" s="42"/>
    </row>
    <row r="74" spans="1:9" x14ac:dyDescent="0.15">
      <c r="A74" s="70"/>
      <c r="B74" s="71"/>
      <c r="C74" s="71"/>
      <c r="D74" s="71"/>
      <c r="E74" s="71"/>
      <c r="F74" s="42"/>
    </row>
    <row r="75" spans="1:9" x14ac:dyDescent="0.15">
      <c r="A75" s="70"/>
      <c r="B75" s="71"/>
      <c r="C75" s="71"/>
      <c r="D75" s="71"/>
      <c r="E75" s="71"/>
      <c r="F75" s="42"/>
    </row>
    <row r="76" spans="1:9" x14ac:dyDescent="0.15">
      <c r="A76" s="70"/>
      <c r="B76" s="71"/>
      <c r="C76" s="71"/>
      <c r="D76" s="71"/>
      <c r="E76" s="71"/>
      <c r="F76" s="42"/>
    </row>
    <row r="77" spans="1:9" x14ac:dyDescent="0.15">
      <c r="A77" s="70"/>
      <c r="B77" s="71"/>
      <c r="C77" s="71"/>
      <c r="D77" s="71"/>
      <c r="E77" s="71"/>
      <c r="F77" s="42"/>
    </row>
    <row r="78" spans="1:9" x14ac:dyDescent="0.15">
      <c r="A78" s="70"/>
      <c r="B78" s="71"/>
      <c r="C78" s="71"/>
      <c r="D78" s="71"/>
      <c r="E78" s="71"/>
      <c r="F78" s="42"/>
    </row>
    <row r="79" spans="1:9" x14ac:dyDescent="0.15">
      <c r="A79" s="70"/>
      <c r="B79" s="71"/>
      <c r="C79" s="71"/>
      <c r="D79" s="71"/>
      <c r="E79" s="71"/>
      <c r="F79" s="42"/>
    </row>
    <row r="80" spans="1:9" x14ac:dyDescent="0.15">
      <c r="A80" s="70"/>
      <c r="B80" s="71"/>
      <c r="C80" s="71"/>
      <c r="D80" s="71"/>
      <c r="E80" s="71"/>
      <c r="F80" s="42"/>
    </row>
    <row r="81" spans="1:6" x14ac:dyDescent="0.15">
      <c r="A81" s="70"/>
      <c r="B81" s="71"/>
      <c r="C81" s="71"/>
      <c r="D81" s="71"/>
      <c r="E81" s="71"/>
      <c r="F81" s="42"/>
    </row>
    <row r="82" spans="1:6" x14ac:dyDescent="0.15">
      <c r="A82" s="70"/>
      <c r="B82" s="71"/>
      <c r="C82" s="71"/>
      <c r="D82" s="71"/>
      <c r="E82" s="71"/>
      <c r="F82" s="42"/>
    </row>
    <row r="83" spans="1:6" x14ac:dyDescent="0.15">
      <c r="A83" s="70"/>
      <c r="B83" s="71"/>
      <c r="C83" s="71"/>
      <c r="D83" s="71"/>
      <c r="E83" s="71"/>
      <c r="F83" s="42"/>
    </row>
    <row r="84" spans="1:6" x14ac:dyDescent="0.15">
      <c r="A84" s="70"/>
      <c r="B84" s="71"/>
      <c r="C84" s="71"/>
      <c r="D84" s="71"/>
      <c r="E84" s="71"/>
      <c r="F84" s="42"/>
    </row>
    <row r="85" spans="1:6" x14ac:dyDescent="0.15">
      <c r="A85" s="70"/>
      <c r="B85" s="71"/>
      <c r="C85" s="71"/>
      <c r="D85" s="71"/>
      <c r="E85" s="71"/>
      <c r="F85" s="42"/>
    </row>
    <row r="86" spans="1:6" x14ac:dyDescent="0.15">
      <c r="A86" s="70"/>
      <c r="B86" s="71"/>
      <c r="C86" s="71"/>
      <c r="D86" s="71"/>
      <c r="E86" s="71"/>
      <c r="F86" s="42"/>
    </row>
    <row r="87" spans="1:6" x14ac:dyDescent="0.15">
      <c r="A87" s="70"/>
      <c r="B87" s="71"/>
      <c r="C87" s="71"/>
      <c r="D87" s="71"/>
      <c r="E87" s="71"/>
      <c r="F87" s="42"/>
    </row>
    <row r="88" spans="1:6" x14ac:dyDescent="0.15">
      <c r="A88" s="70"/>
      <c r="B88" s="71"/>
      <c r="C88" s="71"/>
      <c r="D88" s="71"/>
      <c r="E88" s="71"/>
      <c r="F88" s="42"/>
    </row>
    <row r="89" spans="1:6" x14ac:dyDescent="0.15">
      <c r="A89" s="70"/>
      <c r="B89" s="71"/>
      <c r="C89" s="71"/>
      <c r="D89" s="71"/>
      <c r="E89" s="71"/>
      <c r="F89" s="42"/>
    </row>
    <row r="91" spans="1:6" x14ac:dyDescent="0.15">
      <c r="A91" s="14"/>
    </row>
    <row r="92" spans="1:6" x14ac:dyDescent="0.15">
      <c r="A92" s="14"/>
    </row>
    <row r="93" spans="1:6" x14ac:dyDescent="0.15">
      <c r="A93" s="14"/>
    </row>
    <row r="94" spans="1:6" x14ac:dyDescent="0.15">
      <c r="A94" s="14"/>
    </row>
    <row r="95" spans="1:6" x14ac:dyDescent="0.15">
      <c r="A95" s="14"/>
    </row>
    <row r="96" spans="1:6" x14ac:dyDescent="0.15">
      <c r="A96" s="14"/>
    </row>
    <row r="97" spans="1:1" x14ac:dyDescent="0.15">
      <c r="A97" s="14"/>
    </row>
    <row r="98" spans="1:1" x14ac:dyDescent="0.15">
      <c r="A98" s="14"/>
    </row>
    <row r="99" spans="1:1" x14ac:dyDescent="0.15">
      <c r="A99" s="14"/>
    </row>
    <row r="100" spans="1:1" x14ac:dyDescent="0.15">
      <c r="A100" s="14"/>
    </row>
    <row r="101" spans="1:1" x14ac:dyDescent="0.15">
      <c r="A101" s="14"/>
    </row>
    <row r="102" spans="1:1" x14ac:dyDescent="0.15">
      <c r="A102" s="14"/>
    </row>
    <row r="103" spans="1:1" x14ac:dyDescent="0.15">
      <c r="A103" s="14"/>
    </row>
    <row r="104" spans="1:1" x14ac:dyDescent="0.15">
      <c r="A104" s="14"/>
    </row>
    <row r="105" spans="1:1" x14ac:dyDescent="0.15">
      <c r="A105" s="14"/>
    </row>
  </sheetData>
  <phoneticPr fontId="4" type="noConversion"/>
  <pageMargins left="0.75" right="0.75" top="1" bottom="1" header="0.51111111111111107" footer="0.5111111111111110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leaf relative water content </vt:lpstr>
      <vt:lpstr>Gs</vt:lpstr>
      <vt:lpstr>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2020-05-05T05:48:56Z</dcterms:modified>
</cp:coreProperties>
</file>