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oko HASHIMOTO\Documents\2012年4月～\ペイパー・原稿進行中\熱処理スポンジペイパー\4つ目投稿PeerJ\投稿\図表\"/>
    </mc:Choice>
  </mc:AlternateContent>
  <xr:revisionPtr revIDLastSave="0" documentId="13_ncr:1_{72CF0ECB-46DA-429C-B0CD-F208E623C4F5}" xr6:coauthVersionLast="45" xr6:coauthVersionMax="45" xr10:uidLastSave="{00000000-0000-0000-0000-000000000000}"/>
  <bookViews>
    <workbookView xWindow="2730" yWindow="690" windowWidth="26070" windowHeight="15510" xr2:uid="{3B879FCF-5742-4070-A460-CAB71FD8709F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1" l="1"/>
  <c r="C58" i="1"/>
  <c r="B58" i="1"/>
  <c r="D57" i="1"/>
  <c r="C57" i="1"/>
  <c r="B57" i="1"/>
  <c r="D48" i="1"/>
  <c r="C48" i="1"/>
  <c r="B48" i="1"/>
  <c r="D47" i="1"/>
  <c r="C47" i="1"/>
  <c r="B47" i="1"/>
  <c r="D38" i="1"/>
  <c r="C38" i="1"/>
  <c r="B38" i="1"/>
  <c r="D37" i="1"/>
  <c r="C37" i="1"/>
  <c r="B37" i="1"/>
  <c r="D28" i="1"/>
  <c r="C28" i="1"/>
  <c r="B28" i="1"/>
  <c r="D27" i="1"/>
  <c r="C27" i="1"/>
  <c r="B27" i="1"/>
  <c r="D18" i="1"/>
  <c r="C18" i="1"/>
  <c r="B18" i="1"/>
  <c r="D17" i="1"/>
  <c r="C17" i="1"/>
  <c r="B17" i="1"/>
  <c r="D8" i="1"/>
  <c r="C8" i="1"/>
  <c r="B8" i="1"/>
  <c r="D7" i="1"/>
  <c r="C7" i="1"/>
  <c r="B7" i="1"/>
</calcChain>
</file>

<file path=xl/sharedStrings.xml><?xml version="1.0" encoding="utf-8"?>
<sst xmlns="http://schemas.openxmlformats.org/spreadsheetml/2006/main" count="44" uniqueCount="14">
  <si>
    <t>Non treatment</t>
    <phoneticPr fontId="2"/>
  </si>
  <si>
    <t>AC</t>
    <phoneticPr fontId="2"/>
  </si>
  <si>
    <t>DH</t>
    <phoneticPr fontId="2"/>
  </si>
  <si>
    <t>Wet heating</t>
    <phoneticPr fontId="2"/>
  </si>
  <si>
    <t>Non</t>
    <phoneticPr fontId="2"/>
  </si>
  <si>
    <t>Average</t>
    <phoneticPr fontId="2"/>
  </si>
  <si>
    <t>n=4</t>
    <phoneticPr fontId="2"/>
  </si>
  <si>
    <t>Stdev</t>
    <phoneticPr fontId="2"/>
  </si>
  <si>
    <t>Tensile strength (N)</t>
    <phoneticPr fontId="2"/>
  </si>
  <si>
    <t>d (mm)</t>
    <phoneticPr fontId="2"/>
  </si>
  <si>
    <t>elastic modulus (MPa)</t>
    <phoneticPr fontId="2"/>
  </si>
  <si>
    <r>
      <t xml:space="preserve">60 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>C</t>
    </r>
    <phoneticPr fontId="2"/>
  </si>
  <si>
    <r>
      <t xml:space="preserve">80 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>C</t>
    </r>
    <phoneticPr fontId="2"/>
  </si>
  <si>
    <r>
      <t xml:space="preserve">95 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>C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</si>
</sst>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000000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15245008750947"/>
          <c:y val="4.0632106881333868E-2"/>
          <c:w val="0.78198373856227787"/>
          <c:h val="0.8170286795613158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495-4C8F-BD7C-CB15E6331AAC}"/>
              </c:ext>
            </c:extLst>
          </c:dPt>
          <c:dPt>
            <c:idx val="1"/>
            <c:invertIfNegative val="0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495-4C8F-BD7C-CB15E6331AAC}"/>
              </c:ext>
            </c:extLst>
          </c:dPt>
          <c:dPt>
            <c:idx val="2"/>
            <c:invertIfNegative val="0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495-4C8F-BD7C-CB15E6331AAC}"/>
              </c:ext>
            </c:extLst>
          </c:dPt>
          <c:dPt>
            <c:idx val="3"/>
            <c:invertIfNegative val="0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495-4C8F-BD7C-CB15E6331AA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495-4C8F-BD7C-CB15E6331AA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B-E495-4C8F-BD7C-CB15E6331AAC}"/>
              </c:ext>
            </c:extLst>
          </c:dPt>
          <c:errBars>
            <c:errBarType val="plus"/>
            <c:errValType val="cust"/>
            <c:noEndCap val="0"/>
            <c:plus>
              <c:numRef>
                <c:f>[1]補正前図採用!$C$70:$H$70</c:f>
                <c:numCache>
                  <c:formatCode>General</c:formatCode>
                  <c:ptCount val="6"/>
                  <c:pt idx="0">
                    <c:v>1.5189771777965154E-2</c:v>
                  </c:pt>
                  <c:pt idx="1">
                    <c:v>8.5085741069425552E-3</c:v>
                  </c:pt>
                  <c:pt idx="2">
                    <c:v>2.5850128948743709E-2</c:v>
                  </c:pt>
                  <c:pt idx="3">
                    <c:v>7.7728158775740089E-3</c:v>
                  </c:pt>
                  <c:pt idx="4">
                    <c:v>7.1807033081725318E-3</c:v>
                  </c:pt>
                  <c:pt idx="5">
                    <c:v>2.3935677693908333E-3</c:v>
                  </c:pt>
                </c:numCache>
              </c:numRef>
            </c:plus>
            <c:minus>
              <c:numRef>
                <c:f>[1]補正前図採用!$C$70:$H$70</c:f>
                <c:numCache>
                  <c:formatCode>General</c:formatCode>
                  <c:ptCount val="6"/>
                  <c:pt idx="0">
                    <c:v>1.5189771777965154E-2</c:v>
                  </c:pt>
                  <c:pt idx="1">
                    <c:v>8.5085741069425552E-3</c:v>
                  </c:pt>
                  <c:pt idx="2">
                    <c:v>2.5850128948743709E-2</c:v>
                  </c:pt>
                  <c:pt idx="3">
                    <c:v>7.7728158775740089E-3</c:v>
                  </c:pt>
                  <c:pt idx="4">
                    <c:v>7.1807033081725318E-3</c:v>
                  </c:pt>
                  <c:pt idx="5">
                    <c:v>2.3935677693908333E-3</c:v>
                  </c:pt>
                </c:numCache>
              </c:numRef>
            </c:minus>
          </c:errBars>
          <c:cat>
            <c:strRef>
              <c:f>[1]補正前図採用!$C$64:$H$64</c:f>
              <c:strCache>
                <c:ptCount val="6"/>
                <c:pt idx="0">
                  <c:v>Non</c:v>
                </c:pt>
                <c:pt idx="1">
                  <c:v>60</c:v>
                </c:pt>
                <c:pt idx="2">
                  <c:v>80</c:v>
                </c:pt>
                <c:pt idx="3">
                  <c:v>95</c:v>
                </c:pt>
                <c:pt idx="4">
                  <c:v>AC</c:v>
                </c:pt>
                <c:pt idx="5">
                  <c:v>DH</c:v>
                </c:pt>
              </c:strCache>
            </c:strRef>
          </c:cat>
          <c:val>
            <c:numRef>
              <c:f>[1]補正前図採用!$C$69:$H$69</c:f>
              <c:numCache>
                <c:formatCode>General</c:formatCode>
                <c:ptCount val="6"/>
                <c:pt idx="0">
                  <c:v>0.174375</c:v>
                </c:pt>
                <c:pt idx="1">
                  <c:v>0.17562499999999998</c:v>
                </c:pt>
                <c:pt idx="2">
                  <c:v>0.15312499999999998</c:v>
                </c:pt>
                <c:pt idx="3">
                  <c:v>0.17874999999999999</c:v>
                </c:pt>
                <c:pt idx="4">
                  <c:v>0.17562499999999998</c:v>
                </c:pt>
                <c:pt idx="5">
                  <c:v>0.171875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495-4C8F-BD7C-CB15E6331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0972800"/>
        <c:axId val="100974592"/>
      </c:barChart>
      <c:catAx>
        <c:axId val="100972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00974592"/>
        <c:crosses val="autoZero"/>
        <c:auto val="1"/>
        <c:lblAlgn val="ctr"/>
        <c:lblOffset val="100"/>
        <c:noMultiLvlLbl val="0"/>
      </c:catAx>
      <c:valAx>
        <c:axId val="100974592"/>
        <c:scaling>
          <c:orientation val="minMax"/>
          <c:max val="0.2200000000000000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50" b="0">
                    <a:latin typeface="Arial" pitchFamily="34" charset="0"/>
                    <a:cs typeface="Arial" pitchFamily="34" charset="0"/>
                  </a:defRPr>
                </a:pPr>
                <a:r>
                  <a:rPr kumimoji="1" lang="en-US" altLang="ja-JP" sz="1400" b="0">
                    <a:effectLst/>
                    <a:latin typeface="Arial" pitchFamily="34" charset="0"/>
                    <a:cs typeface="Arial" pitchFamily="34" charset="0"/>
                  </a:rPr>
                  <a:t>Tensile strength (N)</a:t>
                </a:r>
                <a:endParaRPr lang="ja-JP" altLang="ja-JP" sz="1050" b="0">
                  <a:effectLst/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5384669790782107E-2"/>
              <c:y val="0.1577291057002369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00972800"/>
        <c:crosses val="autoZero"/>
        <c:crossBetween val="between"/>
        <c:majorUnit val="4.0000000000000008E-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68</xdr:row>
      <xdr:rowOff>200025</xdr:rowOff>
    </xdr:from>
    <xdr:to>
      <xdr:col>5</xdr:col>
      <xdr:colOff>757237</xdr:colOff>
      <xdr:row>80</xdr:row>
      <xdr:rowOff>211932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6B2C2777-83CE-4CA0-97C5-AA93CEECF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oko%20HASHIMOTO/Documents/&#29983;&#29289;&#30740;&#26178;&#20195;&#12487;&#12540;&#12479;/&#23455;&#39443;&#12487;&#12540;&#12479;/&#24341;&#12387;&#24373;&#12426;&#65286;&#22311;&#32302;/102411&#21508;&#20966;&#29702;&#12473;&#12509;&#12531;&#12472;&#24341;&#12387;&#24373;&#12426;&#24375;&#24230;/%230942F6D1&#24341;&#12387;&#24373;&#124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正前"/>
      <sheetName val="補正前図採用"/>
      <sheetName val="厚み一定に補正後"/>
      <sheetName val="Sheet3"/>
    </sheetNames>
    <sheetDataSet>
      <sheetData sheetId="0"/>
      <sheetData sheetId="1">
        <row r="64">
          <cell r="C64" t="str">
            <v>Non</v>
          </cell>
          <cell r="D64">
            <v>60</v>
          </cell>
          <cell r="E64">
            <v>80</v>
          </cell>
          <cell r="F64">
            <v>95</v>
          </cell>
          <cell r="G64" t="str">
            <v>AC</v>
          </cell>
          <cell r="H64" t="str">
            <v>DH</v>
          </cell>
        </row>
        <row r="67">
          <cell r="C67">
            <v>4.0542500000000002E-2</v>
          </cell>
          <cell r="D67">
            <v>4.2202500000000004E-2</v>
          </cell>
          <cell r="E67">
            <v>3.9292500000000001E-2</v>
          </cell>
          <cell r="F67">
            <v>4.8055E-2</v>
          </cell>
          <cell r="G67">
            <v>4.9019999999999994E-2</v>
          </cell>
          <cell r="H67">
            <v>7.7334999999999987E-2</v>
          </cell>
        </row>
        <row r="68">
          <cell r="C68">
            <v>2.1387593755882541E-3</v>
          </cell>
          <cell r="D68">
            <v>6.5895751001107672E-4</v>
          </cell>
          <cell r="E68">
            <v>8.1039182909668304E-3</v>
          </cell>
          <cell r="F68">
            <v>4.2456595482916427E-3</v>
          </cell>
          <cell r="G68">
            <v>5.5419280640104547E-3</v>
          </cell>
          <cell r="H68">
            <v>2.6653392529532426E-3</v>
          </cell>
        </row>
        <row r="69">
          <cell r="C69">
            <v>0.174375</v>
          </cell>
          <cell r="D69">
            <v>0.17562499999999998</v>
          </cell>
          <cell r="E69">
            <v>0.15312499999999998</v>
          </cell>
          <cell r="F69">
            <v>0.17874999999999999</v>
          </cell>
          <cell r="G69">
            <v>0.17562499999999998</v>
          </cell>
          <cell r="H69">
            <v>0.171875</v>
          </cell>
        </row>
        <row r="70">
          <cell r="C70">
            <v>1.5189771777965154E-2</v>
          </cell>
          <cell r="D70">
            <v>8.5085741069425552E-3</v>
          </cell>
          <cell r="E70">
            <v>2.5850128948743709E-2</v>
          </cell>
          <cell r="F70">
            <v>7.7728158775740089E-3</v>
          </cell>
          <cell r="G70">
            <v>7.1807033081725318E-3</v>
          </cell>
          <cell r="H70">
            <v>2.3935677693908333E-3</v>
          </cell>
        </row>
        <row r="73">
          <cell r="C73">
            <v>122.25791666666666</v>
          </cell>
          <cell r="D73">
            <v>106.27291666666666</v>
          </cell>
          <cell r="E73">
            <v>96.181937500000004</v>
          </cell>
          <cell r="F73">
            <v>97.669791666666669</v>
          </cell>
          <cell r="G73">
            <v>83.737089583333329</v>
          </cell>
          <cell r="H73">
            <v>71.757645833333342</v>
          </cell>
        </row>
        <row r="74">
          <cell r="C74">
            <v>7.4141121224874018</v>
          </cell>
          <cell r="D74">
            <v>4.6624342165948063</v>
          </cell>
          <cell r="E74">
            <v>20.915010634241572</v>
          </cell>
          <cell r="F74">
            <v>3.8744977198365311</v>
          </cell>
          <cell r="G74">
            <v>2.7819956311653207</v>
          </cell>
          <cell r="H74">
            <v>4.3325929374822802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4380E-A061-4CF8-BB8F-10673B3ED22C}">
  <dimension ref="A1:H69"/>
  <sheetViews>
    <sheetView tabSelected="1" topLeftCell="A52" workbookViewId="0">
      <selection activeCell="G57" sqref="G57"/>
    </sheetView>
  </sheetViews>
  <sheetFormatPr defaultColWidth="8.875" defaultRowHeight="18.75" x14ac:dyDescent="0.4"/>
  <cols>
    <col min="1" max="1" width="18.375" style="1" bestFit="1" customWidth="1"/>
    <col min="2" max="2" width="14.375" style="1" bestFit="1" customWidth="1"/>
    <col min="3" max="3" width="19.75" style="1" customWidth="1"/>
    <col min="4" max="4" width="19.5" style="1" bestFit="1" customWidth="1"/>
    <col min="5" max="5" width="18.625" style="1" customWidth="1"/>
    <col min="6" max="6" width="17.5" style="1" bestFit="1" customWidth="1"/>
    <col min="7" max="7" width="14.5" style="1" bestFit="1" customWidth="1"/>
    <col min="8" max="8" width="15" style="1" bestFit="1" customWidth="1"/>
    <col min="9" max="16384" width="8.875" style="1"/>
  </cols>
  <sheetData>
    <row r="1" spans="1:8" x14ac:dyDescent="0.4">
      <c r="B1" s="3"/>
      <c r="C1" s="3"/>
      <c r="D1" s="3"/>
      <c r="E1" s="3"/>
      <c r="F1" s="3"/>
      <c r="G1" s="3"/>
      <c r="H1" s="3"/>
    </row>
    <row r="2" spans="1:8" x14ac:dyDescent="0.4">
      <c r="A2" s="3" t="s">
        <v>0</v>
      </c>
      <c r="B2" s="3" t="s">
        <v>9</v>
      </c>
      <c r="C2" s="3" t="s">
        <v>10</v>
      </c>
      <c r="D2" s="3" t="s">
        <v>8</v>
      </c>
      <c r="E2" s="3"/>
      <c r="F2" s="4"/>
      <c r="G2" s="3"/>
      <c r="H2" s="3"/>
    </row>
    <row r="3" spans="1:8" x14ac:dyDescent="0.4">
      <c r="A3" s="3">
        <v>1</v>
      </c>
      <c r="B3" s="3">
        <v>1.86</v>
      </c>
      <c r="C3" s="3">
        <v>3.8510000000000003E-2</v>
      </c>
      <c r="D3" s="3">
        <v>0.1925</v>
      </c>
      <c r="E3" s="3"/>
      <c r="F3" s="4"/>
      <c r="G3" s="3"/>
      <c r="H3" s="3"/>
    </row>
    <row r="4" spans="1:8" x14ac:dyDescent="0.4">
      <c r="A4" s="3">
        <v>2</v>
      </c>
      <c r="B4" s="3">
        <v>1.82</v>
      </c>
      <c r="C4" s="3">
        <v>4.3889999999999998E-2</v>
      </c>
      <c r="D4" s="3">
        <v>0.18</v>
      </c>
      <c r="E4" s="3"/>
      <c r="F4" s="4"/>
      <c r="G4" s="3"/>
      <c r="H4" s="3"/>
    </row>
    <row r="5" spans="1:8" x14ac:dyDescent="0.4">
      <c r="A5" s="3">
        <v>3</v>
      </c>
      <c r="B5" s="3">
        <v>1.82</v>
      </c>
      <c r="C5" s="3">
        <v>3.9510000000000003E-2</v>
      </c>
      <c r="D5" s="3">
        <v>0.1575</v>
      </c>
      <c r="E5" s="3"/>
      <c r="F5" s="4"/>
      <c r="G5" s="3"/>
      <c r="H5" s="3"/>
    </row>
    <row r="6" spans="1:8" x14ac:dyDescent="0.4">
      <c r="A6" s="3">
        <v>4</v>
      </c>
      <c r="B6" s="3">
        <v>1.81</v>
      </c>
      <c r="C6" s="3">
        <v>4.0259999999999997E-2</v>
      </c>
      <c r="D6" s="3">
        <v>0.16750000000000001</v>
      </c>
      <c r="E6" s="3"/>
      <c r="F6" s="4"/>
      <c r="G6" s="3"/>
      <c r="H6" s="3"/>
    </row>
    <row r="7" spans="1:8" x14ac:dyDescent="0.4">
      <c r="A7" s="3" t="s">
        <v>5</v>
      </c>
      <c r="B7" s="3">
        <f>AVERAGE(B3:B6)</f>
        <v>1.8275000000000001</v>
      </c>
      <c r="C7" s="3">
        <f t="shared" ref="C7:F7" si="0">AVERAGE(C3:C6)</f>
        <v>4.0542500000000002E-2</v>
      </c>
      <c r="D7" s="3">
        <f t="shared" si="0"/>
        <v>0.174375</v>
      </c>
      <c r="E7" s="3"/>
      <c r="F7" s="4"/>
      <c r="G7" s="3"/>
      <c r="H7" s="3"/>
    </row>
    <row r="8" spans="1:8" x14ac:dyDescent="0.4">
      <c r="A8" s="3" t="s">
        <v>7</v>
      </c>
      <c r="B8" s="3">
        <f>STDEV(B3:B6)</f>
        <v>2.2173557826083469E-2</v>
      </c>
      <c r="C8" s="3">
        <f t="shared" ref="C8:F8" si="1">STDEV(C3:C6)</f>
        <v>2.3439763224060075E-3</v>
      </c>
      <c r="D8" s="3">
        <f t="shared" si="1"/>
        <v>1.5189771777965154E-2</v>
      </c>
      <c r="E8" s="3"/>
      <c r="F8" s="4"/>
      <c r="G8" s="3"/>
      <c r="H8" s="3"/>
    </row>
    <row r="9" spans="1:8" x14ac:dyDescent="0.4">
      <c r="A9" s="3"/>
      <c r="B9" s="3"/>
      <c r="C9" s="3"/>
      <c r="D9" s="3"/>
      <c r="E9" s="3"/>
      <c r="F9" s="4"/>
      <c r="G9" s="3"/>
      <c r="H9" s="3"/>
    </row>
    <row r="10" spans="1:8" x14ac:dyDescent="0.4">
      <c r="A10" s="3"/>
      <c r="B10" s="3"/>
      <c r="C10" s="3"/>
      <c r="D10" s="3"/>
      <c r="E10" s="3"/>
      <c r="F10" s="4"/>
      <c r="G10" s="3"/>
      <c r="H10" s="3"/>
    </row>
    <row r="11" spans="1:8" x14ac:dyDescent="0.4">
      <c r="B11" s="3"/>
      <c r="C11" s="3"/>
      <c r="D11" s="3"/>
      <c r="E11" s="3"/>
      <c r="F11" s="4"/>
      <c r="G11" s="3"/>
      <c r="H11" s="3"/>
    </row>
    <row r="12" spans="1:8" x14ac:dyDescent="0.4">
      <c r="A12" s="3" t="s">
        <v>11</v>
      </c>
      <c r="B12" s="3" t="s">
        <v>9</v>
      </c>
      <c r="C12" s="3" t="s">
        <v>10</v>
      </c>
      <c r="D12" s="3" t="s">
        <v>8</v>
      </c>
      <c r="E12" s="3"/>
      <c r="F12" s="4"/>
      <c r="G12" s="3"/>
      <c r="H12" s="3"/>
    </row>
    <row r="13" spans="1:8" x14ac:dyDescent="0.4">
      <c r="A13" s="3">
        <v>1</v>
      </c>
      <c r="B13" s="3">
        <v>1.83</v>
      </c>
      <c r="C13" s="3">
        <v>4.1889999999999997E-2</v>
      </c>
      <c r="D13" s="3">
        <v>0.1875</v>
      </c>
      <c r="E13" s="3"/>
      <c r="F13" s="4"/>
      <c r="G13" s="3"/>
      <c r="H13" s="3"/>
    </row>
    <row r="14" spans="1:8" x14ac:dyDescent="0.4">
      <c r="A14" s="3">
        <v>2</v>
      </c>
      <c r="B14" s="3">
        <v>1.83</v>
      </c>
      <c r="C14" s="3">
        <v>4.163E-2</v>
      </c>
      <c r="D14" s="3">
        <v>0.17249999999999999</v>
      </c>
      <c r="E14" s="3"/>
      <c r="F14" s="4"/>
      <c r="G14" s="3"/>
      <c r="H14" s="3"/>
    </row>
    <row r="15" spans="1:8" x14ac:dyDescent="0.4">
      <c r="A15" s="3">
        <v>3</v>
      </c>
      <c r="B15" s="3">
        <v>1.82</v>
      </c>
      <c r="C15" s="3">
        <v>4.1820000000000003E-2</v>
      </c>
      <c r="D15" s="3">
        <v>0.16750000000000001</v>
      </c>
      <c r="E15" s="3"/>
      <c r="F15" s="4"/>
      <c r="G15" s="3"/>
      <c r="H15" s="3"/>
    </row>
    <row r="16" spans="1:8" x14ac:dyDescent="0.4">
      <c r="A16" s="3">
        <v>4</v>
      </c>
      <c r="B16" s="3">
        <v>1.81</v>
      </c>
      <c r="C16" s="3">
        <v>4.3470000000000002E-2</v>
      </c>
      <c r="D16" s="3">
        <v>0.17499999999999999</v>
      </c>
      <c r="E16" s="3"/>
      <c r="F16" s="4"/>
      <c r="G16" s="3"/>
      <c r="H16" s="3"/>
    </row>
    <row r="17" spans="1:8" x14ac:dyDescent="0.4">
      <c r="A17" s="3" t="s">
        <v>5</v>
      </c>
      <c r="B17" s="3">
        <f>AVERAGE(B13:B16)</f>
        <v>1.8225000000000002</v>
      </c>
      <c r="C17" s="3">
        <f>AVERAGE(C13:C16)</f>
        <v>4.2202500000000004E-2</v>
      </c>
      <c r="D17" s="3">
        <f t="shared" ref="D17:F17" si="2">AVERAGE(D13:D16)</f>
        <v>0.17562499999999998</v>
      </c>
      <c r="E17" s="3"/>
      <c r="F17" s="4"/>
      <c r="G17" s="3"/>
      <c r="H17" s="3"/>
    </row>
    <row r="18" spans="1:8" x14ac:dyDescent="0.4">
      <c r="A18" s="3" t="s">
        <v>7</v>
      </c>
      <c r="B18" s="3">
        <f>STDEV(B13:B16)</f>
        <v>9.5742710775633903E-3</v>
      </c>
      <c r="C18" s="3">
        <f t="shared" ref="C18:F18" si="3">STDEV(C13:C16)</f>
        <v>8.5211012590314164E-4</v>
      </c>
      <c r="D18" s="3">
        <f t="shared" si="3"/>
        <v>8.5085741069425552E-3</v>
      </c>
      <c r="E18" s="3"/>
      <c r="F18" s="4"/>
      <c r="G18" s="3"/>
      <c r="H18" s="3"/>
    </row>
    <row r="19" spans="1:8" x14ac:dyDescent="0.4">
      <c r="A19" s="3"/>
      <c r="B19" s="3"/>
      <c r="C19" s="3"/>
      <c r="D19" s="3"/>
      <c r="E19" s="3"/>
      <c r="F19" s="4"/>
      <c r="G19" s="3"/>
      <c r="H19" s="3"/>
    </row>
    <row r="20" spans="1:8" x14ac:dyDescent="0.4">
      <c r="A20" s="3"/>
      <c r="B20" s="3"/>
      <c r="C20" s="3"/>
      <c r="D20" s="3"/>
      <c r="E20" s="3"/>
      <c r="F20" s="4"/>
      <c r="G20" s="3"/>
      <c r="H20" s="3"/>
    </row>
    <row r="21" spans="1:8" x14ac:dyDescent="0.4">
      <c r="B21" s="3"/>
      <c r="C21" s="3"/>
      <c r="D21" s="3"/>
      <c r="E21" s="3"/>
      <c r="F21" s="4"/>
      <c r="G21" s="3"/>
      <c r="H21" s="3"/>
    </row>
    <row r="22" spans="1:8" x14ac:dyDescent="0.4">
      <c r="A22" s="3" t="s">
        <v>12</v>
      </c>
      <c r="B22" s="3" t="s">
        <v>9</v>
      </c>
      <c r="C22" s="3" t="s">
        <v>10</v>
      </c>
      <c r="D22" s="3" t="s">
        <v>8</v>
      </c>
      <c r="E22" s="3"/>
      <c r="F22" s="4"/>
      <c r="G22" s="3"/>
      <c r="H22" s="3"/>
    </row>
    <row r="23" spans="1:8" x14ac:dyDescent="0.4">
      <c r="A23" s="3">
        <v>1</v>
      </c>
      <c r="B23" s="3">
        <v>1.86</v>
      </c>
      <c r="C23" s="3">
        <v>4.5310000000000003E-2</v>
      </c>
      <c r="D23" s="3">
        <v>0.185</v>
      </c>
      <c r="E23" s="3"/>
      <c r="F23" s="4"/>
      <c r="G23" s="3"/>
      <c r="H23" s="3"/>
    </row>
    <row r="24" spans="1:8" x14ac:dyDescent="0.4">
      <c r="A24" s="3">
        <v>2</v>
      </c>
      <c r="B24" s="3">
        <v>1.85</v>
      </c>
      <c r="C24" s="3">
        <v>4.5080000000000002E-2</v>
      </c>
      <c r="D24" s="3">
        <v>0.1225</v>
      </c>
      <c r="E24" s="3"/>
      <c r="F24" s="4"/>
      <c r="G24" s="3"/>
      <c r="H24" s="3"/>
    </row>
    <row r="25" spans="1:8" x14ac:dyDescent="0.4">
      <c r="A25" s="3">
        <v>3</v>
      </c>
      <c r="B25" s="3">
        <v>1.83</v>
      </c>
      <c r="C25" s="3">
        <v>3.8339999999999999E-2</v>
      </c>
      <c r="D25" s="3">
        <v>0.1575</v>
      </c>
      <c r="E25" s="3"/>
      <c r="F25" s="4"/>
      <c r="G25" s="3"/>
      <c r="H25" s="3"/>
    </row>
    <row r="26" spans="1:8" x14ac:dyDescent="0.4">
      <c r="A26" s="3">
        <v>4</v>
      </c>
      <c r="B26" s="3">
        <v>1.85</v>
      </c>
      <c r="C26" s="3">
        <v>2.844E-2</v>
      </c>
      <c r="D26" s="3">
        <v>0.14749999999999999</v>
      </c>
      <c r="E26" s="3"/>
      <c r="F26" s="4"/>
      <c r="G26" s="3"/>
      <c r="H26" s="3"/>
    </row>
    <row r="27" spans="1:8" x14ac:dyDescent="0.4">
      <c r="A27" s="3" t="s">
        <v>5</v>
      </c>
      <c r="B27" s="3">
        <f>AVERAGE(B23:B26)</f>
        <v>1.8475000000000001</v>
      </c>
      <c r="C27" s="3">
        <f t="shared" ref="C27:F27" si="4">AVERAGE(C23:C26)</f>
        <v>3.9292500000000001E-2</v>
      </c>
      <c r="D27" s="3">
        <f t="shared" si="4"/>
        <v>0.15312499999999998</v>
      </c>
      <c r="E27" s="3"/>
      <c r="F27" s="4"/>
      <c r="G27" s="3"/>
      <c r="H27" s="3"/>
    </row>
    <row r="28" spans="1:8" x14ac:dyDescent="0.4">
      <c r="A28" s="3" t="s">
        <v>7</v>
      </c>
      <c r="B28" s="3">
        <f>STDEV(B23:B26)</f>
        <v>1.2583057392117928E-2</v>
      </c>
      <c r="C28" s="3">
        <f t="shared" ref="C28:F28" si="5">STDEV(C23:C26)</f>
        <v>7.9244237435075974E-3</v>
      </c>
      <c r="D28" s="3">
        <f t="shared" si="5"/>
        <v>2.5850128948743709E-2</v>
      </c>
      <c r="E28" s="3"/>
      <c r="F28" s="4"/>
      <c r="G28" s="3"/>
      <c r="H28" s="3"/>
    </row>
    <row r="29" spans="1:8" x14ac:dyDescent="0.4">
      <c r="A29" s="3"/>
      <c r="B29" s="3"/>
      <c r="C29" s="3"/>
      <c r="D29" s="3"/>
      <c r="E29" s="3"/>
      <c r="F29" s="4"/>
      <c r="G29" s="3"/>
      <c r="H29" s="3"/>
    </row>
    <row r="30" spans="1:8" x14ac:dyDescent="0.4">
      <c r="A30" s="3"/>
      <c r="B30" s="3"/>
      <c r="C30" s="3"/>
      <c r="D30" s="3"/>
      <c r="E30" s="3"/>
      <c r="F30" s="4"/>
      <c r="G30" s="3"/>
      <c r="H30" s="3"/>
    </row>
    <row r="31" spans="1:8" x14ac:dyDescent="0.4">
      <c r="B31" s="3"/>
      <c r="C31" s="3"/>
      <c r="D31" s="3"/>
      <c r="E31" s="3"/>
      <c r="F31" s="4"/>
      <c r="G31" s="3"/>
      <c r="H31" s="3"/>
    </row>
    <row r="32" spans="1:8" x14ac:dyDescent="0.4">
      <c r="A32" s="3" t="s">
        <v>13</v>
      </c>
      <c r="B32" s="3" t="s">
        <v>9</v>
      </c>
      <c r="C32" s="3" t="s">
        <v>10</v>
      </c>
      <c r="D32" s="3" t="s">
        <v>8</v>
      </c>
      <c r="E32" s="3"/>
      <c r="F32" s="4"/>
      <c r="G32" s="3"/>
      <c r="H32" s="3"/>
    </row>
    <row r="33" spans="1:8" x14ac:dyDescent="0.4">
      <c r="A33" s="3">
        <v>1</v>
      </c>
      <c r="B33" s="3">
        <v>1.84</v>
      </c>
      <c r="C33" s="3">
        <v>4.7120000000000002E-2</v>
      </c>
      <c r="D33" s="3">
        <v>0.17</v>
      </c>
      <c r="E33" s="3"/>
      <c r="F33" s="4"/>
      <c r="G33" s="3"/>
      <c r="H33" s="3"/>
    </row>
    <row r="34" spans="1:8" x14ac:dyDescent="0.4">
      <c r="A34" s="3">
        <v>2</v>
      </c>
      <c r="B34" s="3">
        <v>1.84</v>
      </c>
      <c r="C34" s="3">
        <v>4.308E-2</v>
      </c>
      <c r="D34" s="3">
        <v>0.17499999999999999</v>
      </c>
      <c r="E34" s="3"/>
      <c r="F34" s="4"/>
      <c r="G34" s="3"/>
      <c r="H34" s="3"/>
    </row>
    <row r="35" spans="1:8" x14ac:dyDescent="0.4">
      <c r="A35" s="3">
        <v>3</v>
      </c>
      <c r="B35" s="3">
        <v>1.85</v>
      </c>
      <c r="C35" s="3">
        <v>4.9169999999999998E-2</v>
      </c>
      <c r="D35" s="3">
        <v>0.1825</v>
      </c>
      <c r="E35" s="3"/>
      <c r="F35" s="4"/>
      <c r="G35" s="3"/>
      <c r="H35" s="3"/>
    </row>
    <row r="36" spans="1:8" x14ac:dyDescent="0.4">
      <c r="A36" s="3">
        <v>4</v>
      </c>
      <c r="B36" s="3">
        <v>1.85</v>
      </c>
      <c r="C36" s="3">
        <v>5.2850000000000001E-2</v>
      </c>
      <c r="D36" s="3">
        <v>0.1875</v>
      </c>
      <c r="E36" s="3"/>
      <c r="F36" s="4"/>
      <c r="G36" s="3"/>
      <c r="H36" s="3"/>
    </row>
    <row r="37" spans="1:8" x14ac:dyDescent="0.4">
      <c r="A37" s="3" t="s">
        <v>5</v>
      </c>
      <c r="B37" s="3">
        <f>AVERAGE(B33:B36)</f>
        <v>1.8450000000000002</v>
      </c>
      <c r="C37" s="3">
        <f t="shared" ref="C37:F37" si="6">AVERAGE(C33:C36)</f>
        <v>4.8055E-2</v>
      </c>
      <c r="D37" s="3">
        <f t="shared" si="6"/>
        <v>0.17874999999999999</v>
      </c>
      <c r="E37" s="3"/>
      <c r="F37" s="4"/>
      <c r="G37" s="3"/>
      <c r="H37" s="3"/>
    </row>
    <row r="38" spans="1:8" x14ac:dyDescent="0.4">
      <c r="A38" s="3" t="s">
        <v>7</v>
      </c>
      <c r="B38" s="3">
        <f>STDEV(B33:B36)</f>
        <v>5.7735026918962632E-3</v>
      </c>
      <c r="C38" s="3">
        <f t="shared" ref="C38:F38" si="7">STDEV(C33:C36)</f>
        <v>4.0767675103362631E-3</v>
      </c>
      <c r="D38" s="3">
        <f t="shared" si="7"/>
        <v>7.7728158775740089E-3</v>
      </c>
      <c r="E38" s="3"/>
      <c r="F38" s="4"/>
      <c r="G38" s="3"/>
      <c r="H38" s="3"/>
    </row>
    <row r="39" spans="1:8" x14ac:dyDescent="0.4">
      <c r="A39" s="3"/>
      <c r="B39" s="3"/>
      <c r="C39" s="3"/>
      <c r="D39" s="3"/>
      <c r="E39" s="3"/>
      <c r="F39" s="4"/>
      <c r="G39" s="3"/>
      <c r="H39" s="3"/>
    </row>
    <row r="40" spans="1:8" x14ac:dyDescent="0.4">
      <c r="A40" s="3"/>
      <c r="B40" s="3"/>
      <c r="C40" s="3"/>
      <c r="D40" s="3"/>
      <c r="E40" s="3"/>
      <c r="F40" s="4"/>
      <c r="G40" s="3"/>
      <c r="H40" s="3"/>
    </row>
    <row r="41" spans="1:8" x14ac:dyDescent="0.4">
      <c r="B41" s="3"/>
      <c r="C41" s="3"/>
      <c r="D41" s="3"/>
      <c r="E41" s="3"/>
      <c r="F41" s="4"/>
      <c r="G41" s="3"/>
      <c r="H41" s="3"/>
    </row>
    <row r="42" spans="1:8" x14ac:dyDescent="0.4">
      <c r="A42" s="3" t="s">
        <v>1</v>
      </c>
      <c r="B42" s="3" t="s">
        <v>9</v>
      </c>
      <c r="C42" s="3" t="s">
        <v>10</v>
      </c>
      <c r="D42" s="3" t="s">
        <v>8</v>
      </c>
      <c r="E42" s="3"/>
      <c r="F42" s="4"/>
      <c r="G42" s="3"/>
      <c r="H42" s="3"/>
    </row>
    <row r="43" spans="1:8" x14ac:dyDescent="0.4">
      <c r="A43" s="3">
        <v>1</v>
      </c>
      <c r="B43" s="3">
        <v>1.9</v>
      </c>
      <c r="C43" s="3">
        <v>5.0259999999999999E-2</v>
      </c>
      <c r="D43" s="3">
        <v>0.17499999999999999</v>
      </c>
      <c r="E43" s="3"/>
      <c r="F43" s="4"/>
      <c r="G43" s="3"/>
      <c r="H43" s="3"/>
    </row>
    <row r="44" spans="1:8" x14ac:dyDescent="0.4">
      <c r="A44" s="3">
        <v>2</v>
      </c>
      <c r="B44" s="3">
        <v>1.83</v>
      </c>
      <c r="C44" s="3">
        <v>4.2819999999999997E-2</v>
      </c>
      <c r="D44" s="3">
        <v>0.185</v>
      </c>
      <c r="E44" s="3"/>
      <c r="F44" s="4"/>
      <c r="G44" s="3"/>
      <c r="H44" s="3"/>
    </row>
    <row r="45" spans="1:8" x14ac:dyDescent="0.4">
      <c r="A45" s="3">
        <v>3</v>
      </c>
      <c r="B45" s="3">
        <v>1.82</v>
      </c>
      <c r="C45" s="3">
        <v>4.7780000000000003E-2</v>
      </c>
      <c r="D45" s="3">
        <v>0.16750000000000001</v>
      </c>
      <c r="E45" s="3"/>
      <c r="F45" s="4"/>
      <c r="G45" s="3"/>
      <c r="H45" s="3"/>
    </row>
    <row r="46" spans="1:8" x14ac:dyDescent="0.4">
      <c r="A46" s="3">
        <v>4</v>
      </c>
      <c r="B46" s="3">
        <v>1.84</v>
      </c>
      <c r="C46" s="3">
        <v>5.5219999999999998E-2</v>
      </c>
      <c r="D46" s="3">
        <v>0.17499999999999999</v>
      </c>
      <c r="E46" s="3"/>
      <c r="F46" s="4"/>
      <c r="G46" s="3"/>
      <c r="H46" s="3"/>
    </row>
    <row r="47" spans="1:8" x14ac:dyDescent="0.4">
      <c r="A47" s="3" t="s">
        <v>5</v>
      </c>
      <c r="B47" s="3">
        <f>AVERAGE(B43:B46)</f>
        <v>1.8474999999999999</v>
      </c>
      <c r="C47" s="3">
        <f>AVERAGE(C43:C46)</f>
        <v>4.9019999999999994E-2</v>
      </c>
      <c r="D47" s="3">
        <f t="shared" ref="D47:F47" si="8">AVERAGE(D43:D46)</f>
        <v>0.17562499999999998</v>
      </c>
      <c r="E47" s="3"/>
      <c r="F47" s="4"/>
      <c r="G47" s="3"/>
      <c r="H47" s="3"/>
    </row>
    <row r="48" spans="1:8" x14ac:dyDescent="0.4">
      <c r="A48" s="3" t="s">
        <v>7</v>
      </c>
      <c r="B48" s="3">
        <f>STDEV(B43:B46)</f>
        <v>3.5939764421412966E-2</v>
      </c>
      <c r="C48" s="3">
        <f>STDEV(C43:C46)</f>
        <v>5.1625316786760092E-3</v>
      </c>
      <c r="D48" s="3">
        <f t="shared" ref="D48:F48" si="9">STDEV(D43:D46)</f>
        <v>7.1807033081725318E-3</v>
      </c>
      <c r="E48" s="3"/>
      <c r="F48" s="4"/>
      <c r="G48" s="3"/>
      <c r="H48" s="3"/>
    </row>
    <row r="49" spans="1:8" x14ac:dyDescent="0.4">
      <c r="A49" s="3"/>
      <c r="B49" s="3"/>
      <c r="C49" s="3"/>
      <c r="D49" s="3"/>
      <c r="E49" s="3"/>
      <c r="F49" s="4"/>
      <c r="G49" s="3"/>
      <c r="H49" s="3"/>
    </row>
    <row r="50" spans="1:8" x14ac:dyDescent="0.4">
      <c r="A50" s="3"/>
      <c r="B50" s="3"/>
      <c r="C50" s="3"/>
      <c r="D50" s="3"/>
      <c r="E50" s="3"/>
      <c r="F50" s="4"/>
      <c r="G50" s="3"/>
      <c r="H50" s="3"/>
    </row>
    <row r="51" spans="1:8" x14ac:dyDescent="0.4">
      <c r="B51" s="3"/>
      <c r="C51" s="3"/>
      <c r="D51" s="3"/>
      <c r="E51" s="3"/>
      <c r="F51" s="4"/>
      <c r="G51" s="3"/>
      <c r="H51" s="3"/>
    </row>
    <row r="52" spans="1:8" x14ac:dyDescent="0.4">
      <c r="A52" s="3" t="s">
        <v>2</v>
      </c>
      <c r="B52" s="3" t="s">
        <v>9</v>
      </c>
      <c r="C52" s="3" t="s">
        <v>10</v>
      </c>
      <c r="D52" s="3" t="s">
        <v>8</v>
      </c>
      <c r="E52" s="3"/>
      <c r="F52" s="4"/>
      <c r="G52" s="3"/>
      <c r="H52" s="3"/>
    </row>
    <row r="53" spans="1:8" x14ac:dyDescent="0.4">
      <c r="A53" s="3">
        <v>1</v>
      </c>
      <c r="B53" s="3">
        <v>1.62</v>
      </c>
      <c r="C53" s="3">
        <v>7.8649999999999998E-2</v>
      </c>
      <c r="D53" s="3">
        <v>0.17</v>
      </c>
      <c r="E53" s="3"/>
      <c r="F53" s="4"/>
      <c r="G53" s="3"/>
      <c r="H53" s="3"/>
    </row>
    <row r="54" spans="1:8" x14ac:dyDescent="0.4">
      <c r="A54" s="3">
        <v>2</v>
      </c>
      <c r="B54" s="3">
        <v>1.61</v>
      </c>
      <c r="C54" s="3">
        <v>8.3640000000000006E-2</v>
      </c>
      <c r="D54" s="3">
        <v>0.17499999999999999</v>
      </c>
      <c r="E54" s="3"/>
      <c r="F54" s="4"/>
      <c r="G54" s="3"/>
      <c r="H54" s="3"/>
    </row>
    <row r="55" spans="1:8" x14ac:dyDescent="0.4">
      <c r="A55" s="3">
        <v>3</v>
      </c>
      <c r="B55" s="3">
        <v>1.61</v>
      </c>
      <c r="C55" s="3">
        <v>7.2090000000000001E-2</v>
      </c>
      <c r="D55" s="3">
        <v>0.17</v>
      </c>
      <c r="E55" s="3"/>
      <c r="F55" s="4"/>
      <c r="G55" s="3"/>
      <c r="H55" s="3"/>
    </row>
    <row r="56" spans="1:8" x14ac:dyDescent="0.4">
      <c r="A56" s="3">
        <v>4</v>
      </c>
      <c r="B56" s="3">
        <v>1.61</v>
      </c>
      <c r="C56" s="3">
        <v>7.4959999999999999E-2</v>
      </c>
      <c r="D56" s="3">
        <v>0.17249999999999999</v>
      </c>
      <c r="E56" s="3"/>
      <c r="F56" s="4"/>
      <c r="G56" s="3"/>
      <c r="H56" s="5"/>
    </row>
    <row r="57" spans="1:8" x14ac:dyDescent="0.4">
      <c r="A57" s="3" t="s">
        <v>5</v>
      </c>
      <c r="B57" s="3">
        <f>AVERAGE(B53:B56)</f>
        <v>1.6125000000000003</v>
      </c>
      <c r="C57" s="3">
        <f t="shared" ref="C57:F57" si="10">AVERAGE(C53:C56)</f>
        <v>7.7334999999999987E-2</v>
      </c>
      <c r="D57" s="3">
        <f t="shared" si="10"/>
        <v>0.171875</v>
      </c>
      <c r="E57" s="3"/>
      <c r="F57" s="4"/>
      <c r="G57" s="3"/>
      <c r="H57" s="3"/>
    </row>
    <row r="58" spans="1:8" x14ac:dyDescent="0.4">
      <c r="A58" s="3" t="s">
        <v>7</v>
      </c>
      <c r="B58" s="3">
        <f>STDEV(B53:B56)</f>
        <v>5.0000000000000044E-3</v>
      </c>
      <c r="C58" s="3">
        <f t="shared" ref="C58:F58" si="11">STDEV(C53:C56)</f>
        <v>4.987748322974341E-3</v>
      </c>
      <c r="D58" s="3">
        <f t="shared" si="11"/>
        <v>2.3935677693908333E-3</v>
      </c>
      <c r="E58" s="3"/>
      <c r="F58" s="4"/>
      <c r="G58" s="3"/>
      <c r="H58" s="3"/>
    </row>
    <row r="59" spans="1:8" x14ac:dyDescent="0.4">
      <c r="A59" s="3"/>
      <c r="B59" s="3"/>
      <c r="C59" s="3"/>
      <c r="D59" s="3"/>
      <c r="E59" s="3"/>
      <c r="F59" s="4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ht="19.5" thickBot="1" x14ac:dyDescent="0.45">
      <c r="A63" s="3" t="s">
        <v>6</v>
      </c>
      <c r="B63" s="3"/>
      <c r="C63" s="3"/>
      <c r="D63" s="3"/>
      <c r="E63" s="3"/>
      <c r="F63" s="3"/>
      <c r="G63" s="3"/>
      <c r="H63" s="3"/>
    </row>
    <row r="64" spans="1:8" ht="19.5" thickBot="1" x14ac:dyDescent="0.45">
      <c r="A64" s="7"/>
      <c r="B64" s="13"/>
      <c r="C64" s="16"/>
      <c r="D64" s="17" t="s">
        <v>3</v>
      </c>
      <c r="E64" s="17"/>
      <c r="F64" s="17"/>
      <c r="G64" s="17"/>
      <c r="H64" s="18"/>
    </row>
    <row r="65" spans="1:8" s="2" customFormat="1" x14ac:dyDescent="0.4">
      <c r="A65" s="19"/>
      <c r="B65" s="20"/>
      <c r="C65" s="21" t="s">
        <v>4</v>
      </c>
      <c r="D65" s="22">
        <v>60</v>
      </c>
      <c r="E65" s="22">
        <v>80</v>
      </c>
      <c r="F65" s="22">
        <v>95</v>
      </c>
      <c r="G65" s="22" t="s">
        <v>1</v>
      </c>
      <c r="H65" s="23" t="s">
        <v>2</v>
      </c>
    </row>
    <row r="66" spans="1:8" x14ac:dyDescent="0.4">
      <c r="A66" s="8" t="s">
        <v>8</v>
      </c>
      <c r="B66" s="14" t="s">
        <v>5</v>
      </c>
      <c r="C66" s="8">
        <v>0.174375</v>
      </c>
      <c r="D66" s="6">
        <v>0.17562499999999998</v>
      </c>
      <c r="E66" s="6">
        <v>0.15312499999999998</v>
      </c>
      <c r="F66" s="6">
        <v>0.17874999999999999</v>
      </c>
      <c r="G66" s="6">
        <v>0.17562499999999998</v>
      </c>
      <c r="H66" s="9">
        <v>0.171875</v>
      </c>
    </row>
    <row r="67" spans="1:8" ht="19.5" thickBot="1" x14ac:dyDescent="0.45">
      <c r="A67" s="10"/>
      <c r="B67" s="15" t="s">
        <v>7</v>
      </c>
      <c r="C67" s="10">
        <v>1.5189771777965154E-2</v>
      </c>
      <c r="D67" s="11">
        <v>8.5085741069425552E-3</v>
      </c>
      <c r="E67" s="11">
        <v>2.5850128948743709E-2</v>
      </c>
      <c r="F67" s="11">
        <v>7.7728158775740089E-3</v>
      </c>
      <c r="G67" s="11">
        <v>7.1807033081725318E-3</v>
      </c>
      <c r="H67" s="12">
        <v>2.3935677693908333E-3</v>
      </c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</sheetData>
  <mergeCells count="1">
    <mergeCell ref="D64:G64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 HASHIMOTO</dc:creator>
  <cp:lastModifiedBy>Tomoko HASHIMOTO</cp:lastModifiedBy>
  <dcterms:created xsi:type="dcterms:W3CDTF">2020-03-09T01:09:47Z</dcterms:created>
  <dcterms:modified xsi:type="dcterms:W3CDTF">2020-03-09T01:22:26Z</dcterms:modified>
</cp:coreProperties>
</file>