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oko HASHIMOTO\Documents\2012年4月～\ペイパー・原稿進行中\熱処理スポンジペイパー\4つ目投稿PeerJ\投稿\リバイス\リバイス図表\リバイス後修正依頼で提出版\"/>
    </mc:Choice>
  </mc:AlternateContent>
  <xr:revisionPtr revIDLastSave="0" documentId="8_{3104E9CE-2F98-4A6E-BFCB-FA64B70BFFE2}" xr6:coauthVersionLast="45" xr6:coauthVersionMax="45" xr10:uidLastSave="{00000000-0000-0000-0000-000000000000}"/>
  <bookViews>
    <workbookView xWindow="31800" yWindow="450" windowWidth="26625" windowHeight="15285" xr2:uid="{6BC03335-EC7D-4EEA-9AB0-008F6548CB7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  <c r="E19" i="1"/>
  <c r="D19" i="1"/>
  <c r="C19" i="1"/>
  <c r="G18" i="1"/>
  <c r="G17" i="1"/>
  <c r="G16" i="1"/>
  <c r="G15" i="1"/>
  <c r="G14" i="1"/>
  <c r="G13" i="1"/>
  <c r="G12" i="1"/>
  <c r="G11" i="1"/>
  <c r="G10" i="1"/>
  <c r="F9" i="1"/>
  <c r="E9" i="1"/>
  <c r="D9" i="1"/>
  <c r="C9" i="1"/>
  <c r="G9" i="1" s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<sst xmlns="http://schemas.openxmlformats.org/spreadsheetml/2006/main" count="33" uniqueCount="25">
  <si>
    <t>n=6</t>
    <phoneticPr fontId="1"/>
  </si>
  <si>
    <t>Mimicking surface</t>
  </si>
  <si>
    <t>b-sheet</t>
  </si>
  <si>
    <t>Random Coil</t>
  </si>
  <si>
    <t>a-helix</t>
  </si>
  <si>
    <t>Turn</t>
  </si>
  <si>
    <t>DH</t>
  </si>
  <si>
    <t>1-1-</t>
  </si>
  <si>
    <t>Mimicking surface</t>
    <phoneticPr fontId="1"/>
  </si>
  <si>
    <t>Contents (%)</t>
    <phoneticPr fontId="1"/>
  </si>
  <si>
    <t>1-2-</t>
  </si>
  <si>
    <r>
      <rPr>
        <sz val="11"/>
        <color theme="1"/>
        <rFont val="Symbol"/>
        <family val="1"/>
        <charset val="2"/>
      </rPr>
      <t>b</t>
    </r>
    <r>
      <rPr>
        <sz val="11"/>
        <color theme="1"/>
        <rFont val="Arial"/>
        <family val="2"/>
      </rPr>
      <t>-sheet</t>
    </r>
    <phoneticPr fontId="1"/>
  </si>
  <si>
    <t>random coil</t>
    <phoneticPr fontId="1"/>
  </si>
  <si>
    <r>
      <rPr>
        <sz val="11"/>
        <color theme="1"/>
        <rFont val="Symbol"/>
        <family val="1"/>
        <charset val="2"/>
      </rPr>
      <t>a</t>
    </r>
    <r>
      <rPr>
        <sz val="11"/>
        <color theme="1"/>
        <rFont val="Arial"/>
        <family val="2"/>
      </rPr>
      <t>-helix</t>
    </r>
    <phoneticPr fontId="1"/>
  </si>
  <si>
    <t>turn</t>
    <phoneticPr fontId="1"/>
  </si>
  <si>
    <t>1-3-</t>
  </si>
  <si>
    <t>2-1-</t>
  </si>
  <si>
    <t>AC</t>
    <phoneticPr fontId="1"/>
  </si>
  <si>
    <t>2-2-</t>
  </si>
  <si>
    <t>2-3-</t>
  </si>
  <si>
    <t>AC</t>
    <phoneticPr fontId="1"/>
  </si>
  <si>
    <t>3-1-</t>
  </si>
  <si>
    <t>3-2-</t>
  </si>
  <si>
    <t>3-3-</t>
  </si>
  <si>
    <t>AVERAGE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</si>
</sst>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Arial"/>
      <family val="2"/>
    </font>
    <font>
      <sz val="11"/>
      <color theme="1"/>
      <name val="Arial"/>
      <family val="1"/>
      <charset val="2"/>
    </font>
    <font>
      <sz val="11"/>
      <color theme="1"/>
      <name val="Symbol"/>
      <family val="1"/>
      <charset val="2"/>
    </font>
    <font>
      <sz val="11"/>
      <color theme="1"/>
      <name val="ＭＳ Ｐゴシック"/>
      <family val="1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658909</xdr:colOff>
      <xdr:row>6</xdr:row>
      <xdr:rowOff>0</xdr:rowOff>
    </xdr:from>
    <xdr:to>
      <xdr:col>13</xdr:col>
      <xdr:colOff>10987</xdr:colOff>
      <xdr:row>6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290859CA-35D9-4A6A-8A3E-0EE7F957B00B}"/>
            </a:ext>
          </a:extLst>
        </xdr:cNvPr>
        <xdr:cNvCxnSpPr/>
      </xdr:nvCxnSpPr>
      <xdr:spPr>
        <a:xfrm>
          <a:off x="5459509" y="1076325"/>
          <a:ext cx="459082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658909</xdr:colOff>
      <xdr:row>1</xdr:row>
      <xdr:rowOff>235689</xdr:rowOff>
    </xdr:from>
    <xdr:to>
      <xdr:col>13</xdr:col>
      <xdr:colOff>10987</xdr:colOff>
      <xdr:row>1</xdr:row>
      <xdr:rowOff>235689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3065081-83A0-40C9-9DD8-71CC9284FEB5}"/>
            </a:ext>
          </a:extLst>
        </xdr:cNvPr>
        <xdr:cNvCxnSpPr/>
      </xdr:nvCxnSpPr>
      <xdr:spPr>
        <a:xfrm>
          <a:off x="7297834" y="473814"/>
          <a:ext cx="411457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658909</xdr:colOff>
      <xdr:row>4</xdr:row>
      <xdr:rowOff>5761</xdr:rowOff>
    </xdr:from>
    <xdr:to>
      <xdr:col>13</xdr:col>
      <xdr:colOff>10987</xdr:colOff>
      <xdr:row>4</xdr:row>
      <xdr:rowOff>5761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4AA48AA-1473-4FAA-9016-0717FDAB454C}"/>
            </a:ext>
          </a:extLst>
        </xdr:cNvPr>
        <xdr:cNvCxnSpPr/>
      </xdr:nvCxnSpPr>
      <xdr:spPr>
        <a:xfrm>
          <a:off x="5459509" y="720136"/>
          <a:ext cx="4590828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6386</xdr:colOff>
      <xdr:row>3</xdr:row>
      <xdr:rowOff>3102</xdr:rowOff>
    </xdr:from>
    <xdr:to>
      <xdr:col>13</xdr:col>
      <xdr:colOff>10987</xdr:colOff>
      <xdr:row>3</xdr:row>
      <xdr:rowOff>3721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4206A342-0FD8-4D6D-97EC-2EA3A3C6A923}"/>
            </a:ext>
          </a:extLst>
        </xdr:cNvPr>
        <xdr:cNvCxnSpPr/>
      </xdr:nvCxnSpPr>
      <xdr:spPr>
        <a:xfrm>
          <a:off x="6731036" y="526977"/>
          <a:ext cx="3319301" cy="619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1934-5895-47F1-B9EF-FEEB5D9FCF97}">
  <dimension ref="A1:M19"/>
  <sheetViews>
    <sheetView tabSelected="1" workbookViewId="0">
      <selection activeCell="A22" sqref="A22"/>
    </sheetView>
  </sheetViews>
  <sheetFormatPr defaultRowHeight="18.75" x14ac:dyDescent="0.4"/>
  <cols>
    <col min="1" max="1" width="18.125" bestFit="1" customWidth="1"/>
    <col min="3" max="6" width="12.75" bestFit="1" customWidth="1"/>
    <col min="8" max="8" width="8.375" customWidth="1"/>
    <col min="9" max="9" width="16.75" bestFit="1" customWidth="1"/>
    <col min="10" max="10" width="9.25" customWidth="1"/>
    <col min="11" max="11" width="11.125" bestFit="1" customWidth="1"/>
    <col min="13" max="13" width="9.375" customWidth="1"/>
  </cols>
  <sheetData>
    <row r="1" spans="1:13" x14ac:dyDescent="0.4">
      <c r="A1" t="s">
        <v>0</v>
      </c>
    </row>
    <row r="2" spans="1:13" x14ac:dyDescent="0.4">
      <c r="A2" t="s">
        <v>1</v>
      </c>
      <c r="C2" s="1" t="s">
        <v>2</v>
      </c>
      <c r="D2" s="2" t="s">
        <v>3</v>
      </c>
      <c r="E2" s="2" t="s">
        <v>4</v>
      </c>
      <c r="F2" s="2" t="s">
        <v>5</v>
      </c>
    </row>
    <row r="3" spans="1:13" x14ac:dyDescent="0.4">
      <c r="A3" t="s">
        <v>6</v>
      </c>
      <c r="B3" t="s">
        <v>7</v>
      </c>
      <c r="C3">
        <v>34.248079034028542</v>
      </c>
      <c r="D3">
        <v>25.466520307354557</v>
      </c>
      <c r="E3">
        <v>17.892425905598245</v>
      </c>
      <c r="F3">
        <v>22.39297475301866</v>
      </c>
      <c r="G3">
        <f>SUM(C3:F3)</f>
        <v>100.00000000000001</v>
      </c>
      <c r="I3" s="9" t="s">
        <v>8</v>
      </c>
      <c r="J3" s="9" t="s">
        <v>9</v>
      </c>
      <c r="K3" s="9"/>
      <c r="L3" s="9"/>
      <c r="M3" s="9"/>
    </row>
    <row r="4" spans="1:13" x14ac:dyDescent="0.4">
      <c r="B4" t="s">
        <v>10</v>
      </c>
      <c r="C4">
        <v>32.741398446170919</v>
      </c>
      <c r="D4">
        <v>25.860155382907877</v>
      </c>
      <c r="E4">
        <v>18.978912319644841</v>
      </c>
      <c r="F4">
        <v>22.419533851276359</v>
      </c>
      <c r="G4">
        <f t="shared" ref="G4:G18" si="0">SUM(C4:F4)</f>
        <v>100</v>
      </c>
      <c r="I4" s="9"/>
      <c r="J4" s="3" t="s">
        <v>11</v>
      </c>
      <c r="K4" s="4" t="s">
        <v>12</v>
      </c>
      <c r="L4" s="5" t="s">
        <v>13</v>
      </c>
      <c r="M4" s="4" t="s">
        <v>14</v>
      </c>
    </row>
    <row r="5" spans="1:13" x14ac:dyDescent="0.4">
      <c r="B5" t="s">
        <v>15</v>
      </c>
      <c r="C5">
        <v>32.035595105672968</v>
      </c>
      <c r="D5">
        <v>27.586206896551722</v>
      </c>
      <c r="E5">
        <v>18.79866518353726</v>
      </c>
      <c r="F5">
        <v>21.579532814238039</v>
      </c>
      <c r="G5">
        <f t="shared" si="0"/>
        <v>99.999999999999986</v>
      </c>
      <c r="I5" s="4" t="s">
        <v>6</v>
      </c>
      <c r="J5" s="6">
        <v>29.604529329519689</v>
      </c>
      <c r="K5" s="6">
        <v>26.340681539189799</v>
      </c>
      <c r="L5" s="6">
        <v>19.389322493424338</v>
      </c>
      <c r="M5" s="6">
        <v>24.665466637866174</v>
      </c>
    </row>
    <row r="6" spans="1:13" x14ac:dyDescent="0.4">
      <c r="B6" t="s">
        <v>16</v>
      </c>
      <c r="C6">
        <v>27.341227125941874</v>
      </c>
      <c r="D6">
        <v>25.726587728740583</v>
      </c>
      <c r="E6">
        <v>20.344456404736274</v>
      </c>
      <c r="F6">
        <v>26.587728740581273</v>
      </c>
      <c r="G6">
        <f t="shared" si="0"/>
        <v>100</v>
      </c>
      <c r="I6" s="4" t="s">
        <v>17</v>
      </c>
      <c r="J6" s="6">
        <v>51.259597078065518</v>
      </c>
      <c r="K6" s="6">
        <v>17.040407415536208</v>
      </c>
      <c r="L6" s="6">
        <v>16.265286448689299</v>
      </c>
      <c r="M6" s="6">
        <v>15.434709057708979</v>
      </c>
    </row>
    <row r="7" spans="1:13" x14ac:dyDescent="0.4">
      <c r="B7" t="s">
        <v>18</v>
      </c>
      <c r="C7">
        <v>25.886143931256711</v>
      </c>
      <c r="D7">
        <v>26.638023630504833</v>
      </c>
      <c r="E7">
        <v>20.085929108485498</v>
      </c>
      <c r="F7">
        <v>27.389903329752951</v>
      </c>
      <c r="G7">
        <f t="shared" si="0"/>
        <v>100</v>
      </c>
    </row>
    <row r="8" spans="1:13" x14ac:dyDescent="0.4">
      <c r="A8" s="7"/>
      <c r="B8" s="7" t="s">
        <v>19</v>
      </c>
      <c r="C8" s="7">
        <v>25.37473233404711</v>
      </c>
      <c r="D8" s="7">
        <v>26.76659528907923</v>
      </c>
      <c r="E8" s="7">
        <v>20.235546038543898</v>
      </c>
      <c r="F8" s="7">
        <v>27.623126338329769</v>
      </c>
      <c r="G8">
        <f t="shared" si="0"/>
        <v>100.00000000000001</v>
      </c>
    </row>
    <row r="9" spans="1:13" x14ac:dyDescent="0.4">
      <c r="A9" t="s">
        <v>24</v>
      </c>
      <c r="C9">
        <f>AVERAGE(C3:C8)</f>
        <v>29.604529329519689</v>
      </c>
      <c r="D9">
        <f t="shared" ref="D9:F9" si="1">AVERAGE(D3:D8)</f>
        <v>26.340681539189799</v>
      </c>
      <c r="E9">
        <f t="shared" si="1"/>
        <v>19.389322493424338</v>
      </c>
      <c r="F9">
        <f t="shared" si="1"/>
        <v>24.665466637866174</v>
      </c>
      <c r="G9">
        <f t="shared" si="0"/>
        <v>100</v>
      </c>
    </row>
    <row r="10" spans="1:13" x14ac:dyDescent="0.4">
      <c r="A10" s="8" t="s">
        <v>20</v>
      </c>
      <c r="B10" s="8" t="s">
        <v>7</v>
      </c>
      <c r="C10" s="8">
        <v>53.855278766310803</v>
      </c>
      <c r="D10" s="8">
        <v>15.42111506524318</v>
      </c>
      <c r="E10" s="8">
        <v>15.776986951364176</v>
      </c>
      <c r="F10" s="8">
        <v>14.946619217081851</v>
      </c>
      <c r="G10">
        <f t="shared" si="0"/>
        <v>100.00000000000001</v>
      </c>
    </row>
    <row r="11" spans="1:13" x14ac:dyDescent="0.4">
      <c r="B11" t="s">
        <v>10</v>
      </c>
      <c r="C11">
        <v>53.106682297772572</v>
      </c>
      <c r="D11">
        <v>16.412661195779602</v>
      </c>
      <c r="E11">
        <v>15.123094958968348</v>
      </c>
      <c r="F11">
        <v>15.357561547479484</v>
      </c>
      <c r="G11">
        <f t="shared" si="0"/>
        <v>100</v>
      </c>
    </row>
    <row r="12" spans="1:13" x14ac:dyDescent="0.4">
      <c r="B12" t="s">
        <v>15</v>
      </c>
      <c r="C12">
        <v>50.056882821387937</v>
      </c>
      <c r="D12">
        <v>17.406143344709896</v>
      </c>
      <c r="E12">
        <v>17.292377701934015</v>
      </c>
      <c r="F12">
        <v>15.244596131968144</v>
      </c>
      <c r="G12">
        <f t="shared" si="0"/>
        <v>100</v>
      </c>
    </row>
    <row r="13" spans="1:13" x14ac:dyDescent="0.4">
      <c r="B13" t="s">
        <v>16</v>
      </c>
      <c r="C13">
        <v>51.656441717791417</v>
      </c>
      <c r="D13">
        <v>17.177914110429452</v>
      </c>
      <c r="E13">
        <v>16.687116564417181</v>
      </c>
      <c r="F13">
        <v>14.478527607361965</v>
      </c>
      <c r="G13">
        <f t="shared" si="0"/>
        <v>100.00000000000001</v>
      </c>
    </row>
    <row r="14" spans="1:13" x14ac:dyDescent="0.4">
      <c r="B14" t="s">
        <v>18</v>
      </c>
      <c r="C14">
        <v>48.214285714285715</v>
      </c>
      <c r="D14">
        <v>18.191964285714288</v>
      </c>
      <c r="E14">
        <v>17.410714285714288</v>
      </c>
      <c r="F14">
        <v>16.183035714285715</v>
      </c>
      <c r="G14">
        <f t="shared" si="0"/>
        <v>100</v>
      </c>
    </row>
    <row r="15" spans="1:13" x14ac:dyDescent="0.4">
      <c r="B15" t="s">
        <v>19</v>
      </c>
      <c r="C15">
        <v>46.985210466439135</v>
      </c>
      <c r="D15">
        <v>18.998862343572242</v>
      </c>
      <c r="E15">
        <v>17.4061433447099</v>
      </c>
      <c r="F15">
        <v>16.609783845278727</v>
      </c>
      <c r="G15">
        <f t="shared" si="0"/>
        <v>100.00000000000001</v>
      </c>
    </row>
    <row r="16" spans="1:13" x14ac:dyDescent="0.4">
      <c r="B16" t="s">
        <v>21</v>
      </c>
      <c r="C16">
        <v>51.929824561403507</v>
      </c>
      <c r="D16">
        <v>17.543859649122808</v>
      </c>
      <c r="E16">
        <v>15.321637426900585</v>
      </c>
      <c r="F16">
        <v>15.2046783625731</v>
      </c>
      <c r="G16">
        <f t="shared" si="0"/>
        <v>100</v>
      </c>
    </row>
    <row r="17" spans="1:7" x14ac:dyDescent="0.4">
      <c r="B17" t="s">
        <v>22</v>
      </c>
      <c r="C17">
        <v>53.373493975903614</v>
      </c>
      <c r="D17">
        <v>16.024096385542169</v>
      </c>
      <c r="E17">
        <v>15.542168674698795</v>
      </c>
      <c r="F17">
        <v>15.060240963855422</v>
      </c>
      <c r="G17">
        <f t="shared" si="0"/>
        <v>100</v>
      </c>
    </row>
    <row r="18" spans="1:7" x14ac:dyDescent="0.4">
      <c r="A18" s="7"/>
      <c r="B18" s="7" t="s">
        <v>23</v>
      </c>
      <c r="C18" s="7">
        <v>52.158273381294968</v>
      </c>
      <c r="D18" s="7">
        <v>16.187050359712231</v>
      </c>
      <c r="E18" s="7">
        <v>15.827338129496402</v>
      </c>
      <c r="F18" s="7">
        <v>15.827338129496402</v>
      </c>
      <c r="G18">
        <f t="shared" si="0"/>
        <v>100</v>
      </c>
    </row>
    <row r="19" spans="1:7" x14ac:dyDescent="0.4">
      <c r="A19" t="s">
        <v>24</v>
      </c>
      <c r="C19">
        <f>AVERAGE(C10:C18)</f>
        <v>51.259597078065518</v>
      </c>
      <c r="D19">
        <f t="shared" ref="D19:F19" si="2">AVERAGE(D10:D18)</f>
        <v>17.040407415536208</v>
      </c>
      <c r="E19">
        <f t="shared" si="2"/>
        <v>16.265286448689299</v>
      </c>
      <c r="F19">
        <f t="shared" si="2"/>
        <v>15.434709057708979</v>
      </c>
    </row>
  </sheetData>
  <mergeCells count="2">
    <mergeCell ref="I3:I4"/>
    <mergeCell ref="J3:M3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HASHIMOTO</dc:creator>
  <cp:lastModifiedBy>Tomoko HASHIMOTO</cp:lastModifiedBy>
  <dcterms:created xsi:type="dcterms:W3CDTF">2020-03-09T01:05:27Z</dcterms:created>
  <dcterms:modified xsi:type="dcterms:W3CDTF">2020-06-03T08:45:48Z</dcterms:modified>
</cp:coreProperties>
</file>