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Intestinal weight and length" sheetId="4" r:id="rId1"/>
    <sheet name="Sheet1" sheetId="1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N3" i="4" l="1"/>
  <c r="O3" i="4" l="1"/>
  <c r="P3" i="4"/>
  <c r="Q3" i="4"/>
  <c r="R3" i="4"/>
  <c r="S3" i="4"/>
  <c r="T3" i="4"/>
  <c r="U3" i="4"/>
  <c r="N4" i="4"/>
  <c r="O4" i="4"/>
  <c r="P4" i="4"/>
  <c r="Q4" i="4"/>
  <c r="R4" i="4"/>
  <c r="S4" i="4"/>
  <c r="T4" i="4"/>
  <c r="U4" i="4"/>
  <c r="N5" i="4"/>
  <c r="O5" i="4"/>
  <c r="P5" i="4"/>
  <c r="Q5" i="4"/>
  <c r="R5" i="4"/>
  <c r="S5" i="4"/>
  <c r="T5" i="4"/>
  <c r="U5" i="4"/>
  <c r="N6" i="4"/>
  <c r="O6" i="4"/>
  <c r="P6" i="4"/>
  <c r="Q6" i="4"/>
  <c r="R6" i="4"/>
  <c r="S6" i="4"/>
  <c r="T6" i="4"/>
  <c r="U6" i="4"/>
  <c r="N7" i="4"/>
  <c r="O7" i="4"/>
  <c r="P7" i="4"/>
  <c r="Q7" i="4"/>
  <c r="R7" i="4"/>
  <c r="S7" i="4"/>
  <c r="T7" i="4"/>
  <c r="U7" i="4"/>
  <c r="N8" i="4"/>
  <c r="O8" i="4"/>
  <c r="P8" i="4"/>
  <c r="Q8" i="4"/>
  <c r="R8" i="4"/>
  <c r="S8" i="4"/>
  <c r="T8" i="4"/>
  <c r="U8" i="4"/>
  <c r="N9" i="4"/>
  <c r="O9" i="4"/>
  <c r="P9" i="4"/>
  <c r="Q9" i="4"/>
  <c r="R9" i="4"/>
  <c r="S9" i="4"/>
  <c r="T9" i="4"/>
  <c r="U9" i="4"/>
  <c r="N10" i="4"/>
  <c r="O10" i="4"/>
  <c r="P10" i="4"/>
  <c r="Q10" i="4"/>
  <c r="R10" i="4"/>
  <c r="S10" i="4"/>
  <c r="T10" i="4"/>
  <c r="U10" i="4"/>
  <c r="N11" i="4"/>
  <c r="O11" i="4"/>
  <c r="P11" i="4"/>
  <c r="Q11" i="4"/>
  <c r="R11" i="4"/>
  <c r="S11" i="4"/>
  <c r="T11" i="4"/>
  <c r="U11" i="4"/>
  <c r="N12" i="4"/>
  <c r="O12" i="4"/>
  <c r="P12" i="4"/>
  <c r="Q12" i="4"/>
  <c r="R12" i="4"/>
  <c r="S12" i="4"/>
  <c r="T12" i="4"/>
  <c r="U12" i="4"/>
  <c r="N13" i="4"/>
  <c r="O13" i="4"/>
  <c r="P13" i="4"/>
  <c r="Q13" i="4"/>
  <c r="R13" i="4"/>
  <c r="S13" i="4"/>
  <c r="T13" i="4"/>
  <c r="U13" i="4"/>
  <c r="N14" i="4"/>
  <c r="O14" i="4"/>
  <c r="P14" i="4"/>
  <c r="Q14" i="4"/>
  <c r="R14" i="4"/>
  <c r="S14" i="4"/>
  <c r="T14" i="4"/>
  <c r="U14" i="4"/>
  <c r="N15" i="4"/>
  <c r="O15" i="4"/>
  <c r="P15" i="4"/>
  <c r="Q15" i="4"/>
  <c r="R15" i="4"/>
  <c r="S15" i="4"/>
  <c r="T15" i="4"/>
  <c r="U15" i="4"/>
  <c r="N16" i="4"/>
  <c r="O16" i="4"/>
  <c r="P16" i="4"/>
  <c r="Q16" i="4"/>
  <c r="R16" i="4"/>
  <c r="S16" i="4"/>
  <c r="T16" i="4"/>
  <c r="U16" i="4"/>
  <c r="N17" i="4"/>
  <c r="O17" i="4"/>
  <c r="P17" i="4"/>
  <c r="Q17" i="4"/>
  <c r="R17" i="4"/>
  <c r="S17" i="4"/>
  <c r="T17" i="4"/>
  <c r="U17" i="4"/>
  <c r="N18" i="4"/>
  <c r="O18" i="4"/>
  <c r="P18" i="4"/>
  <c r="Q18" i="4"/>
  <c r="R18" i="4"/>
  <c r="S18" i="4"/>
  <c r="T18" i="4"/>
  <c r="U18" i="4"/>
</calcChain>
</file>

<file path=xl/sharedStrings.xml><?xml version="1.0" encoding="utf-8"?>
<sst xmlns="http://schemas.openxmlformats.org/spreadsheetml/2006/main" count="37" uniqueCount="33">
  <si>
    <t>4-4</t>
  </si>
  <si>
    <t>4-3</t>
  </si>
  <si>
    <t>4-2</t>
  </si>
  <si>
    <t>4-1</t>
    <phoneticPr fontId="1" type="noConversion"/>
  </si>
  <si>
    <t>3-4</t>
  </si>
  <si>
    <t>3-3</t>
  </si>
  <si>
    <t>3-2</t>
  </si>
  <si>
    <t>3-1</t>
    <phoneticPr fontId="1" type="noConversion"/>
  </si>
  <si>
    <t>2-4</t>
  </si>
  <si>
    <t>2-3</t>
  </si>
  <si>
    <t>2-2</t>
  </si>
  <si>
    <t>2-1</t>
    <phoneticPr fontId="1" type="noConversion"/>
  </si>
  <si>
    <t>1-4</t>
  </si>
  <si>
    <t>1-3</t>
  </si>
  <si>
    <t>1-2</t>
  </si>
  <si>
    <t>1-1</t>
  </si>
  <si>
    <t>Muscular stomach (g)</t>
    <phoneticPr fontId="1" type="noConversion"/>
  </si>
  <si>
    <t>Glandular stomach (g)</t>
    <phoneticPr fontId="1" type="noConversion"/>
  </si>
  <si>
    <t>live weight (kg)</t>
    <phoneticPr fontId="1" type="noConversion"/>
  </si>
  <si>
    <t>Duodenum weight (g)</t>
    <phoneticPr fontId="1" type="noConversion"/>
  </si>
  <si>
    <r>
      <t>Jejunum length (cm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)</t>
    </r>
    <phoneticPr fontId="1" type="noConversion"/>
  </si>
  <si>
    <t>Duodenum length (cm2)</t>
    <phoneticPr fontId="1" type="noConversion"/>
  </si>
  <si>
    <t>Ileum length (cm2)</t>
    <phoneticPr fontId="1" type="noConversion"/>
  </si>
  <si>
    <t>Cecum length (cm2)</t>
    <phoneticPr fontId="1" type="noConversion"/>
  </si>
  <si>
    <t>Jejunum weight (g)</t>
    <phoneticPr fontId="1" type="noConversion"/>
  </si>
  <si>
    <t>Ileum weight (g)</t>
    <phoneticPr fontId="1" type="noConversion"/>
  </si>
  <si>
    <t>Cecum weight (g)</t>
    <phoneticPr fontId="1" type="noConversion"/>
  </si>
  <si>
    <t>Duodenum</t>
    <phoneticPr fontId="1" type="noConversion"/>
  </si>
  <si>
    <t>Jejunum</t>
    <phoneticPr fontId="1" type="noConversion"/>
  </si>
  <si>
    <t xml:space="preserve">Ileum </t>
    <phoneticPr fontId="1" type="noConversion"/>
  </si>
  <si>
    <t xml:space="preserve">Cecum </t>
    <phoneticPr fontId="1" type="noConversion"/>
  </si>
  <si>
    <t>Intestinal length index</t>
    <phoneticPr fontId="1" type="noConversion"/>
  </si>
  <si>
    <t>Intestinal weight index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</si>
</sst>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_ "/>
  </numFmts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C1" workbookViewId="0">
      <selection activeCell="K19" sqref="K19"/>
    </sheetView>
  </sheetViews>
  <sheetFormatPr defaultRowHeight="13.5" x14ac:dyDescent="0.15"/>
  <cols>
    <col min="1" max="2" width="9" style="1"/>
    <col min="5" max="5" width="10.75" customWidth="1"/>
    <col min="6" max="6" width="10" customWidth="1"/>
    <col min="12" max="12" width="10" customWidth="1"/>
    <col min="15" max="15" width="10.5" customWidth="1"/>
  </cols>
  <sheetData>
    <row r="1" spans="1:21" ht="30.75" customHeight="1" x14ac:dyDescent="0.15">
      <c r="N1" s="7" t="s">
        <v>32</v>
      </c>
      <c r="O1" s="7"/>
      <c r="P1" s="7"/>
      <c r="Q1" s="7"/>
      <c r="R1" s="7" t="s">
        <v>31</v>
      </c>
      <c r="S1" s="7"/>
      <c r="T1" s="7"/>
      <c r="U1" s="7"/>
    </row>
    <row r="2" spans="1:21" ht="39" customHeight="1" x14ac:dyDescent="0.15">
      <c r="B2" s="3" t="s">
        <v>18</v>
      </c>
      <c r="C2" s="3" t="s">
        <v>16</v>
      </c>
      <c r="D2" s="3" t="s">
        <v>17</v>
      </c>
      <c r="E2" s="3" t="s">
        <v>19</v>
      </c>
      <c r="F2" s="3" t="s">
        <v>21</v>
      </c>
      <c r="G2" s="3" t="s">
        <v>24</v>
      </c>
      <c r="H2" s="3" t="s">
        <v>20</v>
      </c>
      <c r="I2" s="3" t="s">
        <v>25</v>
      </c>
      <c r="J2" s="3" t="s">
        <v>22</v>
      </c>
      <c r="K2" s="3" t="s">
        <v>26</v>
      </c>
      <c r="L2" s="3" t="s">
        <v>23</v>
      </c>
      <c r="M2" s="4"/>
      <c r="N2" s="3" t="s">
        <v>27</v>
      </c>
      <c r="O2" s="3" t="s">
        <v>28</v>
      </c>
      <c r="P2" s="3" t="s">
        <v>29</v>
      </c>
      <c r="Q2" s="3" t="s">
        <v>30</v>
      </c>
      <c r="R2" s="3" t="s">
        <v>27</v>
      </c>
      <c r="S2" s="3" t="s">
        <v>28</v>
      </c>
      <c r="T2" s="3" t="s">
        <v>29</v>
      </c>
      <c r="U2" s="3" t="s">
        <v>30</v>
      </c>
    </row>
    <row r="3" spans="1:21" x14ac:dyDescent="0.15">
      <c r="A3" s="2" t="s">
        <v>15</v>
      </c>
      <c r="B3" s="2">
        <v>2.09</v>
      </c>
      <c r="C3">
        <v>14.93</v>
      </c>
      <c r="D3">
        <v>4.79</v>
      </c>
      <c r="E3">
        <v>8.32</v>
      </c>
      <c r="F3" s="4">
        <v>13.45</v>
      </c>
      <c r="G3" s="4">
        <v>20.260000000000002</v>
      </c>
      <c r="H3" s="4">
        <v>55.16</v>
      </c>
      <c r="I3" s="4">
        <v>13.31</v>
      </c>
      <c r="J3" s="4">
        <v>46.81</v>
      </c>
      <c r="K3" s="4">
        <v>13.78</v>
      </c>
      <c r="L3" s="4">
        <v>14.36</v>
      </c>
      <c r="M3" s="4"/>
      <c r="N3" s="5">
        <f t="shared" ref="N3:N18" si="0">E3/B3</f>
        <v>3.9808612440191391</v>
      </c>
      <c r="O3" s="6">
        <f t="shared" ref="O3:O18" si="1">G3/B3</f>
        <v>9.6937799043062221</v>
      </c>
      <c r="P3" s="5">
        <f t="shared" ref="P3:P18" si="2">I3/B3</f>
        <v>6.3684210526315796</v>
      </c>
      <c r="Q3" s="5">
        <f t="shared" ref="Q3:Q18" si="3">K3/B3</f>
        <v>6.5933014354066986</v>
      </c>
      <c r="R3" s="5">
        <f t="shared" ref="R3:R18" si="4">F3/B3</f>
        <v>6.4354066985645932</v>
      </c>
      <c r="S3" s="5">
        <f t="shared" ref="S3:S18" si="5">H3/B3</f>
        <v>26.392344497607656</v>
      </c>
      <c r="T3" s="5">
        <f t="shared" ref="T3:T18" si="6">J3/B3</f>
        <v>22.397129186602875</v>
      </c>
      <c r="U3" s="5">
        <f t="shared" ref="U3:U18" si="7">L3/B3</f>
        <v>6.8708133971291865</v>
      </c>
    </row>
    <row r="4" spans="1:21" x14ac:dyDescent="0.15">
      <c r="A4" s="2" t="s">
        <v>14</v>
      </c>
      <c r="B4" s="2">
        <v>2.2400000000000002</v>
      </c>
      <c r="C4">
        <v>15.16</v>
      </c>
      <c r="D4">
        <v>5.93</v>
      </c>
      <c r="E4">
        <v>13.25</v>
      </c>
      <c r="F4" s="4">
        <v>12.22</v>
      </c>
      <c r="G4" s="4">
        <v>17.75</v>
      </c>
      <c r="H4" s="4">
        <v>49.28</v>
      </c>
      <c r="I4" s="4">
        <v>15.42</v>
      </c>
      <c r="J4" s="4">
        <v>53.43</v>
      </c>
      <c r="K4" s="4">
        <v>15.92</v>
      </c>
      <c r="L4" s="4">
        <v>14.88</v>
      </c>
      <c r="M4" s="4"/>
      <c r="N4" s="5">
        <f t="shared" si="0"/>
        <v>5.9151785714285712</v>
      </c>
      <c r="O4" s="6">
        <f t="shared" si="1"/>
        <v>7.9241071428571423</v>
      </c>
      <c r="P4" s="5">
        <f t="shared" si="2"/>
        <v>6.8839285714285712</v>
      </c>
      <c r="Q4" s="5">
        <f t="shared" si="3"/>
        <v>7.1071428571428568</v>
      </c>
      <c r="R4" s="5">
        <f t="shared" si="4"/>
        <v>5.4553571428571423</v>
      </c>
      <c r="S4" s="5">
        <f t="shared" si="5"/>
        <v>22</v>
      </c>
      <c r="T4" s="5">
        <f t="shared" si="6"/>
        <v>23.852678571428569</v>
      </c>
      <c r="U4" s="5">
        <f t="shared" si="7"/>
        <v>6.6428571428571423</v>
      </c>
    </row>
    <row r="5" spans="1:21" x14ac:dyDescent="0.15">
      <c r="A5" s="2" t="s">
        <v>13</v>
      </c>
      <c r="B5" s="2">
        <v>2.0099999999999998</v>
      </c>
      <c r="C5">
        <v>15.435</v>
      </c>
      <c r="D5">
        <v>5.61</v>
      </c>
      <c r="E5">
        <v>10.59</v>
      </c>
      <c r="F5" s="4">
        <v>11.25</v>
      </c>
      <c r="G5" s="4">
        <v>17.32</v>
      </c>
      <c r="H5" s="4">
        <v>51.19</v>
      </c>
      <c r="I5" s="4">
        <v>14.93</v>
      </c>
      <c r="J5" s="4">
        <v>53.44</v>
      </c>
      <c r="K5" s="4">
        <v>16.43</v>
      </c>
      <c r="L5" s="4">
        <v>15.31</v>
      </c>
      <c r="M5" s="4"/>
      <c r="N5" s="5">
        <f t="shared" si="0"/>
        <v>5.2686567164179108</v>
      </c>
      <c r="O5" s="6">
        <f t="shared" si="1"/>
        <v>8.6169154228855724</v>
      </c>
      <c r="P5" s="5">
        <f t="shared" si="2"/>
        <v>7.4278606965174134</v>
      </c>
      <c r="Q5" s="5">
        <f t="shared" si="3"/>
        <v>8.1741293532338322</v>
      </c>
      <c r="R5" s="5">
        <f t="shared" si="4"/>
        <v>5.5970149253731352</v>
      </c>
      <c r="S5" s="5">
        <f t="shared" si="5"/>
        <v>25.46766169154229</v>
      </c>
      <c r="T5" s="5">
        <f t="shared" si="6"/>
        <v>26.587064676616919</v>
      </c>
      <c r="U5" s="5">
        <f t="shared" si="7"/>
        <v>7.6169154228855733</v>
      </c>
    </row>
    <row r="6" spans="1:21" x14ac:dyDescent="0.15">
      <c r="A6" s="2" t="s">
        <v>12</v>
      </c>
      <c r="B6" s="2">
        <v>1.98</v>
      </c>
      <c r="C6">
        <v>17.45</v>
      </c>
      <c r="D6">
        <v>5.52</v>
      </c>
      <c r="E6">
        <v>11.36</v>
      </c>
      <c r="F6" s="4">
        <v>12.09</v>
      </c>
      <c r="G6" s="4">
        <v>18.84</v>
      </c>
      <c r="H6" s="4">
        <v>47.38</v>
      </c>
      <c r="I6" s="4">
        <v>16.02</v>
      </c>
      <c r="J6" s="4">
        <v>56.32</v>
      </c>
      <c r="K6" s="4">
        <v>14.87</v>
      </c>
      <c r="L6" s="4">
        <v>16.45</v>
      </c>
      <c r="M6" s="4"/>
      <c r="N6" s="5">
        <f t="shared" si="0"/>
        <v>5.737373737373737</v>
      </c>
      <c r="O6" s="6">
        <f t="shared" si="1"/>
        <v>9.5151515151515156</v>
      </c>
      <c r="P6" s="5">
        <f t="shared" si="2"/>
        <v>8.0909090909090899</v>
      </c>
      <c r="Q6" s="5">
        <f t="shared" si="3"/>
        <v>7.5101010101010095</v>
      </c>
      <c r="R6" s="5">
        <f t="shared" si="4"/>
        <v>6.1060606060606064</v>
      </c>
      <c r="S6" s="5">
        <f t="shared" si="5"/>
        <v>23.929292929292931</v>
      </c>
      <c r="T6" s="5">
        <f t="shared" si="6"/>
        <v>28.444444444444446</v>
      </c>
      <c r="U6" s="5">
        <f t="shared" si="7"/>
        <v>8.308080808080808</v>
      </c>
    </row>
    <row r="7" spans="1:21" x14ac:dyDescent="0.15">
      <c r="A7" s="2" t="s">
        <v>11</v>
      </c>
      <c r="B7" s="2">
        <v>1.97</v>
      </c>
      <c r="C7">
        <v>14.65</v>
      </c>
      <c r="D7">
        <v>4.63</v>
      </c>
      <c r="E7">
        <v>8.8699999999999992</v>
      </c>
      <c r="F7" s="4">
        <v>10.34</v>
      </c>
      <c r="G7" s="4">
        <v>22.42</v>
      </c>
      <c r="H7" s="4">
        <v>50.83</v>
      </c>
      <c r="I7" s="4">
        <v>15.4</v>
      </c>
      <c r="J7" s="4">
        <v>49.53</v>
      </c>
      <c r="K7" s="4">
        <v>13.18</v>
      </c>
      <c r="L7" s="4">
        <v>13.21</v>
      </c>
      <c r="M7" s="4"/>
      <c r="N7" s="5">
        <f t="shared" si="0"/>
        <v>4.5025380710659899</v>
      </c>
      <c r="O7" s="6">
        <f t="shared" si="1"/>
        <v>11.380710659898478</v>
      </c>
      <c r="P7" s="5">
        <f t="shared" si="2"/>
        <v>7.8172588832487309</v>
      </c>
      <c r="Q7" s="5">
        <f t="shared" si="3"/>
        <v>6.6903553299492389</v>
      </c>
      <c r="R7" s="5">
        <f t="shared" si="4"/>
        <v>5.248730964467005</v>
      </c>
      <c r="S7" s="5">
        <f t="shared" si="5"/>
        <v>25.802030456852791</v>
      </c>
      <c r="T7" s="5">
        <f t="shared" si="6"/>
        <v>25.142131979695431</v>
      </c>
      <c r="U7" s="5">
        <f t="shared" si="7"/>
        <v>6.7055837563451783</v>
      </c>
    </row>
    <row r="8" spans="1:21" x14ac:dyDescent="0.15">
      <c r="A8" s="2" t="s">
        <v>10</v>
      </c>
      <c r="B8" s="2">
        <v>2.3199999999999998</v>
      </c>
      <c r="C8">
        <v>17.53</v>
      </c>
      <c r="D8">
        <v>6.87</v>
      </c>
      <c r="E8">
        <v>12.24</v>
      </c>
      <c r="F8" s="4">
        <v>10.95</v>
      </c>
      <c r="G8" s="4">
        <v>21.13</v>
      </c>
      <c r="H8" s="4">
        <v>57.31</v>
      </c>
      <c r="I8" s="4">
        <v>16.54</v>
      </c>
      <c r="J8" s="4">
        <v>49.32</v>
      </c>
      <c r="K8" s="4">
        <v>13.71</v>
      </c>
      <c r="L8" s="4">
        <v>14.21</v>
      </c>
      <c r="M8" s="4"/>
      <c r="N8" s="5">
        <f t="shared" si="0"/>
        <v>5.2758620689655178</v>
      </c>
      <c r="O8" s="6">
        <f t="shared" si="1"/>
        <v>9.1077586206896548</v>
      </c>
      <c r="P8" s="5">
        <f t="shared" si="2"/>
        <v>7.1293103448275863</v>
      </c>
      <c r="Q8" s="5">
        <f t="shared" si="3"/>
        <v>5.9094827586206904</v>
      </c>
      <c r="R8" s="5">
        <f t="shared" si="4"/>
        <v>4.7198275862068968</v>
      </c>
      <c r="S8" s="5">
        <f t="shared" si="5"/>
        <v>24.702586206896555</v>
      </c>
      <c r="T8" s="5">
        <f t="shared" si="6"/>
        <v>21.258620689655174</v>
      </c>
      <c r="U8" s="5">
        <f t="shared" si="7"/>
        <v>6.1250000000000009</v>
      </c>
    </row>
    <row r="9" spans="1:21" x14ac:dyDescent="0.15">
      <c r="A9" s="2" t="s">
        <v>9</v>
      </c>
      <c r="B9" s="2">
        <v>2.15</v>
      </c>
      <c r="C9">
        <v>14.88</v>
      </c>
      <c r="D9">
        <v>6.32</v>
      </c>
      <c r="E9">
        <v>10.17</v>
      </c>
      <c r="F9" s="4">
        <v>12.53</v>
      </c>
      <c r="G9" s="4">
        <v>18.510000000000002</v>
      </c>
      <c r="H9" s="4">
        <v>55.42</v>
      </c>
      <c r="I9" s="4">
        <v>15.13</v>
      </c>
      <c r="J9" s="4">
        <v>46.11</v>
      </c>
      <c r="K9" s="4">
        <v>16.87</v>
      </c>
      <c r="L9" s="4">
        <v>16.34</v>
      </c>
      <c r="M9" s="4"/>
      <c r="N9" s="5">
        <f t="shared" si="0"/>
        <v>4.7302325581395355</v>
      </c>
      <c r="O9" s="6">
        <f t="shared" si="1"/>
        <v>8.6093023255813961</v>
      </c>
      <c r="P9" s="5">
        <f t="shared" si="2"/>
        <v>7.0372093023255822</v>
      </c>
      <c r="Q9" s="5">
        <f t="shared" si="3"/>
        <v>7.8465116279069775</v>
      </c>
      <c r="R9" s="5">
        <f t="shared" si="4"/>
        <v>5.8279069767441856</v>
      </c>
      <c r="S9" s="5">
        <f t="shared" si="5"/>
        <v>25.776744186046514</v>
      </c>
      <c r="T9" s="5">
        <f t="shared" si="6"/>
        <v>21.446511627906979</v>
      </c>
      <c r="U9" s="5">
        <f t="shared" si="7"/>
        <v>7.6000000000000005</v>
      </c>
    </row>
    <row r="10" spans="1:21" x14ac:dyDescent="0.15">
      <c r="A10" s="2" t="s">
        <v>8</v>
      </c>
      <c r="B10" s="2">
        <v>2.23</v>
      </c>
      <c r="C10">
        <v>19.63</v>
      </c>
      <c r="D10">
        <v>6.11</v>
      </c>
      <c r="E10">
        <v>9.56</v>
      </c>
      <c r="F10" s="4">
        <v>11.18</v>
      </c>
      <c r="G10" s="4">
        <v>19.940000000000001</v>
      </c>
      <c r="H10" s="4">
        <v>46.44</v>
      </c>
      <c r="I10" s="4">
        <v>15.62</v>
      </c>
      <c r="J10" s="4">
        <v>55.04</v>
      </c>
      <c r="K10" s="4">
        <v>14.24</v>
      </c>
      <c r="L10" s="4">
        <v>14.24</v>
      </c>
      <c r="M10" s="4"/>
      <c r="N10" s="5">
        <f t="shared" si="0"/>
        <v>4.2869955156950672</v>
      </c>
      <c r="O10" s="6">
        <f t="shared" si="1"/>
        <v>8.9417040358744408</v>
      </c>
      <c r="P10" s="5">
        <f t="shared" si="2"/>
        <v>7.0044843049327348</v>
      </c>
      <c r="Q10" s="5">
        <f t="shared" si="3"/>
        <v>6.3856502242152464</v>
      </c>
      <c r="R10" s="5">
        <f t="shared" si="4"/>
        <v>5.0134529147982061</v>
      </c>
      <c r="S10" s="5">
        <f t="shared" si="5"/>
        <v>20.825112107623319</v>
      </c>
      <c r="T10" s="5">
        <f t="shared" si="6"/>
        <v>24.681614349775785</v>
      </c>
      <c r="U10" s="5">
        <f t="shared" si="7"/>
        <v>6.3856502242152464</v>
      </c>
    </row>
    <row r="11" spans="1:21" x14ac:dyDescent="0.15">
      <c r="A11" s="2" t="s">
        <v>7</v>
      </c>
      <c r="B11" s="2">
        <v>1.96</v>
      </c>
      <c r="C11">
        <v>16.89</v>
      </c>
      <c r="D11">
        <v>5.94</v>
      </c>
      <c r="E11">
        <v>12.44</v>
      </c>
      <c r="F11" s="4">
        <v>12.95</v>
      </c>
      <c r="G11" s="4">
        <v>20.440000000000001</v>
      </c>
      <c r="H11" s="4">
        <v>66.430000000000007</v>
      </c>
      <c r="I11" s="4">
        <v>14.07</v>
      </c>
      <c r="J11" s="4">
        <v>50.66</v>
      </c>
      <c r="K11" s="4">
        <v>13.47</v>
      </c>
      <c r="L11" s="4">
        <v>13.43</v>
      </c>
      <c r="M11" s="4"/>
      <c r="N11" s="5">
        <f t="shared" si="0"/>
        <v>6.3469387755102042</v>
      </c>
      <c r="O11" s="6">
        <f t="shared" si="1"/>
        <v>10.428571428571429</v>
      </c>
      <c r="P11" s="5">
        <f t="shared" si="2"/>
        <v>7.1785714285714288</v>
      </c>
      <c r="Q11" s="5">
        <f t="shared" si="3"/>
        <v>6.8724489795918373</v>
      </c>
      <c r="R11" s="5">
        <f t="shared" si="4"/>
        <v>6.6071428571428568</v>
      </c>
      <c r="S11" s="5">
        <f t="shared" si="5"/>
        <v>33.892857142857146</v>
      </c>
      <c r="T11" s="5">
        <f t="shared" si="6"/>
        <v>25.846938775510203</v>
      </c>
      <c r="U11" s="5">
        <f t="shared" si="7"/>
        <v>6.8520408163265305</v>
      </c>
    </row>
    <row r="12" spans="1:21" x14ac:dyDescent="0.15">
      <c r="A12" s="2" t="s">
        <v>6</v>
      </c>
      <c r="B12" s="2">
        <v>2.27</v>
      </c>
      <c r="C12">
        <v>16.667000000000002</v>
      </c>
      <c r="D12">
        <v>5.22</v>
      </c>
      <c r="E12">
        <v>12.55</v>
      </c>
      <c r="F12" s="4">
        <v>14.66</v>
      </c>
      <c r="G12" s="4">
        <v>23.89</v>
      </c>
      <c r="H12" s="4">
        <v>63.41</v>
      </c>
      <c r="I12" s="4">
        <v>18.62</v>
      </c>
      <c r="J12" s="4">
        <v>58.56</v>
      </c>
      <c r="K12" s="4">
        <v>15.789</v>
      </c>
      <c r="L12" s="4">
        <v>16.39</v>
      </c>
      <c r="M12" s="4"/>
      <c r="N12" s="5">
        <f t="shared" si="0"/>
        <v>5.5286343612334807</v>
      </c>
      <c r="O12" s="6">
        <f t="shared" si="1"/>
        <v>10.524229074889869</v>
      </c>
      <c r="P12" s="5">
        <f t="shared" si="2"/>
        <v>8.2026431718061676</v>
      </c>
      <c r="Q12" s="5">
        <f t="shared" si="3"/>
        <v>6.9555066079295154</v>
      </c>
      <c r="R12" s="5">
        <f t="shared" si="4"/>
        <v>6.4581497797356828</v>
      </c>
      <c r="S12" s="5">
        <f t="shared" si="5"/>
        <v>27.933920704845814</v>
      </c>
      <c r="T12" s="5">
        <f t="shared" si="6"/>
        <v>25.797356828193834</v>
      </c>
      <c r="U12" s="5">
        <f t="shared" si="7"/>
        <v>7.2202643171806171</v>
      </c>
    </row>
    <row r="13" spans="1:21" x14ac:dyDescent="0.15">
      <c r="A13" s="2" t="s">
        <v>5</v>
      </c>
      <c r="B13" s="2">
        <v>2.16</v>
      </c>
      <c r="C13">
        <v>18.353999999999999</v>
      </c>
      <c r="D13">
        <v>6.88</v>
      </c>
      <c r="E13">
        <v>13.07</v>
      </c>
      <c r="F13" s="4">
        <v>13.78</v>
      </c>
      <c r="G13" s="4">
        <v>24.74</v>
      </c>
      <c r="H13" s="4">
        <v>62.53</v>
      </c>
      <c r="I13" s="4">
        <v>20.350000000000001</v>
      </c>
      <c r="J13" s="4">
        <v>55.35</v>
      </c>
      <c r="K13" s="4">
        <v>15.98</v>
      </c>
      <c r="L13" s="4">
        <v>15.56</v>
      </c>
      <c r="M13" s="4"/>
      <c r="N13" s="5">
        <f t="shared" si="0"/>
        <v>6.0509259259259256</v>
      </c>
      <c r="O13" s="6">
        <f t="shared" si="1"/>
        <v>11.453703703703702</v>
      </c>
      <c r="P13" s="5">
        <f t="shared" si="2"/>
        <v>9.4212962962962958</v>
      </c>
      <c r="Q13" s="5">
        <f t="shared" si="3"/>
        <v>7.3981481481481479</v>
      </c>
      <c r="R13" s="5">
        <f t="shared" si="4"/>
        <v>6.3796296296296289</v>
      </c>
      <c r="S13" s="5">
        <f t="shared" si="5"/>
        <v>28.949074074074073</v>
      </c>
      <c r="T13" s="5">
        <f t="shared" si="6"/>
        <v>25.625</v>
      </c>
      <c r="U13" s="5">
        <f t="shared" si="7"/>
        <v>7.2037037037037033</v>
      </c>
    </row>
    <row r="14" spans="1:21" x14ac:dyDescent="0.15">
      <c r="A14" s="2" t="s">
        <v>4</v>
      </c>
      <c r="B14" s="2">
        <v>2.335</v>
      </c>
      <c r="C14">
        <v>21.126000000000001</v>
      </c>
      <c r="D14">
        <v>6.08</v>
      </c>
      <c r="E14">
        <v>11.38</v>
      </c>
      <c r="F14" s="4">
        <v>10.64</v>
      </c>
      <c r="G14" s="4">
        <v>25.61</v>
      </c>
      <c r="H14" s="4">
        <v>56.64</v>
      </c>
      <c r="I14" s="4">
        <v>19.170000000000002</v>
      </c>
      <c r="J14" s="4">
        <v>54.43</v>
      </c>
      <c r="K14" s="4">
        <v>16.77</v>
      </c>
      <c r="L14" s="4">
        <v>16.62</v>
      </c>
      <c r="M14" s="4"/>
      <c r="N14" s="5">
        <f t="shared" si="0"/>
        <v>4.8736616702355464</v>
      </c>
      <c r="O14" s="6">
        <f t="shared" si="1"/>
        <v>10.967880085653105</v>
      </c>
      <c r="P14" s="5">
        <f t="shared" si="2"/>
        <v>8.2098501070663819</v>
      </c>
      <c r="Q14" s="5">
        <f t="shared" si="3"/>
        <v>7.1820128479657388</v>
      </c>
      <c r="R14" s="5">
        <f t="shared" si="4"/>
        <v>4.5567451820128486</v>
      </c>
      <c r="S14" s="5">
        <f t="shared" si="5"/>
        <v>24.256959314775163</v>
      </c>
      <c r="T14" s="5">
        <f t="shared" si="6"/>
        <v>23.31049250535332</v>
      </c>
      <c r="U14" s="5">
        <f t="shared" si="7"/>
        <v>7.1177730192719491</v>
      </c>
    </row>
    <row r="15" spans="1:21" x14ac:dyDescent="0.15">
      <c r="A15" s="2" t="s">
        <v>3</v>
      </c>
      <c r="B15" s="2">
        <v>1.96</v>
      </c>
      <c r="C15">
        <v>16.850000000000001</v>
      </c>
      <c r="D15">
        <v>5.67</v>
      </c>
      <c r="E15">
        <v>9.44</v>
      </c>
      <c r="F15" s="4">
        <v>10.35</v>
      </c>
      <c r="G15" s="4">
        <v>16.52</v>
      </c>
      <c r="H15" s="4">
        <v>55.18</v>
      </c>
      <c r="I15" s="4">
        <v>14.33</v>
      </c>
      <c r="J15" s="4">
        <v>52.31</v>
      </c>
      <c r="K15" s="4">
        <v>14.32</v>
      </c>
      <c r="L15" s="4">
        <v>13.39</v>
      </c>
      <c r="M15" s="4"/>
      <c r="N15" s="5">
        <f t="shared" si="0"/>
        <v>4.8163265306122449</v>
      </c>
      <c r="O15" s="6">
        <f t="shared" si="1"/>
        <v>8.4285714285714288</v>
      </c>
      <c r="P15" s="5">
        <f t="shared" si="2"/>
        <v>7.3112244897959187</v>
      </c>
      <c r="Q15" s="5">
        <f t="shared" si="3"/>
        <v>7.3061224489795924</v>
      </c>
      <c r="R15" s="5">
        <f t="shared" si="4"/>
        <v>5.2806122448979593</v>
      </c>
      <c r="S15" s="5">
        <f t="shared" si="5"/>
        <v>28.153061224489797</v>
      </c>
      <c r="T15" s="5">
        <f t="shared" si="6"/>
        <v>26.688775510204085</v>
      </c>
      <c r="U15" s="5">
        <f t="shared" si="7"/>
        <v>6.8316326530612246</v>
      </c>
    </row>
    <row r="16" spans="1:21" x14ac:dyDescent="0.15">
      <c r="A16" s="2" t="s">
        <v>2</v>
      </c>
      <c r="B16" s="2">
        <v>2.2400000000000002</v>
      </c>
      <c r="C16">
        <v>14.97</v>
      </c>
      <c r="D16">
        <v>4.3099999999999996</v>
      </c>
      <c r="E16">
        <v>8.99</v>
      </c>
      <c r="F16" s="4">
        <v>10.56</v>
      </c>
      <c r="G16" s="4">
        <v>18.55</v>
      </c>
      <c r="H16" s="4">
        <v>56.45</v>
      </c>
      <c r="I16" s="4">
        <v>15.05</v>
      </c>
      <c r="J16" s="4">
        <v>58.39</v>
      </c>
      <c r="K16" s="4">
        <v>14.53</v>
      </c>
      <c r="L16" s="4">
        <v>14.65</v>
      </c>
      <c r="M16" s="4"/>
      <c r="N16" s="5">
        <f t="shared" si="0"/>
        <v>4.0133928571428568</v>
      </c>
      <c r="O16" s="6">
        <f t="shared" si="1"/>
        <v>8.28125</v>
      </c>
      <c r="P16" s="5">
        <f t="shared" si="2"/>
        <v>6.71875</v>
      </c>
      <c r="Q16" s="5">
        <f t="shared" si="3"/>
        <v>6.4866071428571423</v>
      </c>
      <c r="R16" s="5">
        <f t="shared" si="4"/>
        <v>4.7142857142857144</v>
      </c>
      <c r="S16" s="5">
        <f t="shared" si="5"/>
        <v>25.200892857142858</v>
      </c>
      <c r="T16" s="5">
        <f t="shared" si="6"/>
        <v>26.066964285714285</v>
      </c>
      <c r="U16" s="5">
        <f t="shared" si="7"/>
        <v>6.5401785714285712</v>
      </c>
    </row>
    <row r="17" spans="1:21" x14ac:dyDescent="0.15">
      <c r="A17" s="2" t="s">
        <v>1</v>
      </c>
      <c r="B17" s="2">
        <v>2.0699999999999998</v>
      </c>
      <c r="C17">
        <v>22.13</v>
      </c>
      <c r="D17">
        <v>6.26</v>
      </c>
      <c r="E17">
        <v>12.37</v>
      </c>
      <c r="F17" s="4">
        <v>10.95</v>
      </c>
      <c r="G17" s="4">
        <v>17.809999999999999</v>
      </c>
      <c r="H17" s="4">
        <v>53.07</v>
      </c>
      <c r="I17" s="4">
        <v>18.09</v>
      </c>
      <c r="J17" s="4">
        <v>54.09</v>
      </c>
      <c r="K17" s="4">
        <v>16.14</v>
      </c>
      <c r="L17" s="4">
        <v>15.94</v>
      </c>
      <c r="M17" s="4"/>
      <c r="N17" s="5">
        <f t="shared" si="0"/>
        <v>5.9758454106280192</v>
      </c>
      <c r="O17" s="6">
        <f t="shared" si="1"/>
        <v>8.6038647342995169</v>
      </c>
      <c r="P17" s="5">
        <f t="shared" si="2"/>
        <v>8.7391304347826093</v>
      </c>
      <c r="Q17" s="5">
        <f t="shared" si="3"/>
        <v>7.7971014492753632</v>
      </c>
      <c r="R17" s="5">
        <f t="shared" si="4"/>
        <v>5.2898550724637685</v>
      </c>
      <c r="S17" s="5">
        <f t="shared" si="5"/>
        <v>25.637681159420293</v>
      </c>
      <c r="T17" s="5">
        <f t="shared" si="6"/>
        <v>26.130434782608699</v>
      </c>
      <c r="U17" s="5">
        <f t="shared" si="7"/>
        <v>7.7004830917874401</v>
      </c>
    </row>
    <row r="18" spans="1:21" x14ac:dyDescent="0.15">
      <c r="A18" s="2" t="s">
        <v>0</v>
      </c>
      <c r="B18" s="2">
        <v>2.2799999999999998</v>
      </c>
      <c r="C18">
        <v>20.34</v>
      </c>
      <c r="D18">
        <v>5.56</v>
      </c>
      <c r="E18">
        <v>9.2100000000000009</v>
      </c>
      <c r="F18" s="4">
        <v>11.14</v>
      </c>
      <c r="G18" s="4">
        <v>20.21</v>
      </c>
      <c r="H18" s="4">
        <v>63.37</v>
      </c>
      <c r="I18" s="4">
        <v>15.34</v>
      </c>
      <c r="J18" s="4">
        <v>53.21</v>
      </c>
      <c r="K18" s="4">
        <v>15.01</v>
      </c>
      <c r="L18" s="4">
        <v>16.02</v>
      </c>
      <c r="M18" s="4"/>
      <c r="N18" s="5">
        <f t="shared" si="0"/>
        <v>4.0394736842105274</v>
      </c>
      <c r="O18" s="6">
        <f t="shared" si="1"/>
        <v>8.8640350877192997</v>
      </c>
      <c r="P18" s="5">
        <f t="shared" si="2"/>
        <v>6.7280701754385968</v>
      </c>
      <c r="Q18" s="5">
        <f t="shared" si="3"/>
        <v>6.5833333333333339</v>
      </c>
      <c r="R18" s="5">
        <f t="shared" si="4"/>
        <v>4.8859649122807021</v>
      </c>
      <c r="S18" s="5">
        <f t="shared" si="5"/>
        <v>27.793859649122808</v>
      </c>
      <c r="T18" s="5">
        <f t="shared" si="6"/>
        <v>23.337719298245617</v>
      </c>
      <c r="U18" s="5">
        <f t="shared" si="7"/>
        <v>7.026315789473685</v>
      </c>
    </row>
    <row r="19" spans="1:21" x14ac:dyDescent="0.15">
      <c r="F19" s="4"/>
      <c r="G19" s="4"/>
      <c r="H19" s="4"/>
      <c r="I19" s="4"/>
      <c r="J19" s="4"/>
      <c r="K19" s="4"/>
      <c r="L19" s="4"/>
    </row>
  </sheetData>
  <mergeCells count="2">
    <mergeCell ref="N1:Q1"/>
    <mergeCell ref="R1:U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Intestinal weight and length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2020-07-28T07:07:24Z</dcterms:modified>
</cp:coreProperties>
</file>