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p\OneDrive - University of Guelph\papers_oct_2020\HTS paper\Figures-tables paper\last resubmission\Final resubmission\Final resubmission\"/>
    </mc:Choice>
  </mc:AlternateContent>
  <xr:revisionPtr revIDLastSave="3" documentId="13_ncr:1_{D58E85C9-2697-42D8-8314-C307057F6334}" xr6:coauthVersionLast="45" xr6:coauthVersionMax="45" xr10:uidLastSave="{40AB0D3E-865E-42DF-B805-A78B2454B003}"/>
  <bookViews>
    <workbookView xWindow="-108" yWindow="-108" windowWidth="23256" windowHeight="12576" xr2:uid="{7E750A44-9A7F-4F17-AD10-BC9B8CBE9C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K8" i="1"/>
</calcChain>
</file>

<file path=xl/sharedStrings.xml><?xml version="1.0" encoding="utf-8"?>
<sst xmlns="http://schemas.openxmlformats.org/spreadsheetml/2006/main" count="70" uniqueCount="65">
  <si>
    <t>Species</t>
  </si>
  <si>
    <t>Process IDs</t>
  </si>
  <si>
    <t>Substitution rate</t>
  </si>
  <si>
    <t>Coverage (reads)</t>
  </si>
  <si>
    <t>GC composition (%)</t>
  </si>
  <si>
    <t>Total standardized</t>
  </si>
  <si>
    <t>Total expected</t>
  </si>
  <si>
    <t>Euchloe lotta</t>
  </si>
  <si>
    <t>NGSFT3956-16</t>
  </si>
  <si>
    <t>ND</t>
  </si>
  <si>
    <t>Eurema daira</t>
  </si>
  <si>
    <t>NGSFT3963-16</t>
  </si>
  <si>
    <t>Heliopetes laviana</t>
  </si>
  <si>
    <t>NGSFT3869-16</t>
  </si>
  <si>
    <t>Erynnis meridianus</t>
  </si>
  <si>
    <t>NGSFT3828-16</t>
  </si>
  <si>
    <t>Amblyscirtes vialis</t>
  </si>
  <si>
    <t>NGSFT3929-16</t>
  </si>
  <si>
    <t>Average museum samples</t>
  </si>
  <si>
    <t>2.10E-03±2.70E-04</t>
  </si>
  <si>
    <t>9.66E-04±4.04E-05</t>
  </si>
  <si>
    <t>1.41E-04±1.75E-05</t>
  </si>
  <si>
    <t>3.57E-05±1.24E-05</t>
  </si>
  <si>
    <t>1.82E-04±3.77E-05</t>
  </si>
  <si>
    <t>Nymphalis antiopa*</t>
  </si>
  <si>
    <t>JSPEC127-18</t>
  </si>
  <si>
    <t>6E-04&lt;X&lt;1.2E-02</t>
  </si>
  <si>
    <t>Cercyonis pegala*</t>
  </si>
  <si>
    <t>JSPEC123-18</t>
  </si>
  <si>
    <t>Glaucopsyche lygdamus*</t>
  </si>
  <si>
    <t>JSPEC120-18</t>
  </si>
  <si>
    <t>Limenitis arthemis*</t>
  </si>
  <si>
    <t>JSPEC074-18</t>
  </si>
  <si>
    <t>Pieris rapae*</t>
  </si>
  <si>
    <t>JSPEC128-18</t>
  </si>
  <si>
    <t>Average fresh samples</t>
  </si>
  <si>
    <t>5.71E-04±3.70E-05</t>
  </si>
  <si>
    <t>8.34E-04±2.77E-05</t>
  </si>
  <si>
    <t>8.31E-05±1.33E-05</t>
  </si>
  <si>
    <t>5.35E-06±3.30E-06</t>
  </si>
  <si>
    <t>6.83E-05±1.04E-05</t>
  </si>
  <si>
    <t>6.72E-05±1.06E-05</t>
  </si>
  <si>
    <t>DNA-decay induced errors</t>
  </si>
  <si>
    <t>1.53E-03±1.11E-04</t>
  </si>
  <si>
    <t>1.32E-04±2.00E-05</t>
  </si>
  <si>
    <t>5.74E-05±8.98E-06</t>
  </si>
  <si>
    <t>3.04E-05±5.25E-06</t>
  </si>
  <si>
    <t>1.14E-04±1.60E-05</t>
  </si>
  <si>
    <t>3.75E-05±7.09E-06</t>
  </si>
  <si>
    <t>6.63E-04±4.98E-05
(100%)</t>
  </si>
  <si>
    <t>Standardized DNA-decay induced errors</t>
  </si>
  <si>
    <t>error rate normalizzato su tutta la sequenza</t>
  </si>
  <si>
    <t>4.58E-04±3.62E-05
(69%)</t>
  </si>
  <si>
    <t>9.67E-05±1.33E-05
(15%)</t>
  </si>
  <si>
    <t>4.06E-05±5.94E-06
(6%)</t>
  </si>
  <si>
    <t>9.04E-06±1.51E-06
(1%)</t>
  </si>
  <si>
    <t>3.41E-05±4.99E-06
(5%)</t>
  </si>
  <si>
    <t>2.50E-05±4.94E-06
(4%)</t>
  </si>
  <si>
    <t>C/G → T/A</t>
  </si>
  <si>
    <t>A/T → T/A</t>
  </si>
  <si>
    <t>C/G → G/C</t>
  </si>
  <si>
    <t>C/G → A/T</t>
  </si>
  <si>
    <t>T/A → G/C</t>
  </si>
  <si>
    <t>T/A → C/G</t>
  </si>
  <si>
    <t>1.03E-05±1.37E-05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</si>
</sst>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11" fontId="0" fillId="0" borderId="0" xfId="0" applyNumberFormat="1"/>
    <xf numFmtId="49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11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EA82-15AE-4443-81D8-32DE717A9599}">
  <dimension ref="A1:L23"/>
  <sheetViews>
    <sheetView tabSelected="1" zoomScale="86" workbookViewId="0">
      <selection sqref="A1:A2"/>
    </sheetView>
  </sheetViews>
  <sheetFormatPr defaultRowHeight="14.4" x14ac:dyDescent="0.3"/>
  <cols>
    <col min="1" max="1" width="30.44140625" customWidth="1"/>
    <col min="2" max="2" width="16.6640625" customWidth="1"/>
    <col min="3" max="3" width="20.44140625" customWidth="1"/>
    <col min="4" max="4" width="20.6640625" customWidth="1"/>
    <col min="5" max="5" width="20.44140625" customWidth="1"/>
    <col min="6" max="6" width="20" customWidth="1"/>
    <col min="7" max="7" width="20.5546875" customWidth="1"/>
    <col min="8" max="8" width="20.44140625" customWidth="1"/>
    <col min="9" max="9" width="21.77734375" customWidth="1"/>
    <col min="10" max="10" width="21.44140625" customWidth="1"/>
    <col min="11" max="11" width="17.33203125" customWidth="1"/>
    <col min="12" max="12" width="21.6640625" customWidth="1"/>
  </cols>
  <sheetData>
    <row r="1" spans="1:12" ht="15.6" x14ac:dyDescent="0.3">
      <c r="A1" s="17" t="s">
        <v>0</v>
      </c>
      <c r="B1" s="19" t="s">
        <v>1</v>
      </c>
      <c r="C1" s="20" t="s">
        <v>2</v>
      </c>
      <c r="D1" s="20"/>
      <c r="E1" s="20"/>
      <c r="F1" s="20"/>
      <c r="G1" s="20"/>
      <c r="H1" s="20"/>
      <c r="I1" s="20"/>
      <c r="J1" s="20"/>
      <c r="K1" s="9" t="s">
        <v>3</v>
      </c>
      <c r="L1" s="9" t="s">
        <v>4</v>
      </c>
    </row>
    <row r="2" spans="1:12" ht="15.6" x14ac:dyDescent="0.3">
      <c r="A2" s="18"/>
      <c r="B2" s="9"/>
      <c r="C2" s="1" t="s">
        <v>58</v>
      </c>
      <c r="D2" s="1" t="s">
        <v>63</v>
      </c>
      <c r="E2" s="1" t="s">
        <v>59</v>
      </c>
      <c r="F2" s="1" t="s">
        <v>60</v>
      </c>
      <c r="G2" s="1" t="s">
        <v>61</v>
      </c>
      <c r="H2" s="1" t="s">
        <v>62</v>
      </c>
      <c r="I2" s="1" t="s">
        <v>5</v>
      </c>
      <c r="J2" s="1" t="s">
        <v>6</v>
      </c>
      <c r="K2" s="9"/>
      <c r="L2" s="9"/>
    </row>
    <row r="3" spans="1:12" ht="15.6" x14ac:dyDescent="0.3">
      <c r="A3" s="2" t="s">
        <v>7</v>
      </c>
      <c r="B3" s="3" t="s">
        <v>8</v>
      </c>
      <c r="C3" s="4">
        <v>2.0032466411080002E-3</v>
      </c>
      <c r="D3" s="4">
        <v>8.8601307540508252E-4</v>
      </c>
      <c r="E3" s="4">
        <v>8.0546643218643859E-5</v>
      </c>
      <c r="F3" s="4">
        <v>3.4538735191517284E-5</v>
      </c>
      <c r="G3" s="4">
        <v>1.3815494076606914E-4</v>
      </c>
      <c r="H3" s="4">
        <v>6.7122202682203214E-5</v>
      </c>
      <c r="I3" s="4">
        <v>1.3535142721186344E-3</v>
      </c>
      <c r="J3" s="4" t="s">
        <v>9</v>
      </c>
      <c r="K3" s="5">
        <v>227</v>
      </c>
      <c r="L3" s="3">
        <v>28</v>
      </c>
    </row>
    <row r="4" spans="1:12" ht="15.6" x14ac:dyDescent="0.3">
      <c r="A4" s="2" t="s">
        <v>10</v>
      </c>
      <c r="B4" s="3" t="s">
        <v>11</v>
      </c>
      <c r="C4" s="4">
        <v>2.9254429956536276E-3</v>
      </c>
      <c r="D4" s="4">
        <v>1.0177541558294696E-3</v>
      </c>
      <c r="E4" s="4">
        <v>1.8847299182027215E-4</v>
      </c>
      <c r="F4" s="4">
        <v>4.179204279505182E-5</v>
      </c>
      <c r="G4" s="4">
        <v>2.9254429956536275E-4</v>
      </c>
      <c r="H4" s="4">
        <v>1.5077839345621773E-4</v>
      </c>
      <c r="I4" s="4">
        <v>1.9487681919443732E-3</v>
      </c>
      <c r="J4" s="4" t="s">
        <v>9</v>
      </c>
      <c r="K4" s="5">
        <v>165</v>
      </c>
      <c r="L4" s="3">
        <v>31</v>
      </c>
    </row>
    <row r="5" spans="1:12" ht="15.6" x14ac:dyDescent="0.3">
      <c r="A5" s="2" t="s">
        <v>12</v>
      </c>
      <c r="B5" s="3" t="s">
        <v>13</v>
      </c>
      <c r="C5" s="4">
        <v>2.146663088894852E-3</v>
      </c>
      <c r="D5" s="4">
        <v>8.5078736503418613E-4</v>
      </c>
      <c r="E5" s="4">
        <v>1.3921975064195774E-4</v>
      </c>
      <c r="F5" s="4">
        <v>7.6666538889101854E-5</v>
      </c>
      <c r="G5" s="4">
        <v>2.2999961666730556E-4</v>
      </c>
      <c r="H5" s="4">
        <v>9.2813167094638494E-5</v>
      </c>
      <c r="I5" s="4">
        <v>1.4775268637347593E-3</v>
      </c>
      <c r="J5" s="4" t="s">
        <v>9</v>
      </c>
      <c r="K5" s="5">
        <v>199</v>
      </c>
      <c r="L5" s="3">
        <v>29</v>
      </c>
    </row>
    <row r="6" spans="1:12" ht="15.6" x14ac:dyDescent="0.3">
      <c r="A6" s="2" t="s">
        <v>14</v>
      </c>
      <c r="B6" s="3" t="s">
        <v>15</v>
      </c>
      <c r="C6" s="4">
        <v>2.2002200220022001E-3</v>
      </c>
      <c r="D6" s="4">
        <v>1.0379136742144066E-3</v>
      </c>
      <c r="E6" s="4">
        <v>1.5509054902054353E-4</v>
      </c>
      <c r="F6" s="4">
        <v>2.558395374421163E-5</v>
      </c>
      <c r="G6" s="4">
        <v>1.7908767620948142E-4</v>
      </c>
      <c r="H6" s="4">
        <v>9.5440337858796015E-5</v>
      </c>
      <c r="I6" s="4">
        <v>1.6434747359879089E-3</v>
      </c>
      <c r="J6" s="4" t="s">
        <v>9</v>
      </c>
      <c r="K6" s="5">
        <v>238</v>
      </c>
      <c r="L6" s="3">
        <v>32</v>
      </c>
    </row>
    <row r="7" spans="1:12" ht="15.6" x14ac:dyDescent="0.3">
      <c r="A7" s="2" t="s">
        <v>16</v>
      </c>
      <c r="B7" s="3" t="s">
        <v>17</v>
      </c>
      <c r="C7" s="4">
        <v>1.2312149194278472E-3</v>
      </c>
      <c r="D7" s="4">
        <v>1.0378103750058086E-3</v>
      </c>
      <c r="E7" s="4">
        <v>1.3940736380675041E-4</v>
      </c>
      <c r="F7" s="4">
        <v>0</v>
      </c>
      <c r="G7" s="4">
        <v>7.2424407025167487E-5</v>
      </c>
      <c r="H7" s="4">
        <v>1.0842794962747255E-4</v>
      </c>
      <c r="I7" s="4">
        <v>1.2910437798439266E-3</v>
      </c>
      <c r="J7" s="4" t="s">
        <v>9</v>
      </c>
      <c r="K7" s="5">
        <v>195</v>
      </c>
      <c r="L7" s="3">
        <v>30</v>
      </c>
    </row>
    <row r="8" spans="1:12" ht="15.6" x14ac:dyDescent="0.3">
      <c r="A8" s="16" t="s">
        <v>18</v>
      </c>
      <c r="B8" s="13"/>
      <c r="C8" s="4" t="s">
        <v>19</v>
      </c>
      <c r="D8" s="4" t="s">
        <v>20</v>
      </c>
      <c r="E8" s="4" t="s">
        <v>21</v>
      </c>
      <c r="F8" s="4" t="s">
        <v>22</v>
      </c>
      <c r="G8" s="4" t="s">
        <v>23</v>
      </c>
      <c r="H8" s="4" t="s">
        <v>64</v>
      </c>
      <c r="I8" s="4">
        <v>1.5418525141107039E-3</v>
      </c>
      <c r="J8" s="4" t="s">
        <v>9</v>
      </c>
      <c r="K8" s="5">
        <f>AVERAGE(K3:K7)</f>
        <v>204.8</v>
      </c>
      <c r="L8" s="3">
        <v>30</v>
      </c>
    </row>
    <row r="9" spans="1:12" ht="15.6" x14ac:dyDescent="0.3">
      <c r="A9" s="2" t="s">
        <v>24</v>
      </c>
      <c r="B9" s="3" t="s">
        <v>25</v>
      </c>
      <c r="C9" s="4">
        <v>5.4352525539510578E-4</v>
      </c>
      <c r="D9" s="4">
        <v>7.7231913877572674E-4</v>
      </c>
      <c r="E9" s="4">
        <v>1.3559801673161616E-4</v>
      </c>
      <c r="F9" s="4">
        <v>0</v>
      </c>
      <c r="G9" s="4">
        <v>8.6469926994675928E-5</v>
      </c>
      <c r="H9" s="4">
        <v>4.7164527558823007E-5</v>
      </c>
      <c r="I9" s="4">
        <v>8.5007874334769383E-4</v>
      </c>
      <c r="J9" s="10" t="s">
        <v>26</v>
      </c>
      <c r="K9" s="5">
        <v>423</v>
      </c>
      <c r="L9" s="3">
        <v>32</v>
      </c>
    </row>
    <row r="10" spans="1:12" ht="15.6" x14ac:dyDescent="0.3">
      <c r="A10" s="2" t="s">
        <v>27</v>
      </c>
      <c r="B10" s="3" t="s">
        <v>28</v>
      </c>
      <c r="C10" s="4">
        <v>5.3604931653712141E-4</v>
      </c>
      <c r="D10" s="4">
        <v>8.3283162753361429E-4</v>
      </c>
      <c r="E10" s="4">
        <v>7.0238811960666265E-5</v>
      </c>
      <c r="F10" s="4">
        <v>0</v>
      </c>
      <c r="G10" s="4">
        <v>6.1851844215821708E-5</v>
      </c>
      <c r="H10" s="4">
        <v>5.5187637969094923E-5</v>
      </c>
      <c r="I10" s="4">
        <v>8.4042136569906407E-4</v>
      </c>
      <c r="J10" s="10"/>
      <c r="K10" s="5">
        <v>468</v>
      </c>
      <c r="L10" s="3">
        <v>33</v>
      </c>
    </row>
    <row r="11" spans="1:12" ht="15.6" x14ac:dyDescent="0.3">
      <c r="A11" s="2" t="s">
        <v>29</v>
      </c>
      <c r="B11" s="3" t="s">
        <v>30</v>
      </c>
      <c r="C11" s="4">
        <v>6.8526911840729034E-4</v>
      </c>
      <c r="D11" s="4">
        <v>7.9500716458552514E-4</v>
      </c>
      <c r="E11" s="4">
        <v>7.6168351098014384E-5</v>
      </c>
      <c r="F11" s="4">
        <v>1.2022265235215619E-5</v>
      </c>
      <c r="G11" s="4">
        <v>9.6178121881724954E-5</v>
      </c>
      <c r="H11" s="4">
        <v>8.0928873041640292E-5</v>
      </c>
      <c r="I11" s="4">
        <v>9.0705208189611032E-4</v>
      </c>
      <c r="J11" s="10"/>
      <c r="K11" s="5">
        <v>517</v>
      </c>
      <c r="L11" s="3">
        <v>28</v>
      </c>
    </row>
    <row r="12" spans="1:12" ht="15.6" x14ac:dyDescent="0.3">
      <c r="A12" s="2" t="s">
        <v>31</v>
      </c>
      <c r="B12" s="3" t="s">
        <v>32</v>
      </c>
      <c r="C12" s="4">
        <v>6.1755624172915742E-4</v>
      </c>
      <c r="D12" s="4">
        <v>9.3393748041743991E-4</v>
      </c>
      <c r="E12" s="4">
        <v>7.2304837193608253E-5</v>
      </c>
      <c r="F12" s="4">
        <v>1.4703720041170417E-5</v>
      </c>
      <c r="G12" s="4">
        <v>5.8814880164681667E-5</v>
      </c>
      <c r="H12" s="4">
        <v>1.0243185269094503E-4</v>
      </c>
      <c r="I12" s="4">
        <v>9.8715276574720093E-4</v>
      </c>
      <c r="J12" s="10"/>
      <c r="K12" s="5">
        <v>405</v>
      </c>
      <c r="L12" s="3">
        <v>29</v>
      </c>
    </row>
    <row r="13" spans="1:12" ht="15.6" x14ac:dyDescent="0.3">
      <c r="A13" s="2" t="s">
        <v>33</v>
      </c>
      <c r="B13" s="3" t="s">
        <v>34</v>
      </c>
      <c r="C13" s="4">
        <v>4.7037286584203098E-4</v>
      </c>
      <c r="D13" s="4">
        <v>8.3605049745004597E-4</v>
      </c>
      <c r="E13" s="4">
        <v>6.1310369813003375E-5</v>
      </c>
      <c r="F13" s="4">
        <v>0</v>
      </c>
      <c r="G13" s="4">
        <v>3.8138340473678188E-5</v>
      </c>
      <c r="H13" s="4">
        <v>5.0163029847002759E-5</v>
      </c>
      <c r="I13" s="4">
        <v>8.1362502641777758E-4</v>
      </c>
      <c r="J13" s="10"/>
      <c r="K13" s="5">
        <v>451</v>
      </c>
      <c r="L13" s="3">
        <v>31</v>
      </c>
    </row>
    <row r="14" spans="1:12" ht="15.6" x14ac:dyDescent="0.3">
      <c r="A14" s="11" t="s">
        <v>35</v>
      </c>
      <c r="B14" s="12"/>
      <c r="C14" s="4" t="s">
        <v>36</v>
      </c>
      <c r="D14" s="4" t="s">
        <v>37</v>
      </c>
      <c r="E14" s="4" t="s">
        <v>38</v>
      </c>
      <c r="F14" s="4" t="s">
        <v>39</v>
      </c>
      <c r="G14" s="4" t="s">
        <v>40</v>
      </c>
      <c r="H14" s="4" t="s">
        <v>41</v>
      </c>
      <c r="I14" s="4">
        <f t="shared" ref="I14" si="0">AVERAGE(I9:I13)</f>
        <v>8.7966599662156941E-4</v>
      </c>
      <c r="J14" s="10"/>
      <c r="K14" s="5">
        <v>464.6216734193672</v>
      </c>
      <c r="L14" s="5">
        <v>30</v>
      </c>
    </row>
    <row r="15" spans="1:12" ht="15.6" x14ac:dyDescent="0.3">
      <c r="A15" s="13" t="s">
        <v>42</v>
      </c>
      <c r="B15" s="13"/>
      <c r="C15" s="4" t="s">
        <v>43</v>
      </c>
      <c r="D15" s="4" t="s">
        <v>44</v>
      </c>
      <c r="E15" s="4" t="s">
        <v>45</v>
      </c>
      <c r="F15" s="4" t="s">
        <v>46</v>
      </c>
      <c r="G15" s="4" t="s">
        <v>47</v>
      </c>
      <c r="H15" s="4" t="s">
        <v>48</v>
      </c>
      <c r="I15" s="14" t="s">
        <v>49</v>
      </c>
    </row>
    <row r="16" spans="1:12" ht="43.8" customHeight="1" x14ac:dyDescent="0.3">
      <c r="A16" s="13" t="s">
        <v>50</v>
      </c>
      <c r="B16" s="13" t="s">
        <v>51</v>
      </c>
      <c r="C16" s="6" t="s">
        <v>52</v>
      </c>
      <c r="D16" s="6" t="s">
        <v>53</v>
      </c>
      <c r="E16" s="6" t="s">
        <v>54</v>
      </c>
      <c r="F16" s="6" t="s">
        <v>55</v>
      </c>
      <c r="G16" s="6" t="s">
        <v>56</v>
      </c>
      <c r="H16" s="6" t="s">
        <v>57</v>
      </c>
      <c r="I16" s="15"/>
    </row>
    <row r="17" spans="3:9" x14ac:dyDescent="0.3">
      <c r="C17" s="7"/>
      <c r="D17" s="7"/>
      <c r="E17" s="7"/>
      <c r="F17" s="7"/>
      <c r="G17" s="7"/>
      <c r="H17" s="7"/>
    </row>
    <row r="18" spans="3:9" x14ac:dyDescent="0.3">
      <c r="I18" s="7"/>
    </row>
    <row r="19" spans="3:9" x14ac:dyDescent="0.3">
      <c r="C19" s="7"/>
      <c r="D19" s="7"/>
      <c r="E19" s="7"/>
      <c r="F19" s="7"/>
      <c r="G19" s="7"/>
      <c r="H19" s="7"/>
    </row>
    <row r="20" spans="3:9" x14ac:dyDescent="0.3">
      <c r="C20" s="7"/>
      <c r="D20" s="7"/>
      <c r="E20" s="7"/>
      <c r="F20" s="7"/>
      <c r="G20" s="7"/>
      <c r="H20" s="7"/>
    </row>
    <row r="21" spans="3:9" x14ac:dyDescent="0.3">
      <c r="C21" s="7"/>
      <c r="D21" s="7"/>
      <c r="E21" s="7"/>
      <c r="F21" s="7"/>
      <c r="G21" s="7"/>
      <c r="H21" s="7"/>
    </row>
    <row r="23" spans="3:9" x14ac:dyDescent="0.3">
      <c r="C23" s="8"/>
    </row>
  </sheetData>
  <mergeCells count="11">
    <mergeCell ref="L1:L2"/>
    <mergeCell ref="J9:J14"/>
    <mergeCell ref="A14:B14"/>
    <mergeCell ref="A15:B15"/>
    <mergeCell ref="I15:I16"/>
    <mergeCell ref="A16:B16"/>
    <mergeCell ref="A8:B8"/>
    <mergeCell ref="A1:A2"/>
    <mergeCell ref="B1:B2"/>
    <mergeCell ref="C1:J1"/>
    <mergeCell ref="K1:K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A958DEDC2D5C4DB9775EE4566BB966" ma:contentTypeVersion="12" ma:contentTypeDescription="Create a new document." ma:contentTypeScope="" ma:versionID="9b04a4954cf272dd83e1cd3463f1ae53">
  <xsd:schema xmlns:xsd="http://www.w3.org/2001/XMLSchema" xmlns:xs="http://www.w3.org/2001/XMLSchema" xmlns:p="http://schemas.microsoft.com/office/2006/metadata/properties" xmlns:ns3="471cef36-82b7-4951-946c-7d484f1f0794" xmlns:ns4="4152e4b0-9273-4eb3-9219-cbfd475533bd" targetNamespace="http://schemas.microsoft.com/office/2006/metadata/properties" ma:root="true" ma:fieldsID="f07485cf8f06ea3d2d5984bc48ee87fd" ns3:_="" ns4:_="">
    <xsd:import namespace="471cef36-82b7-4951-946c-7d484f1f0794"/>
    <xsd:import namespace="4152e4b0-9273-4eb3-9219-cbfd475533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ef36-82b7-4951-946c-7d484f1f0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52e4b0-9273-4eb3-9219-cbfd475533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962D56-992D-4B61-AC42-42697A07A0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34D7AB-B9C9-4D0D-9D53-9B4F62AB77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F64F11-8A74-41CD-A2BE-CEA991569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cef36-82b7-4951-946c-7d484f1f0794"/>
    <ds:schemaRef ds:uri="4152e4b0-9273-4eb3-9219-cbfd47553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Jacopo D'Ercole</dc:creator>
  <cp:lastModifiedBy>Jacopo D'Ercole</cp:lastModifiedBy>
  <dcterms:created xsi:type="dcterms:W3CDTF">2020-11-21T04:11:19Z</dcterms:created>
  <dcterms:modified xsi:type="dcterms:W3CDTF">2020-12-11T11:12:37Z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0x010100F2A958DEDC2D5C4DB9775EE4566BB966</vt:lpwstr>
  </property>
</Properties>
</file>