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HSP22.8功能研究\数据整理\整理好的图片\"/>
    </mc:Choice>
  </mc:AlternateContent>
  <xr:revisionPtr revIDLastSave="0" documentId="13_ncr:1_{D8536478-4C70-4F28-86F9-F972F58F1EE7}" xr6:coauthVersionLast="44" xr6:coauthVersionMax="44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启动子预测" sheetId="1" r:id="rId1"/>
    <sheet name="ABA表达" sheetId="2" r:id="rId2"/>
    <sheet name="Table S2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9" i="2" l="1"/>
  <c r="C29" i="2"/>
  <c r="C27" i="2"/>
  <c r="C25" i="2"/>
  <c r="C23" i="2"/>
  <c r="D17" i="2"/>
</calcChain>
</file>

<file path=xl/sharedStrings.xml><?xml version="1.0" encoding="utf-8"?>
<sst xmlns="http://schemas.openxmlformats.org/spreadsheetml/2006/main" count="93" uniqueCount="78">
  <si>
    <t>MeJA-responsiveness</t>
  </si>
  <si>
    <t>Ethylene-responsive element</t>
  </si>
  <si>
    <t>Gibberellin-responsive element</t>
  </si>
  <si>
    <t>Abscisic acid responsiveness</t>
  </si>
  <si>
    <t>Salicylic acid responsiveness</t>
  </si>
  <si>
    <t>Auxin-responsive element</t>
  </si>
  <si>
    <t>Heat stress responsiveness</t>
  </si>
  <si>
    <t>Low-temperature responsiveness</t>
  </si>
  <si>
    <t>Drought-inducibility</t>
  </si>
  <si>
    <t>Named</t>
  </si>
  <si>
    <t>Loci</t>
  </si>
  <si>
    <t>CGTCA-motif</t>
  </si>
  <si>
    <t>TGACG-motif</t>
  </si>
  <si>
    <t>ERE</t>
  </si>
  <si>
    <t>P-box</t>
  </si>
  <si>
    <t> GARE-motif</t>
  </si>
  <si>
    <t>TATC-box</t>
  </si>
  <si>
    <t>ABRE</t>
  </si>
  <si>
    <t>TCA-element</t>
  </si>
  <si>
    <t>TGA-element</t>
  </si>
  <si>
    <t>AuxRR-core</t>
  </si>
  <si>
    <t>AuxRE</t>
  </si>
  <si>
    <t>HSE</t>
  </si>
  <si>
    <t>LTR</t>
  </si>
  <si>
    <t>MBS</t>
  </si>
  <si>
    <t>ClHSP22.8</t>
  </si>
  <si>
    <t>Cla017945</t>
  </si>
  <si>
    <t>0 h</t>
    <phoneticPr fontId="0" type="noConversion"/>
  </si>
  <si>
    <t>12 h</t>
    <phoneticPr fontId="0" type="noConversion"/>
  </si>
  <si>
    <t>Chr10 : 27430544 .. 27431125</t>
  </si>
  <si>
    <t>-</t>
  </si>
  <si>
    <t>AT2G29500</t>
  </si>
  <si>
    <t>Location</t>
  </si>
  <si>
    <t>Trends</t>
  </si>
  <si>
    <t>Introns</t>
  </si>
  <si>
    <t>Size(AA)</t>
  </si>
  <si>
    <t>误差</t>
    <phoneticPr fontId="0" type="noConversion"/>
  </si>
  <si>
    <t>CK</t>
    <phoneticPr fontId="0" type="noConversion"/>
  </si>
  <si>
    <t>osmotic stress</t>
    <phoneticPr fontId="0" type="noConversion"/>
  </si>
  <si>
    <t>Cold</t>
    <phoneticPr fontId="0" type="noConversion"/>
  </si>
  <si>
    <t xml:space="preserve"> 1 h</t>
    <phoneticPr fontId="0" type="noConversion"/>
  </si>
  <si>
    <t>4 h</t>
    <phoneticPr fontId="0" type="noConversion"/>
  </si>
  <si>
    <r>
      <rPr>
        <sz val="11"/>
        <color theme="1"/>
        <rFont val="Tahoma"/>
        <family val="2"/>
        <charset val="134"/>
      </rPr>
      <t>电子表达谱</t>
    </r>
    <phoneticPr fontId="0" type="noConversion"/>
  </si>
  <si>
    <r>
      <rPr>
        <sz val="11"/>
        <color theme="1"/>
        <rFont val="Tahoma"/>
        <family val="2"/>
        <charset val="134"/>
      </rPr>
      <t>无显著变化</t>
    </r>
    <phoneticPr fontId="0" type="noConversion"/>
  </si>
  <si>
    <t>OS</t>
    <phoneticPr fontId="0" type="noConversion"/>
  </si>
  <si>
    <r>
      <rPr>
        <sz val="11"/>
        <color theme="1"/>
        <rFont val="Tahoma"/>
        <family val="2"/>
        <charset val="134"/>
      </rPr>
      <t>误差</t>
    </r>
    <phoneticPr fontId="0" type="noConversion"/>
  </si>
  <si>
    <r>
      <rPr>
        <sz val="11"/>
        <color theme="1"/>
        <rFont val="Tahoma"/>
        <family val="2"/>
        <charset val="134"/>
      </rPr>
      <t>低温</t>
    </r>
    <phoneticPr fontId="0" type="noConversion"/>
  </si>
  <si>
    <t>干旱</t>
    <phoneticPr fontId="0" type="noConversion"/>
  </si>
  <si>
    <t>Y34_CK_8d</t>
    <phoneticPr fontId="0" type="noConversion"/>
  </si>
  <si>
    <t>Y34_drought_8d</t>
  </si>
  <si>
    <t>Y34_CK_4d</t>
  </si>
  <si>
    <t>Y34_drought_4d</t>
  </si>
  <si>
    <t>M20_drought_8d</t>
  </si>
  <si>
    <t>M20_CK_8d</t>
  </si>
  <si>
    <r>
      <t>M20</t>
    </r>
    <r>
      <rPr>
        <sz val="11"/>
        <color theme="1"/>
        <rFont val="Tahoma"/>
        <family val="2"/>
        <charset val="134"/>
      </rPr>
      <t>抗旱品种</t>
    </r>
    <phoneticPr fontId="0" type="noConversion"/>
  </si>
  <si>
    <r>
      <t xml:space="preserve">Y34 </t>
    </r>
    <r>
      <rPr>
        <sz val="11"/>
        <color theme="1"/>
        <rFont val="Tahoma"/>
        <family val="2"/>
        <charset val="134"/>
      </rPr>
      <t>不抗旱</t>
    </r>
    <phoneticPr fontId="0" type="noConversion"/>
  </si>
  <si>
    <t>被干旱抑制</t>
    <phoneticPr fontId="0" type="noConversion"/>
  </si>
  <si>
    <t>被干旱诱导</t>
    <phoneticPr fontId="0" type="noConversion"/>
  </si>
  <si>
    <t>M20_drought_4d</t>
  </si>
  <si>
    <t>M20_CK_4d</t>
  </si>
  <si>
    <r>
      <t>ABA</t>
    </r>
    <r>
      <rPr>
        <sz val="11"/>
        <color theme="1"/>
        <rFont val="Tahoma"/>
        <family val="2"/>
        <charset val="134"/>
      </rPr>
      <t>处理</t>
    </r>
    <phoneticPr fontId="0" type="noConversion"/>
  </si>
  <si>
    <r>
      <rPr>
        <sz val="11"/>
        <color theme="1"/>
        <rFont val="Tahoma"/>
        <family val="2"/>
        <charset val="134"/>
      </rPr>
      <t>高温</t>
    </r>
    <phoneticPr fontId="0" type="noConversion"/>
  </si>
  <si>
    <t>降低</t>
    <phoneticPr fontId="0" type="noConversion"/>
  </si>
  <si>
    <t>黄瓜同源基因</t>
    <phoneticPr fontId="0" type="noConversion"/>
  </si>
  <si>
    <t>Csa3G733220</t>
    <phoneticPr fontId="0" type="noConversion"/>
  </si>
  <si>
    <t>氯化钠</t>
    <phoneticPr fontId="0" type="noConversion"/>
  </si>
  <si>
    <t>CK</t>
    <phoneticPr fontId="0" type="noConversion"/>
  </si>
  <si>
    <t>NaCl</t>
    <phoneticPr fontId="0" type="noConversion"/>
  </si>
  <si>
    <t>确实是负调控</t>
    <phoneticPr fontId="0" type="noConversion"/>
  </si>
  <si>
    <t>Molecular weight</t>
    <phoneticPr fontId="0" type="noConversion"/>
  </si>
  <si>
    <t xml:space="preserve"> Isoelectric point</t>
    <phoneticPr fontId="0" type="noConversion"/>
  </si>
  <si>
    <t>Cla017945</t>
    <phoneticPr fontId="0" type="noConversion"/>
  </si>
  <si>
    <t xml:space="preserve">Conserved domain </t>
    <phoneticPr fontId="0" type="noConversion"/>
  </si>
  <si>
    <t>α-crystallin ACD/HSP20</t>
    <phoneticPr fontId="0" type="noConversion"/>
  </si>
  <si>
    <t>Counterparter in Arabidopsis</t>
    <phoneticPr fontId="0" type="noConversion"/>
  </si>
  <si>
    <t>Table S2 The basic information of ClHSP22.8 in watermelon</t>
    <phoneticPr fontId="0" type="noConversion"/>
  </si>
  <si>
    <t>Duplicated genes</t>
    <phoneticPr fontId="0" type="noConversion"/>
  </si>
  <si>
    <t xml:space="preserve">ClHSP16, ClHSP17.6C, and ClHSP17.6D 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</si>
</sst>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Tahoma"/>
      <family val="2"/>
      <charset val="134"/>
    </font>
    <font>
      <sz val="11"/>
      <color indexed="17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theme="1"/>
      <name val="Tahoma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2">
    <xf numFmtId="0" fontId="0" fillId="0" borderId="0">
      <alignment vertical="center"/>
    </xf>
    <xf numFmtId="0" fontId="5" fillId="23" borderId="9" applyNumberFormat="0" applyFon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Border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9" applyNumberFormat="0" applyFon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Border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9" applyNumberFormat="0" applyFon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Border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9" applyNumberFormat="0" applyFon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Border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10" xfId="0" applyFont="1" applyBorder="1">
      <alignment vertical="center"/>
    </xf>
    <xf numFmtId="0" fontId="23" fillId="0" borderId="10" xfId="0" applyFont="1" applyBorder="1">
      <alignment vertical="center"/>
    </xf>
    <xf numFmtId="0" fontId="22" fillId="0" borderId="11" xfId="0" applyFont="1" applyBorder="1">
      <alignment vertical="center"/>
    </xf>
    <xf numFmtId="0" fontId="3" fillId="0" borderId="11" xfId="0" applyFont="1" applyBorder="1">
      <alignment vertical="center"/>
    </xf>
  </cellXfs>
  <cellStyles count="172">
    <cellStyle name="20% - 强调文字颜色 1 2" xfId="170" xr:uid="{00000000-0005-0000-0000-000000000000}"/>
    <cellStyle name="20% - 强调文字颜色 1 3" xfId="126" xr:uid="{00000000-0005-0000-0000-000001000000}"/>
    <cellStyle name="20% - 强调文字颜色 1 4" xfId="101" xr:uid="{00000000-0005-0000-0000-000002000000}"/>
    <cellStyle name="20% - 强调文字颜色 1 5" xfId="42" xr:uid="{00000000-0005-0000-0000-000003000000}"/>
    <cellStyle name="20% - 强调文字颜色 2 2" xfId="169" xr:uid="{00000000-0005-0000-0000-000004000000}"/>
    <cellStyle name="20% - 强调文字颜色 2 3" xfId="125" xr:uid="{00000000-0005-0000-0000-000005000000}"/>
    <cellStyle name="20% - 强调文字颜色 2 4" xfId="83" xr:uid="{00000000-0005-0000-0000-000006000000}"/>
    <cellStyle name="20% - 强调文字颜色 2 5" xfId="41" xr:uid="{00000000-0005-0000-0000-000007000000}"/>
    <cellStyle name="20% - 强调文字颜色 3 2" xfId="168" xr:uid="{00000000-0005-0000-0000-000008000000}"/>
    <cellStyle name="20% - 强调文字颜色 3 3" xfId="124" xr:uid="{00000000-0005-0000-0000-000009000000}"/>
    <cellStyle name="20% - 强调文字颜色 3 4" xfId="82" xr:uid="{00000000-0005-0000-0000-00000A000000}"/>
    <cellStyle name="20% - 强调文字颜色 3 5" xfId="40" xr:uid="{00000000-0005-0000-0000-00000B000000}"/>
    <cellStyle name="20% - 强调文字颜色 4 2" xfId="167" xr:uid="{00000000-0005-0000-0000-00000C000000}"/>
    <cellStyle name="20% - 强调文字颜色 4 3" xfId="123" xr:uid="{00000000-0005-0000-0000-00000D000000}"/>
    <cellStyle name="20% - 强调文字颜色 4 4" xfId="81" xr:uid="{00000000-0005-0000-0000-00000E000000}"/>
    <cellStyle name="20% - 强调文字颜色 4 5" xfId="39" xr:uid="{00000000-0005-0000-0000-00000F000000}"/>
    <cellStyle name="20% - 强调文字颜色 5 2" xfId="166" xr:uid="{00000000-0005-0000-0000-000010000000}"/>
    <cellStyle name="20% - 强调文字颜色 5 3" xfId="122" xr:uid="{00000000-0005-0000-0000-000011000000}"/>
    <cellStyle name="20% - 强调文字颜色 5 4" xfId="80" xr:uid="{00000000-0005-0000-0000-000012000000}"/>
    <cellStyle name="20% - 强调文字颜色 5 5" xfId="38" xr:uid="{00000000-0005-0000-0000-000013000000}"/>
    <cellStyle name="20% - 强调文字颜色 6 2" xfId="165" xr:uid="{00000000-0005-0000-0000-000014000000}"/>
    <cellStyle name="20% - 强调文字颜色 6 3" xfId="121" xr:uid="{00000000-0005-0000-0000-000015000000}"/>
    <cellStyle name="20% - 强调文字颜色 6 4" xfId="79" xr:uid="{00000000-0005-0000-0000-000016000000}"/>
    <cellStyle name="20% - 强调文字颜色 6 5" xfId="37" xr:uid="{00000000-0005-0000-0000-000017000000}"/>
    <cellStyle name="40% - 强调文字颜色 1 2" xfId="164" xr:uid="{00000000-0005-0000-0000-000018000000}"/>
    <cellStyle name="40% - 强调文字颜色 1 3" xfId="120" xr:uid="{00000000-0005-0000-0000-000019000000}"/>
    <cellStyle name="40% - 强调文字颜色 1 4" xfId="78" xr:uid="{00000000-0005-0000-0000-00001A000000}"/>
    <cellStyle name="40% - 强调文字颜色 1 5" xfId="36" xr:uid="{00000000-0005-0000-0000-00001B000000}"/>
    <cellStyle name="40% - 强调文字颜色 2 2" xfId="163" xr:uid="{00000000-0005-0000-0000-00001C000000}"/>
    <cellStyle name="40% - 强调文字颜色 2 3" xfId="119" xr:uid="{00000000-0005-0000-0000-00001D000000}"/>
    <cellStyle name="40% - 强调文字颜色 2 4" xfId="77" xr:uid="{00000000-0005-0000-0000-00001E000000}"/>
    <cellStyle name="40% - 强调文字颜色 2 5" xfId="35" xr:uid="{00000000-0005-0000-0000-00001F000000}"/>
    <cellStyle name="40% - 强调文字颜色 3 2" xfId="162" xr:uid="{00000000-0005-0000-0000-000020000000}"/>
    <cellStyle name="40% - 强调文字颜色 3 3" xfId="118" xr:uid="{00000000-0005-0000-0000-000021000000}"/>
    <cellStyle name="40% - 强调文字颜色 3 4" xfId="76" xr:uid="{00000000-0005-0000-0000-000022000000}"/>
    <cellStyle name="40% - 强调文字颜色 3 5" xfId="34" xr:uid="{00000000-0005-0000-0000-000023000000}"/>
    <cellStyle name="40% - 强调文字颜色 4 2" xfId="161" xr:uid="{00000000-0005-0000-0000-000024000000}"/>
    <cellStyle name="40% - 强调文字颜色 4 3" xfId="117" xr:uid="{00000000-0005-0000-0000-000025000000}"/>
    <cellStyle name="40% - 强调文字颜色 4 4" xfId="75" xr:uid="{00000000-0005-0000-0000-000026000000}"/>
    <cellStyle name="40% - 强调文字颜色 4 5" xfId="33" xr:uid="{00000000-0005-0000-0000-000027000000}"/>
    <cellStyle name="40% - 强调文字颜色 5 2" xfId="160" xr:uid="{00000000-0005-0000-0000-000028000000}"/>
    <cellStyle name="40% - 强调文字颜色 5 3" xfId="116" xr:uid="{00000000-0005-0000-0000-000029000000}"/>
    <cellStyle name="40% - 强调文字颜色 5 4" xfId="74" xr:uid="{00000000-0005-0000-0000-00002A000000}"/>
    <cellStyle name="40% - 强调文字颜色 5 5" xfId="32" xr:uid="{00000000-0005-0000-0000-00002B000000}"/>
    <cellStyle name="40% - 强调文字颜色 6 2" xfId="159" xr:uid="{00000000-0005-0000-0000-00002C000000}"/>
    <cellStyle name="40% - 强调文字颜色 6 3" xfId="115" xr:uid="{00000000-0005-0000-0000-00002D000000}"/>
    <cellStyle name="40% - 强调文字颜色 6 4" xfId="73" xr:uid="{00000000-0005-0000-0000-00002E000000}"/>
    <cellStyle name="40% - 强调文字颜色 6 5" xfId="31" xr:uid="{00000000-0005-0000-0000-00002F000000}"/>
    <cellStyle name="60% - 强调文字颜色 1 2" xfId="158" xr:uid="{00000000-0005-0000-0000-000030000000}"/>
    <cellStyle name="60% - 强调文字颜色 1 3" xfId="114" xr:uid="{00000000-0005-0000-0000-000031000000}"/>
    <cellStyle name="60% - 强调文字颜色 1 4" xfId="72" xr:uid="{00000000-0005-0000-0000-000032000000}"/>
    <cellStyle name="60% - 强调文字颜色 1 5" xfId="30" xr:uid="{00000000-0005-0000-0000-000033000000}"/>
    <cellStyle name="60% - 强调文字颜色 2 2" xfId="157" xr:uid="{00000000-0005-0000-0000-000034000000}"/>
    <cellStyle name="60% - 强调文字颜色 2 3" xfId="113" xr:uid="{00000000-0005-0000-0000-000035000000}"/>
    <cellStyle name="60% - 强调文字颜色 2 4" xfId="71" xr:uid="{00000000-0005-0000-0000-000036000000}"/>
    <cellStyle name="60% - 强调文字颜色 2 5" xfId="29" xr:uid="{00000000-0005-0000-0000-000037000000}"/>
    <cellStyle name="60% - 强调文字颜色 3 2" xfId="156" xr:uid="{00000000-0005-0000-0000-000038000000}"/>
    <cellStyle name="60% - 强调文字颜色 3 3" xfId="112" xr:uid="{00000000-0005-0000-0000-000039000000}"/>
    <cellStyle name="60% - 强调文字颜色 3 4" xfId="70" xr:uid="{00000000-0005-0000-0000-00003A000000}"/>
    <cellStyle name="60% - 强调文字颜色 3 5" xfId="28" xr:uid="{00000000-0005-0000-0000-00003B000000}"/>
    <cellStyle name="60% - 强调文字颜色 4 2" xfId="155" xr:uid="{00000000-0005-0000-0000-00003C000000}"/>
    <cellStyle name="60% - 强调文字颜色 4 3" xfId="111" xr:uid="{00000000-0005-0000-0000-00003D000000}"/>
    <cellStyle name="60% - 强调文字颜色 4 4" xfId="69" xr:uid="{00000000-0005-0000-0000-00003E000000}"/>
    <cellStyle name="60% - 强调文字颜色 4 5" xfId="27" xr:uid="{00000000-0005-0000-0000-00003F000000}"/>
    <cellStyle name="60% - 强调文字颜色 5 2" xfId="154" xr:uid="{00000000-0005-0000-0000-000040000000}"/>
    <cellStyle name="60% - 强调文字颜色 5 3" xfId="110" xr:uid="{00000000-0005-0000-0000-000041000000}"/>
    <cellStyle name="60% - 强调文字颜色 5 4" xfId="68" xr:uid="{00000000-0005-0000-0000-000042000000}"/>
    <cellStyle name="60% - 强调文字颜色 5 5" xfId="26" xr:uid="{00000000-0005-0000-0000-000043000000}"/>
    <cellStyle name="60% - 强调文字颜色 6 2" xfId="153" xr:uid="{00000000-0005-0000-0000-000044000000}"/>
    <cellStyle name="60% - 强调文字颜色 6 3" xfId="109" xr:uid="{00000000-0005-0000-0000-000045000000}"/>
    <cellStyle name="60% - 强调文字颜色 6 4" xfId="67" xr:uid="{00000000-0005-0000-0000-000046000000}"/>
    <cellStyle name="60% - 强调文字颜色 6 5" xfId="25" xr:uid="{00000000-0005-0000-0000-000047000000}"/>
    <cellStyle name="Normal 2" xfId="152" xr:uid="{00000000-0005-0000-0000-000048000000}"/>
    <cellStyle name="Normal 2 2" xfId="108" xr:uid="{00000000-0005-0000-0000-000049000000}"/>
    <cellStyle name="Normal 2 3" xfId="66" xr:uid="{00000000-0005-0000-0000-00004A000000}"/>
    <cellStyle name="Normal 2 4" xfId="24" xr:uid="{00000000-0005-0000-0000-00004B000000}"/>
    <cellStyle name="标题 1 2" xfId="150" xr:uid="{00000000-0005-0000-0000-00004C000000}"/>
    <cellStyle name="标题 1 3" xfId="106" xr:uid="{00000000-0005-0000-0000-00004D000000}"/>
    <cellStyle name="标题 1 4" xfId="64" xr:uid="{00000000-0005-0000-0000-00004E000000}"/>
    <cellStyle name="标题 1 5" xfId="22" xr:uid="{00000000-0005-0000-0000-00004F000000}"/>
    <cellStyle name="标题 2 2" xfId="149" xr:uid="{00000000-0005-0000-0000-000050000000}"/>
    <cellStyle name="标题 2 3" xfId="105" xr:uid="{00000000-0005-0000-0000-000051000000}"/>
    <cellStyle name="标题 2 4" xfId="63" xr:uid="{00000000-0005-0000-0000-000052000000}"/>
    <cellStyle name="标题 2 5" xfId="21" xr:uid="{00000000-0005-0000-0000-000053000000}"/>
    <cellStyle name="标题 3 2" xfId="148" xr:uid="{00000000-0005-0000-0000-000054000000}"/>
    <cellStyle name="标题 3 3" xfId="104" xr:uid="{00000000-0005-0000-0000-000055000000}"/>
    <cellStyle name="标题 3 4" xfId="62" xr:uid="{00000000-0005-0000-0000-000056000000}"/>
    <cellStyle name="标题 3 5" xfId="20" xr:uid="{00000000-0005-0000-0000-000057000000}"/>
    <cellStyle name="标题 4 2" xfId="147" xr:uid="{00000000-0005-0000-0000-000058000000}"/>
    <cellStyle name="标题 4 3" xfId="103" xr:uid="{00000000-0005-0000-0000-000059000000}"/>
    <cellStyle name="标题 4 4" xfId="61" xr:uid="{00000000-0005-0000-0000-00005A000000}"/>
    <cellStyle name="标题 4 5" xfId="19" xr:uid="{00000000-0005-0000-0000-00005B000000}"/>
    <cellStyle name="标题 5" xfId="151" xr:uid="{00000000-0005-0000-0000-00005C000000}"/>
    <cellStyle name="标题 6" xfId="107" xr:uid="{00000000-0005-0000-0000-00005D000000}"/>
    <cellStyle name="标题 7" xfId="65" xr:uid="{00000000-0005-0000-0000-00005E000000}"/>
    <cellStyle name="标题 8" xfId="23" xr:uid="{00000000-0005-0000-0000-00005F000000}"/>
    <cellStyle name="差 2" xfId="146" xr:uid="{00000000-0005-0000-0000-000060000000}"/>
    <cellStyle name="差 3" xfId="102" xr:uid="{00000000-0005-0000-0000-000061000000}"/>
    <cellStyle name="差 4" xfId="60" xr:uid="{00000000-0005-0000-0000-000062000000}"/>
    <cellStyle name="差 5" xfId="18" xr:uid="{00000000-0005-0000-0000-000063000000}"/>
    <cellStyle name="常规" xfId="0" builtinId="0"/>
    <cellStyle name="常规 2" xfId="171" xr:uid="{00000000-0005-0000-0000-000065000000}"/>
    <cellStyle name="常规 6" xfId="145" xr:uid="{00000000-0005-0000-0000-000066000000}"/>
    <cellStyle name="常规 7" xfId="144" xr:uid="{00000000-0005-0000-0000-000067000000}"/>
    <cellStyle name="好 2" xfId="143" xr:uid="{00000000-0005-0000-0000-000068000000}"/>
    <cellStyle name="好 3" xfId="100" xr:uid="{00000000-0005-0000-0000-000069000000}"/>
    <cellStyle name="好 4" xfId="59" xr:uid="{00000000-0005-0000-0000-00006A000000}"/>
    <cellStyle name="好 5" xfId="17" xr:uid="{00000000-0005-0000-0000-00006B000000}"/>
    <cellStyle name="汇总 2" xfId="142" xr:uid="{00000000-0005-0000-0000-00006C000000}"/>
    <cellStyle name="汇总 3" xfId="99" xr:uid="{00000000-0005-0000-0000-00006D000000}"/>
    <cellStyle name="汇总 4" xfId="58" xr:uid="{00000000-0005-0000-0000-00006E000000}"/>
    <cellStyle name="汇总 5" xfId="16" xr:uid="{00000000-0005-0000-0000-00006F000000}"/>
    <cellStyle name="计算 2" xfId="141" xr:uid="{00000000-0005-0000-0000-000070000000}"/>
    <cellStyle name="计算 3" xfId="98" xr:uid="{00000000-0005-0000-0000-000071000000}"/>
    <cellStyle name="计算 4" xfId="57" xr:uid="{00000000-0005-0000-0000-000072000000}"/>
    <cellStyle name="计算 5" xfId="15" xr:uid="{00000000-0005-0000-0000-000073000000}"/>
    <cellStyle name="检查单元格 2" xfId="140" xr:uid="{00000000-0005-0000-0000-000074000000}"/>
    <cellStyle name="检查单元格 3" xfId="97" xr:uid="{00000000-0005-0000-0000-000075000000}"/>
    <cellStyle name="检查单元格 4" xfId="56" xr:uid="{00000000-0005-0000-0000-000076000000}"/>
    <cellStyle name="检查单元格 5" xfId="14" xr:uid="{00000000-0005-0000-0000-000077000000}"/>
    <cellStyle name="解释性文本 2" xfId="139" xr:uid="{00000000-0005-0000-0000-000078000000}"/>
    <cellStyle name="解释性文本 3" xfId="96" xr:uid="{00000000-0005-0000-0000-000079000000}"/>
    <cellStyle name="解释性文本 4" xfId="55" xr:uid="{00000000-0005-0000-0000-00007A000000}"/>
    <cellStyle name="解释性文本 5" xfId="13" xr:uid="{00000000-0005-0000-0000-00007B000000}"/>
    <cellStyle name="警告文本 2" xfId="138" xr:uid="{00000000-0005-0000-0000-00007C000000}"/>
    <cellStyle name="警告文本 3" xfId="95" xr:uid="{00000000-0005-0000-0000-00007D000000}"/>
    <cellStyle name="警告文本 4" xfId="54" xr:uid="{00000000-0005-0000-0000-00007E000000}"/>
    <cellStyle name="警告文本 5" xfId="12" xr:uid="{00000000-0005-0000-0000-00007F000000}"/>
    <cellStyle name="链接单元格 2" xfId="137" xr:uid="{00000000-0005-0000-0000-000080000000}"/>
    <cellStyle name="链接单元格 3" xfId="94" xr:uid="{00000000-0005-0000-0000-000081000000}"/>
    <cellStyle name="链接单元格 4" xfId="53" xr:uid="{00000000-0005-0000-0000-000082000000}"/>
    <cellStyle name="链接单元格 5" xfId="11" xr:uid="{00000000-0005-0000-0000-000083000000}"/>
    <cellStyle name="强调文字颜色 1 2" xfId="136" xr:uid="{00000000-0005-0000-0000-000084000000}"/>
    <cellStyle name="强调文字颜色 1 3" xfId="93" xr:uid="{00000000-0005-0000-0000-000085000000}"/>
    <cellStyle name="强调文字颜色 1 4" xfId="52" xr:uid="{00000000-0005-0000-0000-000086000000}"/>
    <cellStyle name="强调文字颜色 1 5" xfId="10" xr:uid="{00000000-0005-0000-0000-000087000000}"/>
    <cellStyle name="强调文字颜色 2 2" xfId="135" xr:uid="{00000000-0005-0000-0000-000088000000}"/>
    <cellStyle name="强调文字颜色 2 3" xfId="92" xr:uid="{00000000-0005-0000-0000-000089000000}"/>
    <cellStyle name="强调文字颜色 2 4" xfId="51" xr:uid="{00000000-0005-0000-0000-00008A000000}"/>
    <cellStyle name="强调文字颜色 2 5" xfId="9" xr:uid="{00000000-0005-0000-0000-00008B000000}"/>
    <cellStyle name="强调文字颜色 3 2" xfId="134" xr:uid="{00000000-0005-0000-0000-00008C000000}"/>
    <cellStyle name="强调文字颜色 3 3" xfId="91" xr:uid="{00000000-0005-0000-0000-00008D000000}"/>
    <cellStyle name="强调文字颜色 3 4" xfId="50" xr:uid="{00000000-0005-0000-0000-00008E000000}"/>
    <cellStyle name="强调文字颜色 3 5" xfId="8" xr:uid="{00000000-0005-0000-0000-00008F000000}"/>
    <cellStyle name="强调文字颜色 4 2" xfId="133" xr:uid="{00000000-0005-0000-0000-000090000000}"/>
    <cellStyle name="强调文字颜色 4 3" xfId="90" xr:uid="{00000000-0005-0000-0000-000091000000}"/>
    <cellStyle name="强调文字颜色 4 4" xfId="49" xr:uid="{00000000-0005-0000-0000-000092000000}"/>
    <cellStyle name="强调文字颜色 4 5" xfId="7" xr:uid="{00000000-0005-0000-0000-000093000000}"/>
    <cellStyle name="强调文字颜色 5 2" xfId="132" xr:uid="{00000000-0005-0000-0000-000094000000}"/>
    <cellStyle name="强调文字颜色 5 3" xfId="89" xr:uid="{00000000-0005-0000-0000-000095000000}"/>
    <cellStyle name="强调文字颜色 5 4" xfId="48" xr:uid="{00000000-0005-0000-0000-000096000000}"/>
    <cellStyle name="强调文字颜色 5 5" xfId="6" xr:uid="{00000000-0005-0000-0000-000097000000}"/>
    <cellStyle name="强调文字颜色 6 2" xfId="131" xr:uid="{00000000-0005-0000-0000-000098000000}"/>
    <cellStyle name="强调文字颜色 6 3" xfId="88" xr:uid="{00000000-0005-0000-0000-000099000000}"/>
    <cellStyle name="强调文字颜色 6 4" xfId="47" xr:uid="{00000000-0005-0000-0000-00009A000000}"/>
    <cellStyle name="强调文字颜色 6 5" xfId="5" xr:uid="{00000000-0005-0000-0000-00009B000000}"/>
    <cellStyle name="适中 2" xfId="130" xr:uid="{00000000-0005-0000-0000-00009C000000}"/>
    <cellStyle name="适中 3" xfId="87" xr:uid="{00000000-0005-0000-0000-00009D000000}"/>
    <cellStyle name="适中 4" xfId="46" xr:uid="{00000000-0005-0000-0000-00009E000000}"/>
    <cellStyle name="适中 5" xfId="4" xr:uid="{00000000-0005-0000-0000-00009F000000}"/>
    <cellStyle name="输出 2" xfId="129" xr:uid="{00000000-0005-0000-0000-0000A0000000}"/>
    <cellStyle name="输出 3" xfId="86" xr:uid="{00000000-0005-0000-0000-0000A1000000}"/>
    <cellStyle name="输出 4" xfId="45" xr:uid="{00000000-0005-0000-0000-0000A2000000}"/>
    <cellStyle name="输出 5" xfId="3" xr:uid="{00000000-0005-0000-0000-0000A3000000}"/>
    <cellStyle name="输入 2" xfId="128" xr:uid="{00000000-0005-0000-0000-0000A4000000}"/>
    <cellStyle name="输入 3" xfId="85" xr:uid="{00000000-0005-0000-0000-0000A5000000}"/>
    <cellStyle name="输入 4" xfId="44" xr:uid="{00000000-0005-0000-0000-0000A6000000}"/>
    <cellStyle name="输入 5" xfId="2" xr:uid="{00000000-0005-0000-0000-0000A7000000}"/>
    <cellStyle name="注释 2" xfId="127" xr:uid="{00000000-0005-0000-0000-0000A8000000}"/>
    <cellStyle name="注释 3" xfId="84" xr:uid="{00000000-0005-0000-0000-0000A9000000}"/>
    <cellStyle name="注释 4" xfId="43" xr:uid="{00000000-0005-0000-0000-0000AA000000}"/>
    <cellStyle name="注释 5" xfId="1" xr:uid="{00000000-0005-0000-0000-0000AB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en-US" i="0"/>
              <a:t>ABA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ABA表达!$A$3</c:f>
              <c:strCache>
                <c:ptCount val="1"/>
                <c:pt idx="0">
                  <c:v>ClHSP22.8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ABA表达!$B$4:$E$4</c:f>
                <c:numCache>
                  <c:formatCode>General</c:formatCode>
                  <c:ptCount val="4"/>
                  <c:pt idx="0">
                    <c:v>0.19222472099999999</c:v>
                  </c:pt>
                  <c:pt idx="1">
                    <c:v>0.11338820600000001</c:v>
                  </c:pt>
                  <c:pt idx="2">
                    <c:v>7.3051279999999996E-2</c:v>
                  </c:pt>
                  <c:pt idx="3">
                    <c:v>2.1950634E-2</c:v>
                  </c:pt>
                </c:numCache>
              </c:numRef>
            </c:plus>
            <c:minus>
              <c:numRef>
                <c:f>ABA表达!$B$4:$E$4</c:f>
                <c:numCache>
                  <c:formatCode>General</c:formatCode>
                  <c:ptCount val="4"/>
                  <c:pt idx="0">
                    <c:v>0.19222472099999999</c:v>
                  </c:pt>
                  <c:pt idx="1">
                    <c:v>0.11338820600000001</c:v>
                  </c:pt>
                  <c:pt idx="2">
                    <c:v>7.3051279999999996E-2</c:v>
                  </c:pt>
                  <c:pt idx="3">
                    <c:v>2.1950634E-2</c:v>
                  </c:pt>
                </c:numCache>
              </c:numRef>
            </c:minus>
          </c:errBars>
          <c:cat>
            <c:strRef>
              <c:f>ABA表达!$B$2:$E$2</c:f>
              <c:strCache>
                <c:ptCount val="4"/>
                <c:pt idx="0">
                  <c:v>0 h</c:v>
                </c:pt>
                <c:pt idx="1">
                  <c:v> 1 h</c:v>
                </c:pt>
                <c:pt idx="2">
                  <c:v>4 h</c:v>
                </c:pt>
                <c:pt idx="3">
                  <c:v>12 h</c:v>
                </c:pt>
              </c:strCache>
            </c:strRef>
          </c:cat>
          <c:val>
            <c:numRef>
              <c:f>ABA表达!$B$3:$E$3</c:f>
              <c:numCache>
                <c:formatCode>General</c:formatCode>
                <c:ptCount val="4"/>
                <c:pt idx="0">
                  <c:v>1</c:v>
                </c:pt>
                <c:pt idx="1">
                  <c:v>1.0944500479999999</c:v>
                </c:pt>
                <c:pt idx="2">
                  <c:v>0.52397840900000003</c:v>
                </c:pt>
                <c:pt idx="3">
                  <c:v>0.14426877399999999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1-4B58-8159-5194C902B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38"/>
        <c:axId val="148244736"/>
        <c:axId val="148258816"/>
      </c:barChart>
      <c:catAx>
        <c:axId val="148244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600" b="1" i="0" baseline="0"/>
            </a:pPr>
            <a:endParaRPr lang="zh-CN"/>
          </a:p>
        </c:txPr>
        <c:crossAx val="148258816"/>
        <c:crosses val="autoZero"/>
        <c:auto val="1"/>
        <c:lblAlgn val="ctr"/>
        <c:lblOffset val="100"/>
        <c:noMultiLvlLbl val="0"/>
      </c:catAx>
      <c:valAx>
        <c:axId val="14825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600" b="1" i="0" baseline="0"/>
            </a:pPr>
            <a:endParaRPr lang="zh-CN"/>
          </a:p>
        </c:txPr>
        <c:crossAx val="14824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en-US"/>
              <a:t>H</a:t>
            </a:r>
            <a:r>
              <a:rPr lang="en-US" altLang="zh-CN"/>
              <a:t>eat</a:t>
            </a:r>
            <a:endParaRPr lang="en-US" alt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ABA表达!$A$8</c:f>
              <c:strCache>
                <c:ptCount val="1"/>
                <c:pt idx="0">
                  <c:v>ClHSP22.8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</c:errBars>
          <c:cat>
            <c:strRef>
              <c:f>ABA表达!$B$7:$E$7</c:f>
              <c:strCache>
                <c:ptCount val="4"/>
                <c:pt idx="0">
                  <c:v>0 h</c:v>
                </c:pt>
                <c:pt idx="1">
                  <c:v> 1 h</c:v>
                </c:pt>
                <c:pt idx="2">
                  <c:v>4 h</c:v>
                </c:pt>
                <c:pt idx="3">
                  <c:v>12 h</c:v>
                </c:pt>
              </c:strCache>
            </c:strRef>
          </c:cat>
          <c:val>
            <c:numRef>
              <c:f>ABA表达!$B$8:$E$8</c:f>
              <c:numCache>
                <c:formatCode>General</c:formatCode>
                <c:ptCount val="4"/>
                <c:pt idx="0">
                  <c:v>1</c:v>
                </c:pt>
                <c:pt idx="1">
                  <c:v>0.47554044699999998</c:v>
                </c:pt>
                <c:pt idx="2">
                  <c:v>0.92901392699999996</c:v>
                </c:pt>
                <c:pt idx="3">
                  <c:v>0.89375521800000002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C-44D2-AAA8-C99A7E3F5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38"/>
        <c:axId val="148324352"/>
        <c:axId val="148325888"/>
      </c:barChart>
      <c:catAx>
        <c:axId val="148324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600" b="1" i="0" baseline="0"/>
            </a:pPr>
            <a:endParaRPr lang="zh-CN"/>
          </a:p>
        </c:txPr>
        <c:crossAx val="148325888"/>
        <c:crosses val="autoZero"/>
        <c:auto val="1"/>
        <c:lblAlgn val="ctr"/>
        <c:lblOffset val="100"/>
        <c:noMultiLvlLbl val="0"/>
      </c:catAx>
      <c:valAx>
        <c:axId val="148325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600" b="1" i="0" baseline="0"/>
            </a:pPr>
            <a:endParaRPr lang="zh-CN"/>
          </a:p>
        </c:txPr>
        <c:crossAx val="14832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en-US"/>
              <a:t>ClHSP22.8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ABA表达!$A$13</c:f>
              <c:strCache>
                <c:ptCount val="1"/>
                <c:pt idx="0">
                  <c:v>ClHSP22.8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</c:errBars>
          <c:cat>
            <c:strRef>
              <c:f>ABA表达!$B$12:$C$12</c:f>
              <c:strCache>
                <c:ptCount val="2"/>
                <c:pt idx="0">
                  <c:v>CK</c:v>
                </c:pt>
                <c:pt idx="1">
                  <c:v>OS</c:v>
                </c:pt>
              </c:strCache>
            </c:strRef>
          </c:cat>
          <c:val>
            <c:numRef>
              <c:f>ABA表达!$B$13:$C$13</c:f>
              <c:numCache>
                <c:formatCode>General</c:formatCode>
                <c:ptCount val="2"/>
                <c:pt idx="0">
                  <c:v>37.326999999999998</c:v>
                </c:pt>
                <c:pt idx="1">
                  <c:v>46.86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3-496D-A495-46BA97C3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38"/>
        <c:axId val="148378752"/>
        <c:axId val="148380288"/>
      </c:barChart>
      <c:catAx>
        <c:axId val="148378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600" b="1" i="0" baseline="0"/>
            </a:pPr>
            <a:endParaRPr lang="zh-CN"/>
          </a:p>
        </c:txPr>
        <c:crossAx val="148380288"/>
        <c:crosses val="autoZero"/>
        <c:auto val="1"/>
        <c:lblAlgn val="ctr"/>
        <c:lblOffset val="100"/>
        <c:noMultiLvlLbl val="0"/>
      </c:catAx>
      <c:valAx>
        <c:axId val="14838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600" b="1" i="0" baseline="0"/>
            </a:pPr>
            <a:endParaRPr lang="zh-CN"/>
          </a:p>
        </c:txPr>
        <c:crossAx val="14837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0</xdr:row>
      <xdr:rowOff>95250</xdr:rowOff>
    </xdr:from>
    <xdr:to>
      <xdr:col>14</xdr:col>
      <xdr:colOff>247650</xdr:colOff>
      <xdr:row>15</xdr:row>
      <xdr:rowOff>123825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13</xdr:row>
      <xdr:rowOff>85725</xdr:rowOff>
    </xdr:from>
    <xdr:to>
      <xdr:col>14</xdr:col>
      <xdr:colOff>266700</xdr:colOff>
      <xdr:row>28</xdr:row>
      <xdr:rowOff>114300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85725</xdr:colOff>
      <xdr:row>15</xdr:row>
      <xdr:rowOff>161925</xdr:rowOff>
    </xdr:from>
    <xdr:to>
      <xdr:col>11</xdr:col>
      <xdr:colOff>542925</xdr:colOff>
      <xdr:row>31</xdr:row>
      <xdr:rowOff>9525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"/>
  <sheetViews>
    <sheetView topLeftCell="C1" workbookViewId="0">
      <selection activeCell="J13" sqref="J13"/>
    </sheetView>
  </sheetViews>
  <sheetFormatPr defaultRowHeight="14" x14ac:dyDescent="0.3"/>
  <cols>
    <col min="4" max="4" width="13.33203125" customWidth="1"/>
    <col min="5" max="5" width="16.33203125" customWidth="1"/>
  </cols>
  <sheetData>
    <row r="1" spans="1:16" x14ac:dyDescent="0.3">
      <c r="C1" s="4" t="s">
        <v>0</v>
      </c>
      <c r="D1" s="4"/>
      <c r="E1" t="s">
        <v>1</v>
      </c>
      <c r="F1" s="4" t="s">
        <v>2</v>
      </c>
      <c r="G1" s="4"/>
      <c r="H1" s="4"/>
      <c r="I1" t="s">
        <v>3</v>
      </c>
      <c r="J1" t="s">
        <v>4</v>
      </c>
      <c r="K1" s="4" t="s">
        <v>5</v>
      </c>
      <c r="L1" s="4"/>
      <c r="M1" s="4"/>
      <c r="N1" t="s">
        <v>6</v>
      </c>
      <c r="O1" t="s">
        <v>7</v>
      </c>
      <c r="P1" t="s">
        <v>8</v>
      </c>
    </row>
    <row r="2" spans="1:16" x14ac:dyDescent="0.3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</row>
    <row r="3" spans="1:16" x14ac:dyDescent="0.3">
      <c r="A3" t="s">
        <v>25</v>
      </c>
      <c r="B3" t="s">
        <v>26</v>
      </c>
      <c r="E3">
        <v>1</v>
      </c>
      <c r="G3">
        <v>1</v>
      </c>
      <c r="N3">
        <v>1</v>
      </c>
      <c r="P3">
        <v>1</v>
      </c>
    </row>
  </sheetData>
  <mergeCells count="3">
    <mergeCell ref="C1:D1"/>
    <mergeCell ref="F1:H1"/>
    <mergeCell ref="K1:M1"/>
  </mergeCells>
  <phoneticPr fontId="0" type="noConversion"/>
  <conditionalFormatting sqref="A3:XFD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workbookViewId="0">
      <selection activeCell="E24" sqref="E24"/>
    </sheetView>
  </sheetViews>
  <sheetFormatPr defaultRowHeight="14" x14ac:dyDescent="0.3"/>
  <cols>
    <col min="1" max="1" width="13.08203125" customWidth="1"/>
    <col min="2" max="2" width="10.83203125" customWidth="1"/>
  </cols>
  <sheetData>
    <row r="1" spans="1:5" x14ac:dyDescent="0.3">
      <c r="A1" t="s">
        <v>60</v>
      </c>
      <c r="B1" t="s">
        <v>62</v>
      </c>
    </row>
    <row r="2" spans="1:5" x14ac:dyDescent="0.3">
      <c r="B2" t="s">
        <v>27</v>
      </c>
      <c r="C2" t="s">
        <v>40</v>
      </c>
      <c r="D2" t="s">
        <v>41</v>
      </c>
      <c r="E2" t="s">
        <v>28</v>
      </c>
    </row>
    <row r="3" spans="1:5" x14ac:dyDescent="0.3">
      <c r="A3" t="s">
        <v>25</v>
      </c>
      <c r="B3">
        <v>1</v>
      </c>
      <c r="C3">
        <v>1.0944500479999999</v>
      </c>
      <c r="D3">
        <v>0.52397840900000003</v>
      </c>
      <c r="E3">
        <v>0.14426877399999999</v>
      </c>
    </row>
    <row r="4" spans="1:5" x14ac:dyDescent="0.3">
      <c r="B4">
        <v>0.19222472099999999</v>
      </c>
      <c r="C4">
        <v>0.11338820600000001</v>
      </c>
      <c r="D4">
        <v>7.3051279999999996E-2</v>
      </c>
      <c r="E4">
        <v>2.1950634E-2</v>
      </c>
    </row>
    <row r="6" spans="1:5" x14ac:dyDescent="0.3">
      <c r="A6" t="s">
        <v>61</v>
      </c>
      <c r="B6" t="s">
        <v>62</v>
      </c>
    </row>
    <row r="7" spans="1:5" x14ac:dyDescent="0.3">
      <c r="B7" t="s">
        <v>27</v>
      </c>
      <c r="C7" t="s">
        <v>40</v>
      </c>
      <c r="D7" t="s">
        <v>41</v>
      </c>
      <c r="E7" t="s">
        <v>28</v>
      </c>
    </row>
    <row r="8" spans="1:5" x14ac:dyDescent="0.3">
      <c r="A8" t="s">
        <v>25</v>
      </c>
      <c r="B8">
        <v>1</v>
      </c>
      <c r="C8">
        <v>0.47554044699999998</v>
      </c>
      <c r="D8">
        <v>0.92901392699999996</v>
      </c>
      <c r="E8">
        <v>0.89375521800000002</v>
      </c>
    </row>
    <row r="10" spans="1:5" x14ac:dyDescent="0.3">
      <c r="A10" t="s">
        <v>42</v>
      </c>
    </row>
    <row r="11" spans="1:5" x14ac:dyDescent="0.3">
      <c r="A11" t="s">
        <v>38</v>
      </c>
      <c r="B11" t="s">
        <v>43</v>
      </c>
    </row>
    <row r="12" spans="1:5" x14ac:dyDescent="0.3">
      <c r="B12" t="s">
        <v>37</v>
      </c>
      <c r="C12" t="s">
        <v>44</v>
      </c>
      <c r="D12" t="s">
        <v>45</v>
      </c>
      <c r="E12" t="s">
        <v>45</v>
      </c>
    </row>
    <row r="13" spans="1:5" x14ac:dyDescent="0.3">
      <c r="A13" t="s">
        <v>25</v>
      </c>
      <c r="B13">
        <v>37.326999999999998</v>
      </c>
      <c r="C13">
        <v>46.86</v>
      </c>
      <c r="D13">
        <v>3.4620000000000002</v>
      </c>
      <c r="E13">
        <v>23.463999999999999</v>
      </c>
    </row>
    <row r="16" spans="1:5" x14ac:dyDescent="0.3">
      <c r="A16" t="s">
        <v>46</v>
      </c>
      <c r="B16" t="s">
        <v>37</v>
      </c>
      <c r="C16" t="s">
        <v>39</v>
      </c>
      <c r="D16" t="s">
        <v>43</v>
      </c>
    </row>
    <row r="17" spans="1:4" x14ac:dyDescent="0.3">
      <c r="A17" t="s">
        <v>25</v>
      </c>
      <c r="B17">
        <v>136.16999999999999</v>
      </c>
      <c r="C17">
        <v>167.29499999999999</v>
      </c>
      <c r="D17">
        <f>C17/B17</f>
        <v>1.2285745758977749</v>
      </c>
    </row>
    <row r="18" spans="1:4" x14ac:dyDescent="0.3">
      <c r="A18" t="s">
        <v>36</v>
      </c>
      <c r="B18">
        <v>30.15</v>
      </c>
      <c r="C18">
        <v>35.445</v>
      </c>
    </row>
    <row r="21" spans="1:4" x14ac:dyDescent="0.3">
      <c r="A21" t="s">
        <v>47</v>
      </c>
    </row>
    <row r="22" spans="1:4" x14ac:dyDescent="0.3">
      <c r="A22" t="s">
        <v>50</v>
      </c>
      <c r="B22">
        <v>693.46500000000003</v>
      </c>
      <c r="D22">
        <v>43.405000000000001</v>
      </c>
    </row>
    <row r="23" spans="1:4" x14ac:dyDescent="0.3">
      <c r="A23" t="s">
        <v>51</v>
      </c>
      <c r="B23">
        <v>1005.7</v>
      </c>
      <c r="C23">
        <f>B23/B22</f>
        <v>1.4502534374481768</v>
      </c>
      <c r="D23">
        <v>31.64</v>
      </c>
    </row>
    <row r="24" spans="1:4" x14ac:dyDescent="0.3">
      <c r="A24" t="s">
        <v>48</v>
      </c>
      <c r="B24">
        <v>944.18499999999995</v>
      </c>
      <c r="D24">
        <v>43.655000000000001</v>
      </c>
    </row>
    <row r="25" spans="1:4" x14ac:dyDescent="0.3">
      <c r="A25" t="s">
        <v>49</v>
      </c>
      <c r="B25">
        <v>974.48500000000001</v>
      </c>
      <c r="C25">
        <f>B25/B24</f>
        <v>1.0320911685739553</v>
      </c>
      <c r="D25">
        <v>18.344999999999999</v>
      </c>
    </row>
    <row r="26" spans="1:4" x14ac:dyDescent="0.3">
      <c r="A26" t="s">
        <v>59</v>
      </c>
      <c r="B26">
        <v>900.85</v>
      </c>
      <c r="D26">
        <v>71.98</v>
      </c>
    </row>
    <row r="27" spans="1:4" x14ac:dyDescent="0.3">
      <c r="A27" t="s">
        <v>58</v>
      </c>
      <c r="B27">
        <v>759.23</v>
      </c>
      <c r="C27">
        <f>B27/B26</f>
        <v>0.84279291779985566</v>
      </c>
      <c r="D27">
        <v>4.93</v>
      </c>
    </row>
    <row r="28" spans="1:4" x14ac:dyDescent="0.3">
      <c r="A28" t="s">
        <v>53</v>
      </c>
      <c r="B28">
        <v>652.87</v>
      </c>
      <c r="D28">
        <v>18.64</v>
      </c>
    </row>
    <row r="29" spans="1:4" x14ac:dyDescent="0.3">
      <c r="A29" t="s">
        <v>52</v>
      </c>
      <c r="B29">
        <v>529.72</v>
      </c>
      <c r="C29">
        <f>B29/B28</f>
        <v>0.81137132966746828</v>
      </c>
      <c r="D29">
        <v>20.149999999999999</v>
      </c>
    </row>
    <row r="32" spans="1:4" x14ac:dyDescent="0.3">
      <c r="A32" t="s">
        <v>54</v>
      </c>
      <c r="B32" t="s">
        <v>56</v>
      </c>
    </row>
    <row r="33" spans="1:4" x14ac:dyDescent="0.3">
      <c r="A33" t="s">
        <v>55</v>
      </c>
      <c r="B33" t="s">
        <v>57</v>
      </c>
    </row>
    <row r="35" spans="1:4" x14ac:dyDescent="0.3">
      <c r="A35" t="s">
        <v>63</v>
      </c>
      <c r="B35" t="s">
        <v>64</v>
      </c>
      <c r="C35" t="s">
        <v>65</v>
      </c>
      <c r="D35" t="s">
        <v>68</v>
      </c>
    </row>
    <row r="37" spans="1:4" x14ac:dyDescent="0.3">
      <c r="A37" t="s">
        <v>66</v>
      </c>
      <c r="B37">
        <v>16.88</v>
      </c>
      <c r="C37">
        <v>5.0490000000000004</v>
      </c>
    </row>
    <row r="38" spans="1:4" x14ac:dyDescent="0.3">
      <c r="A38" t="s">
        <v>67</v>
      </c>
      <c r="B38">
        <v>9.4830000000000005</v>
      </c>
      <c r="C38">
        <v>1.4319999999999999</v>
      </c>
    </row>
    <row r="39" spans="1:4" x14ac:dyDescent="0.3">
      <c r="B39">
        <f>B38/B37</f>
        <v>0.56178909952606637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"/>
  <sheetViews>
    <sheetView tabSelected="1" zoomScale="115" zoomScaleNormal="115" workbookViewId="0">
      <selection activeCell="H8" sqref="H8"/>
    </sheetView>
  </sheetViews>
  <sheetFormatPr defaultRowHeight="14" x14ac:dyDescent="0.3"/>
  <cols>
    <col min="1" max="1" width="31" style="3" customWidth="1"/>
    <col min="2" max="2" width="12.33203125" style="3" customWidth="1"/>
    <col min="3" max="3" width="22.83203125" style="3" customWidth="1"/>
    <col min="4" max="6" width="9" style="3"/>
    <col min="7" max="7" width="19.33203125" style="3" customWidth="1"/>
    <col min="8" max="8" width="10.75" style="3" customWidth="1"/>
    <col min="9" max="10" width="13.75" style="3" customWidth="1"/>
    <col min="11" max="11" width="15" style="3" customWidth="1"/>
    <col min="12" max="12" width="9" style="3"/>
  </cols>
  <sheetData>
    <row r="1" spans="1:12" s="1" customFormat="1" x14ac:dyDescent="0.3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5" thickBot="1" x14ac:dyDescent="0.35">
      <c r="A2" s="7" t="s">
        <v>9</v>
      </c>
      <c r="B2" s="7" t="s">
        <v>10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72</v>
      </c>
      <c r="H2" s="7" t="s">
        <v>69</v>
      </c>
      <c r="I2" s="7" t="s">
        <v>70</v>
      </c>
      <c r="J2" s="7" t="s">
        <v>76</v>
      </c>
      <c r="K2" s="7" t="s">
        <v>74</v>
      </c>
      <c r="L2" s="8"/>
    </row>
    <row r="3" spans="1:12" x14ac:dyDescent="0.3">
      <c r="A3" s="5" t="s">
        <v>25</v>
      </c>
      <c r="B3" s="5" t="s">
        <v>71</v>
      </c>
      <c r="C3" s="5" t="s">
        <v>29</v>
      </c>
      <c r="D3" s="5" t="s">
        <v>30</v>
      </c>
      <c r="E3" s="5">
        <v>0</v>
      </c>
      <c r="F3" s="5">
        <v>193</v>
      </c>
      <c r="G3" s="5" t="s">
        <v>73</v>
      </c>
      <c r="H3" s="5">
        <v>22.84967</v>
      </c>
      <c r="I3" s="5">
        <v>7.76</v>
      </c>
      <c r="J3" s="6" t="s">
        <v>77</v>
      </c>
      <c r="K3" s="5" t="s">
        <v>31</v>
      </c>
      <c r="L3" s="5"/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启动子预测</vt:lpstr>
      <vt:lpstr>ABA表达</vt:lpstr>
      <vt:lpstr>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何艳军</cp:lastModifiedBy>
  <dcterms:created xsi:type="dcterms:W3CDTF">2008-09-11T17:22:52Z</dcterms:created>
  <dcterms:modified xsi:type="dcterms:W3CDTF">2020-06-15T15:40:15Z</dcterms:modified>
</cp:coreProperties>
</file>