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原始数据\"/>
    </mc:Choice>
  </mc:AlternateContent>
  <xr:revisionPtr revIDLastSave="0" documentId="13_ncr:1_{A572376F-90FD-4C4C-B0CF-849CF64CC367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aw data of Physics Experiment2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1" i="6" l="1"/>
  <c r="I11" i="6"/>
  <c r="H11" i="6"/>
  <c r="I4" i="6"/>
  <c r="J4" i="6"/>
  <c r="H4" i="6"/>
  <c r="D3" i="6"/>
  <c r="D8" i="6"/>
  <c r="D9" i="6"/>
  <c r="D10" i="6" s="1"/>
  <c r="D13" i="6"/>
  <c r="D15" i="6" s="1"/>
  <c r="D14" i="6"/>
  <c r="D18" i="6"/>
  <c r="D20" i="6" s="1"/>
  <c r="D19" i="6"/>
  <c r="D23" i="6"/>
  <c r="D25" i="6" s="1"/>
  <c r="D24" i="6"/>
  <c r="D28" i="6"/>
  <c r="D29" i="6"/>
  <c r="D30" i="6" s="1"/>
  <c r="D33" i="6"/>
  <c r="D35" i="6" s="1"/>
  <c r="D34" i="6"/>
  <c r="D38" i="6"/>
  <c r="D40" i="6" s="1"/>
  <c r="D39" i="6"/>
  <c r="D43" i="6"/>
  <c r="D45" i="6" s="1"/>
  <c r="D44" i="6"/>
  <c r="D48" i="6"/>
  <c r="D49" i="6"/>
  <c r="D50" i="6" s="1"/>
  <c r="D53" i="6"/>
  <c r="D55" i="6" s="1"/>
  <c r="D54" i="6"/>
  <c r="D58" i="6"/>
  <c r="D60" i="6" s="1"/>
  <c r="D59" i="6"/>
  <c r="D4" i="6"/>
  <c r="D5" i="6" s="1"/>
</calcChain>
</file>

<file path=xl/sharedStrings.xml><?xml version="1.0" encoding="utf-8"?>
<sst xmlns="http://schemas.openxmlformats.org/spreadsheetml/2006/main" count="65" uniqueCount="20">
  <si>
    <t>h=10mm</t>
    <phoneticPr fontId="18" type="noConversion"/>
  </si>
  <si>
    <t>h=45mm</t>
    <phoneticPr fontId="18" type="noConversion"/>
  </si>
  <si>
    <t>2272-3061</t>
    <phoneticPr fontId="18" type="noConversion"/>
  </si>
  <si>
    <t>physiological saline</t>
  </si>
  <si>
    <t>Capacitance difference</t>
    <phoneticPr fontId="18" type="noConversion"/>
  </si>
  <si>
    <t>without liquid</t>
    <phoneticPr fontId="18" type="noConversion"/>
  </si>
  <si>
    <t>glycerin</t>
  </si>
  <si>
    <t xml:space="preserve">vegetable oil </t>
  </si>
  <si>
    <t>h=10mm</t>
    <phoneticPr fontId="18" type="noConversion"/>
  </si>
  <si>
    <t xml:space="preserve">physiological saline </t>
    <phoneticPr fontId="18" type="noConversion"/>
  </si>
  <si>
    <t xml:space="preserve">Capacitance difference of physiological saline </t>
    <phoneticPr fontId="18" type="noConversion"/>
  </si>
  <si>
    <t>glycerin</t>
    <phoneticPr fontId="18" type="noConversion"/>
  </si>
  <si>
    <t>Capacitance difference of glycerin</t>
    <phoneticPr fontId="18" type="noConversion"/>
  </si>
  <si>
    <t xml:space="preserve">vegetable oil </t>
    <phoneticPr fontId="18" type="noConversion"/>
  </si>
  <si>
    <t xml:space="preserve">Capacitance difference of vegetable oil </t>
    <phoneticPr fontId="18" type="noConversion"/>
  </si>
  <si>
    <t xml:space="preserve"> Average of 1,2</t>
    <phoneticPr fontId="18" type="noConversion"/>
  </si>
  <si>
    <t xml:space="preserve"> Average of 3,4</t>
    <phoneticPr fontId="18" type="noConversion"/>
  </si>
  <si>
    <t xml:space="preserve"> Average of 1,2</t>
    <phoneticPr fontId="18" type="noConversion"/>
  </si>
  <si>
    <t xml:space="preserve"> Average of 3,4</t>
    <phoneticPr fontId="18" type="noConversion"/>
  </si>
  <si>
    <t xml:space="preserve"> Average of 1,2,3,4</t>
    <phoneticPr fontId="1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</si>
</sst>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18"/>
      <color theme="3"/>
      <name val="宋体"/>
      <family val="2"/>
      <charset val="134"/>
      <scheme val="major"/>
    </font>
    <font>
      <b/>
      <sz val="15"/>
      <color theme="3"/>
      <name val="宋体"/>
      <family val="2"/>
      <charset val="134"/>
      <scheme val="minor"/>
    </font>
    <font>
      <b/>
      <sz val="13"/>
      <color theme="3"/>
      <name val="宋体"/>
      <family val="2"/>
      <charset val="134"/>
      <scheme val="minor"/>
    </font>
    <font>
      <b/>
      <sz val="11"/>
      <color theme="3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11"/>
      <color rgb="FF9C6500"/>
      <name val="宋体"/>
      <family val="2"/>
      <charset val="134"/>
      <scheme val="minor"/>
    </font>
    <font>
      <sz val="11"/>
      <color rgb="FF3F3F76"/>
      <name val="宋体"/>
      <family val="2"/>
      <charset val="134"/>
      <scheme val="minor"/>
    </font>
    <font>
      <b/>
      <sz val="11"/>
      <color rgb="FF3F3F3F"/>
      <name val="宋体"/>
      <family val="2"/>
      <charset val="134"/>
      <scheme val="minor"/>
    </font>
    <font>
      <b/>
      <sz val="11"/>
      <color rgb="FFFA7D00"/>
      <name val="宋体"/>
      <family val="2"/>
      <charset val="134"/>
      <scheme val="minor"/>
    </font>
    <font>
      <sz val="11"/>
      <color rgb="FFFA7D00"/>
      <name val="宋体"/>
      <family val="2"/>
      <charset val="134"/>
      <scheme val="minor"/>
    </font>
    <font>
      <b/>
      <sz val="11"/>
      <color theme="0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i/>
      <sz val="11"/>
      <color rgb="FF7F7F7F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color theme="1"/>
      <name val="Times New Roman"/>
      <family val="1"/>
    </font>
    <font>
      <sz val="11"/>
      <color theme="1"/>
      <name val="Times New Roman"/>
      <family val="1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10" xfId="0" applyBorder="1">
      <alignment vertical="center"/>
    </xf>
    <xf numFmtId="0" fontId="19" fillId="0" borderId="0" xfId="0" applyFont="1">
      <alignment vertical="center"/>
    </xf>
    <xf numFmtId="0" fontId="0" fillId="0" borderId="0" xfId="0" applyAlignment="1">
      <alignment horizontal="center" vertical="center"/>
    </xf>
    <xf numFmtId="0" fontId="20" fillId="0" borderId="10" xfId="0" applyFont="1" applyBorder="1">
      <alignment vertical="center"/>
    </xf>
    <xf numFmtId="0" fontId="19" fillId="0" borderId="10" xfId="0" applyFont="1" applyBorder="1">
      <alignment vertical="center"/>
    </xf>
    <xf numFmtId="0" fontId="19" fillId="0" borderId="0" xfId="0" applyFont="1" applyAlignment="1">
      <alignment horizontal="center" vertical="center"/>
    </xf>
  </cellXfs>
  <cellStyles count="42">
    <cellStyle name="20% - 着色 1" xfId="19" builtinId="30" customBuiltin="1"/>
    <cellStyle name="20% - 着色 2" xfId="23" builtinId="34" customBuiltin="1"/>
    <cellStyle name="20% - 着色 3" xfId="27" builtinId="38" customBuiltin="1"/>
    <cellStyle name="20% - 着色 4" xfId="31" builtinId="42" customBuiltin="1"/>
    <cellStyle name="20% - 着色 5" xfId="35" builtinId="46" customBuiltin="1"/>
    <cellStyle name="20% - 着色 6" xfId="39" builtinId="50" customBuiltin="1"/>
    <cellStyle name="40% - 着色 1" xfId="20" builtinId="31" customBuiltin="1"/>
    <cellStyle name="40% - 着色 2" xfId="24" builtinId="35" customBuiltin="1"/>
    <cellStyle name="40% - 着色 3" xfId="28" builtinId="39" customBuiltin="1"/>
    <cellStyle name="40% - 着色 4" xfId="32" builtinId="43" customBuiltin="1"/>
    <cellStyle name="40% - 着色 5" xfId="36" builtinId="47" customBuiltin="1"/>
    <cellStyle name="40% - 着色 6" xfId="40" builtinId="51" customBuiltin="1"/>
    <cellStyle name="60% - 着色 1" xfId="21" builtinId="32" customBuiltin="1"/>
    <cellStyle name="60% - 着色 2" xfId="25" builtinId="36" customBuiltin="1"/>
    <cellStyle name="60% - 着色 3" xfId="29" builtinId="40" customBuiltin="1"/>
    <cellStyle name="60% - 着色 4" xfId="33" builtinId="44" customBuiltin="1"/>
    <cellStyle name="60% - 着色 5" xfId="37" builtinId="48" customBuiltin="1"/>
    <cellStyle name="60% - 着色 6" xfId="41" builtinId="52" customBuiltin="1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7" builtinId="27" customBuiltin="1"/>
    <cellStyle name="常规" xfId="0" builtinId="0"/>
    <cellStyle name="好" xfId="6" builtinId="26" customBuiltin="1"/>
    <cellStyle name="汇总" xfId="17" builtinId="25" customBuiltin="1"/>
    <cellStyle name="计算" xfId="11" builtinId="22" customBuiltin="1"/>
    <cellStyle name="检查单元格" xfId="13" builtinId="23" customBuiltin="1"/>
    <cellStyle name="解释性文本" xfId="16" builtinId="53" customBuiltin="1"/>
    <cellStyle name="警告文本" xfId="14" builtinId="11" customBuiltin="1"/>
    <cellStyle name="链接单元格" xfId="12" builtinId="24" customBuiltin="1"/>
    <cellStyle name="适中" xfId="8" builtinId="28" customBuiltin="1"/>
    <cellStyle name="输出" xfId="10" builtinId="21" customBuiltin="1"/>
    <cellStyle name="输入" xfId="9" builtinId="20" customBuiltin="1"/>
    <cellStyle name="着色 1" xfId="18" builtinId="29" customBuiltin="1"/>
    <cellStyle name="着色 2" xfId="22" builtinId="33" customBuiltin="1"/>
    <cellStyle name="着色 3" xfId="26" builtinId="37" customBuiltin="1"/>
    <cellStyle name="着色 4" xfId="30" builtinId="41" customBuiltin="1"/>
    <cellStyle name="着色 5" xfId="34" builtinId="45" customBuiltin="1"/>
    <cellStyle name="着色 6" xfId="38" builtinId="49" customBuiltin="1"/>
    <cellStyle name="注释" xfId="15" builtinId="10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S60"/>
  <sheetViews>
    <sheetView tabSelected="1" topLeftCell="C16" workbookViewId="0">
      <selection activeCell="I8" sqref="I8"/>
    </sheetView>
  </sheetViews>
  <sheetFormatPr defaultRowHeight="13.5" x14ac:dyDescent="0.15"/>
  <cols>
    <col min="2" max="2" width="15.875" customWidth="1"/>
    <col min="3" max="3" width="10.75" customWidth="1"/>
    <col min="4" max="4" width="18.625" customWidth="1"/>
    <col min="7" max="7" width="17.375" customWidth="1"/>
    <col min="8" max="8" width="36" customWidth="1"/>
    <col min="9" max="9" width="30.75" customWidth="1"/>
    <col min="10" max="10" width="42.375" customWidth="1"/>
  </cols>
  <sheetData>
    <row r="1" spans="1:10" ht="15.75" x14ac:dyDescent="0.15">
      <c r="A1" s="3" t="s">
        <v>8</v>
      </c>
      <c r="B1" s="3"/>
      <c r="C1" s="3"/>
      <c r="D1" s="3"/>
      <c r="G1" s="1"/>
      <c r="H1" s="2" t="s">
        <v>10</v>
      </c>
      <c r="I1" s="5" t="s">
        <v>12</v>
      </c>
      <c r="J1" s="5" t="s">
        <v>14</v>
      </c>
    </row>
    <row r="2" spans="1:10" ht="15.75" x14ac:dyDescent="0.15">
      <c r="B2" s="2" t="s">
        <v>9</v>
      </c>
      <c r="C2" s="2" t="s">
        <v>5</v>
      </c>
      <c r="D2" s="2" t="s">
        <v>4</v>
      </c>
      <c r="F2" t="s">
        <v>0</v>
      </c>
      <c r="G2" s="4" t="s">
        <v>17</v>
      </c>
      <c r="H2" s="1">
        <v>5.3253760707590914E-2</v>
      </c>
      <c r="I2" s="1">
        <v>4.3045863186208067E-2</v>
      </c>
      <c r="J2" s="1">
        <v>1.2171083729420218E-2</v>
      </c>
    </row>
    <row r="3" spans="1:10" ht="15" x14ac:dyDescent="0.15">
      <c r="A3">
        <v>1</v>
      </c>
      <c r="B3">
        <v>51.934184860695296</v>
      </c>
      <c r="C3">
        <v>51.881310112141307</v>
      </c>
      <c r="D3">
        <f>B3-C3</f>
        <v>5.2874748553989548E-2</v>
      </c>
      <c r="G3" s="4" t="s">
        <v>18</v>
      </c>
      <c r="H3" s="1">
        <v>5.4325719288392804E-2</v>
      </c>
      <c r="I3" s="1">
        <v>4.3608356951963856E-2</v>
      </c>
      <c r="J3" s="1">
        <v>1.2116431566635555E-2</v>
      </c>
    </row>
    <row r="4" spans="1:10" ht="15" x14ac:dyDescent="0.15">
      <c r="A4">
        <v>2</v>
      </c>
      <c r="B4">
        <v>51.936362879119081</v>
      </c>
      <c r="C4">
        <v>51.882730106257888</v>
      </c>
      <c r="D4">
        <f>B4-C4</f>
        <v>5.3632772861192279E-2</v>
      </c>
      <c r="G4" s="4" t="s">
        <v>19</v>
      </c>
      <c r="H4" s="1">
        <f>AVERAGE(H2:H3)</f>
        <v>5.3789739997991859E-2</v>
      </c>
      <c r="I4" s="1">
        <f t="shared" ref="I4:J4" si="0">AVERAGE(I2:I3)</f>
        <v>4.3327110069085961E-2</v>
      </c>
      <c r="J4" s="1">
        <f t="shared" si="0"/>
        <v>1.2143757648027886E-2</v>
      </c>
    </row>
    <row r="5" spans="1:10" ht="15.75" x14ac:dyDescent="0.15">
      <c r="B5" s="6" t="s">
        <v>15</v>
      </c>
      <c r="C5" s="3"/>
      <c r="D5">
        <f>AVERAGE(D3:D4)</f>
        <v>5.3253760707590914E-2</v>
      </c>
      <c r="G5" s="1"/>
      <c r="H5" s="1"/>
      <c r="I5" s="1"/>
      <c r="J5" s="1"/>
    </row>
    <row r="7" spans="1:10" ht="15.75" x14ac:dyDescent="0.15">
      <c r="B7" s="2" t="s">
        <v>11</v>
      </c>
      <c r="C7" s="2" t="s">
        <v>5</v>
      </c>
      <c r="D7" s="2" t="s">
        <v>4</v>
      </c>
    </row>
    <row r="8" spans="1:10" ht="15.75" x14ac:dyDescent="0.15">
      <c r="A8">
        <v>1</v>
      </c>
      <c r="B8">
        <v>51.926719493953776</v>
      </c>
      <c r="C8">
        <v>51.883843857985887</v>
      </c>
      <c r="D8">
        <f t="shared" ref="D8:D59" si="1">B8-C8</f>
        <v>4.287563596788857E-2</v>
      </c>
      <c r="G8" s="1"/>
      <c r="H8" s="2" t="s">
        <v>10</v>
      </c>
      <c r="I8" s="5" t="s">
        <v>12</v>
      </c>
      <c r="J8" s="5" t="s">
        <v>14</v>
      </c>
    </row>
    <row r="9" spans="1:10" ht="15" x14ac:dyDescent="0.15">
      <c r="A9">
        <v>2</v>
      </c>
      <c r="B9">
        <v>51.928119966484246</v>
      </c>
      <c r="C9">
        <v>51.884903876079719</v>
      </c>
      <c r="D9">
        <f t="shared" si="1"/>
        <v>4.3216090404527563E-2</v>
      </c>
      <c r="F9" t="s">
        <v>1</v>
      </c>
      <c r="G9" s="4" t="s">
        <v>17</v>
      </c>
      <c r="H9" s="1">
        <v>2.1826836157369911E-2</v>
      </c>
      <c r="I9" s="1">
        <v>1.7206519379953988E-2</v>
      </c>
      <c r="J9" s="1">
        <v>4.7793614381035354E-3</v>
      </c>
    </row>
    <row r="10" spans="1:10" ht="15.75" x14ac:dyDescent="0.15">
      <c r="B10" s="6" t="s">
        <v>15</v>
      </c>
      <c r="C10" s="3"/>
      <c r="D10">
        <f>AVERAGE(D8:D9)</f>
        <v>4.3045863186208067E-2</v>
      </c>
      <c r="G10" s="4" t="s">
        <v>18</v>
      </c>
      <c r="H10" s="1">
        <v>2.2051550790592955E-2</v>
      </c>
      <c r="I10" s="1">
        <v>1.7252932764268536E-2</v>
      </c>
      <c r="J10" s="1">
        <v>4.7823877635622125E-3</v>
      </c>
    </row>
    <row r="11" spans="1:10" ht="15" x14ac:dyDescent="0.15">
      <c r="G11" s="4" t="s">
        <v>19</v>
      </c>
      <c r="H11" s="1">
        <f>AVERAGE(H9:H10)</f>
        <v>2.1939193473981433E-2</v>
      </c>
      <c r="I11" s="1">
        <f t="shared" ref="I11" si="2">AVERAGE(I9:I10)</f>
        <v>1.7229726072111262E-2</v>
      </c>
      <c r="J11" s="1">
        <f t="shared" ref="J11" si="3">AVERAGE(J9:J10)</f>
        <v>4.780874600832874E-3</v>
      </c>
    </row>
    <row r="12" spans="1:10" ht="15.75" x14ac:dyDescent="0.15">
      <c r="B12" s="2" t="s">
        <v>7</v>
      </c>
      <c r="C12" s="2" t="s">
        <v>5</v>
      </c>
      <c r="D12" s="2" t="s">
        <v>4</v>
      </c>
      <c r="G12" s="1"/>
      <c r="H12" s="1"/>
      <c r="I12" s="1"/>
      <c r="J12" s="1"/>
    </row>
    <row r="13" spans="1:10" x14ac:dyDescent="0.15">
      <c r="A13">
        <v>1</v>
      </c>
      <c r="B13">
        <v>51.897376702369385</v>
      </c>
      <c r="C13">
        <v>51.885151277248582</v>
      </c>
      <c r="D13">
        <f t="shared" si="1"/>
        <v>1.2225425120803379E-2</v>
      </c>
    </row>
    <row r="14" spans="1:10" x14ac:dyDescent="0.15">
      <c r="A14">
        <v>2</v>
      </c>
      <c r="B14">
        <v>51.898069717634961</v>
      </c>
      <c r="C14">
        <v>51.885952975296924</v>
      </c>
      <c r="D14">
        <f t="shared" si="1"/>
        <v>1.2116742338037056E-2</v>
      </c>
    </row>
    <row r="15" spans="1:10" ht="15.75" x14ac:dyDescent="0.15">
      <c r="B15" s="6" t="s">
        <v>15</v>
      </c>
      <c r="C15" s="3"/>
      <c r="D15">
        <f>AVERAGE(D13:D14)</f>
        <v>1.2171083729420218E-2</v>
      </c>
    </row>
    <row r="17" spans="1:4" ht="15.75" x14ac:dyDescent="0.15">
      <c r="B17" s="2" t="s">
        <v>3</v>
      </c>
      <c r="C17" s="2" t="s">
        <v>5</v>
      </c>
      <c r="D17" s="2" t="s">
        <v>4</v>
      </c>
    </row>
    <row r="18" spans="1:4" x14ac:dyDescent="0.15">
      <c r="A18">
        <v>3</v>
      </c>
      <c r="B18">
        <v>51.938153889368273</v>
      </c>
      <c r="C18">
        <v>51.883975683207566</v>
      </c>
      <c r="D18">
        <f t="shared" si="1"/>
        <v>5.4178206160706566E-2</v>
      </c>
    </row>
    <row r="19" spans="1:4" x14ac:dyDescent="0.15">
      <c r="A19">
        <v>4</v>
      </c>
      <c r="B19">
        <v>51.938949908298859</v>
      </c>
      <c r="C19">
        <v>51.88447667588278</v>
      </c>
      <c r="D19">
        <f t="shared" si="1"/>
        <v>5.4473232416079043E-2</v>
      </c>
    </row>
    <row r="20" spans="1:4" ht="15.75" x14ac:dyDescent="0.15">
      <c r="B20" s="6" t="s">
        <v>16</v>
      </c>
      <c r="C20" s="3"/>
      <c r="D20">
        <f>AVERAGE(D18:D19)</f>
        <v>5.4325719288392804E-2</v>
      </c>
    </row>
    <row r="22" spans="1:4" ht="15.75" x14ac:dyDescent="0.15">
      <c r="B22" s="2" t="s">
        <v>6</v>
      </c>
      <c r="C22" s="2" t="s">
        <v>5</v>
      </c>
      <c r="D22" s="2" t="s">
        <v>4</v>
      </c>
    </row>
    <row r="23" spans="1:4" x14ac:dyDescent="0.15">
      <c r="A23">
        <v>3</v>
      </c>
      <c r="B23">
        <v>51.928719472290467</v>
      </c>
      <c r="C23">
        <v>51.885316027368077</v>
      </c>
      <c r="D23">
        <f t="shared" si="1"/>
        <v>4.3403444922390122E-2</v>
      </c>
    </row>
    <row r="24" spans="1:4" x14ac:dyDescent="0.15">
      <c r="A24">
        <v>4</v>
      </c>
      <c r="B24">
        <v>51.929255139496057</v>
      </c>
      <c r="C24">
        <v>51.885441870514519</v>
      </c>
      <c r="D24">
        <f t="shared" si="1"/>
        <v>4.381326898153759E-2</v>
      </c>
    </row>
    <row r="25" spans="1:4" ht="15.75" x14ac:dyDescent="0.15">
      <c r="B25" s="6" t="s">
        <v>16</v>
      </c>
      <c r="C25" s="3"/>
      <c r="D25">
        <f>AVERAGE(D23:D24)</f>
        <v>4.3608356951963856E-2</v>
      </c>
    </row>
    <row r="27" spans="1:4" ht="15.75" x14ac:dyDescent="0.15">
      <c r="B27" s="2" t="s">
        <v>13</v>
      </c>
      <c r="C27" s="2" t="s">
        <v>5</v>
      </c>
      <c r="D27" s="2" t="s">
        <v>4</v>
      </c>
    </row>
    <row r="28" spans="1:4" x14ac:dyDescent="0.15">
      <c r="A28">
        <v>3</v>
      </c>
      <c r="B28">
        <v>51.898204498573662</v>
      </c>
      <c r="C28">
        <v>51.886046913088578</v>
      </c>
      <c r="D28">
        <f t="shared" si="1"/>
        <v>1.215758548508461E-2</v>
      </c>
    </row>
    <row r="29" spans="1:4" x14ac:dyDescent="0.15">
      <c r="A29">
        <v>4</v>
      </c>
      <c r="B29">
        <v>51.898653051713225</v>
      </c>
      <c r="C29">
        <v>51.886577774065039</v>
      </c>
      <c r="D29">
        <f t="shared" si="1"/>
        <v>1.20752776481865E-2</v>
      </c>
    </row>
    <row r="30" spans="1:4" ht="15.75" x14ac:dyDescent="0.15">
      <c r="B30" s="6" t="s">
        <v>16</v>
      </c>
      <c r="C30" s="3"/>
      <c r="D30">
        <f>AVERAGE(D28:D29)</f>
        <v>1.2116431566635555E-2</v>
      </c>
    </row>
    <row r="31" spans="1:4" x14ac:dyDescent="0.15">
      <c r="A31" s="3" t="s">
        <v>1</v>
      </c>
      <c r="B31" s="3"/>
      <c r="C31" s="3"/>
      <c r="D31" s="3"/>
    </row>
    <row r="32" spans="1:4" ht="15.75" x14ac:dyDescent="0.15">
      <c r="B32" s="2" t="s">
        <v>3</v>
      </c>
      <c r="C32" s="2" t="s">
        <v>5</v>
      </c>
      <c r="D32" s="2" t="s">
        <v>4</v>
      </c>
    </row>
    <row r="33" spans="1:4" x14ac:dyDescent="0.15">
      <c r="A33">
        <v>1</v>
      </c>
      <c r="B33">
        <v>51.818461283657555</v>
      </c>
      <c r="C33">
        <v>51.796755716436124</v>
      </c>
      <c r="D33">
        <f t="shared" si="1"/>
        <v>2.1705567221431465E-2</v>
      </c>
    </row>
    <row r="34" spans="1:4" x14ac:dyDescent="0.15">
      <c r="A34">
        <v>2</v>
      </c>
      <c r="B34">
        <v>51.819161059449932</v>
      </c>
      <c r="C34">
        <v>51.797212954356624</v>
      </c>
      <c r="D34">
        <f t="shared" si="1"/>
        <v>2.1948105093308357E-2</v>
      </c>
    </row>
    <row r="35" spans="1:4" ht="15.75" x14ac:dyDescent="0.15">
      <c r="B35" s="6" t="s">
        <v>15</v>
      </c>
      <c r="C35" s="3"/>
      <c r="D35">
        <f>AVERAGE(D33:D34)</f>
        <v>2.1826836157369911E-2</v>
      </c>
    </row>
    <row r="37" spans="1:4" ht="15.75" x14ac:dyDescent="0.15">
      <c r="B37" s="2" t="s">
        <v>6</v>
      </c>
      <c r="C37" s="2" t="s">
        <v>5</v>
      </c>
      <c r="D37" s="2" t="s">
        <v>4</v>
      </c>
    </row>
    <row r="38" spans="1:4" x14ac:dyDescent="0.15">
      <c r="A38">
        <v>1</v>
      </c>
      <c r="B38">
        <v>51.814526560564659</v>
      </c>
      <c r="C38">
        <v>51.797362538243689</v>
      </c>
      <c r="D38">
        <f t="shared" si="1"/>
        <v>1.7164022320969252E-2</v>
      </c>
    </row>
    <row r="39" spans="1:4" x14ac:dyDescent="0.15">
      <c r="A39">
        <v>2</v>
      </c>
      <c r="B39">
        <v>51.814758972423739</v>
      </c>
      <c r="C39">
        <v>51.7975099559848</v>
      </c>
      <c r="D39">
        <f t="shared" si="1"/>
        <v>1.7249016438938725E-2</v>
      </c>
    </row>
    <row r="40" spans="1:4" ht="15.75" x14ac:dyDescent="0.15">
      <c r="B40" s="6" t="s">
        <v>15</v>
      </c>
      <c r="C40" s="3"/>
      <c r="D40">
        <f>AVERAGE(D38:D39)</f>
        <v>1.7206519379953988E-2</v>
      </c>
    </row>
    <row r="42" spans="1:4" ht="15.75" x14ac:dyDescent="0.15">
      <c r="B42" s="2" t="s">
        <v>7</v>
      </c>
      <c r="C42" s="2" t="s">
        <v>5</v>
      </c>
      <c r="D42" s="2" t="s">
        <v>4</v>
      </c>
    </row>
    <row r="43" spans="1:4" x14ac:dyDescent="0.15">
      <c r="A43">
        <v>1</v>
      </c>
      <c r="B43">
        <v>51.802633060960346</v>
      </c>
      <c r="C43">
        <v>51.797984916431687</v>
      </c>
      <c r="D43">
        <f t="shared" si="1"/>
        <v>4.6481445286588041E-3</v>
      </c>
    </row>
    <row r="44" spans="1:4" x14ac:dyDescent="0.15">
      <c r="A44">
        <v>2</v>
      </c>
      <c r="B44">
        <v>51.803277249991481</v>
      </c>
      <c r="C44">
        <v>51.798366671643933</v>
      </c>
      <c r="D44">
        <f t="shared" si="1"/>
        <v>4.9105783475482667E-3</v>
      </c>
    </row>
    <row r="45" spans="1:4" ht="15.75" x14ac:dyDescent="0.15">
      <c r="B45" s="6" t="s">
        <v>15</v>
      </c>
      <c r="C45" s="3"/>
      <c r="D45">
        <f>AVERAGE(D43:D44)</f>
        <v>4.7793614381035354E-3</v>
      </c>
    </row>
    <row r="47" spans="1:4" ht="15.75" x14ac:dyDescent="0.15">
      <c r="B47" s="2" t="s">
        <v>3</v>
      </c>
      <c r="C47" s="2" t="s">
        <v>5</v>
      </c>
      <c r="D47" s="2" t="s">
        <v>4</v>
      </c>
    </row>
    <row r="48" spans="1:4" x14ac:dyDescent="0.15">
      <c r="A48">
        <v>3</v>
      </c>
      <c r="B48">
        <v>51.818969677361252</v>
      </c>
      <c r="C48">
        <v>51.796938608270686</v>
      </c>
      <c r="D48">
        <f t="shared" si="1"/>
        <v>2.2031069090566291E-2</v>
      </c>
    </row>
    <row r="49" spans="1:19" x14ac:dyDescent="0.15">
      <c r="A49">
        <v>4</v>
      </c>
      <c r="B49">
        <v>51.819532796022671</v>
      </c>
      <c r="C49">
        <v>51.797460763532051</v>
      </c>
      <c r="D49">
        <f t="shared" si="1"/>
        <v>2.207203249061962E-2</v>
      </c>
    </row>
    <row r="50" spans="1:19" ht="15.75" x14ac:dyDescent="0.15">
      <c r="B50" s="6" t="s">
        <v>16</v>
      </c>
      <c r="C50" s="3"/>
      <c r="D50">
        <f>AVERAGE(D48:D49)</f>
        <v>2.2051550790592955E-2</v>
      </c>
    </row>
    <row r="52" spans="1:19" ht="15.75" x14ac:dyDescent="0.15">
      <c r="B52" s="2" t="s">
        <v>6</v>
      </c>
      <c r="C52" s="2" t="s">
        <v>5</v>
      </c>
      <c r="D52" s="2" t="s">
        <v>4</v>
      </c>
    </row>
    <row r="53" spans="1:19" x14ac:dyDescent="0.15">
      <c r="A53">
        <v>3</v>
      </c>
      <c r="B53">
        <v>51.814988799121579</v>
      </c>
      <c r="C53">
        <v>51.79794383559608</v>
      </c>
      <c r="D53">
        <f t="shared" si="1"/>
        <v>1.7044963525499668E-2</v>
      </c>
    </row>
    <row r="54" spans="1:19" x14ac:dyDescent="0.15">
      <c r="A54">
        <v>4</v>
      </c>
      <c r="B54">
        <v>51.815608796560639</v>
      </c>
      <c r="C54">
        <v>51.798147894557601</v>
      </c>
      <c r="D54">
        <f t="shared" si="1"/>
        <v>1.7460902003037404E-2</v>
      </c>
    </row>
    <row r="55" spans="1:19" ht="15.75" x14ac:dyDescent="0.15">
      <c r="B55" s="6" t="s">
        <v>16</v>
      </c>
      <c r="C55" s="3"/>
      <c r="D55">
        <f>AVERAGE(D53:D54)</f>
        <v>1.7252932764268536E-2</v>
      </c>
    </row>
    <row r="57" spans="1:19" ht="15.75" x14ac:dyDescent="0.15">
      <c r="B57" s="2" t="s">
        <v>7</v>
      </c>
      <c r="C57" s="2" t="s">
        <v>5</v>
      </c>
      <c r="D57" s="2" t="s">
        <v>4</v>
      </c>
      <c r="S57" t="s">
        <v>2</v>
      </c>
    </row>
    <row r="58" spans="1:19" x14ac:dyDescent="0.15">
      <c r="A58">
        <v>3</v>
      </c>
      <c r="B58">
        <v>51.803227839400925</v>
      </c>
      <c r="C58">
        <v>51.798548117532775</v>
      </c>
      <c r="D58">
        <f t="shared" si="1"/>
        <v>4.679721868150466E-3</v>
      </c>
    </row>
    <row r="59" spans="1:19" x14ac:dyDescent="0.15">
      <c r="A59">
        <v>4</v>
      </c>
      <c r="B59">
        <v>51.803591441378899</v>
      </c>
      <c r="C59">
        <v>51.798706387719925</v>
      </c>
      <c r="D59">
        <f t="shared" si="1"/>
        <v>4.885053658973959E-3</v>
      </c>
    </row>
    <row r="60" spans="1:19" ht="15.75" x14ac:dyDescent="0.15">
      <c r="B60" s="6" t="s">
        <v>16</v>
      </c>
      <c r="C60" s="3"/>
      <c r="D60">
        <f>AVERAGE(D58:D59)</f>
        <v>4.7823877635622125E-3</v>
      </c>
    </row>
  </sheetData>
  <mergeCells count="14">
    <mergeCell ref="B35:C35"/>
    <mergeCell ref="B40:C40"/>
    <mergeCell ref="B45:C45"/>
    <mergeCell ref="B50:C50"/>
    <mergeCell ref="B55:C55"/>
    <mergeCell ref="B60:C60"/>
    <mergeCell ref="A1:D1"/>
    <mergeCell ref="A31:D31"/>
    <mergeCell ref="B5:C5"/>
    <mergeCell ref="B10:C10"/>
    <mergeCell ref="B15:C15"/>
    <mergeCell ref="B20:C20"/>
    <mergeCell ref="B25:C25"/>
    <mergeCell ref="B30:C30"/>
  </mergeCells>
  <phoneticPr fontId="1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Raw data of Physics Experiment2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Admin</cp:lastModifiedBy>
  <dcterms:created xsi:type="dcterms:W3CDTF">2020-03-18T09:06:01Z</dcterms:created>
  <dcterms:modified xsi:type="dcterms:W3CDTF">2020-07-05T07:16:35Z</dcterms:modified>
</cp:coreProperties>
</file>