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B28" i="1"/>
  <c r="H21" i="1"/>
  <c r="H17" i="1"/>
  <c r="F21" i="1"/>
  <c r="F17" i="1"/>
  <c r="D21" i="1"/>
  <c r="D17" i="1"/>
  <c r="B21" i="1"/>
  <c r="B17" i="1"/>
</calcChain>
</file>

<file path=xl/sharedStrings.xml><?xml version="1.0" encoding="utf-8"?>
<sst xmlns="http://schemas.openxmlformats.org/spreadsheetml/2006/main" count="19" uniqueCount="16">
  <si>
    <t>Resveratrol contents (μg/g)</t>
    <phoneticPr fontId="2" type="noConversion"/>
  </si>
  <si>
    <t>Leaf</t>
    <phoneticPr fontId="2" type="noConversion"/>
  </si>
  <si>
    <t>Root</t>
    <phoneticPr fontId="2" type="noConversion"/>
  </si>
  <si>
    <t>DS</t>
    <phoneticPr fontId="2" type="noConversion"/>
  </si>
  <si>
    <t>SS</t>
    <phoneticPr fontId="2" type="noConversion"/>
  </si>
  <si>
    <r>
      <t>SOD /(U·g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FW)</t>
    </r>
  </si>
  <si>
    <r>
      <t>POD /(</t>
    </r>
    <r>
      <rPr>
        <sz val="10.5"/>
        <color theme="1"/>
        <rFont val="宋体"/>
        <family val="3"/>
        <charset val="134"/>
      </rPr>
      <t>△</t>
    </r>
    <r>
      <rPr>
        <sz val="10.5"/>
        <color theme="1"/>
        <rFont val="Times New Roman"/>
        <family val="1"/>
      </rPr>
      <t>470·g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)</t>
    </r>
    <phoneticPr fontId="2" type="noConversion"/>
  </si>
  <si>
    <r>
      <t>CAT /(mg·g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·min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)</t>
    </r>
  </si>
  <si>
    <r>
      <t>TTC (μg·g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·FW·h</t>
    </r>
    <r>
      <rPr>
        <vertAlign val="superscript"/>
        <sz val="10.5"/>
        <color theme="1"/>
        <rFont val="Times New Roman"/>
        <family val="1"/>
      </rPr>
      <t>-1</t>
    </r>
    <r>
      <rPr>
        <sz val="10.5"/>
        <color theme="1"/>
        <rFont val="Times New Roman"/>
        <family val="1"/>
      </rPr>
      <t>)</t>
    </r>
  </si>
  <si>
    <t>Root dry weight</t>
    <phoneticPr fontId="2" type="noConversion"/>
  </si>
  <si>
    <t>DS</t>
    <phoneticPr fontId="2" type="noConversion"/>
  </si>
  <si>
    <t>SS</t>
    <phoneticPr fontId="2" type="noConversion"/>
  </si>
  <si>
    <t>DS</t>
    <phoneticPr fontId="2" type="noConversion"/>
  </si>
  <si>
    <t>SS</t>
    <phoneticPr fontId="2" type="noConversion"/>
  </si>
  <si>
    <t>RT-PCR</t>
    <phoneticPr fontId="2" type="noConversion"/>
  </si>
  <si>
    <t>RNA-seq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</si>
</sst>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rgb="FFFF0000"/>
      <name val="Times New Roman"/>
      <family val="1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topLeftCell="A25" workbookViewId="0">
      <selection activeCell="L36" sqref="L36"/>
    </sheetView>
  </sheetViews>
  <sheetFormatPr defaultRowHeight="13.5" x14ac:dyDescent="0.15"/>
  <cols>
    <col min="1" max="1" width="10.5" bestFit="1" customWidth="1"/>
    <col min="4" max="4" width="14.25" customWidth="1"/>
    <col min="6" max="6" width="10.5" bestFit="1" customWidth="1"/>
  </cols>
  <sheetData>
    <row r="2" spans="1:9" ht="15.75" x14ac:dyDescent="0.25">
      <c r="A2" s="1" t="s">
        <v>0</v>
      </c>
    </row>
    <row r="3" spans="1:9" ht="15.75" x14ac:dyDescent="0.25">
      <c r="A3" s="1"/>
      <c r="B3" s="1" t="s">
        <v>1</v>
      </c>
      <c r="C3" s="1"/>
      <c r="D3" s="1" t="s">
        <v>2</v>
      </c>
    </row>
    <row r="4" spans="1:9" ht="15.75" x14ac:dyDescent="0.25">
      <c r="A4" s="1" t="s">
        <v>3</v>
      </c>
      <c r="B4" s="1">
        <v>17.469812055701627</v>
      </c>
      <c r="C4" s="1"/>
      <c r="D4" s="1">
        <v>24.544302854162009</v>
      </c>
    </row>
    <row r="5" spans="1:9" ht="15.75" x14ac:dyDescent="0.25">
      <c r="A5" s="1"/>
      <c r="B5" s="1">
        <v>18.361864094450166</v>
      </c>
      <c r="C5" s="1"/>
      <c r="D5" s="1">
        <v>23.38045735372588</v>
      </c>
    </row>
    <row r="6" spans="1:9" ht="15.75" x14ac:dyDescent="0.25">
      <c r="A6" s="1"/>
      <c r="B6" s="1">
        <v>17.863453515627427</v>
      </c>
      <c r="C6" s="1"/>
      <c r="D6" s="1">
        <v>21.162842109917317</v>
      </c>
    </row>
    <row r="7" spans="1:9" ht="15.75" x14ac:dyDescent="0.25">
      <c r="A7" s="1" t="s">
        <v>4</v>
      </c>
      <c r="B7" s="1">
        <v>13.6199952617863</v>
      </c>
      <c r="C7" s="1"/>
      <c r="D7" s="1">
        <v>29.159182901200783</v>
      </c>
    </row>
    <row r="8" spans="1:9" ht="15.75" x14ac:dyDescent="0.25">
      <c r="A8" s="1"/>
      <c r="B8" s="1">
        <v>14.323874887056199</v>
      </c>
      <c r="C8" s="1"/>
      <c r="D8" s="1">
        <v>30.150491339273255</v>
      </c>
    </row>
    <row r="9" spans="1:9" ht="15.75" x14ac:dyDescent="0.25">
      <c r="A9" s="1"/>
      <c r="B9" s="1">
        <v>15.3039244327588</v>
      </c>
      <c r="C9" s="1"/>
      <c r="D9" s="1">
        <v>31.212553686171248</v>
      </c>
    </row>
    <row r="13" spans="1:9" ht="17.25" x14ac:dyDescent="0.25">
      <c r="A13" s="1"/>
      <c r="B13" s="2" t="s">
        <v>5</v>
      </c>
      <c r="D13" s="2" t="s">
        <v>6</v>
      </c>
      <c r="F13" s="2" t="s">
        <v>7</v>
      </c>
      <c r="H13" s="2" t="s">
        <v>8</v>
      </c>
    </row>
    <row r="14" spans="1:9" ht="15.75" x14ac:dyDescent="0.25">
      <c r="A14" s="1" t="s">
        <v>11</v>
      </c>
      <c r="B14" s="1">
        <v>170.83</v>
      </c>
      <c r="C14" s="1"/>
      <c r="D14" s="1">
        <v>134.06</v>
      </c>
      <c r="E14" s="1"/>
      <c r="F14" s="1">
        <v>30.81</v>
      </c>
      <c r="G14" s="1"/>
      <c r="H14" s="1">
        <v>54.87</v>
      </c>
      <c r="I14" s="1"/>
    </row>
    <row r="15" spans="1:9" ht="15.75" x14ac:dyDescent="0.25">
      <c r="A15" s="1"/>
      <c r="B15" s="1">
        <v>169.59</v>
      </c>
      <c r="C15" s="1"/>
      <c r="D15" s="1">
        <v>130.21</v>
      </c>
      <c r="E15" s="1"/>
      <c r="F15" s="1">
        <v>31.73</v>
      </c>
      <c r="G15" s="1"/>
      <c r="H15" s="1">
        <v>58.49</v>
      </c>
      <c r="I15" s="1"/>
    </row>
    <row r="16" spans="1:9" ht="15.75" x14ac:dyDescent="0.25">
      <c r="A16" s="1"/>
      <c r="B16" s="1">
        <v>164.54</v>
      </c>
      <c r="C16" s="1"/>
      <c r="D16" s="1">
        <v>133.13999999999999</v>
      </c>
      <c r="E16" s="1"/>
      <c r="F16" s="1">
        <v>35.14</v>
      </c>
      <c r="G16" s="1"/>
      <c r="H16" s="1">
        <v>57.46</v>
      </c>
      <c r="I16" s="1"/>
    </row>
    <row r="17" spans="1:10" ht="15.75" x14ac:dyDescent="0.25">
      <c r="A17" s="1"/>
      <c r="B17" s="3">
        <f>AVERAGE(B14:B16)</f>
        <v>168.32000000000002</v>
      </c>
      <c r="C17" s="3"/>
      <c r="D17" s="3">
        <f>AVERAGE(D14:D16)</f>
        <v>132.47</v>
      </c>
      <c r="E17" s="3"/>
      <c r="F17" s="3">
        <f>AVERAGE(F14:F16)</f>
        <v>32.56</v>
      </c>
      <c r="G17" s="3"/>
      <c r="H17" s="3">
        <f>AVERAGE(H14:H16)</f>
        <v>56.94</v>
      </c>
      <c r="I17" s="3"/>
      <c r="J17" s="4"/>
    </row>
    <row r="18" spans="1:10" ht="15.75" x14ac:dyDescent="0.25">
      <c r="A18" s="1" t="s">
        <v>12</v>
      </c>
      <c r="B18" s="1">
        <v>137.13999999999999</v>
      </c>
      <c r="C18" s="1"/>
      <c r="D18" s="1">
        <v>115.47</v>
      </c>
      <c r="E18" s="1"/>
      <c r="F18" s="1">
        <v>27.37</v>
      </c>
      <c r="G18" s="1"/>
      <c r="H18" s="1">
        <v>39.58</v>
      </c>
      <c r="I18" s="1"/>
    </row>
    <row r="19" spans="1:10" ht="15.75" x14ac:dyDescent="0.25">
      <c r="A19" s="1"/>
      <c r="B19" s="1">
        <v>135.63999999999999</v>
      </c>
      <c r="C19" s="1"/>
      <c r="D19" s="1">
        <v>109.52</v>
      </c>
      <c r="E19" s="1"/>
      <c r="F19" s="1">
        <v>23.42</v>
      </c>
      <c r="G19" s="1"/>
      <c r="H19" s="1">
        <v>44.35</v>
      </c>
      <c r="I19" s="1"/>
    </row>
    <row r="20" spans="1:10" ht="15.75" x14ac:dyDescent="0.25">
      <c r="A20" s="1"/>
      <c r="B20" s="1">
        <v>133.57</v>
      </c>
      <c r="C20" s="1"/>
      <c r="D20" s="1">
        <v>113.62</v>
      </c>
      <c r="E20" s="1"/>
      <c r="F20" s="1">
        <v>25.5</v>
      </c>
      <c r="G20" s="1"/>
      <c r="H20" s="1">
        <v>40.21</v>
      </c>
      <c r="I20" s="1"/>
    </row>
    <row r="21" spans="1:10" ht="15.75" x14ac:dyDescent="0.25">
      <c r="A21" s="3"/>
      <c r="B21" s="3">
        <f>AVERAGE(B18:B20)</f>
        <v>135.44999999999999</v>
      </c>
      <c r="C21" s="3"/>
      <c r="D21" s="3">
        <f>AVERAGE(D18:D20)</f>
        <v>112.87</v>
      </c>
      <c r="E21" s="3"/>
      <c r="F21" s="3">
        <f>AVERAGE(F18:F20)</f>
        <v>25.430000000000003</v>
      </c>
      <c r="G21" s="3"/>
      <c r="H21" s="3">
        <f>AVERAGE(H18:H20)</f>
        <v>41.38</v>
      </c>
      <c r="I21" s="3"/>
    </row>
    <row r="22" spans="1:10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ht="15.75" x14ac:dyDescent="0.25">
      <c r="A25" s="1"/>
      <c r="B25" s="1" t="s">
        <v>9</v>
      </c>
      <c r="C25" s="1"/>
      <c r="D25" s="1"/>
      <c r="E25" s="1" t="s">
        <v>9</v>
      </c>
      <c r="F25" s="1"/>
      <c r="G25" s="1"/>
      <c r="H25" s="1"/>
      <c r="I25" s="1"/>
    </row>
    <row r="26" spans="1:10" ht="15.75" x14ac:dyDescent="0.25">
      <c r="A26" s="1" t="s">
        <v>13</v>
      </c>
      <c r="B26" s="1">
        <v>1.65</v>
      </c>
      <c r="C26" s="1"/>
      <c r="D26" s="1" t="s">
        <v>10</v>
      </c>
      <c r="E26" s="1">
        <v>1.31</v>
      </c>
      <c r="F26" s="1"/>
      <c r="G26" s="1"/>
      <c r="H26" s="1"/>
      <c r="I26" s="1"/>
    </row>
    <row r="27" spans="1:10" ht="15.75" x14ac:dyDescent="0.25">
      <c r="A27" s="1"/>
      <c r="B27" s="1">
        <v>1.3</v>
      </c>
      <c r="C27" s="1"/>
      <c r="D27" s="1"/>
      <c r="E27" s="1">
        <v>1.1000000000000001</v>
      </c>
      <c r="F27" s="1"/>
      <c r="G27" s="1"/>
      <c r="H27" s="1"/>
      <c r="I27" s="1"/>
    </row>
    <row r="28" spans="1:10" ht="14.25" customHeight="1" x14ac:dyDescent="0.25">
      <c r="A28" s="1"/>
      <c r="B28" s="1">
        <f>B29*3-B27-B26</f>
        <v>1.4600000000000004</v>
      </c>
      <c r="C28" s="1"/>
      <c r="D28" s="1"/>
      <c r="E28" s="1">
        <f>E29*3-E27-E26</f>
        <v>1.1299999999999999</v>
      </c>
      <c r="F28" s="1"/>
      <c r="G28" s="1"/>
      <c r="H28" s="1"/>
      <c r="I28" s="1"/>
    </row>
    <row r="29" spans="1:10" ht="15.75" x14ac:dyDescent="0.25">
      <c r="A29" s="1"/>
      <c r="B29" s="3">
        <v>1.47</v>
      </c>
      <c r="C29" s="3"/>
      <c r="D29" s="3"/>
      <c r="E29" s="3">
        <v>1.18</v>
      </c>
      <c r="F29" s="3"/>
      <c r="G29" s="3"/>
      <c r="H29" s="3"/>
      <c r="I29" s="1"/>
    </row>
    <row r="30" spans="1:10" ht="15.75" x14ac:dyDescent="0.25">
      <c r="A30" s="1"/>
      <c r="B30" s="3"/>
      <c r="C30" s="3"/>
      <c r="D30" s="3"/>
      <c r="E30" s="3"/>
      <c r="F30" s="3"/>
      <c r="G30" s="3"/>
      <c r="H30" s="3"/>
      <c r="I30" s="1"/>
    </row>
    <row r="31" spans="1:10" ht="15.75" x14ac:dyDescent="0.25">
      <c r="A31" s="1"/>
    </row>
    <row r="32" spans="1:10" ht="15.75" x14ac:dyDescent="0.25">
      <c r="A32" s="1"/>
      <c r="B32" s="1" t="s">
        <v>14</v>
      </c>
      <c r="C32" s="1" t="s">
        <v>15</v>
      </c>
      <c r="D32" s="1"/>
      <c r="E32" s="1"/>
      <c r="F32" s="1"/>
      <c r="G32" s="1" t="s">
        <v>14</v>
      </c>
      <c r="H32" s="1" t="s">
        <v>15</v>
      </c>
    </row>
    <row r="33" spans="1:8" ht="15.75" x14ac:dyDescent="0.25">
      <c r="A33" s="1">
        <v>107489247</v>
      </c>
      <c r="B33" s="1">
        <v>-4.9800000000000004</v>
      </c>
      <c r="C33" s="1">
        <v>-5.66</v>
      </c>
      <c r="D33" s="1"/>
      <c r="E33" s="1"/>
      <c r="F33" s="1">
        <v>107476234</v>
      </c>
      <c r="G33" s="1">
        <v>-4.68</v>
      </c>
      <c r="H33" s="1">
        <v>-6.01</v>
      </c>
    </row>
    <row r="34" spans="1:8" ht="15.75" x14ac:dyDescent="0.25">
      <c r="A34" s="1">
        <v>107469379</v>
      </c>
      <c r="B34" s="1">
        <v>-6.24</v>
      </c>
      <c r="C34" s="1">
        <v>-6.79</v>
      </c>
      <c r="D34" s="1"/>
      <c r="E34" s="1"/>
      <c r="F34" s="1">
        <v>107482875</v>
      </c>
      <c r="G34" s="1">
        <v>-2.4500000000000002</v>
      </c>
      <c r="H34" s="1">
        <v>-5.19</v>
      </c>
    </row>
    <row r="35" spans="1:8" ht="15.75" x14ac:dyDescent="0.25">
      <c r="A35" s="1">
        <v>107464433</v>
      </c>
      <c r="B35" s="1">
        <v>-8.1999999999999993</v>
      </c>
      <c r="C35" s="1">
        <v>-7.97</v>
      </c>
      <c r="D35" s="1"/>
      <c r="E35" s="1"/>
      <c r="F35" s="1">
        <v>107474885</v>
      </c>
      <c r="G35" s="1">
        <v>-1.41</v>
      </c>
      <c r="H35" s="1">
        <v>-4.7699999999999996</v>
      </c>
    </row>
    <row r="36" spans="1:8" ht="15.75" x14ac:dyDescent="0.25">
      <c r="A36" s="1">
        <v>107461905</v>
      </c>
      <c r="B36" s="1">
        <v>-3.99</v>
      </c>
      <c r="C36" s="1">
        <v>-4.8600000000000003</v>
      </c>
      <c r="D36" s="1"/>
      <c r="E36" s="1"/>
      <c r="F36" s="1">
        <v>107494567</v>
      </c>
      <c r="G36" s="1">
        <v>-3.65</v>
      </c>
      <c r="H36" s="1">
        <v>-4.5599999999999996</v>
      </c>
    </row>
    <row r="37" spans="1:8" ht="15.75" x14ac:dyDescent="0.25">
      <c r="A37" s="1">
        <v>107493579</v>
      </c>
      <c r="B37" s="1">
        <v>-3.22</v>
      </c>
      <c r="C37" s="1">
        <v>-4.82</v>
      </c>
      <c r="D37" s="1"/>
      <c r="E37" s="1"/>
      <c r="F37" s="1">
        <v>107465287</v>
      </c>
      <c r="G37" s="1">
        <v>-1.87</v>
      </c>
      <c r="H37" s="1">
        <v>-3.91</v>
      </c>
    </row>
    <row r="38" spans="1:8" ht="15.75" x14ac:dyDescent="0.25">
      <c r="A38" s="1">
        <v>107463300</v>
      </c>
      <c r="B38" s="1">
        <v>-1.97</v>
      </c>
      <c r="C38" s="1">
        <v>-2.81</v>
      </c>
      <c r="D38" s="1"/>
      <c r="E38" s="1"/>
      <c r="F38" s="1">
        <v>110273860</v>
      </c>
      <c r="G38" s="1">
        <v>-4.66</v>
      </c>
      <c r="H38" s="1">
        <v>-3.59</v>
      </c>
    </row>
    <row r="39" spans="1:8" ht="15.75" x14ac:dyDescent="0.25">
      <c r="A39" s="1">
        <v>110279369</v>
      </c>
      <c r="B39" s="1">
        <v>7.34</v>
      </c>
      <c r="C39" s="1">
        <v>6.13</v>
      </c>
      <c r="D39" s="1"/>
      <c r="E39" s="1"/>
      <c r="F39" s="1">
        <v>107479532</v>
      </c>
      <c r="G39" s="1">
        <v>-1.53</v>
      </c>
      <c r="H39" s="1">
        <v>-2.66</v>
      </c>
    </row>
    <row r="40" spans="1:8" ht="15.75" x14ac:dyDescent="0.25">
      <c r="A40" s="1">
        <v>107472740</v>
      </c>
      <c r="B40" s="1">
        <v>5.45</v>
      </c>
      <c r="C40" s="1">
        <v>4.88</v>
      </c>
      <c r="D40" s="1"/>
      <c r="E40" s="1"/>
      <c r="F40" s="1">
        <v>107460667</v>
      </c>
      <c r="G40" s="1">
        <v>5.53</v>
      </c>
      <c r="H40" s="1">
        <v>6.68</v>
      </c>
    </row>
    <row r="41" spans="1:8" ht="15.75" x14ac:dyDescent="0.25">
      <c r="A41" s="1">
        <v>107463237</v>
      </c>
      <c r="B41" s="1">
        <v>3.76</v>
      </c>
      <c r="C41" s="1">
        <v>4.91</v>
      </c>
      <c r="D41" s="1"/>
      <c r="E41" s="1"/>
      <c r="F41" s="1">
        <v>107488919</v>
      </c>
      <c r="G41" s="1">
        <v>3.73</v>
      </c>
      <c r="H41" s="1">
        <v>5.28</v>
      </c>
    </row>
    <row r="42" spans="1:8" ht="15.75" x14ac:dyDescent="0.25">
      <c r="A42" s="1">
        <v>110274631</v>
      </c>
      <c r="B42" s="1">
        <v>3.43</v>
      </c>
      <c r="C42" s="1">
        <v>2.1</v>
      </c>
      <c r="D42" s="1"/>
      <c r="E42" s="1"/>
      <c r="F42" s="1">
        <v>107489790</v>
      </c>
      <c r="G42" s="1">
        <v>2.62</v>
      </c>
      <c r="H42" s="1">
        <v>4.6900000000000004</v>
      </c>
    </row>
    <row r="43" spans="1:8" ht="15.75" x14ac:dyDescent="0.25">
      <c r="A43" s="1">
        <v>107467989</v>
      </c>
      <c r="B43" s="1">
        <v>2.2400000000000002</v>
      </c>
      <c r="C43" s="1">
        <v>2.04</v>
      </c>
      <c r="D43" s="1"/>
      <c r="E43" s="1"/>
      <c r="F43" s="1">
        <v>107492649</v>
      </c>
      <c r="G43" s="1">
        <v>1.55</v>
      </c>
      <c r="H43" s="1">
        <v>3.98</v>
      </c>
    </row>
    <row r="44" spans="1:8" ht="15.75" x14ac:dyDescent="0.25">
      <c r="A44" s="1">
        <v>107477292</v>
      </c>
      <c r="B44" s="1">
        <v>1.45</v>
      </c>
      <c r="C44" s="1">
        <v>1.58</v>
      </c>
      <c r="D44" s="1"/>
      <c r="E44" s="1"/>
      <c r="F44" s="1">
        <v>107464364</v>
      </c>
      <c r="G44" s="1">
        <v>2.59</v>
      </c>
      <c r="H44" s="1">
        <v>2.25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2020-05-07T01:28:07Z</dcterms:modified>
</cp:coreProperties>
</file>